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panjika" sheetId="1" r:id="rId1"/>
    <sheet name="Sheet1" sheetId="2" r:id="rId2"/>
    <sheet name="Sheet2" sheetId="3" r:id="rId3"/>
    <sheet name="Sheet2 (2)" sheetId="4" r:id="rId4"/>
    <sheet name="Sheet4" sheetId="5" r:id="rId5"/>
  </sheets>
  <definedNames>
    <definedName name="_xlnm._FilterDatabase" localSheetId="3" hidden="1">'Sheet2 (2)'!$A$2:$O$377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4" l="1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" i="4"/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V377" i="4" s="1"/>
  <c r="J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K377" i="4"/>
  <c r="C377" i="4"/>
  <c r="K376" i="4"/>
  <c r="C376" i="4"/>
  <c r="K375" i="4"/>
  <c r="C375" i="4"/>
  <c r="K374" i="4"/>
  <c r="C374" i="4"/>
  <c r="K373" i="4"/>
  <c r="C373" i="4"/>
  <c r="K372" i="4"/>
  <c r="C372" i="4"/>
  <c r="K371" i="4"/>
  <c r="C371" i="4"/>
  <c r="K370" i="4"/>
  <c r="C370" i="4"/>
  <c r="K369" i="4"/>
  <c r="C369" i="4"/>
  <c r="K368" i="4"/>
  <c r="C368" i="4"/>
  <c r="K367" i="4"/>
  <c r="C367" i="4"/>
  <c r="K366" i="4"/>
  <c r="C366" i="4"/>
  <c r="K365" i="4"/>
  <c r="C365" i="4"/>
  <c r="K364" i="4"/>
  <c r="C364" i="4"/>
  <c r="K363" i="4"/>
  <c r="C363" i="4"/>
  <c r="K362" i="4"/>
  <c r="C362" i="4"/>
  <c r="K361" i="4"/>
  <c r="C361" i="4"/>
  <c r="K360" i="4"/>
  <c r="C360" i="4"/>
  <c r="K359" i="4"/>
  <c r="C359" i="4"/>
  <c r="K358" i="4"/>
  <c r="C358" i="4"/>
  <c r="K357" i="4"/>
  <c r="C357" i="4"/>
  <c r="K356" i="4"/>
  <c r="C356" i="4"/>
  <c r="K355" i="4"/>
  <c r="C355" i="4"/>
  <c r="K354" i="4"/>
  <c r="C354" i="4"/>
  <c r="K353" i="4"/>
  <c r="C353" i="4"/>
  <c r="K352" i="4"/>
  <c r="C352" i="4"/>
  <c r="K351" i="4"/>
  <c r="C351" i="4"/>
  <c r="K350" i="4"/>
  <c r="C350" i="4"/>
  <c r="K349" i="4"/>
  <c r="C349" i="4"/>
  <c r="K348" i="4"/>
  <c r="C348" i="4"/>
  <c r="K347" i="4"/>
  <c r="C347" i="4"/>
  <c r="K346" i="4"/>
  <c r="C346" i="4"/>
  <c r="K345" i="4"/>
  <c r="C345" i="4"/>
  <c r="K344" i="4"/>
  <c r="C344" i="4"/>
  <c r="K343" i="4"/>
  <c r="C343" i="4"/>
  <c r="K342" i="4"/>
  <c r="C342" i="4"/>
  <c r="K341" i="4"/>
  <c r="C341" i="4"/>
  <c r="K340" i="4"/>
  <c r="C340" i="4"/>
  <c r="K339" i="4"/>
  <c r="C339" i="4"/>
  <c r="K338" i="4"/>
  <c r="C338" i="4"/>
  <c r="K337" i="4"/>
  <c r="C337" i="4"/>
  <c r="K336" i="4"/>
  <c r="C336" i="4"/>
  <c r="K335" i="4"/>
  <c r="C335" i="4"/>
  <c r="K334" i="4"/>
  <c r="C334" i="4"/>
  <c r="K333" i="4"/>
  <c r="C333" i="4"/>
  <c r="K332" i="4"/>
  <c r="C332" i="4"/>
  <c r="K331" i="4"/>
  <c r="C331" i="4"/>
  <c r="K330" i="4"/>
  <c r="C330" i="4"/>
  <c r="K329" i="4"/>
  <c r="C329" i="4"/>
  <c r="K328" i="4"/>
  <c r="C328" i="4"/>
  <c r="K327" i="4"/>
  <c r="C327" i="4"/>
  <c r="K326" i="4"/>
  <c r="C326" i="4"/>
  <c r="K325" i="4"/>
  <c r="C325" i="4"/>
  <c r="K324" i="4"/>
  <c r="C324" i="4"/>
  <c r="K323" i="4"/>
  <c r="C323" i="4"/>
  <c r="K322" i="4"/>
  <c r="C322" i="4"/>
  <c r="K321" i="4"/>
  <c r="C321" i="4"/>
  <c r="K320" i="4"/>
  <c r="C320" i="4"/>
  <c r="K319" i="4"/>
  <c r="C319" i="4"/>
  <c r="K318" i="4"/>
  <c r="C318" i="4"/>
  <c r="K317" i="4"/>
  <c r="C317" i="4"/>
  <c r="K316" i="4"/>
  <c r="C316" i="4"/>
  <c r="K315" i="4"/>
  <c r="C315" i="4"/>
  <c r="K314" i="4"/>
  <c r="C314" i="4"/>
  <c r="K313" i="4"/>
  <c r="C313" i="4"/>
  <c r="K312" i="4"/>
  <c r="C312" i="4"/>
  <c r="K311" i="4"/>
  <c r="C311" i="4"/>
  <c r="K310" i="4"/>
  <c r="C310" i="4"/>
  <c r="K309" i="4"/>
  <c r="C309" i="4"/>
  <c r="K308" i="4"/>
  <c r="C308" i="4"/>
  <c r="K307" i="4"/>
  <c r="C307" i="4"/>
  <c r="K306" i="4"/>
  <c r="C306" i="4"/>
  <c r="K305" i="4"/>
  <c r="C305" i="4"/>
  <c r="K304" i="4"/>
  <c r="C304" i="4"/>
  <c r="K303" i="4"/>
  <c r="C303" i="4"/>
  <c r="K302" i="4"/>
  <c r="C302" i="4"/>
  <c r="K301" i="4"/>
  <c r="C301" i="4"/>
  <c r="K300" i="4"/>
  <c r="C300" i="4"/>
  <c r="K299" i="4"/>
  <c r="C299" i="4"/>
  <c r="K298" i="4"/>
  <c r="C298" i="4"/>
  <c r="K297" i="4"/>
  <c r="C297" i="4"/>
  <c r="K296" i="4"/>
  <c r="C296" i="4"/>
  <c r="K295" i="4"/>
  <c r="C295" i="4"/>
  <c r="K294" i="4"/>
  <c r="C294" i="4"/>
  <c r="K293" i="4"/>
  <c r="C293" i="4"/>
  <c r="K292" i="4"/>
  <c r="C292" i="4"/>
  <c r="K291" i="4"/>
  <c r="C291" i="4"/>
  <c r="K290" i="4"/>
  <c r="C290" i="4"/>
  <c r="K289" i="4"/>
  <c r="C289" i="4"/>
  <c r="K288" i="4"/>
  <c r="C288" i="4"/>
  <c r="K287" i="4"/>
  <c r="C287" i="4"/>
  <c r="K286" i="4"/>
  <c r="C286" i="4"/>
  <c r="K285" i="4"/>
  <c r="C285" i="4"/>
  <c r="K284" i="4"/>
  <c r="C284" i="4"/>
  <c r="K283" i="4"/>
  <c r="C283" i="4"/>
  <c r="K282" i="4"/>
  <c r="C282" i="4"/>
  <c r="K281" i="4"/>
  <c r="C281" i="4"/>
  <c r="K280" i="4"/>
  <c r="C280" i="4"/>
  <c r="K279" i="4"/>
  <c r="C279" i="4"/>
  <c r="K278" i="4"/>
  <c r="C278" i="4"/>
  <c r="K277" i="4"/>
  <c r="C277" i="4"/>
  <c r="K276" i="4"/>
  <c r="C276" i="4"/>
  <c r="K275" i="4"/>
  <c r="C275" i="4"/>
  <c r="K274" i="4"/>
  <c r="C274" i="4"/>
  <c r="K273" i="4"/>
  <c r="C273" i="4"/>
  <c r="K272" i="4"/>
  <c r="C272" i="4"/>
  <c r="K271" i="4"/>
  <c r="C271" i="4"/>
  <c r="K270" i="4"/>
  <c r="C270" i="4"/>
  <c r="K269" i="4"/>
  <c r="C269" i="4"/>
  <c r="K268" i="4"/>
  <c r="C268" i="4"/>
  <c r="K267" i="4"/>
  <c r="C267" i="4"/>
  <c r="K266" i="4"/>
  <c r="C266" i="4"/>
  <c r="K265" i="4"/>
  <c r="C265" i="4"/>
  <c r="K264" i="4"/>
  <c r="C264" i="4"/>
  <c r="K263" i="4"/>
  <c r="C263" i="4"/>
  <c r="K262" i="4"/>
  <c r="C262" i="4"/>
  <c r="K261" i="4"/>
  <c r="C261" i="4"/>
  <c r="K260" i="4"/>
  <c r="C260" i="4"/>
  <c r="K259" i="4"/>
  <c r="C259" i="4"/>
  <c r="K258" i="4"/>
  <c r="C258" i="4"/>
  <c r="K257" i="4"/>
  <c r="C257" i="4"/>
  <c r="K256" i="4"/>
  <c r="C256" i="4"/>
  <c r="K255" i="4"/>
  <c r="C255" i="4"/>
  <c r="K254" i="4"/>
  <c r="C254" i="4"/>
  <c r="K253" i="4"/>
  <c r="C253" i="4"/>
  <c r="K252" i="4"/>
  <c r="C252" i="4"/>
  <c r="K251" i="4"/>
  <c r="C251" i="4"/>
  <c r="K250" i="4"/>
  <c r="C250" i="4"/>
  <c r="K249" i="4"/>
  <c r="C249" i="4"/>
  <c r="K248" i="4"/>
  <c r="C248" i="4"/>
  <c r="K247" i="4"/>
  <c r="C247" i="4"/>
  <c r="K246" i="4"/>
  <c r="C246" i="4"/>
  <c r="K245" i="4"/>
  <c r="C245" i="4"/>
  <c r="K244" i="4"/>
  <c r="C244" i="4"/>
  <c r="K243" i="4"/>
  <c r="C243" i="4"/>
  <c r="K242" i="4"/>
  <c r="C242" i="4"/>
  <c r="K241" i="4"/>
  <c r="C241" i="4"/>
  <c r="K240" i="4"/>
  <c r="C240" i="4"/>
  <c r="K239" i="4"/>
  <c r="C239" i="4"/>
  <c r="K238" i="4"/>
  <c r="C238" i="4"/>
  <c r="K237" i="4"/>
  <c r="C237" i="4"/>
  <c r="K236" i="4"/>
  <c r="C236" i="4"/>
  <c r="K235" i="4"/>
  <c r="C235" i="4"/>
  <c r="K234" i="4"/>
  <c r="C234" i="4"/>
  <c r="K233" i="4"/>
  <c r="C233" i="4"/>
  <c r="K232" i="4"/>
  <c r="C232" i="4"/>
  <c r="K231" i="4"/>
  <c r="C231" i="4"/>
  <c r="K230" i="4"/>
  <c r="C230" i="4"/>
  <c r="K229" i="4"/>
  <c r="C229" i="4"/>
  <c r="K228" i="4"/>
  <c r="C228" i="4"/>
  <c r="K227" i="4"/>
  <c r="C227" i="4"/>
  <c r="K226" i="4"/>
  <c r="C226" i="4"/>
  <c r="K225" i="4"/>
  <c r="C225" i="4"/>
  <c r="K224" i="4"/>
  <c r="C224" i="4"/>
  <c r="K223" i="4"/>
  <c r="C223" i="4"/>
  <c r="K222" i="4"/>
  <c r="C222" i="4"/>
  <c r="K221" i="4"/>
  <c r="C221" i="4"/>
  <c r="K220" i="4"/>
  <c r="C220" i="4"/>
  <c r="K219" i="4"/>
  <c r="C219" i="4"/>
  <c r="K218" i="4"/>
  <c r="C218" i="4"/>
  <c r="K217" i="4"/>
  <c r="C217" i="4"/>
  <c r="K216" i="4"/>
  <c r="C216" i="4"/>
  <c r="K215" i="4"/>
  <c r="C215" i="4"/>
  <c r="K214" i="4"/>
  <c r="C214" i="4"/>
  <c r="K213" i="4"/>
  <c r="C213" i="4"/>
  <c r="K212" i="4"/>
  <c r="C212" i="4"/>
  <c r="K211" i="4"/>
  <c r="C211" i="4"/>
  <c r="K210" i="4"/>
  <c r="C210" i="4"/>
  <c r="K209" i="4"/>
  <c r="C209" i="4"/>
  <c r="K208" i="4"/>
  <c r="C208" i="4"/>
  <c r="K207" i="4"/>
  <c r="C207" i="4"/>
  <c r="K206" i="4"/>
  <c r="C206" i="4"/>
  <c r="K205" i="4"/>
  <c r="C205" i="4"/>
  <c r="K204" i="4"/>
  <c r="C204" i="4"/>
  <c r="K203" i="4"/>
  <c r="C203" i="4"/>
  <c r="K202" i="4"/>
  <c r="C202" i="4"/>
  <c r="K201" i="4"/>
  <c r="C201" i="4"/>
  <c r="K200" i="4"/>
  <c r="C200" i="4"/>
  <c r="K199" i="4"/>
  <c r="C199" i="4"/>
  <c r="K198" i="4"/>
  <c r="C198" i="4"/>
  <c r="K197" i="4"/>
  <c r="C197" i="4"/>
  <c r="K196" i="4"/>
  <c r="C196" i="4"/>
  <c r="K195" i="4"/>
  <c r="C195" i="4"/>
  <c r="K194" i="4"/>
  <c r="C194" i="4"/>
  <c r="K193" i="4"/>
  <c r="C193" i="4"/>
  <c r="K192" i="4"/>
  <c r="C192" i="4"/>
  <c r="K191" i="4"/>
  <c r="C191" i="4"/>
  <c r="K190" i="4"/>
  <c r="C190" i="4"/>
  <c r="K189" i="4"/>
  <c r="C189" i="4"/>
  <c r="K188" i="4"/>
  <c r="C188" i="4"/>
  <c r="K187" i="4"/>
  <c r="C187" i="4"/>
  <c r="K186" i="4"/>
  <c r="C186" i="4"/>
  <c r="K185" i="4"/>
  <c r="C185" i="4"/>
  <c r="K184" i="4"/>
  <c r="C184" i="4"/>
  <c r="K183" i="4"/>
  <c r="C183" i="4"/>
  <c r="K182" i="4"/>
  <c r="C182" i="4"/>
  <c r="K181" i="4"/>
  <c r="C181" i="4"/>
  <c r="K180" i="4"/>
  <c r="C180" i="4"/>
  <c r="K179" i="4"/>
  <c r="C179" i="4"/>
  <c r="K178" i="4"/>
  <c r="C178" i="4"/>
  <c r="K177" i="4"/>
  <c r="C177" i="4"/>
  <c r="K176" i="4"/>
  <c r="C176" i="4"/>
  <c r="K175" i="4"/>
  <c r="C175" i="4"/>
  <c r="K174" i="4"/>
  <c r="C174" i="4"/>
  <c r="K173" i="4"/>
  <c r="C173" i="4"/>
  <c r="K172" i="4"/>
  <c r="C172" i="4"/>
  <c r="K171" i="4"/>
  <c r="C171" i="4"/>
  <c r="K170" i="4"/>
  <c r="C170" i="4"/>
  <c r="K169" i="4"/>
  <c r="C169" i="4"/>
  <c r="K168" i="4"/>
  <c r="C168" i="4"/>
  <c r="K167" i="4"/>
  <c r="C167" i="4"/>
  <c r="K166" i="4"/>
  <c r="C166" i="4"/>
  <c r="K165" i="4"/>
  <c r="C165" i="4"/>
  <c r="K164" i="4"/>
  <c r="C164" i="4"/>
  <c r="K163" i="4"/>
  <c r="C163" i="4"/>
  <c r="K162" i="4"/>
  <c r="C162" i="4"/>
  <c r="K161" i="4"/>
  <c r="C161" i="4"/>
  <c r="K160" i="4"/>
  <c r="C160" i="4"/>
  <c r="K159" i="4"/>
  <c r="C159" i="4"/>
  <c r="K158" i="4"/>
  <c r="C158" i="4"/>
  <c r="K157" i="4"/>
  <c r="C157" i="4"/>
  <c r="K156" i="4"/>
  <c r="C156" i="4"/>
  <c r="K155" i="4"/>
  <c r="C155" i="4"/>
  <c r="K154" i="4"/>
  <c r="C154" i="4"/>
  <c r="K153" i="4"/>
  <c r="C153" i="4"/>
  <c r="K152" i="4"/>
  <c r="C152" i="4"/>
  <c r="K151" i="4"/>
  <c r="C151" i="4"/>
  <c r="K150" i="4"/>
  <c r="C150" i="4"/>
  <c r="K149" i="4"/>
  <c r="C149" i="4"/>
  <c r="K148" i="4"/>
  <c r="C148" i="4"/>
  <c r="K147" i="4"/>
  <c r="C147" i="4"/>
  <c r="K146" i="4"/>
  <c r="C146" i="4"/>
  <c r="K145" i="4"/>
  <c r="C145" i="4"/>
  <c r="K144" i="4"/>
  <c r="C144" i="4"/>
  <c r="K143" i="4"/>
  <c r="C143" i="4"/>
  <c r="K142" i="4"/>
  <c r="C142" i="4"/>
  <c r="K141" i="4"/>
  <c r="C141" i="4"/>
  <c r="K140" i="4"/>
  <c r="C140" i="4"/>
  <c r="K139" i="4"/>
  <c r="C139" i="4"/>
  <c r="K138" i="4"/>
  <c r="C138" i="4"/>
  <c r="K137" i="4"/>
  <c r="C137" i="4"/>
  <c r="K136" i="4"/>
  <c r="C136" i="4"/>
  <c r="K135" i="4"/>
  <c r="C135" i="4"/>
  <c r="K134" i="4"/>
  <c r="C134" i="4"/>
  <c r="K133" i="4"/>
  <c r="C133" i="4"/>
  <c r="K132" i="4"/>
  <c r="C132" i="4"/>
  <c r="K131" i="4"/>
  <c r="C131" i="4"/>
  <c r="K130" i="4"/>
  <c r="C130" i="4"/>
  <c r="K129" i="4"/>
  <c r="C129" i="4"/>
  <c r="K128" i="4"/>
  <c r="C128" i="4"/>
  <c r="K127" i="4"/>
  <c r="C127" i="4"/>
  <c r="K126" i="4"/>
  <c r="C126" i="4"/>
  <c r="K125" i="4"/>
  <c r="C125" i="4"/>
  <c r="K124" i="4"/>
  <c r="C124" i="4"/>
  <c r="K123" i="4"/>
  <c r="C123" i="4"/>
  <c r="K122" i="4"/>
  <c r="C122" i="4"/>
  <c r="K121" i="4"/>
  <c r="C121" i="4"/>
  <c r="K120" i="4"/>
  <c r="C120" i="4"/>
  <c r="K119" i="4"/>
  <c r="C119" i="4"/>
  <c r="K118" i="4"/>
  <c r="C118" i="4"/>
  <c r="K117" i="4"/>
  <c r="C117" i="4"/>
  <c r="K116" i="4"/>
  <c r="C116" i="4"/>
  <c r="K115" i="4"/>
  <c r="C115" i="4"/>
  <c r="K114" i="4"/>
  <c r="C114" i="4"/>
  <c r="K113" i="4"/>
  <c r="C113" i="4"/>
  <c r="K112" i="4"/>
  <c r="C112" i="4"/>
  <c r="K111" i="4"/>
  <c r="C111" i="4"/>
  <c r="K110" i="4"/>
  <c r="C110" i="4"/>
  <c r="K109" i="4"/>
  <c r="C109" i="4"/>
  <c r="K108" i="4"/>
  <c r="C108" i="4"/>
  <c r="K107" i="4"/>
  <c r="C107" i="4"/>
  <c r="K106" i="4"/>
  <c r="C106" i="4"/>
  <c r="K105" i="4"/>
  <c r="C105" i="4"/>
  <c r="K104" i="4"/>
  <c r="C104" i="4"/>
  <c r="K103" i="4"/>
  <c r="C103" i="4"/>
  <c r="K102" i="4"/>
  <c r="C102" i="4"/>
  <c r="K101" i="4"/>
  <c r="C101" i="4"/>
  <c r="K100" i="4"/>
  <c r="C100" i="4"/>
  <c r="K99" i="4"/>
  <c r="C99" i="4"/>
  <c r="K98" i="4"/>
  <c r="C98" i="4"/>
  <c r="K97" i="4"/>
  <c r="C97" i="4"/>
  <c r="K96" i="4"/>
  <c r="C96" i="4"/>
  <c r="K95" i="4"/>
  <c r="C95" i="4"/>
  <c r="K94" i="4"/>
  <c r="C94" i="4"/>
  <c r="K93" i="4"/>
  <c r="C93" i="4"/>
  <c r="K92" i="4"/>
  <c r="C92" i="4"/>
  <c r="K91" i="4"/>
  <c r="C91" i="4"/>
  <c r="K90" i="4"/>
  <c r="C90" i="4"/>
  <c r="K89" i="4"/>
  <c r="C89" i="4"/>
  <c r="K88" i="4"/>
  <c r="C88" i="4"/>
  <c r="K87" i="4"/>
  <c r="C87" i="4"/>
  <c r="K86" i="4"/>
  <c r="C86" i="4"/>
  <c r="K85" i="4"/>
  <c r="C85" i="4"/>
  <c r="K84" i="4"/>
  <c r="C84" i="4"/>
  <c r="K83" i="4"/>
  <c r="C83" i="4"/>
  <c r="K82" i="4"/>
  <c r="C82" i="4"/>
  <c r="K81" i="4"/>
  <c r="C81" i="4"/>
  <c r="K80" i="4"/>
  <c r="C80" i="4"/>
  <c r="K79" i="4"/>
  <c r="C79" i="4"/>
  <c r="K78" i="4"/>
  <c r="C78" i="4"/>
  <c r="K77" i="4"/>
  <c r="C77" i="4"/>
  <c r="K76" i="4"/>
  <c r="C76" i="4"/>
  <c r="K75" i="4"/>
  <c r="C75" i="4"/>
  <c r="K74" i="4"/>
  <c r="C74" i="4"/>
  <c r="K73" i="4"/>
  <c r="C73" i="4"/>
  <c r="K72" i="4"/>
  <c r="C72" i="4"/>
  <c r="K71" i="4"/>
  <c r="C71" i="4"/>
  <c r="K70" i="4"/>
  <c r="C70" i="4"/>
  <c r="K69" i="4"/>
  <c r="C69" i="4"/>
  <c r="K68" i="4"/>
  <c r="C68" i="4"/>
  <c r="K67" i="4"/>
  <c r="C67" i="4"/>
  <c r="K66" i="4"/>
  <c r="C66" i="4"/>
  <c r="K65" i="4"/>
  <c r="C65" i="4"/>
  <c r="K64" i="4"/>
  <c r="C64" i="4"/>
  <c r="K63" i="4"/>
  <c r="C63" i="4"/>
  <c r="K62" i="4"/>
  <c r="C62" i="4"/>
  <c r="K61" i="4"/>
  <c r="C61" i="4"/>
  <c r="K60" i="4"/>
  <c r="C60" i="4"/>
  <c r="K59" i="4"/>
  <c r="C59" i="4"/>
  <c r="K58" i="4"/>
  <c r="C58" i="4"/>
  <c r="K57" i="4"/>
  <c r="C57" i="4"/>
  <c r="K56" i="4"/>
  <c r="C56" i="4"/>
  <c r="K55" i="4"/>
  <c r="C55" i="4"/>
  <c r="K54" i="4"/>
  <c r="C54" i="4"/>
  <c r="K53" i="4"/>
  <c r="C53" i="4"/>
  <c r="K52" i="4"/>
  <c r="C52" i="4"/>
  <c r="K51" i="4"/>
  <c r="C51" i="4"/>
  <c r="K50" i="4"/>
  <c r="C50" i="4"/>
  <c r="K49" i="4"/>
  <c r="C49" i="4"/>
  <c r="K48" i="4"/>
  <c r="C48" i="4"/>
  <c r="K47" i="4"/>
  <c r="C47" i="4"/>
  <c r="K46" i="4"/>
  <c r="C46" i="4"/>
  <c r="K45" i="4"/>
  <c r="C45" i="4"/>
  <c r="K44" i="4"/>
  <c r="C44" i="4"/>
  <c r="K43" i="4"/>
  <c r="C43" i="4"/>
  <c r="K42" i="4"/>
  <c r="C42" i="4"/>
  <c r="K41" i="4"/>
  <c r="C41" i="4"/>
  <c r="K40" i="4"/>
  <c r="C40" i="4"/>
  <c r="K39" i="4"/>
  <c r="C39" i="4"/>
  <c r="K38" i="4"/>
  <c r="C38" i="4"/>
  <c r="K37" i="4"/>
  <c r="C37" i="4"/>
  <c r="K36" i="4"/>
  <c r="C36" i="4"/>
  <c r="K35" i="4"/>
  <c r="C35" i="4"/>
  <c r="K34" i="4"/>
  <c r="C34" i="4"/>
  <c r="K33" i="4"/>
  <c r="C33" i="4"/>
  <c r="K32" i="4"/>
  <c r="C32" i="4"/>
  <c r="K31" i="4"/>
  <c r="C31" i="4"/>
  <c r="K30" i="4"/>
  <c r="C30" i="4"/>
  <c r="K29" i="4"/>
  <c r="C29" i="4"/>
  <c r="K28" i="4"/>
  <c r="C28" i="4"/>
  <c r="K27" i="4"/>
  <c r="C27" i="4"/>
  <c r="K26" i="4"/>
  <c r="C26" i="4"/>
  <c r="K25" i="4"/>
  <c r="C25" i="4"/>
  <c r="K24" i="4"/>
  <c r="C24" i="4"/>
  <c r="K23" i="4"/>
  <c r="C23" i="4"/>
  <c r="K22" i="4"/>
  <c r="C22" i="4"/>
  <c r="K21" i="4"/>
  <c r="C21" i="4"/>
  <c r="K20" i="4"/>
  <c r="C20" i="4"/>
  <c r="K19" i="4"/>
  <c r="C19" i="4"/>
  <c r="K18" i="4"/>
  <c r="C18" i="4"/>
  <c r="K17" i="4"/>
  <c r="C17" i="4"/>
  <c r="K16" i="4"/>
  <c r="C16" i="4"/>
  <c r="K15" i="4"/>
  <c r="C15" i="4"/>
  <c r="K14" i="4"/>
  <c r="C14" i="4"/>
  <c r="K13" i="4"/>
  <c r="C13" i="4"/>
  <c r="K12" i="4"/>
  <c r="C12" i="4"/>
  <c r="K11" i="4"/>
  <c r="C11" i="4"/>
  <c r="K10" i="4"/>
  <c r="C10" i="4"/>
  <c r="K9" i="4"/>
  <c r="C9" i="4"/>
  <c r="K8" i="4"/>
  <c r="C8" i="4"/>
  <c r="K7" i="4"/>
  <c r="C7" i="4"/>
  <c r="K6" i="4"/>
  <c r="C6" i="4"/>
  <c r="K5" i="4"/>
  <c r="C5" i="4"/>
  <c r="K4" i="4"/>
  <c r="C4" i="4"/>
  <c r="K3" i="4"/>
  <c r="C3" i="4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3" i="3"/>
  <c r="V375" i="4" l="1"/>
  <c r="V371" i="4"/>
  <c r="V367" i="4"/>
  <c r="V363" i="4"/>
  <c r="V359" i="4"/>
  <c r="V355" i="4"/>
  <c r="V351" i="4"/>
  <c r="V347" i="4"/>
  <c r="V343" i="4"/>
  <c r="V339" i="4"/>
  <c r="V335" i="4"/>
  <c r="V331" i="4"/>
  <c r="V327" i="4"/>
  <c r="V323" i="4"/>
  <c r="V319" i="4"/>
  <c r="V315" i="4"/>
  <c r="V311" i="4"/>
  <c r="V307" i="4"/>
  <c r="V303" i="4"/>
  <c r="V299" i="4"/>
  <c r="V295" i="4"/>
  <c r="V291" i="4"/>
  <c r="V287" i="4"/>
  <c r="V283" i="4"/>
  <c r="V279" i="4"/>
  <c r="V275" i="4"/>
  <c r="V271" i="4"/>
  <c r="V267" i="4"/>
  <c r="V263" i="4"/>
  <c r="V259" i="4"/>
  <c r="V255" i="4"/>
  <c r="V251" i="4"/>
  <c r="V247" i="4"/>
  <c r="V243" i="4"/>
  <c r="V239" i="4"/>
  <c r="V235" i="4"/>
  <c r="V231" i="4"/>
  <c r="V227" i="4"/>
  <c r="V223" i="4"/>
  <c r="V219" i="4"/>
  <c r="V215" i="4"/>
  <c r="V211" i="4"/>
  <c r="V207" i="4"/>
  <c r="V203" i="4"/>
  <c r="V199" i="4"/>
  <c r="V195" i="4"/>
  <c r="V191" i="4"/>
  <c r="V187" i="4"/>
  <c r="V183" i="4"/>
  <c r="V179" i="4"/>
  <c r="V175" i="4"/>
  <c r="V171" i="4"/>
  <c r="V167" i="4"/>
  <c r="V163" i="4"/>
  <c r="V159" i="4"/>
  <c r="V155" i="4"/>
  <c r="V151" i="4"/>
  <c r="V147" i="4"/>
  <c r="V143" i="4"/>
  <c r="V139" i="4"/>
  <c r="V135" i="4"/>
  <c r="V131" i="4"/>
  <c r="V127" i="4"/>
  <c r="V123" i="4"/>
  <c r="V119" i="4"/>
  <c r="V115" i="4"/>
  <c r="V111" i="4"/>
  <c r="V107" i="4"/>
  <c r="V103" i="4"/>
  <c r="V99" i="4"/>
  <c r="V95" i="4"/>
  <c r="V91" i="4"/>
  <c r="V87" i="4"/>
  <c r="V83" i="4"/>
  <c r="V79" i="4"/>
  <c r="V75" i="4"/>
  <c r="V71" i="4"/>
  <c r="V67" i="4"/>
  <c r="V63" i="4"/>
  <c r="V59" i="4"/>
  <c r="V55" i="4"/>
  <c r="V51" i="4"/>
  <c r="V47" i="4"/>
  <c r="V43" i="4"/>
  <c r="V39" i="4"/>
  <c r="V35" i="4"/>
  <c r="V31" i="4"/>
  <c r="V27" i="4"/>
  <c r="V23" i="4"/>
  <c r="V19" i="4"/>
  <c r="V15" i="4"/>
  <c r="V11" i="4"/>
  <c r="V7" i="4"/>
  <c r="V3" i="4"/>
  <c r="V374" i="4"/>
  <c r="V370" i="4"/>
  <c r="V366" i="4"/>
  <c r="V362" i="4"/>
  <c r="V358" i="4"/>
  <c r="V354" i="4"/>
  <c r="V350" i="4"/>
  <c r="V346" i="4"/>
  <c r="V342" i="4"/>
  <c r="V338" i="4"/>
  <c r="V334" i="4"/>
  <c r="V330" i="4"/>
  <c r="V326" i="4"/>
  <c r="V322" i="4"/>
  <c r="V318" i="4"/>
  <c r="V314" i="4"/>
  <c r="V310" i="4"/>
  <c r="V306" i="4"/>
  <c r="V373" i="4"/>
  <c r="V369" i="4"/>
  <c r="V365" i="4"/>
  <c r="V361" i="4"/>
  <c r="V357" i="4"/>
  <c r="V353" i="4"/>
  <c r="V349" i="4"/>
  <c r="V345" i="4"/>
  <c r="V376" i="4"/>
  <c r="V372" i="4"/>
  <c r="V368" i="4"/>
  <c r="V364" i="4"/>
  <c r="V360" i="4"/>
  <c r="V356" i="4"/>
  <c r="V352" i="4"/>
  <c r="V348" i="4"/>
  <c r="V344" i="4"/>
  <c r="V302" i="4"/>
  <c r="V298" i="4"/>
  <c r="V294" i="4"/>
  <c r="V290" i="4"/>
  <c r="V286" i="4"/>
  <c r="V282" i="4"/>
  <c r="V278" i="4"/>
  <c r="V274" i="4"/>
  <c r="V270" i="4"/>
  <c r="V266" i="4"/>
  <c r="V262" i="4"/>
  <c r="V258" i="4"/>
  <c r="V254" i="4"/>
  <c r="V250" i="4"/>
  <c r="V246" i="4"/>
  <c r="V242" i="4"/>
  <c r="V238" i="4"/>
  <c r="V234" i="4"/>
  <c r="V230" i="4"/>
  <c r="V226" i="4"/>
  <c r="V222" i="4"/>
  <c r="V218" i="4"/>
  <c r="V214" i="4"/>
  <c r="V210" i="4"/>
  <c r="V206" i="4"/>
  <c r="V202" i="4"/>
  <c r="V198" i="4"/>
  <c r="V194" i="4"/>
  <c r="V190" i="4"/>
  <c r="V186" i="4"/>
  <c r="V182" i="4"/>
  <c r="V178" i="4"/>
  <c r="V174" i="4"/>
  <c r="V170" i="4"/>
  <c r="V166" i="4"/>
  <c r="V162" i="4"/>
  <c r="V158" i="4"/>
  <c r="V154" i="4"/>
  <c r="V150" i="4"/>
  <c r="V146" i="4"/>
  <c r="V142" i="4"/>
  <c r="V138" i="4"/>
  <c r="V134" i="4"/>
  <c r="V130" i="4"/>
  <c r="V126" i="4"/>
  <c r="V122" i="4"/>
  <c r="V118" i="4"/>
  <c r="V114" i="4"/>
  <c r="V110" i="4"/>
  <c r="V106" i="4"/>
  <c r="V102" i="4"/>
  <c r="V98" i="4"/>
  <c r="V94" i="4"/>
  <c r="V90" i="4"/>
  <c r="V86" i="4"/>
  <c r="V82" i="4"/>
  <c r="V78" i="4"/>
  <c r="V74" i="4"/>
  <c r="V70" i="4"/>
  <c r="V66" i="4"/>
  <c r="V62" i="4"/>
  <c r="V58" i="4"/>
  <c r="V54" i="4"/>
  <c r="V50" i="4"/>
  <c r="V46" i="4"/>
  <c r="V42" i="4"/>
  <c r="V38" i="4"/>
  <c r="V34" i="4"/>
  <c r="V30" i="4"/>
  <c r="V26" i="4"/>
  <c r="V22" i="4"/>
  <c r="V18" i="4"/>
  <c r="V14" i="4"/>
  <c r="V10" i="4"/>
  <c r="V6" i="4"/>
  <c r="V341" i="4"/>
  <c r="V337" i="4"/>
  <c r="V333" i="4"/>
  <c r="V329" i="4"/>
  <c r="V325" i="4"/>
  <c r="V321" i="4"/>
  <c r="V317" i="4"/>
  <c r="V313" i="4"/>
  <c r="V309" i="4"/>
  <c r="V305" i="4"/>
  <c r="V301" i="4"/>
  <c r="V297" i="4"/>
  <c r="V293" i="4"/>
  <c r="V289" i="4"/>
  <c r="V285" i="4"/>
  <c r="V281" i="4"/>
  <c r="V277" i="4"/>
  <c r="V273" i="4"/>
  <c r="V269" i="4"/>
  <c r="V265" i="4"/>
  <c r="V261" i="4"/>
  <c r="V257" i="4"/>
  <c r="V253" i="4"/>
  <c r="V249" i="4"/>
  <c r="V245" i="4"/>
  <c r="V241" i="4"/>
  <c r="V237" i="4"/>
  <c r="V233" i="4"/>
  <c r="V229" i="4"/>
  <c r="V225" i="4"/>
  <c r="V221" i="4"/>
  <c r="V217" i="4"/>
  <c r="V213" i="4"/>
  <c r="V209" i="4"/>
  <c r="V205" i="4"/>
  <c r="V201" i="4"/>
  <c r="V197" i="4"/>
  <c r="V193" i="4"/>
  <c r="V189" i="4"/>
  <c r="V185" i="4"/>
  <c r="V181" i="4"/>
  <c r="V177" i="4"/>
  <c r="V173" i="4"/>
  <c r="V169" i="4"/>
  <c r="V165" i="4"/>
  <c r="V161" i="4"/>
  <c r="V157" i="4"/>
  <c r="V153" i="4"/>
  <c r="V149" i="4"/>
  <c r="V145" i="4"/>
  <c r="V141" i="4"/>
  <c r="V137" i="4"/>
  <c r="V133" i="4"/>
  <c r="V129" i="4"/>
  <c r="V125" i="4"/>
  <c r="V121" i="4"/>
  <c r="V117" i="4"/>
  <c r="V113" i="4"/>
  <c r="V109" i="4"/>
  <c r="V105" i="4"/>
  <c r="V101" i="4"/>
  <c r="V97" i="4"/>
  <c r="V93" i="4"/>
  <c r="V89" i="4"/>
  <c r="V85" i="4"/>
  <c r="V81" i="4"/>
  <c r="V77" i="4"/>
  <c r="V73" i="4"/>
  <c r="V69" i="4"/>
  <c r="V65" i="4"/>
  <c r="V61" i="4"/>
  <c r="V57" i="4"/>
  <c r="V53" i="4"/>
  <c r="V49" i="4"/>
  <c r="V45" i="4"/>
  <c r="V41" i="4"/>
  <c r="V37" i="4"/>
  <c r="V33" i="4"/>
  <c r="V29" i="4"/>
  <c r="V25" i="4"/>
  <c r="V21" i="4"/>
  <c r="V17" i="4"/>
  <c r="V13" i="4"/>
  <c r="V9" i="4"/>
  <c r="V5" i="4"/>
  <c r="V340" i="4"/>
  <c r="V336" i="4"/>
  <c r="V332" i="4"/>
  <c r="V328" i="4"/>
  <c r="V324" i="4"/>
  <c r="V320" i="4"/>
  <c r="V316" i="4"/>
  <c r="V312" i="4"/>
  <c r="V308" i="4"/>
  <c r="V304" i="4"/>
  <c r="V300" i="4"/>
  <c r="V296" i="4"/>
  <c r="V292" i="4"/>
  <c r="V288" i="4"/>
  <c r="V284" i="4"/>
  <c r="V280" i="4"/>
  <c r="V276" i="4"/>
  <c r="V272" i="4"/>
  <c r="V268" i="4"/>
  <c r="V264" i="4"/>
  <c r="V260" i="4"/>
  <c r="V256" i="4"/>
  <c r="V252" i="4"/>
  <c r="V248" i="4"/>
  <c r="V244" i="4"/>
  <c r="V240" i="4"/>
  <c r="V236" i="4"/>
  <c r="V232" i="4"/>
  <c r="V228" i="4"/>
  <c r="V224" i="4"/>
  <c r="V220" i="4"/>
  <c r="V216" i="4"/>
  <c r="V212" i="4"/>
  <c r="V208" i="4"/>
  <c r="V204" i="4"/>
  <c r="V200" i="4"/>
  <c r="V196" i="4"/>
  <c r="V192" i="4"/>
  <c r="V188" i="4"/>
  <c r="V184" i="4"/>
  <c r="V180" i="4"/>
  <c r="V176" i="4"/>
  <c r="V172" i="4"/>
  <c r="V168" i="4"/>
  <c r="V164" i="4"/>
  <c r="V160" i="4"/>
  <c r="V156" i="4"/>
  <c r="V152" i="4"/>
  <c r="V148" i="4"/>
  <c r="V144" i="4"/>
  <c r="V140" i="4"/>
  <c r="V136" i="4"/>
  <c r="V132" i="4"/>
  <c r="V128" i="4"/>
  <c r="V124" i="4"/>
  <c r="V120" i="4"/>
  <c r="V116" i="4"/>
  <c r="V112" i="4"/>
  <c r="V108" i="4"/>
  <c r="V104" i="4"/>
  <c r="V100" i="4"/>
  <c r="V96" i="4"/>
  <c r="V92" i="4"/>
  <c r="V88" i="4"/>
  <c r="V84" i="4"/>
  <c r="V80" i="4"/>
  <c r="V76" i="4"/>
  <c r="V72" i="4"/>
  <c r="V68" i="4"/>
  <c r="V64" i="4"/>
  <c r="V60" i="4"/>
  <c r="V56" i="4"/>
  <c r="V52" i="4"/>
  <c r="V48" i="4"/>
  <c r="V44" i="4"/>
  <c r="V40" i="4"/>
  <c r="V36" i="4"/>
  <c r="V32" i="4"/>
  <c r="V28" i="4"/>
  <c r="V24" i="4"/>
  <c r="V20" i="4"/>
  <c r="V16" i="4"/>
  <c r="V12" i="4"/>
  <c r="V8" i="4"/>
  <c r="V4" i="4"/>
  <c r="T375" i="4"/>
  <c r="T371" i="4"/>
  <c r="T367" i="4"/>
  <c r="T363" i="4"/>
  <c r="T359" i="4"/>
  <c r="T355" i="4"/>
  <c r="T351" i="4"/>
  <c r="T376" i="4"/>
  <c r="T372" i="4"/>
  <c r="T368" i="4"/>
  <c r="T364" i="4"/>
  <c r="T360" i="4"/>
  <c r="T356" i="4"/>
  <c r="T352" i="4"/>
  <c r="T348" i="4"/>
  <c r="T344" i="4"/>
  <c r="T347" i="4"/>
  <c r="T343" i="4"/>
  <c r="T339" i="4"/>
  <c r="T335" i="4"/>
  <c r="T331" i="4"/>
  <c r="T327" i="4"/>
  <c r="T323" i="4"/>
  <c r="T319" i="4"/>
  <c r="T315" i="4"/>
  <c r="T311" i="4"/>
  <c r="T307" i="4"/>
  <c r="T303" i="4"/>
  <c r="T299" i="4"/>
  <c r="T295" i="4"/>
  <c r="T291" i="4"/>
  <c r="T287" i="4"/>
  <c r="T283" i="4"/>
  <c r="T279" i="4"/>
  <c r="T275" i="4"/>
  <c r="T271" i="4"/>
  <c r="T267" i="4"/>
  <c r="T263" i="4"/>
  <c r="T259" i="4"/>
  <c r="T255" i="4"/>
  <c r="T251" i="4"/>
  <c r="T247" i="4"/>
  <c r="T243" i="4"/>
  <c r="T239" i="4"/>
  <c r="T235" i="4"/>
  <c r="T231" i="4"/>
  <c r="T227" i="4"/>
  <c r="T223" i="4"/>
  <c r="T219" i="4"/>
  <c r="T215" i="4"/>
  <c r="T211" i="4"/>
  <c r="T207" i="4"/>
  <c r="T203" i="4"/>
  <c r="T199" i="4"/>
  <c r="T195" i="4"/>
  <c r="T191" i="4"/>
  <c r="T187" i="4"/>
  <c r="T183" i="4"/>
  <c r="T179" i="4"/>
  <c r="T175" i="4"/>
  <c r="T171" i="4"/>
  <c r="T167" i="4"/>
  <c r="T163" i="4"/>
  <c r="T159" i="4"/>
  <c r="T155" i="4"/>
  <c r="T151" i="4"/>
  <c r="T147" i="4"/>
  <c r="T143" i="4"/>
  <c r="T139" i="4"/>
  <c r="T135" i="4"/>
  <c r="T131" i="4"/>
  <c r="T127" i="4"/>
  <c r="T123" i="4"/>
  <c r="T119" i="4"/>
  <c r="T115" i="4"/>
  <c r="T111" i="4"/>
  <c r="T107" i="4"/>
  <c r="T103" i="4"/>
  <c r="T99" i="4"/>
  <c r="T95" i="4"/>
  <c r="T91" i="4"/>
  <c r="T87" i="4"/>
  <c r="T83" i="4"/>
  <c r="T79" i="4"/>
  <c r="T75" i="4"/>
  <c r="T71" i="4"/>
  <c r="T67" i="4"/>
  <c r="T63" i="4"/>
  <c r="T59" i="4"/>
  <c r="T55" i="4"/>
  <c r="T51" i="4"/>
  <c r="T47" i="4"/>
  <c r="T43" i="4"/>
  <c r="T39" i="4"/>
  <c r="T35" i="4"/>
  <c r="T31" i="4"/>
  <c r="T27" i="4"/>
  <c r="T23" i="4"/>
  <c r="T19" i="4"/>
  <c r="T15" i="4"/>
  <c r="T11" i="4"/>
  <c r="T7" i="4"/>
  <c r="T340" i="4"/>
  <c r="T336" i="4"/>
  <c r="T332" i="4"/>
  <c r="T328" i="4"/>
  <c r="T324" i="4"/>
  <c r="T320" i="4"/>
  <c r="T316" i="4"/>
  <c r="T312" i="4"/>
  <c r="T308" i="4"/>
  <c r="T304" i="4"/>
  <c r="T300" i="4"/>
  <c r="T296" i="4"/>
  <c r="T292" i="4"/>
  <c r="T288" i="4"/>
  <c r="T284" i="4"/>
  <c r="T280" i="4"/>
  <c r="T276" i="4"/>
  <c r="T272" i="4"/>
  <c r="T268" i="4"/>
  <c r="T264" i="4"/>
  <c r="T260" i="4"/>
  <c r="T256" i="4"/>
  <c r="T252" i="4"/>
  <c r="T248" i="4"/>
  <c r="T244" i="4"/>
  <c r="T240" i="4"/>
  <c r="T236" i="4"/>
  <c r="T232" i="4"/>
  <c r="T228" i="4"/>
  <c r="T224" i="4"/>
  <c r="T220" i="4"/>
  <c r="T216" i="4"/>
  <c r="T212" i="4"/>
  <c r="T208" i="4"/>
  <c r="T204" i="4"/>
  <c r="T200" i="4"/>
  <c r="T196" i="4"/>
  <c r="T192" i="4"/>
  <c r="T188" i="4"/>
  <c r="T184" i="4"/>
  <c r="T180" i="4"/>
  <c r="T176" i="4"/>
  <c r="T172" i="4"/>
  <c r="T168" i="4"/>
  <c r="T164" i="4"/>
  <c r="T160" i="4"/>
  <c r="T156" i="4"/>
  <c r="T152" i="4"/>
  <c r="T148" i="4"/>
  <c r="T144" i="4"/>
  <c r="T140" i="4"/>
  <c r="T136" i="4"/>
  <c r="T132" i="4"/>
  <c r="T128" i="4"/>
  <c r="T124" i="4"/>
  <c r="T120" i="4"/>
  <c r="T116" i="4"/>
  <c r="T112" i="4"/>
  <c r="T108" i="4"/>
  <c r="T104" i="4"/>
  <c r="T100" i="4"/>
  <c r="T96" i="4"/>
  <c r="T92" i="4"/>
  <c r="T88" i="4"/>
  <c r="T84" i="4"/>
  <c r="T80" i="4"/>
  <c r="T76" i="4"/>
  <c r="T72" i="4"/>
  <c r="T68" i="4"/>
  <c r="T64" i="4"/>
  <c r="T60" i="4"/>
  <c r="T56" i="4"/>
  <c r="T52" i="4"/>
  <c r="T48" i="4"/>
  <c r="T44" i="4"/>
  <c r="T40" i="4"/>
  <c r="T36" i="4"/>
  <c r="T32" i="4"/>
  <c r="T28" i="4"/>
  <c r="T24" i="4"/>
  <c r="T20" i="4"/>
  <c r="T16" i="4"/>
  <c r="T12" i="4"/>
  <c r="T8" i="4"/>
  <c r="T4" i="4"/>
  <c r="T374" i="4"/>
  <c r="T370" i="4"/>
  <c r="T366" i="4"/>
  <c r="T362" i="4"/>
  <c r="T358" i="4"/>
  <c r="T354" i="4"/>
  <c r="T350" i="4"/>
  <c r="T346" i="4"/>
  <c r="T342" i="4"/>
  <c r="T338" i="4"/>
  <c r="T334" i="4"/>
  <c r="T330" i="4"/>
  <c r="T326" i="4"/>
  <c r="T322" i="4"/>
  <c r="T318" i="4"/>
  <c r="T314" i="4"/>
  <c r="T310" i="4"/>
  <c r="T306" i="4"/>
  <c r="T302" i="4"/>
  <c r="T298" i="4"/>
  <c r="T294" i="4"/>
  <c r="T290" i="4"/>
  <c r="T286" i="4"/>
  <c r="T282" i="4"/>
  <c r="T278" i="4"/>
  <c r="T274" i="4"/>
  <c r="T270" i="4"/>
  <c r="T266" i="4"/>
  <c r="T262" i="4"/>
  <c r="T258" i="4"/>
  <c r="T254" i="4"/>
  <c r="T250" i="4"/>
  <c r="T246" i="4"/>
  <c r="T242" i="4"/>
  <c r="T238" i="4"/>
  <c r="T234" i="4"/>
  <c r="T230" i="4"/>
  <c r="T226" i="4"/>
  <c r="T222" i="4"/>
  <c r="T218" i="4"/>
  <c r="T214" i="4"/>
  <c r="T210" i="4"/>
  <c r="T206" i="4"/>
  <c r="T202" i="4"/>
  <c r="T198" i="4"/>
  <c r="T194" i="4"/>
  <c r="T190" i="4"/>
  <c r="T186" i="4"/>
  <c r="T182" i="4"/>
  <c r="T178" i="4"/>
  <c r="T174" i="4"/>
  <c r="T170" i="4"/>
  <c r="T166" i="4"/>
  <c r="T162" i="4"/>
  <c r="T158" i="4"/>
  <c r="T154" i="4"/>
  <c r="T150" i="4"/>
  <c r="T146" i="4"/>
  <c r="T142" i="4"/>
  <c r="T138" i="4"/>
  <c r="T134" i="4"/>
  <c r="T130" i="4"/>
  <c r="T126" i="4"/>
  <c r="T122" i="4"/>
  <c r="T118" i="4"/>
  <c r="T114" i="4"/>
  <c r="T110" i="4"/>
  <c r="T106" i="4"/>
  <c r="T102" i="4"/>
  <c r="T98" i="4"/>
  <c r="T94" i="4"/>
  <c r="T90" i="4"/>
  <c r="T86" i="4"/>
  <c r="T82" i="4"/>
  <c r="T78" i="4"/>
  <c r="T74" i="4"/>
  <c r="T70" i="4"/>
  <c r="T66" i="4"/>
  <c r="T62" i="4"/>
  <c r="T58" i="4"/>
  <c r="T54" i="4"/>
  <c r="T50" i="4"/>
  <c r="T46" i="4"/>
  <c r="T42" i="4"/>
  <c r="T38" i="4"/>
  <c r="T34" i="4"/>
  <c r="T30" i="4"/>
  <c r="T26" i="4"/>
  <c r="T22" i="4"/>
  <c r="T18" i="4"/>
  <c r="T14" i="4"/>
  <c r="T10" i="4"/>
  <c r="T6" i="4"/>
  <c r="T377" i="4"/>
  <c r="T373" i="4"/>
  <c r="T369" i="4"/>
  <c r="T365" i="4"/>
  <c r="T361" i="4"/>
  <c r="T357" i="4"/>
  <c r="T353" i="4"/>
  <c r="T349" i="4"/>
  <c r="T345" i="4"/>
  <c r="T341" i="4"/>
  <c r="T337" i="4"/>
  <c r="T333" i="4"/>
  <c r="T329" i="4"/>
  <c r="T325" i="4"/>
  <c r="T321" i="4"/>
  <c r="T317" i="4"/>
  <c r="T313" i="4"/>
  <c r="T309" i="4"/>
  <c r="T305" i="4"/>
  <c r="T301" i="4"/>
  <c r="T297" i="4"/>
  <c r="T293" i="4"/>
  <c r="T289" i="4"/>
  <c r="T285" i="4"/>
  <c r="T281" i="4"/>
  <c r="T277" i="4"/>
  <c r="T273" i="4"/>
  <c r="T269" i="4"/>
  <c r="T265" i="4"/>
  <c r="T261" i="4"/>
  <c r="T257" i="4"/>
  <c r="T253" i="4"/>
  <c r="T249" i="4"/>
  <c r="T245" i="4"/>
  <c r="T241" i="4"/>
  <c r="T237" i="4"/>
  <c r="T233" i="4"/>
  <c r="T229" i="4"/>
  <c r="T225" i="4"/>
  <c r="T221" i="4"/>
  <c r="T217" i="4"/>
  <c r="T213" i="4"/>
  <c r="T209" i="4"/>
  <c r="T205" i="4"/>
  <c r="T201" i="4"/>
  <c r="T197" i="4"/>
  <c r="T193" i="4"/>
  <c r="T189" i="4"/>
  <c r="T185" i="4"/>
  <c r="T181" i="4"/>
  <c r="T177" i="4"/>
  <c r="T173" i="4"/>
  <c r="T169" i="4"/>
  <c r="T165" i="4"/>
  <c r="T161" i="4"/>
  <c r="T157" i="4"/>
  <c r="T153" i="4"/>
  <c r="T149" i="4"/>
  <c r="T145" i="4"/>
  <c r="T141" i="4"/>
  <c r="T137" i="4"/>
  <c r="T133" i="4"/>
  <c r="T129" i="4"/>
  <c r="T125" i="4"/>
  <c r="T121" i="4"/>
  <c r="T117" i="4"/>
  <c r="T113" i="4"/>
  <c r="T109" i="4"/>
  <c r="T105" i="4"/>
  <c r="T101" i="4"/>
  <c r="T97" i="4"/>
  <c r="T93" i="4"/>
  <c r="T89" i="4"/>
  <c r="T85" i="4"/>
  <c r="T81" i="4"/>
  <c r="T77" i="4"/>
  <c r="T73" i="4"/>
  <c r="T69" i="4"/>
  <c r="T65" i="4"/>
  <c r="T61" i="4"/>
  <c r="T57" i="4"/>
  <c r="T53" i="4"/>
  <c r="T49" i="4"/>
  <c r="T45" i="4"/>
  <c r="T41" i="4"/>
  <c r="T37" i="4"/>
  <c r="T33" i="4"/>
  <c r="T29" i="4"/>
  <c r="T25" i="4"/>
  <c r="T21" i="4"/>
  <c r="T17" i="4"/>
  <c r="T13" i="4"/>
  <c r="T9" i="4"/>
  <c r="T5" i="4"/>
  <c r="T3" i="4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" i="2"/>
  <c r="E356" i="2"/>
  <c r="E357" i="2"/>
  <c r="E358" i="2"/>
  <c r="E359" i="2"/>
  <c r="E360" i="2"/>
  <c r="E361" i="2"/>
  <c r="E36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 l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I91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2" i="1"/>
  <c r="A361" i="1"/>
  <c r="I119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</calcChain>
</file>

<file path=xl/sharedStrings.xml><?xml version="1.0" encoding="utf-8"?>
<sst xmlns="http://schemas.openxmlformats.org/spreadsheetml/2006/main" count="7279" uniqueCount="2434">
  <si>
    <t>kÖxai</t>
  </si>
  <si>
    <t>RyjvB</t>
  </si>
  <si>
    <t>Avlvp</t>
  </si>
  <si>
    <t>AvM÷</t>
  </si>
  <si>
    <t>ülx‡Kk</t>
  </si>
  <si>
    <t>†m‡Þ¤^i</t>
  </si>
  <si>
    <t>kÖveY</t>
  </si>
  <si>
    <t>cÙbvf</t>
  </si>
  <si>
    <t>A‡±vei</t>
  </si>
  <si>
    <t>KvwZ©K</t>
  </si>
  <si>
    <t>`v‡gv`i</t>
  </si>
  <si>
    <t>b‡f¤^i</t>
  </si>
  <si>
    <t>†Kke</t>
  </si>
  <si>
    <t>wW‡m¤^i</t>
  </si>
  <si>
    <t>Avwk^b</t>
  </si>
  <si>
    <t>fv`ª</t>
  </si>
  <si>
    <t>AMÖnvqb</t>
  </si>
  <si>
    <t>†cŠl</t>
  </si>
  <si>
    <t>Rvbyqvwi</t>
  </si>
  <si>
    <t>†deªæqvwi</t>
  </si>
  <si>
    <t>gvP©</t>
  </si>
  <si>
    <t>gvN</t>
  </si>
  <si>
    <t>dvêyb</t>
  </si>
  <si>
    <t>ˆPÎ</t>
  </si>
  <si>
    <t>bvivqY</t>
  </si>
  <si>
    <t>gvae</t>
  </si>
  <si>
    <t>weòz</t>
  </si>
  <si>
    <t>1 kÖxai, 17 RyjvB, 32 Avlvp</t>
  </si>
  <si>
    <t>2 kÖxai, 18 RyjvB, 1 kÖveY</t>
  </si>
  <si>
    <t>3 kÖxai, 19 RyjvB, 2 kÖveY</t>
  </si>
  <si>
    <t>4 kÖxai, 20 RyjvB, 3 kÖveY</t>
  </si>
  <si>
    <t>5 kÖxai, 21 RyjvB, 4 kÖveY</t>
  </si>
  <si>
    <t>6 kÖxai, 22 RyjvB, 5 kÖveY</t>
  </si>
  <si>
    <t>7 kÖxai, 23 RyjvB, 6 kÖveY</t>
  </si>
  <si>
    <t>8 kÖxai, 24 RyjvB, 7 kÖveY</t>
  </si>
  <si>
    <t>9 kÖxai, 25 RyjvB, 8 kÖveY</t>
  </si>
  <si>
    <t>10 kÖxai, 26 RyjvB, 9 kÖveY</t>
  </si>
  <si>
    <t>11 kÖxai, 27 RyjvB, 10 kÖveY</t>
  </si>
  <si>
    <t>12 kÖxai, 28 RyjvB, 11 kÖveY</t>
  </si>
  <si>
    <t>13 kÖxai, 29 RyjvB, 12 kÖveY</t>
  </si>
  <si>
    <t>14 kÖxai, 30 RyjvB, 13 kÖveY</t>
  </si>
  <si>
    <t>ïµevi (wbwa M‡f©v`kvqx)</t>
  </si>
  <si>
    <t>kwbevi (Ae¨q ÿx‡iv`kvqx)</t>
  </si>
  <si>
    <t>iweevi (me© evmy‡`e)</t>
  </si>
  <si>
    <t xml:space="preserve">†mvgevi (me©wke msKl©Y) </t>
  </si>
  <si>
    <t>g½jevi (¯’vby cÖ`y¨¤œ)</t>
  </si>
  <si>
    <t>eyaevi (f~Z Awbiæ×)</t>
  </si>
  <si>
    <t>e„n¯úwZevi (Avw` Kvi‡Yv`Kkvqx)</t>
  </si>
  <si>
    <t>15 kÖxai, 31 RyjvB, 14 kÖveY</t>
  </si>
  <si>
    <t>16 kÖxai, 1 AvM÷, 15 kÖveY</t>
  </si>
  <si>
    <t>17 kÖxai, 2 AvM÷, 16 kÖveY</t>
  </si>
  <si>
    <t>18 kÖxai, 3 AvM÷, 17 kÖveY</t>
  </si>
  <si>
    <t>19 kÖxai, 4 AvM÷, 18 kÖveY</t>
  </si>
  <si>
    <t>20 kÖxai, 5 AvM÷, 19 kÖveY</t>
  </si>
  <si>
    <t>21 kÖxai, 6 AvM÷, 20 kÖveY</t>
  </si>
  <si>
    <t>22 kÖxai, 7 AvM÷, 21 kÖveY</t>
  </si>
  <si>
    <t>23 kÖxai, 8 AvM÷, 22 kÖveY</t>
  </si>
  <si>
    <t>24 kÖxai, 9 AvM÷, 23 kÖveY</t>
  </si>
  <si>
    <t>25 kÖxai, 10 AvM÷, 24 kÖveY</t>
  </si>
  <si>
    <t>26 kÖxai, 11 AvM÷, 25 kÖveY</t>
  </si>
  <si>
    <t>27 kÖxai, 12 AvM÷, 26 kÖveY</t>
  </si>
  <si>
    <t>28 kÖxai, 13 AvM÷, 27 kÖveY</t>
  </si>
  <si>
    <t>29 kÖxai, 14 AvM÷, 28 kÖveY</t>
  </si>
  <si>
    <t>30 kÖxai, 15 AvM÷, 29 kÖveY</t>
  </si>
  <si>
    <t>1 ülx‡Kk, 16 AvM÷, 30 kÖveY</t>
  </si>
  <si>
    <t>2 ülx‡Kk, 17 AvM÷, 31 kÖveY</t>
  </si>
  <si>
    <t>3 ülx‡Kk, 18 AvM÷, 1 fv`ª</t>
  </si>
  <si>
    <t>4 ülx‡Kk, 19 AvM÷, 2 fv`ª</t>
  </si>
  <si>
    <t>5 ülx‡Kk, 20 AvM÷, 3 fv`ª</t>
  </si>
  <si>
    <t>6 ülx‡Kk, 21 AvM÷, 4 fv`ª</t>
  </si>
  <si>
    <t>7 ülx‡Kk, 22 AvM÷, 5 fv`ª</t>
  </si>
  <si>
    <t>8 ülx‡Kk, 23 AvM÷, 6 fv`ª</t>
  </si>
  <si>
    <t>9 ülx‡Kk, 24 AvM÷, 7 fv`ª</t>
  </si>
  <si>
    <t>10 ülx‡Kk, 25 AvM÷, 8 fv`ª</t>
  </si>
  <si>
    <t>11 ülx‡Kk, 26 AvM÷, 9 fv`ª</t>
  </si>
  <si>
    <t>12 ülx‡Kk, 27 AvM÷, 10 fv`ª</t>
  </si>
  <si>
    <t>13 ülx‡Kk, 28 AvM÷, 11 fv`ª</t>
  </si>
  <si>
    <t>14 ülx‡Kk, 29 AvM÷, 12 fv`ª</t>
  </si>
  <si>
    <t>15 ülx‡Kk, 30 AvM÷, 13 fv`ª</t>
  </si>
  <si>
    <t>16 ülx‡Kk, 31 AvM÷, 14 fv`ª</t>
  </si>
  <si>
    <t>17 ülx‡Kk, 1 †m‡Þ¤^i, 15 fv`ª</t>
  </si>
  <si>
    <t>18 ülx‡Kk, 2 †m‡Þ¤^i, 16 fv`ª</t>
  </si>
  <si>
    <t>19 ülx‡Kk, 3 †m‡Þ¤^i, 17 fv`ª</t>
  </si>
  <si>
    <t>20 ülx‡Kk, 4 †m‡Þ¤^i, 18 fv`ª</t>
  </si>
  <si>
    <t>21 ülx‡Kk, 5 †m‡Þ¤^i, 19 fv`ª</t>
  </si>
  <si>
    <t>22 ülx‡Kk, 6 †m‡Þ¤^i, 20 fv`ª</t>
  </si>
  <si>
    <t>23 ülx‡Kk, 7 †m‡Þ¤^i, 21 fv`ª</t>
  </si>
  <si>
    <t>24 ülx‡Kk, 8 †m‡Þ¤^i, 22 fv`ª</t>
  </si>
  <si>
    <t>25 ülx‡Kk, 9 †m‡Þ¤^i, 23 fv`ª</t>
  </si>
  <si>
    <t>26 ülx‡Kk, 10 †m‡Þ¤^i, 24 fv`ª</t>
  </si>
  <si>
    <t>27 ülx‡Kk, 11 †m‡Þ¤^i, 25 fv`ª</t>
  </si>
  <si>
    <t>28 ülx‡Kk, 12 †m‡Þ¤^i, 26 fv`ª</t>
  </si>
  <si>
    <t>29 ülx‡Kk, 13 †m‡Þ¤^i, 27 fv`ª</t>
  </si>
  <si>
    <t>30 ülx‡Kk, 14 †m‡Þ¤^i, 28 fv`ª</t>
  </si>
  <si>
    <t>1 cÙbvf, 15 †m‡Þ¤^i, 29 fv`ª</t>
  </si>
  <si>
    <t>2 cÙbvf, 16 †m‡Þ¤^i, 30 fv`ª</t>
  </si>
  <si>
    <t>3 cÙbvf, 17 †m‡Þ¤^i, 31 fv`ª</t>
  </si>
  <si>
    <t>4 cÙbvf, 18 †m‡Þ¤^i, 1 Avwk^b</t>
  </si>
  <si>
    <t>5 cÙbvf, 19 †m‡Þ¤^i, 2 Avwk^b</t>
  </si>
  <si>
    <t>6 cÙbvf, 20 †m‡Þ¤^i, 3 Avwk^b</t>
  </si>
  <si>
    <t>7 cÙbvf, 21 †m‡Þ¤^i, 4 Avwk^b</t>
  </si>
  <si>
    <t>8 cÙbvf, 22 †m‡Þ¤^i, 5 Avwk^b</t>
  </si>
  <si>
    <t>9 cÙbvf, 23 †m‡Þ¤^i, 6 Avwk^b</t>
  </si>
  <si>
    <t>10 cÙbvf, 24 †m‡Þ¤^i, 7 Avwk^b</t>
  </si>
  <si>
    <t>11 cÙbvf, 25 †m‡Þ¤^i, 8 Avwk^b</t>
  </si>
  <si>
    <t>12 cÙbvf, 26 †m‡Þ¤^i, 9 Avwk^b</t>
  </si>
  <si>
    <t>13 cÙbvf, 27 †m‡Þ¤^i, 10 Avwk^b</t>
  </si>
  <si>
    <t>14 cÙbvf, 28 †m‡Þ¤^i, 11 Avwk^b</t>
  </si>
  <si>
    <t>15 cÙbvf, 29 †m‡Þ¤^i, 12 Avwk^b</t>
  </si>
  <si>
    <t>16 cÙbvf, 30 †m‡Þ¤^i, 13 Avwk^b</t>
  </si>
  <si>
    <t>17 cÙbvf, 1 A‡±vei, 14 Avwk^b</t>
  </si>
  <si>
    <t>18 cÙbvf, 2 A‡±vei, 15 Avwk^b</t>
  </si>
  <si>
    <t>19 cÙbvf, 3 A‡±vei, 16 Avwk^b</t>
  </si>
  <si>
    <t>20 cÙbvf, 4 A‡±vei, 17 Avwk^b</t>
  </si>
  <si>
    <t>21 cÙbvf, 5 A‡±vei, 18 Avwk^b</t>
  </si>
  <si>
    <t>22 cÙbvf, 6 A‡±vei, 19 Avwk^b</t>
  </si>
  <si>
    <t>23 cÙbvf, 7 A‡±vei, 20 Avwk^b</t>
  </si>
  <si>
    <t>24 cÙbvf, 8 A‡±vei, 21 Avwk^b</t>
  </si>
  <si>
    <t>25 cÙbvf, 9 A‡±vei, 22 Avwk^b</t>
  </si>
  <si>
    <t>26 cÙbvf, 10 A‡±vei, 23 Avwk^b</t>
  </si>
  <si>
    <t>27 cÙbvf, 11 A‡±vei, 24 Avwk^b</t>
  </si>
  <si>
    <t>28 cÙbvf, 12 A‡±vei, 25 Avwk^b</t>
  </si>
  <si>
    <t>29 cÙbvf, 13 A‡±vei, 26 Avwk^b</t>
  </si>
  <si>
    <t>1 `v‡gv`i, 14 A‡±vei, 27 Avwk^b</t>
  </si>
  <si>
    <t>2 `v‡gv`i, 15 A‡±vei, 28 Avwk^b</t>
  </si>
  <si>
    <t>3 `v‡gv`i, 16 A‡±vei, 29 Avwk^b</t>
  </si>
  <si>
    <t>4 `v‡gv`i, 17 A‡±vei, 30 Avwk^b</t>
  </si>
  <si>
    <t>5 `v‡gv`i, 18 A‡±vei, 1 Avwk^b</t>
  </si>
  <si>
    <t>6 `v‡gv`i, 19 A‡±vei, 2 KvwZ©K</t>
  </si>
  <si>
    <t>7 `v‡gv`i, 20 A‡±vei, 3 KvwZ©K</t>
  </si>
  <si>
    <t>8 `v‡gv`i, 21 A‡±vei, 4 KvwZ©K</t>
  </si>
  <si>
    <t>9 `v‡gv`i, 22 A‡±vei, 5 KvwZ©K</t>
  </si>
  <si>
    <t>10 `v‡gv`i, 23 A‡±vei, 6 KvwZ©K</t>
  </si>
  <si>
    <t>11 `v‡gv`i, 24 A‡±vei, 7 KvwZ©K</t>
  </si>
  <si>
    <t>12 `v‡gv`i, 25 A‡±vei, 8 KvwZ©K</t>
  </si>
  <si>
    <t>13 `v‡gv`i, 26 A‡±vei, 9 KvwZ©K</t>
  </si>
  <si>
    <t>14 `v‡gv`i, 27 A‡±vei, 10 KvwZ©K</t>
  </si>
  <si>
    <t>15 `v‡gv`i, 28 A‡±vei, 11 KvwZ©K</t>
  </si>
  <si>
    <t>16 `v‡gv`i, 29 A‡±vei, 12 KvwZ©K</t>
  </si>
  <si>
    <t>17 `v‡gv`i, 30 A‡±vei, 13 KvwZ©K</t>
  </si>
  <si>
    <t>18 `v‡gv`i, 31 A‡±vei, 14 KvwZ©K</t>
  </si>
  <si>
    <t>19 `v‡gv`i, 1 b‡f¤^i, 15 KvwZ©K</t>
  </si>
  <si>
    <t>20 `v‡gv`i, 2 b‡f¤^i, 16 KvwZ©K</t>
  </si>
  <si>
    <t>21 `v‡gv`i, 3 b‡f¤^i, 17 KvwZ©K</t>
  </si>
  <si>
    <t>22 `v‡gv`i, 4 b‡f¤^i, 18 KvwZ©K</t>
  </si>
  <si>
    <t>23 `v‡gv`i, 5 b‡f¤^i, 19 KvwZ©K</t>
  </si>
  <si>
    <t>24 `v‡gv`i, 6 b‡f¤^i, 20 KvwZ©K</t>
  </si>
  <si>
    <t>25 `v‡gv`i, 7 b‡f¤^i, 21 KvwZ©K</t>
  </si>
  <si>
    <t>26 `v‡gv`i, 8 b‡f¤^i, 22 KvwZ©K</t>
  </si>
  <si>
    <t>27 `v‡gv`i, 9 b‡f¤^i, 23 KvwZ©K</t>
  </si>
  <si>
    <t>28 `v‡gv`i, 10 b‡f¤^i, 24 KvwZ©K</t>
  </si>
  <si>
    <t>29 `v‡gv`i, 11 b‡f¤^i, 25 KvwZ©K</t>
  </si>
  <si>
    <t>30 `v‡gv`i, 12 b‡f¤^i, 26 KvwZ©K</t>
  </si>
  <si>
    <t>1 †Kke, 13 b‡f¤^i, 27 KvwZ©K</t>
  </si>
  <si>
    <t>2 †Kke, 14 b‡f¤^i, 28 KvwZ©K</t>
  </si>
  <si>
    <t>3 †Kke, 15 b‡f¤^i, 29 KvwZ©K</t>
  </si>
  <si>
    <t>4 †Kke, 16 b‡f¤^i, 30 KvwZ©K</t>
  </si>
  <si>
    <t>5 †Kke, 17 b‡f¤^i, 1 AMÖnvqb</t>
  </si>
  <si>
    <t>6 †Kke, 18 b‡f¤^i, 2 AMÖnvqb</t>
  </si>
  <si>
    <t>7 †Kke, 19 b‡f¤^i, 3 AMÖnvqb</t>
  </si>
  <si>
    <t>8 †Kke, 20 b‡f¤^i, 4 AMÖnvqb</t>
  </si>
  <si>
    <t>9 †Kke, 21 b‡f¤^i, 5 AMÖnvqb</t>
  </si>
  <si>
    <t>10 †Kke, 22 b‡f¤^i, 6 AMÖnvqb</t>
  </si>
  <si>
    <t>11 †Kke, 23 b‡f¤^i, 7 AMÖnvqb</t>
  </si>
  <si>
    <t>12 †Kke, 24 b‡f¤^i, 8 AMÖnvqb</t>
  </si>
  <si>
    <t>13 †Kke, 25 b‡f¤^i, 9 AMÖnvqb</t>
  </si>
  <si>
    <t>14 †Kke, 26 b‡f¤^i, 10 AMÖnvqb</t>
  </si>
  <si>
    <t>15 †Kke, 27 b‡f¤^i, 11 AMÖnvqb</t>
  </si>
  <si>
    <t>16 †Kke, 28 b‡f¤^i, 12 AMÖnvqb</t>
  </si>
  <si>
    <t>17 †Kke, 29 b‡f¤^i, 13 AMÖnvqb</t>
  </si>
  <si>
    <t>18 †Kke, 30 b‡f¤^i, 14 AMÖnvqb</t>
  </si>
  <si>
    <t>19 †Kke, 1 wW‡m¤^i, 15 AMÖnvqb</t>
  </si>
  <si>
    <t>20 †Kke, 2 wW‡m¤^i, 16 AMÖnvqb</t>
  </si>
  <si>
    <t>21 †Kke, 3 wW‡m¤^i, 17 AMÖnvqb</t>
  </si>
  <si>
    <t>22 †Kke, 4 wW‡m¤^i, 18 AMÖnvqb</t>
  </si>
  <si>
    <t>23 †Kke, 5 wW‡m¤^i, 19 AMÖnvqb</t>
  </si>
  <si>
    <t>24 †Kke, 6 wW‡m¤^i, 20 AMÖnvqb</t>
  </si>
  <si>
    <t>25 †Kke, 7 wW‡m¤^i, 21 AMÖnvqb</t>
  </si>
  <si>
    <t>26 †Kke, 8 wW‡m¤^i, 22 AMÖnvqb</t>
  </si>
  <si>
    <t>27 †Kke, 9 wW‡m¤^i, 23 AMÖnvqb</t>
  </si>
  <si>
    <t>28 †Kke, 10 wW‡m¤^i, 24 AMÖnvqb</t>
  </si>
  <si>
    <t>29 †Kke, 11 wW‡m¤^i, 25 AMÖnvqb</t>
  </si>
  <si>
    <t>30 †Kke, 12 wW‡m¤^i, 26 AMÖnvqb</t>
  </si>
  <si>
    <t>1 bvivqY, 13 wW‡m¤^i, 27 AMÖnvqb</t>
  </si>
  <si>
    <t>2 bvivqY, 14 wW‡m¤^i, 28 AMÖnvqb</t>
  </si>
  <si>
    <t>3 bvivqY, 15 wW‡m¤^i, 29 AMÖnvqb</t>
  </si>
  <si>
    <t>4 bvivqY, 16 wW‡m¤^i, 1 †cŠl</t>
  </si>
  <si>
    <t>5 bvivqY, 17 wW‡m¤^i, 2 †cŠl</t>
  </si>
  <si>
    <t>6 bvivqY, 18 wW‡m¤^i, 3 †cŠl</t>
  </si>
  <si>
    <t>7 bvivqY, 19 wW‡m¤^i, 4 †cŠl</t>
  </si>
  <si>
    <t>8 bvivqY, 20 wW‡m¤^i, 5 †cŠl</t>
  </si>
  <si>
    <t>9 bvivqY, 21 wW‡m¤^i, 6 †cŠl</t>
  </si>
  <si>
    <t>10 bvivqY, 22 wW‡m¤^i, 7 †cŠl</t>
  </si>
  <si>
    <t>11 bvivqY, 23 wW‡m¤^i, 8 †cŠl</t>
  </si>
  <si>
    <t>12 bvivqY, 24 wW‡m¤^i, 9 †cŠl</t>
  </si>
  <si>
    <t>13 bvivqY, 25 wW‡m¤^i, 10 †cŠl</t>
  </si>
  <si>
    <t>14 bvivqY, 26 wW‡m¤^i, 11 †cŠl</t>
  </si>
  <si>
    <t>15 bvivqY, 27 wW‡m¤^i, 12 †cŠl</t>
  </si>
  <si>
    <t>16 bvivqY, 28 wW‡m¤^i, 13 †cŠl</t>
  </si>
  <si>
    <t>17 bvivqY, 29 wW‡m¤^i, 14 †cŠl</t>
  </si>
  <si>
    <t>18 bvivqY, 30 wW‡m¤^i, 15 †cŠl</t>
  </si>
  <si>
    <t>19 bvivqY, 31 wW‡m¤^i, 16 †cŠl</t>
  </si>
  <si>
    <t>20 bvivqY, 1 Rvbyqvwi, 17 †cŠl</t>
  </si>
  <si>
    <t>21 bvivqY, 2 Rvbyqvwi, 18 †cŠl</t>
  </si>
  <si>
    <t>22 bvivqY, 3 Rvbyqvwi, 19 †cŠl</t>
  </si>
  <si>
    <t>23 bvivqY, 4 Rvbyqvwi, 20 †cŠl</t>
  </si>
  <si>
    <t>24 bvivqY, 5 Rvbyqvwi, 21 †cŠl</t>
  </si>
  <si>
    <t>25 bvivqY, 6 Rvbyqvwi, 22 †cŠl</t>
  </si>
  <si>
    <t>26 bvivqY, 7 Rvbyqvwi, 23 †cŠl</t>
  </si>
  <si>
    <t>27 bvivqY, 8 Rvbyqvwi, 24 †cŠl</t>
  </si>
  <si>
    <t>28 bvivqY, 9 Rvbyqvwi, 25 †cŠl</t>
  </si>
  <si>
    <t>29 bvivqY, 10 Rvbyqvwi, 26 †cŠl</t>
  </si>
  <si>
    <t>1 gvae, 11 Rvbyqvwi, 27 †cŠl</t>
  </si>
  <si>
    <t>2 gvae, 12 Rvbyqvwi, 28 †cŠl</t>
  </si>
  <si>
    <t>3 gvae, 13 Rvbyqvwi, 29 †cŠl</t>
  </si>
  <si>
    <t>4 gvae, 14 Rvbyqvwi, 30 †cŠl</t>
  </si>
  <si>
    <t>5 gvae, 15 Rvbyqvwi, 1 gvN</t>
  </si>
  <si>
    <t>6 gvae, 16 Rvbyqvwi, 2 gvN</t>
  </si>
  <si>
    <t>7 gvae, 17 Rvbyqvwi, 3 gvN</t>
  </si>
  <si>
    <t>8 gvae, 18 Rvbyqvwi, 4 gvN</t>
  </si>
  <si>
    <t>9 gvae, 19 Rvbyqvwi, 5 gvN</t>
  </si>
  <si>
    <t>10 gvae, 20 Rvbyqvwi, 6 gvN</t>
  </si>
  <si>
    <t>11 gvae, 21 Rvbyqvwi, 7 gvN</t>
  </si>
  <si>
    <t>12 gvae, 22 Rvbyqvwi, 8 gvN</t>
  </si>
  <si>
    <t>13 gvae, 23 Rvbyqvwi, 9 gvN</t>
  </si>
  <si>
    <t>14 gvae, 24 Rvbyqvwi, 10 gvN</t>
  </si>
  <si>
    <t>15 gvae, 25 Rvbyqvwi, 11 gvN</t>
  </si>
  <si>
    <t>16 gvae, 26 Rvbyqvwi, 12 gvN</t>
  </si>
  <si>
    <t>17 gvae, 27 Rvbyqvwi, 13 gvN</t>
  </si>
  <si>
    <t>18 gvae, 28 Rvbyqvwi, 14 gvN</t>
  </si>
  <si>
    <t>19 gvae, 29 Rvbyqvwi, 15 gvN</t>
  </si>
  <si>
    <t>20 gvae, 30 Rvbyqvwi, 16 gvN</t>
  </si>
  <si>
    <t>21 gvae, 31 Rvbyqvwi, 17 gvN</t>
  </si>
  <si>
    <t>22 gvae, 1 †deªæqvwi, 18 gvN</t>
  </si>
  <si>
    <t>23 gvae, 2 †deªæqvwi, 19 gvN</t>
  </si>
  <si>
    <t>24 gvae, 3 †deªæqvwi, 20 gvN</t>
  </si>
  <si>
    <t>25 gvae, 4 †deªæqvwi, 21 gvN</t>
  </si>
  <si>
    <t>26 gvae, 5 †deªæqvwi, 22 gvN</t>
  </si>
  <si>
    <t>27 gvae, 6 †deªæqvwi, 23 gvN</t>
  </si>
  <si>
    <t>28 gvae, 7 †deªæqvwi, 24 gvN</t>
  </si>
  <si>
    <t>29 gvae, 8 †deªæqvwi, 25 gvN</t>
  </si>
  <si>
    <t>30 gvae, 9 †deªæqvwi, 26 gvN</t>
  </si>
  <si>
    <t>1  †Mvwe›`, 10 †deªæqvwi, 27 gvN</t>
  </si>
  <si>
    <t>2  †Mvwe›`, 11 †deªæqvwi, 28 gvN</t>
  </si>
  <si>
    <t>3  †Mvwe›`, 12 †deªæqvwi, 29 gvN</t>
  </si>
  <si>
    <t>4  †Mvwe›`, 13 †deªæqvwi, 30 gvN</t>
  </si>
  <si>
    <t>5  †Mvwe›`, 14 †deªæqvwi, 1 dvêyb</t>
  </si>
  <si>
    <t>6  †Mvwe›`, 15 †deªæqvwi, 2 dvêyb</t>
  </si>
  <si>
    <t>7  †Mvwe›`, 16 †deªæqvwi, 3 dvêyb</t>
  </si>
  <si>
    <t>8  †Mvwe›`, 17 †deªæqvwi, 4 dvêyb</t>
  </si>
  <si>
    <t>9  †Mvwe›`, 18 †deªæqvwi, 5 dvêyb</t>
  </si>
  <si>
    <t>10  †Mvwe›`, 19 †deªæqvwi, 6 dvêyb</t>
  </si>
  <si>
    <t>11  †Mvwe›`, 20 †deªæqvwi, 7 dvêyb</t>
  </si>
  <si>
    <t>12  †Mvwe›`, 21 †deªæqvwi, 8 dvêyb</t>
  </si>
  <si>
    <t>13  †Mvwe›`, 22 †deªæqvwi, 9 dvêyb</t>
  </si>
  <si>
    <t>14  †Mvwe›`, 23 †deªæqvwi, 10 dvêyb</t>
  </si>
  <si>
    <t>15  †Mvwe›`, 24 †deªæqvwi, 11 dvêyb</t>
  </si>
  <si>
    <t>16  †Mvwe›`, 25 †deªæqvwi, 12 dvêyb</t>
  </si>
  <si>
    <t>17  †Mvwe›`, 26 †deªæqvwi, 13 dvêyb</t>
  </si>
  <si>
    <t>18  †Mvwe›`, 27 †deªæqvwi, 14 dvêyb</t>
  </si>
  <si>
    <t>19  †Mvwe›`, 28 †deªæqvwi, 15 dvêyb</t>
  </si>
  <si>
    <t>20  †Mvwe›`, 29 †deªæqvwi, 16 dvêyb</t>
  </si>
  <si>
    <t>21  †Mvwe›`, 1 gvP©, 17 dvêyb</t>
  </si>
  <si>
    <t>22  †Mvwe›`, 2 gvP©, 18 dvêyb</t>
  </si>
  <si>
    <t>23  †Mvwe›`, 3 gvP©, 19 dvêyb</t>
  </si>
  <si>
    <t>24  †Mvwe›`, 4 gvP©, 20 dvêyb</t>
  </si>
  <si>
    <t>25  †Mvwe›`, 5 gvP©, 21 dvêyb</t>
  </si>
  <si>
    <t>26  †Mvwe›`, 6 gvP©, 22 dvêyb</t>
  </si>
  <si>
    <t>27  †Mvwe›`, 7 gvP©, 23 dvêyb</t>
  </si>
  <si>
    <t>28  †Mvwe›`, 8 gvP©, 24 dvêyb</t>
  </si>
  <si>
    <t>29  †Mvwe›`, 9 gvP©, 25 dvêyb</t>
  </si>
  <si>
    <t>1 weòz, 10 gvP©, 26 dvêyb</t>
  </si>
  <si>
    <t>2 weòz, 11 gvP©, 27 dvêyb</t>
  </si>
  <si>
    <t>3 weòz, 12 gvP©, 28 dvêyb</t>
  </si>
  <si>
    <t>4 weòz, 13 gvP©, 29 dvêyb</t>
  </si>
  <si>
    <t>5 weòz, 14 gvP©, 1 ˆPÎ</t>
  </si>
  <si>
    <t>6 weòz, 15 gvP©, 2 ˆPÎ</t>
  </si>
  <si>
    <t>1 evgb, 18 Ryb, 3 Avlvp</t>
  </si>
  <si>
    <t>2 evgb, 19 Ryb, 4 Avlvp</t>
  </si>
  <si>
    <t>3 evgb, 20 Ryb, 5 Avlvp</t>
  </si>
  <si>
    <t>4 evgb, 21 Ryb, 6 Avlvp</t>
  </si>
  <si>
    <t>5 evgb, 22 Ryb, 7 Avlvp</t>
  </si>
  <si>
    <t>6 evgb, 23 Ryb, 8 Avlvp</t>
  </si>
  <si>
    <t>7 evgb, 24 Ryb, 9 Avlvp</t>
  </si>
  <si>
    <t>8 evgb, 25 Ryb, 10 Avlvp</t>
  </si>
  <si>
    <t>9 evgb, 26 Ryb, 11 Avlvp</t>
  </si>
  <si>
    <t>10 evgb, 27 Ryb, 12 Avlvp</t>
  </si>
  <si>
    <t>11 evgb, 28 Ryb, 13 Avlvp</t>
  </si>
  <si>
    <t>12 evgb, 29 Ryb, 14 Avlvp</t>
  </si>
  <si>
    <t>13 evgb, 30 Ryb, 15 Avlvp</t>
  </si>
  <si>
    <t>14 evgb, 1 RyjvB, 16 Avlvp</t>
  </si>
  <si>
    <t>15 evgb, 2 RyjvB, 17 Avlvp</t>
  </si>
  <si>
    <t>16 evgb, 3 RyjvB, 18 Avlvp</t>
  </si>
  <si>
    <t>17 evgb, 4 RyjvB, 19 Avlvp</t>
  </si>
  <si>
    <t>18 evgb, 5 RyjvB, 20 Avlvp</t>
  </si>
  <si>
    <t>19 evgb, 6 RyjvB, 21 Avlvp</t>
  </si>
  <si>
    <t>20 evgb, 7 RyjvB, 22 Avlvp</t>
  </si>
  <si>
    <t>21 evgb, 8 RyjvB, 23 Avlvp</t>
  </si>
  <si>
    <t>22 evgb, 9 RyjvB, 24 Avlvp</t>
  </si>
  <si>
    <t>23 evgb, 10 RyjvB, 25 Avlvp</t>
  </si>
  <si>
    <t>24 evgb, 11 RyjvB, 26 Avlvp</t>
  </si>
  <si>
    <t>25 evgb, 12 RyjvB, 27 Avlvp</t>
  </si>
  <si>
    <t>26 evgb, 13 RyjvB, 28 Avlvp</t>
  </si>
  <si>
    <t>27 evgb, 14 RyjvB, 29 Avlvp</t>
  </si>
  <si>
    <t>28 evgb, 15 RyjvB, 30 Avlvp</t>
  </si>
  <si>
    <t>29 evgb, 16 RyjvB, 31 Avlvp</t>
  </si>
  <si>
    <t>1 evgb, 18 Ryb, 3 Avlvp, g½jevi (¯’vby cÖ`y¨¤œ)</t>
  </si>
  <si>
    <t>2 evgb, 19 Ryb, 4 Avlvp, eyaevi (f~Z Awbiæ×)</t>
  </si>
  <si>
    <t>3 evgb, 20 Ryb, 5 Avlvp, e„n¯úwZevi (Avw` Kvi‡Yv`Kkvqx)</t>
  </si>
  <si>
    <t>4 evgb, 21 Ryb, 6 Avlvp, ïµevi (wbwa M‡f©v`kvqx)</t>
  </si>
  <si>
    <t>5 evgb, 22 Ryb, 7 Avlvp, kwbevi (Ae¨q ÿx‡iv`kvqx)</t>
  </si>
  <si>
    <t>6 evgb, 23 Ryb, 8 Avlvp, iweevi (me© evmy‡`e)</t>
  </si>
  <si>
    <t xml:space="preserve">7 evgb, 24 Ryb, 9 Avlvp, †mvgevi (me©wke msKl©Y) </t>
  </si>
  <si>
    <t>8 evgb, 25 Ryb, 10 Avlvp, g½jevi (¯’vby cÖ`y¨¤œ)</t>
  </si>
  <si>
    <t>9 evgb, 26 Ryb, 11 Avlvp, eyaevi (f~Z Awbiæ×)</t>
  </si>
  <si>
    <t>10 evgb, 27 Ryb, 12 Avlvp, e„n¯úwZevi (Avw` Kvi‡Yv`Kkvqx)</t>
  </si>
  <si>
    <t>11 evgb, 28 Ryb, 13 Avlvp, ïµevi (wbwa M‡f©v`kvqx)</t>
  </si>
  <si>
    <t>12 evgb, 29 Ryb, 14 Avlvp, kwbevi (Ae¨q ÿx‡iv`kvqx)</t>
  </si>
  <si>
    <t>13 evgb, 30 Ryb, 15 Avlvp, iweevi (me© evmy‡`e)</t>
  </si>
  <si>
    <t xml:space="preserve">14 evgb, 1 RyjvB, 16 Avlvp, †mvgevi (me©wke msKl©Y) </t>
  </si>
  <si>
    <t>15 evgb, 2 RyjvB, 17 Avlvp, g½jevi (¯’vby cÖ`y¨¤œ)</t>
  </si>
  <si>
    <t>16 evgb, 3 RyjvB, 18 Avlvp, eyaevi (f~Z Awbiæ×)</t>
  </si>
  <si>
    <t>17 evgb, 4 RyjvB, 19 Avlvp, e„n¯úwZevi (Avw` Kvi‡Yv`Kkvqx)</t>
  </si>
  <si>
    <t>18 evgb, 5 RyjvB, 20 Avlvp, ïµevi (wbwa M‡f©v`kvqx)</t>
  </si>
  <si>
    <t>19 evgb, 6 RyjvB, 21 Avlvp, kwbevi (Ae¨q ÿx‡iv`kvqx)</t>
  </si>
  <si>
    <t>20 evgb, 7 RyjvB, 22 Avlvp, iweevi (me© evmy‡`e)</t>
  </si>
  <si>
    <t xml:space="preserve">21 evgb, 8 RyjvB, 23 Avlvp, †mvgevi (me©wke msKl©Y) </t>
  </si>
  <si>
    <t>22 evgb, 9 RyjvB, 24 Avlvp, g½jevi (¯’vby cÖ`y¨¤œ)</t>
  </si>
  <si>
    <t>23 evgb, 10 RyjvB, 25 Avlvp, eyaevi (f~Z Awbiæ×)</t>
  </si>
  <si>
    <t>24 evgb, 11 RyjvB, 26 Avlvp, e„n¯úwZevi (Avw` Kvi‡Yv`Kkvqx)</t>
  </si>
  <si>
    <t>25 evgb, 12 RyjvB, 27 Avlvp, ïµevi (wbwa M‡f©v`kvqx)</t>
  </si>
  <si>
    <t>26 evgb, 13 RyjvB, 28 Avlvp, kwbevi (Ae¨q ÿx‡iv`kvqx)</t>
  </si>
  <si>
    <t>27 evgb, 14 RyjvB, 29 Avlvp, iweevi (me© evmy‡`e)</t>
  </si>
  <si>
    <t xml:space="preserve">28 evgb, 15 RyjvB, 30 Avlvp, †mvgevi (me©wke msKl©Y) </t>
  </si>
  <si>
    <t>29 evgb, 16 RyjvB, 31 Avlvp, g½jevi (¯’vby cÖ`y¨¤œ)</t>
  </si>
  <si>
    <t>1 kÖxai, 17 RyjvB, 32 Avlvp, eyaevi (f~Z Awbiæ×)</t>
  </si>
  <si>
    <t>2 kÖxai, 18 RyjvB, 1 kÖveY, e„n¯úwZevi (Avw` Kvi‡Yv`Kkvqx)</t>
  </si>
  <si>
    <t>3 kÖxai, 19 RyjvB, 2 kÖveY, ïµevi (wbwa M‡f©v`kvqx)</t>
  </si>
  <si>
    <t>4 kÖxai, 20 RyjvB, 3 kÖveY, kwbevi (Ae¨q ÿx‡iv`kvqx)</t>
  </si>
  <si>
    <t>5 kÖxai, 21 RyjvB, 4 kÖveY, iweevi (me© evmy‡`e)</t>
  </si>
  <si>
    <t xml:space="preserve">6 kÖxai, 22 RyjvB, 5 kÖveY, †mvgevi (me©wke msKl©Y) </t>
  </si>
  <si>
    <t>7 kÖxai, 23 RyjvB, 6 kÖveY, g½jevi (¯’vby cÖ`y¨¤œ)</t>
  </si>
  <si>
    <t>8 kÖxai, 24 RyjvB, 7 kÖveY, eyaevi (f~Z Awbiæ×)</t>
  </si>
  <si>
    <t>9 kÖxai, 25 RyjvB, 8 kÖveY, e„n¯úwZevi (Avw` Kvi‡Yv`Kkvqx)</t>
  </si>
  <si>
    <t>10 kÖxai, 26 RyjvB, 9 kÖveY, ïµevi (wbwa M‡f©v`kvqx)</t>
  </si>
  <si>
    <t>11 kÖxai, 27 RyjvB, 10 kÖveY, kwbevi (Ae¨q ÿx‡iv`kvqx)</t>
  </si>
  <si>
    <t>12 kÖxai, 28 RyjvB, 11 kÖveY, iweevi (me© evmy‡`e)</t>
  </si>
  <si>
    <t xml:space="preserve">13 kÖxai, 29 RyjvB, 12 kÖveY, †mvgevi (me©wke msKl©Y) </t>
  </si>
  <si>
    <t>14 kÖxai, 30 RyjvB, 13 kÖveY, g½jevi (¯’vby cÖ`y¨¤œ)</t>
  </si>
  <si>
    <t xml:space="preserve">15 kÖxai, 31 RyjvB, 14 kÖveY, </t>
  </si>
  <si>
    <t>16 kÖxai, 1 AvM÷, 15 kÖveY, eyaevi (f~Z Awbiæ×)</t>
  </si>
  <si>
    <t>17 kÖxai, 2 AvM÷, 16 kÖveY, e„n¯úwZevi (Avw` Kvi‡Yv`Kkvqx)</t>
  </si>
  <si>
    <t>18 kÖxai, 3 AvM÷, 17 kÖveY, ïµevi (wbwa M‡f©v`kvqx)</t>
  </si>
  <si>
    <t>19 kÖxai, 4 AvM÷, 18 kÖveY, kwbevi (Ae¨q ÿx‡iv`kvqx)</t>
  </si>
  <si>
    <t>20 kÖxai, 5 AvM÷, 19 kÖveY, iweevi (me© evmy‡`e)</t>
  </si>
  <si>
    <t xml:space="preserve">21 kÖxai, 6 AvM÷, 20 kÖveY, †mvgevi (me©wke msKl©Y) </t>
  </si>
  <si>
    <t>22 kÖxai, 7 AvM÷, 21 kÖveY, g½jevi (¯’vby cÖ`y¨¤œ)</t>
  </si>
  <si>
    <t>23 kÖxai, 8 AvM÷, 22 kÖveY, eyaevi (f~Z Awbiæ×)</t>
  </si>
  <si>
    <t>24 kÖxai, 9 AvM÷, 23 kÖveY, e„n¯úwZevi (Avw` Kvi‡Yv`Kkvqx)</t>
  </si>
  <si>
    <t>25 kÖxai, 10 AvM÷, 24 kÖveY, ïµevi (wbwa M‡f©v`kvqx)</t>
  </si>
  <si>
    <t>26 kÖxai, 11 AvM÷, 25 kÖveY, kwbevi (Ae¨q ÿx‡iv`kvqx)</t>
  </si>
  <si>
    <t>27 kÖxai, 12 AvM÷, 26 kÖveY, iweevi (me© evmy‡`e)</t>
  </si>
  <si>
    <t xml:space="preserve">28 kÖxai, 13 AvM÷, 27 kÖveY, †mvgevi (me©wke msKl©Y) </t>
  </si>
  <si>
    <t>29 kÖxai, 14 AvM÷, 28 kÖveY, g½jevi (¯’vby cÖ`y¨¤œ)</t>
  </si>
  <si>
    <t>30 kÖxai, 15 AvM÷, 29 kÖveY, eyaevi (f~Z Awbiæ×)</t>
  </si>
  <si>
    <t>1 ülx‡Kk, 16 AvM÷, 30 kÖveY, e„n¯úwZevi (Avw` Kvi‡Yv`Kkvqx)</t>
  </si>
  <si>
    <t>2 ülx‡Kk, 17 AvM÷, 31 kÖveY, ïµevi (wbwa M‡f©v`kvqx)</t>
  </si>
  <si>
    <t>3 ülx‡Kk, 18 AvM÷, 1 fv`ª, kwbevi (Ae¨q ÿx‡iv`kvqx)</t>
  </si>
  <si>
    <t>4 ülx‡Kk, 19 AvM÷, 2 fv`ª, iweevi (me© evmy‡`e)</t>
  </si>
  <si>
    <t xml:space="preserve">5 ülx‡Kk, 20 AvM÷, 3 fv`ª, †mvgevi (me©wke msKl©Y) </t>
  </si>
  <si>
    <t>6 ülx‡Kk, 21 AvM÷, 4 fv`ª, g½jevi (¯’vby cÖ`y¨¤œ)</t>
  </si>
  <si>
    <t>7 ülx‡Kk, 22 AvM÷, 5 fv`ª, eyaevi (f~Z Awbiæ×)</t>
  </si>
  <si>
    <t>8 ülx‡Kk, 23 AvM÷, 6 fv`ª, e„n¯úwZevi (Avw` Kvi‡Yv`Kkvqx)</t>
  </si>
  <si>
    <t>9 ülx‡Kk, 24 AvM÷, 7 fv`ª, ïµevi (wbwa M‡f©v`kvqx)</t>
  </si>
  <si>
    <t>10 ülx‡Kk, 25 AvM÷, 8 fv`ª, kwbevi (Ae¨q ÿx‡iv`kvqx)</t>
  </si>
  <si>
    <t>11 ülx‡Kk, 26 AvM÷, 9 fv`ª, iweevi (me© evmy‡`e)</t>
  </si>
  <si>
    <t xml:space="preserve">12 ülx‡Kk, 27 AvM÷, 10 fv`ª, †mvgevi (me©wke msKl©Y) </t>
  </si>
  <si>
    <t>13 ülx‡Kk, 28 AvM÷, 11 fv`ª, g½jevi (¯’vby cÖ`y¨¤œ)</t>
  </si>
  <si>
    <t>14 ülx‡Kk, 29 AvM÷, 12 fv`ª, eyaevi (f~Z Awbiæ×)</t>
  </si>
  <si>
    <t>15 ülx‡Kk, 30 AvM÷, 13 fv`ª, e„n¯úwZevi (Avw` Kvi‡Yv`Kkvqx)</t>
  </si>
  <si>
    <t>16 ülx‡Kk, 31 AvM÷, 14 fv`ª, ïµevi (wbwa M‡f©v`kvqx)</t>
  </si>
  <si>
    <t>17 ülx‡Kk, 1 †m‡Þ¤^i, 15 fv`ª, kwbevi (Ae¨q ÿx‡iv`kvqx)</t>
  </si>
  <si>
    <t>18 ülx‡Kk, 2 †m‡Þ¤^i, 16 fv`ª, iweevi (me© evmy‡`e)</t>
  </si>
  <si>
    <t xml:space="preserve">19 ülx‡Kk, 3 †m‡Þ¤^i, 17 fv`ª, †mvgevi (me©wke msKl©Y) </t>
  </si>
  <si>
    <t>20 ülx‡Kk, 4 †m‡Þ¤^i, 18 fv`ª, g½jevi (¯’vby cÖ`y¨¤œ)</t>
  </si>
  <si>
    <t>21 ülx‡Kk, 5 †m‡Þ¤^i, 19 fv`ª, eyaevi (f~Z Awbiæ×)</t>
  </si>
  <si>
    <t>22 ülx‡Kk, 6 †m‡Þ¤^i, 20 fv`ª, e„n¯úwZevi (Avw` Kvi‡Yv`Kkvqx)</t>
  </si>
  <si>
    <t>23 ülx‡Kk, 7 †m‡Þ¤^i, 21 fv`ª, ïµevi (wbwa M‡f©v`kvqx)</t>
  </si>
  <si>
    <t>24 ülx‡Kk, 8 †m‡Þ¤^i, 22 fv`ª, kwbevi (Ae¨q ÿx‡iv`kvqx)</t>
  </si>
  <si>
    <t>25 ülx‡Kk, 9 †m‡Þ¤^i, 23 fv`ª, iweevi (me© evmy‡`e)</t>
  </si>
  <si>
    <t xml:space="preserve">26 ülx‡Kk, 10 †m‡Þ¤^i, 24 fv`ª, †mvgevi (me©wke msKl©Y) </t>
  </si>
  <si>
    <t>27 ülx‡Kk, 11 †m‡Þ¤^i, 25 fv`ª, g½jevi (¯’vby cÖ`y¨¤œ)</t>
  </si>
  <si>
    <t>28 ülx‡Kk, 12 †m‡Þ¤^i, 26 fv`ª, eyaevi (f~Z Awbiæ×)</t>
  </si>
  <si>
    <t>29 ülx‡Kk, 13 †m‡Þ¤^i, 27 fv`ª, e„n¯úwZevi (Avw` Kvi‡Yv`Kkvqx)</t>
  </si>
  <si>
    <t>30 ülx‡Kk, 14 †m‡Þ¤^i, 28 fv`ª, ïµevi (wbwa M‡f©v`kvqx)</t>
  </si>
  <si>
    <t>1 cÙbvf, 15 †m‡Þ¤^i, 29 fv`ª, kwbevi (Ae¨q ÿx‡iv`kvqx)</t>
  </si>
  <si>
    <t>2 cÙbvf, 16 †m‡Þ¤^i, 30 fv`ª, iweevi (me© evmy‡`e)</t>
  </si>
  <si>
    <t xml:space="preserve">3 cÙbvf, 17 †m‡Þ¤^i, 31 fv`ª, †mvgevi (me©wke msKl©Y) </t>
  </si>
  <si>
    <t>4 cÙbvf, 18 †m‡Þ¤^i, 1 Avwk^b, g½jevi (¯’vby cÖ`y¨¤œ)</t>
  </si>
  <si>
    <t>5 cÙbvf, 19 †m‡Þ¤^i, 2 Avwk^b, eyaevi (f~Z Awbiæ×)</t>
  </si>
  <si>
    <t>6 cÙbvf, 20 †m‡Þ¤^i, 3 Avwk^b, e„n¯úwZevi (Avw` Kvi‡Yv`Kkvqx)</t>
  </si>
  <si>
    <t>7 cÙbvf, 21 †m‡Þ¤^i, 4 Avwk^b, ïµevi (wbwa M‡f©v`kvqx)</t>
  </si>
  <si>
    <t>8 cÙbvf, 22 †m‡Þ¤^i, 5 Avwk^b, kwbevi (Ae¨q ÿx‡iv`kvqx)</t>
  </si>
  <si>
    <t>9 cÙbvf, 23 †m‡Þ¤^i, 6 Avwk^b, iweevi (me© evmy‡`e)</t>
  </si>
  <si>
    <t xml:space="preserve">10 cÙbvf, 24 †m‡Þ¤^i, 7 Avwk^b, †mvgevi (me©wke msKl©Y) </t>
  </si>
  <si>
    <t>11 cÙbvf, 25 †m‡Þ¤^i, 8 Avwk^b, g½jevi (¯’vby cÖ`y¨¤œ)</t>
  </si>
  <si>
    <t>12 cÙbvf, 26 †m‡Þ¤^i, 9 Avwk^b, eyaevi (f~Z Awbiæ×)</t>
  </si>
  <si>
    <t>13 cÙbvf, 27 †m‡Þ¤^i, 10 Avwk^b, e„n¯úwZevi (Avw` Kvi‡Yv`Kkvqx)</t>
  </si>
  <si>
    <t>14 cÙbvf, 28 †m‡Þ¤^i, 11 Avwk^b, ïµevi (wbwa M‡f©v`kvqx)</t>
  </si>
  <si>
    <t>15 cÙbvf, 29 †m‡Þ¤^i, 12 Avwk^b, kwbevi (Ae¨q ÿx‡iv`kvqx)</t>
  </si>
  <si>
    <t>16 cÙbvf, 30 †m‡Þ¤^i, 13 Avwk^b, iweevi (me© evmy‡`e)</t>
  </si>
  <si>
    <t xml:space="preserve">17 cÙbvf, 1 A‡±vei, 14 Avwk^b, †mvgevi (me©wke msKl©Y) </t>
  </si>
  <si>
    <t>18 cÙbvf, 2 A‡±vei, 15 Avwk^b, g½jevi (¯’vby cÖ`y¨¤œ)</t>
  </si>
  <si>
    <t>19 cÙbvf, 3 A‡±vei, 16 Avwk^b, eyaevi (f~Z Awbiæ×)</t>
  </si>
  <si>
    <t>20 cÙbvf, 4 A‡±vei, 17 Avwk^b, e„n¯úwZevi (Avw` Kvi‡Yv`Kkvqx)</t>
  </si>
  <si>
    <t>21 cÙbvf, 5 A‡±vei, 18 Avwk^b, ïµevi (wbwa M‡f©v`kvqx)</t>
  </si>
  <si>
    <t>22 cÙbvf, 6 A‡±vei, 19 Avwk^b, kwbevi (Ae¨q ÿx‡iv`kvqx)</t>
  </si>
  <si>
    <t>23 cÙbvf, 7 A‡±vei, 20 Avwk^b, iweevi (me© evmy‡`e)</t>
  </si>
  <si>
    <t xml:space="preserve">24 cÙbvf, 8 A‡±vei, 21 Avwk^b, †mvgevi (me©wke msKl©Y) </t>
  </si>
  <si>
    <t>25 cÙbvf, 9 A‡±vei, 22 Avwk^b, g½jevi (¯’vby cÖ`y¨¤œ)</t>
  </si>
  <si>
    <t>26 cÙbvf, 10 A‡±vei, 23 Avwk^b, eyaevi (f~Z Awbiæ×)</t>
  </si>
  <si>
    <t>27 cÙbvf, 11 A‡±vei, 24 Avwk^b, e„n¯úwZevi (Avw` Kvi‡Yv`Kkvqx)</t>
  </si>
  <si>
    <t>28 cÙbvf, 12 A‡±vei, 25 Avwk^b, ïµevi (wbwa M‡f©v`kvqx)</t>
  </si>
  <si>
    <t>29 cÙbvf, 13 A‡±vei, 26 Avwk^b, kwbevi (Ae¨q ÿx‡iv`kvqx)</t>
  </si>
  <si>
    <t>1 `v‡gv`i, 14 A‡±vei, 27 Avwk^b, iweevi (me© evmy‡`e)</t>
  </si>
  <si>
    <t xml:space="preserve">2 `v‡gv`i, 15 A‡±vei, 28 Avwk^b, †mvgevi (me©wke msKl©Y) </t>
  </si>
  <si>
    <t>3 `v‡gv`i, 16 A‡±vei, 29 Avwk^b, g½jevi (¯’vby cÖ`y¨¤œ)</t>
  </si>
  <si>
    <t>4 `v‡gv`i, 17 A‡±vei, 30 Avwk^b, eyaevi (f~Z Awbiæ×)</t>
  </si>
  <si>
    <t>5 `v‡gv`i, 18 A‡±vei, 1 Avwk^b, e„n¯úwZevi (Avw` Kvi‡Yv`Kkvqx)</t>
  </si>
  <si>
    <t>6 `v‡gv`i, 19 A‡±vei, 2 KvwZ©K, ïµevi (wbwa M‡f©v`kvqx)</t>
  </si>
  <si>
    <t>7 `v‡gv`i, 20 A‡±vei, 3 KvwZ©K, kwbevi (Ae¨q ÿx‡iv`kvqx)</t>
  </si>
  <si>
    <t>8 `v‡gv`i, 21 A‡±vei, 4 KvwZ©K, iweevi (me© evmy‡`e)</t>
  </si>
  <si>
    <t xml:space="preserve">9 `v‡gv`i, 22 A‡±vei, 5 KvwZ©K, †mvgevi (me©wke msKl©Y) </t>
  </si>
  <si>
    <t>10 `v‡gv`i, 23 A‡±vei, 6 KvwZ©K, g½jevi (¯’vby cÖ`y¨¤œ)</t>
  </si>
  <si>
    <t>11 `v‡gv`i, 24 A‡±vei, 7 KvwZ©K, eyaevi (f~Z Awbiæ×)</t>
  </si>
  <si>
    <t>12 `v‡gv`i, 25 A‡±vei, 8 KvwZ©K, e„n¯úwZevi (Avw` Kvi‡Yv`Kkvqx)</t>
  </si>
  <si>
    <t>13 `v‡gv`i, 26 A‡±vei, 9 KvwZ©K, ïµevi (wbwa M‡f©v`kvqx)</t>
  </si>
  <si>
    <t>14 `v‡gv`i, 27 A‡±vei, 10 KvwZ©K, kwbevi (Ae¨q ÿx‡iv`kvqx)</t>
  </si>
  <si>
    <t>15 `v‡gv`i, 28 A‡±vei, 11 KvwZ©K, iweevi (me© evmy‡`e)</t>
  </si>
  <si>
    <t xml:space="preserve">16 `v‡gv`i, 29 A‡±vei, 12 KvwZ©K, †mvgevi (me©wke msKl©Y) </t>
  </si>
  <si>
    <t>17 `v‡gv`i, 30 A‡±vei, 13 KvwZ©K, g½jevi (¯’vby cÖ`y¨¤œ)</t>
  </si>
  <si>
    <t>18 `v‡gv`i, 31 A‡±vei, 14 KvwZ©K, eyaevi (f~Z Awbiæ×)</t>
  </si>
  <si>
    <t>19 `v‡gv`i, 1 b‡f¤^i, 15 KvwZ©K, e„n¯úwZevi (Avw` Kvi‡Yv`Kkvqx)</t>
  </si>
  <si>
    <t>20 `v‡gv`i, 2 b‡f¤^i, 16 KvwZ©K, ïµevi (wbwa M‡f©v`kvqx)</t>
  </si>
  <si>
    <t>21 `v‡gv`i, 3 b‡f¤^i, 17 KvwZ©K, kwbevi (Ae¨q ÿx‡iv`kvqx)</t>
  </si>
  <si>
    <t>22 `v‡gv`i, 4 b‡f¤^i, 18 KvwZ©K, iweevi (me© evmy‡`e)</t>
  </si>
  <si>
    <t xml:space="preserve">23 `v‡gv`i, 5 b‡f¤^i, 19 KvwZ©K, †mvgevi (me©wke msKl©Y) </t>
  </si>
  <si>
    <t>24 `v‡gv`i, 6 b‡f¤^i, 20 KvwZ©K, g½jevi (¯’vby cÖ`y¨¤œ)</t>
  </si>
  <si>
    <t>25 `v‡gv`i, 7 b‡f¤^i, 21 KvwZ©K, eyaevi (f~Z Awbiæ×)</t>
  </si>
  <si>
    <t>26 `v‡gv`i, 8 b‡f¤^i, 22 KvwZ©K, e„n¯úwZevi (Avw` Kvi‡Yv`Kkvqx)</t>
  </si>
  <si>
    <t>27 `v‡gv`i, 9 b‡f¤^i, 23 KvwZ©K, ïµevi (wbwa M‡f©v`kvqx)</t>
  </si>
  <si>
    <t>28 `v‡gv`i, 10 b‡f¤^i, 24 KvwZ©K, kwbevi (Ae¨q ÿx‡iv`kvqx)</t>
  </si>
  <si>
    <t>29 `v‡gv`i, 11 b‡f¤^i, 25 KvwZ©K, iweevi (me© evmy‡`e)</t>
  </si>
  <si>
    <t xml:space="preserve">30 `v‡gv`i, 12 b‡f¤^i, 26 KvwZ©K, †mvgevi (me©wke msKl©Y) </t>
  </si>
  <si>
    <t>1 †Kke, 13 b‡f¤^i, 27 KvwZ©K, g½jevi (¯’vby cÖ`y¨¤œ)</t>
  </si>
  <si>
    <t>2 †Kke, 14 b‡f¤^i, 28 KvwZ©K, eyaevi (f~Z Awbiæ×)</t>
  </si>
  <si>
    <t>3 †Kke, 15 b‡f¤^i, 29 KvwZ©K, e„n¯úwZevi (Avw` Kvi‡Yv`Kkvqx)</t>
  </si>
  <si>
    <t>4 †Kke, 16 b‡f¤^i, 30 KvwZ©K, ïµevi (wbwa M‡f©v`kvqx)</t>
  </si>
  <si>
    <t>5 †Kke, 17 b‡f¤^i, 1 AMÖnvqb, kwbevi (Ae¨q ÿx‡iv`kvqx)</t>
  </si>
  <si>
    <t>6 †Kke, 18 b‡f¤^i, 2 AMÖnvqb, iweevi (me© evmy‡`e)</t>
  </si>
  <si>
    <t xml:space="preserve">7 †Kke, 19 b‡f¤^i, 3 AMÖnvqb, †mvgevi (me©wke msKl©Y) </t>
  </si>
  <si>
    <t>8 †Kke, 20 b‡f¤^i, 4 AMÖnvqb, g½jevi (¯’vby cÖ`y¨¤œ)</t>
  </si>
  <si>
    <t>9 †Kke, 21 b‡f¤^i, 5 AMÖnvqb, eyaevi (f~Z Awbiæ×)</t>
  </si>
  <si>
    <t>10 †Kke, 22 b‡f¤^i, 6 AMÖnvqb, e„n¯úwZevi (Avw` Kvi‡Yv`Kkvqx)</t>
  </si>
  <si>
    <t>11 †Kke, 23 b‡f¤^i, 7 AMÖnvqb, ïµevi (wbwa M‡f©v`kvqx)</t>
  </si>
  <si>
    <t>12 †Kke, 24 b‡f¤^i, 8 AMÖnvqb, kwbevi (Ae¨q ÿx‡iv`kvqx)</t>
  </si>
  <si>
    <t>13 †Kke, 25 b‡f¤^i, 9 AMÖnvqb, iweevi (me© evmy‡`e)</t>
  </si>
  <si>
    <t xml:space="preserve">14 †Kke, 26 b‡f¤^i, 10 AMÖnvqb, †mvgevi (me©wke msKl©Y) </t>
  </si>
  <si>
    <t>15 †Kke, 27 b‡f¤^i, 11 AMÖnvqb, g½jevi (¯’vby cÖ`y¨¤œ)</t>
  </si>
  <si>
    <t>16 †Kke, 28 b‡f¤^i, 12 AMÖnvqb, eyaevi (f~Z Awbiæ×)</t>
  </si>
  <si>
    <t>17 †Kke, 29 b‡f¤^i, 13 AMÖnvqb, e„n¯úwZevi (Avw` Kvi‡Yv`Kkvqx)</t>
  </si>
  <si>
    <t>18 †Kke, 30 b‡f¤^i, 14 AMÖnvqb, ïµevi (wbwa M‡f©v`kvqx)</t>
  </si>
  <si>
    <t>19 †Kke, 1 wW‡m¤^i, 15 AMÖnvqb, kwbevi (Ae¨q ÿx‡iv`kvqx)</t>
  </si>
  <si>
    <t>20 †Kke, 2 wW‡m¤^i, 16 AMÖnvqb, iweevi (me© evmy‡`e)</t>
  </si>
  <si>
    <t xml:space="preserve">21 †Kke, 3 wW‡m¤^i, 17 AMÖnvqb, †mvgevi (me©wke msKl©Y) </t>
  </si>
  <si>
    <t>22 †Kke, 4 wW‡m¤^i, 18 AMÖnvqb, g½jevi (¯’vby cÖ`y¨¤œ)</t>
  </si>
  <si>
    <t>23 †Kke, 5 wW‡m¤^i, 19 AMÖnvqb, eyaevi (f~Z Awbiæ×)</t>
  </si>
  <si>
    <t>24 †Kke, 6 wW‡m¤^i, 20 AMÖnvqb, e„n¯úwZevi (Avw` Kvi‡Yv`Kkvqx)</t>
  </si>
  <si>
    <t>25 †Kke, 7 wW‡m¤^i, 21 AMÖnvqb, ïµevi (wbwa M‡f©v`kvqx)</t>
  </si>
  <si>
    <t>26 †Kke, 8 wW‡m¤^i, 22 AMÖnvqb, kwbevi (Ae¨q ÿx‡iv`kvqx)</t>
  </si>
  <si>
    <t>27 †Kke, 9 wW‡m¤^i, 23 AMÖnvqb, iweevi (me© evmy‡`e)</t>
  </si>
  <si>
    <t xml:space="preserve">28 †Kke, 10 wW‡m¤^i, 24 AMÖnvqb, †mvgevi (me©wke msKl©Y) </t>
  </si>
  <si>
    <t>29 †Kke, 11 wW‡m¤^i, 25 AMÖnvqb, g½jevi (¯’vby cÖ`y¨¤œ)</t>
  </si>
  <si>
    <t>30 †Kke, 12 wW‡m¤^i, 26 AMÖnvqb, eyaevi (f~Z Awbiæ×)</t>
  </si>
  <si>
    <t>1 bvivqY, 13 wW‡m¤^i, 27 AMÖnvqb, e„n¯úwZevi (Avw` Kvi‡Yv`Kkvqx)</t>
  </si>
  <si>
    <t>2 bvivqY, 14 wW‡m¤^i, 28 AMÖnvqb, ïµevi (wbwa M‡f©v`kvqx)</t>
  </si>
  <si>
    <t>3 bvivqY, 15 wW‡m¤^i, 29 AMÖnvqb, kwbevi (Ae¨q ÿx‡iv`kvqx)</t>
  </si>
  <si>
    <t>4 bvivqY, 16 wW‡m¤^i, 1 †cŠl, iweevi (me© evmy‡`e)</t>
  </si>
  <si>
    <t xml:space="preserve">5 bvivqY, 17 wW‡m¤^i, 2 †cŠl, †mvgevi (me©wke msKl©Y) </t>
  </si>
  <si>
    <t>6 bvivqY, 18 wW‡m¤^i, 3 †cŠl, g½jevi (¯’vby cÖ`y¨¤œ)</t>
  </si>
  <si>
    <t>7 bvivqY, 19 wW‡m¤^i, 4 †cŠl, eyaevi (f~Z Awbiæ×)</t>
  </si>
  <si>
    <t>8 bvivqY, 20 wW‡m¤^i, 5 †cŠl, e„n¯úwZevi (Avw` Kvi‡Yv`Kkvqx)</t>
  </si>
  <si>
    <t>9 bvivqY, 21 wW‡m¤^i, 6 †cŠl, ïµevi (wbwa M‡f©v`kvqx)</t>
  </si>
  <si>
    <t>10 bvivqY, 22 wW‡m¤^i, 7 †cŠl, kwbevi (Ae¨q ÿx‡iv`kvqx)</t>
  </si>
  <si>
    <t>11 bvivqY, 23 wW‡m¤^i, 8 †cŠl, iweevi (me© evmy‡`e)</t>
  </si>
  <si>
    <t xml:space="preserve">12 bvivqY, 24 wW‡m¤^i, 9 †cŠl, †mvgevi (me©wke msKl©Y) </t>
  </si>
  <si>
    <t>13 bvivqY, 25 wW‡m¤^i, 10 †cŠl, g½jevi (¯’vby cÖ`y¨¤œ)</t>
  </si>
  <si>
    <t>14 bvivqY, 26 wW‡m¤^i, 11 †cŠl, eyaevi (f~Z Awbiæ×)</t>
  </si>
  <si>
    <t>15 bvivqY, 27 wW‡m¤^i, 12 †cŠl, e„n¯úwZevi (Avw` Kvi‡Yv`Kkvqx)</t>
  </si>
  <si>
    <t>16 bvivqY, 28 wW‡m¤^i, 13 †cŠl, ïµevi (wbwa M‡f©v`kvqx)</t>
  </si>
  <si>
    <t>17 bvivqY, 29 wW‡m¤^i, 14 †cŠl, kwbevi (Ae¨q ÿx‡iv`kvqx)</t>
  </si>
  <si>
    <t>18 bvivqY, 30 wW‡m¤^i, 15 †cŠl, iweevi (me© evmy‡`e)</t>
  </si>
  <si>
    <t xml:space="preserve">19 bvivqY, 31 wW‡m¤^i, 16 †cŠl, †mvgevi (me©wke msKl©Y) </t>
  </si>
  <si>
    <t>20 bvivqY, 1 Rvbyqvwi, 17 †cŠl, g½jevi (¯’vby cÖ`y¨¤œ)</t>
  </si>
  <si>
    <t>21 bvivqY, 2 Rvbyqvwi, 18 †cŠl, eyaevi (f~Z Awbiæ×)</t>
  </si>
  <si>
    <t>22 bvivqY, 3 Rvbyqvwi, 19 †cŠl, e„n¯úwZevi (Avw` Kvi‡Yv`Kkvqx)</t>
  </si>
  <si>
    <t>23 bvivqY, 4 Rvbyqvwi, 20 †cŠl, ïµevi (wbwa M‡f©v`kvqx)</t>
  </si>
  <si>
    <t>24 bvivqY, 5 Rvbyqvwi, 21 †cŠl, kwbevi (Ae¨q ÿx‡iv`kvqx)</t>
  </si>
  <si>
    <t>25 bvivqY, 6 Rvbyqvwi, 22 †cŠl, iweevi (me© evmy‡`e)</t>
  </si>
  <si>
    <t xml:space="preserve">26 bvivqY, 7 Rvbyqvwi, 23 †cŠl, †mvgevi (me©wke msKl©Y) </t>
  </si>
  <si>
    <t>27 bvivqY, 8 Rvbyqvwi, 24 †cŠl, g½jevi (¯’vby cÖ`y¨¤œ)</t>
  </si>
  <si>
    <t>28 bvivqY, 9 Rvbyqvwi, 25 †cŠl, eyaevi (f~Z Awbiæ×)</t>
  </si>
  <si>
    <t>29 bvivqY, 10 Rvbyqvwi, 26 †cŠl, e„n¯úwZevi (Avw` Kvi‡Yv`Kkvqx)</t>
  </si>
  <si>
    <t>1 gvae, 11 Rvbyqvwi, 27 †cŠl, ïµevi (wbwa M‡f©v`kvqx)</t>
  </si>
  <si>
    <t>2 gvae, 12 Rvbyqvwi, 28 †cŠl, kwbevi (Ae¨q ÿx‡iv`kvqx)</t>
  </si>
  <si>
    <t>3 gvae, 13 Rvbyqvwi, 29 †cŠl, iweevi (me© evmy‡`e)</t>
  </si>
  <si>
    <t xml:space="preserve">4 gvae, 14 Rvbyqvwi, 30 †cŠl, †mvgevi (me©wke msKl©Y) </t>
  </si>
  <si>
    <t>5 gvae, 15 Rvbyqvwi, 1 gvN, g½jevi (¯’vby cÖ`y¨¤œ)</t>
  </si>
  <si>
    <t>6 gvae, 16 Rvbyqvwi, 2 gvN, eyaevi (f~Z Awbiæ×)</t>
  </si>
  <si>
    <t>7 gvae, 17 Rvbyqvwi, 3 gvN, e„n¯úwZevi (Avw` Kvi‡Yv`Kkvqx)</t>
  </si>
  <si>
    <t>8 gvae, 18 Rvbyqvwi, 4 gvN, ïµevi (wbwa M‡f©v`kvqx)</t>
  </si>
  <si>
    <t>9 gvae, 19 Rvbyqvwi, 5 gvN, kwbevi (Ae¨q ÿx‡iv`kvqx)</t>
  </si>
  <si>
    <t>10 gvae, 20 Rvbyqvwi, 6 gvN, iweevi (me© evmy‡`e)</t>
  </si>
  <si>
    <t xml:space="preserve">11 gvae, 21 Rvbyqvwi, 7 gvN, †mvgevi (me©wke msKl©Y) </t>
  </si>
  <si>
    <t>12 gvae, 22 Rvbyqvwi, 8 gvN, g½jevi (¯’vby cÖ`y¨¤œ)</t>
  </si>
  <si>
    <t>13 gvae, 23 Rvbyqvwi, 9 gvN, eyaevi (f~Z Awbiæ×)</t>
  </si>
  <si>
    <t>14 gvae, 24 Rvbyqvwi, 10 gvN, e„n¯úwZevi (Avw` Kvi‡Yv`Kkvqx)</t>
  </si>
  <si>
    <t>15 gvae, 25 Rvbyqvwi, 11 gvN, ïµevi (wbwa M‡f©v`kvqx)</t>
  </si>
  <si>
    <t>16 gvae, 26 Rvbyqvwi, 12 gvN, kwbevi (Ae¨q ÿx‡iv`kvqx)</t>
  </si>
  <si>
    <t>17 gvae, 27 Rvbyqvwi, 13 gvN, iweevi (me© evmy‡`e)</t>
  </si>
  <si>
    <t xml:space="preserve">18 gvae, 28 Rvbyqvwi, 14 gvN, †mvgevi (me©wke msKl©Y) </t>
  </si>
  <si>
    <t>19 gvae, 29 Rvbyqvwi, 15 gvN, g½jevi (¯’vby cÖ`y¨¤œ)</t>
  </si>
  <si>
    <t>20 gvae, 30 Rvbyqvwi, 16 gvN, eyaevi (f~Z Awbiæ×)</t>
  </si>
  <si>
    <t>21 gvae, 31 Rvbyqvwi, 17 gvN, e„n¯úwZevi (Avw` Kvi‡Yv`Kkvqx)</t>
  </si>
  <si>
    <t>22 gvae, 1 †deªæqvwi, 18 gvN, ïµevi (wbwa M‡f©v`kvqx)</t>
  </si>
  <si>
    <t>23 gvae, 2 †deªæqvwi, 19 gvN, kwbevi (Ae¨q ÿx‡iv`kvqx)</t>
  </si>
  <si>
    <t>24 gvae, 3 †deªæqvwi, 20 gvN, iweevi (me© evmy‡`e)</t>
  </si>
  <si>
    <t xml:space="preserve">25 gvae, 4 †deªæqvwi, 21 gvN, †mvgevi (me©wke msKl©Y) </t>
  </si>
  <si>
    <t>26 gvae, 5 †deªæqvwi, 22 gvN, g½jevi (¯’vby cÖ`y¨¤œ)</t>
  </si>
  <si>
    <t>27 gvae, 6 †deªæqvwi, 23 gvN, eyaevi (f~Z Awbiæ×)</t>
  </si>
  <si>
    <t>28 gvae, 7 †deªæqvwi, 24 gvN, e„n¯úwZevi (Avw` Kvi‡Yv`Kkvqx)</t>
  </si>
  <si>
    <t>29 gvae, 8 †deªæqvwi, 25 gvN, ïµevi (wbwa M‡f©v`kvqx)</t>
  </si>
  <si>
    <t>30 gvae, 9 †deªæqvwi, 26 gvN, kwbevi (Ae¨q ÿx‡iv`kvqx)</t>
  </si>
  <si>
    <t>1  †Mvwe›`, 10 †deªæqvwi, 27 gvN, iweevi (me© evmy‡`e)</t>
  </si>
  <si>
    <t xml:space="preserve">2  †Mvwe›`, 11 †deªæqvwi, 28 gvN, †mvgevi (me©wke msKl©Y) </t>
  </si>
  <si>
    <t>3  †Mvwe›`, 12 †deªæqvwi, 29 gvN, g½jevi (¯’vby cÖ`y¨¤œ)</t>
  </si>
  <si>
    <t>4  †Mvwe›`, 13 †deªæqvwi, 30 gvN, eyaevi (f~Z Awbiæ×)</t>
  </si>
  <si>
    <t>5  †Mvwe›`, 14 †deªæqvwi, 1 dvêyb, e„n¯úwZevi (Avw` Kvi‡Yv`Kkvqx)</t>
  </si>
  <si>
    <t>6  †Mvwe›`, 15 †deªæqvwi, 2 dvêyb, ïµevi (wbwa M‡f©v`kvqx)</t>
  </si>
  <si>
    <t>7  †Mvwe›`, 16 †deªæqvwi, 3 dvêyb, kwbevi (Ae¨q ÿx‡iv`kvqx)</t>
  </si>
  <si>
    <t>8  †Mvwe›`, 17 †deªæqvwi, 4 dvêyb, iweevi (me© evmy‡`e)</t>
  </si>
  <si>
    <t xml:space="preserve">9  †Mvwe›`, 18 †deªæqvwi, 5 dvêyb, †mvgevi (me©wke msKl©Y) </t>
  </si>
  <si>
    <t>10  †Mvwe›`, 19 †deªæqvwi, 6 dvêyb, g½jevi (¯’vby cÖ`y¨¤œ)</t>
  </si>
  <si>
    <t>11  †Mvwe›`, 20 †deªæqvwi, 7 dvêyb, eyaevi (f~Z Awbiæ×)</t>
  </si>
  <si>
    <t>12  †Mvwe›`, 21 †deªæqvwi, 8 dvêyb, e„n¯úwZevi (Avw` Kvi‡Yv`Kkvqx)</t>
  </si>
  <si>
    <t>13  †Mvwe›`, 22 †deªæqvwi, 9 dvêyb, ïµevi (wbwa M‡f©v`kvqx)</t>
  </si>
  <si>
    <t>14  †Mvwe›`, 23 †deªæqvwi, 10 dvêyb, kwbevi (Ae¨q ÿx‡iv`kvqx)</t>
  </si>
  <si>
    <t>15  †Mvwe›`, 24 †deªæqvwi, 11 dvêyb, iweevi (me© evmy‡`e)</t>
  </si>
  <si>
    <t xml:space="preserve">16  †Mvwe›`, 25 †deªæqvwi, 12 dvêyb, †mvgevi (me©wke msKl©Y) </t>
  </si>
  <si>
    <t>17  †Mvwe›`, 26 †deªæqvwi, 13 dvêyb, g½jevi (¯’vby cÖ`y¨¤œ)</t>
  </si>
  <si>
    <t>18  †Mvwe›`, 27 †deªæqvwi, 14 dvêyb, eyaevi (f~Z Awbiæ×)</t>
  </si>
  <si>
    <t>19  †Mvwe›`, 28 †deªæqvwi, 15 dvêyb, e„n¯úwZevi (Avw` Kvi‡Yv`Kkvqx)</t>
  </si>
  <si>
    <t>20  †Mvwe›`, 29 †deªæqvwi, 16 dvêyb, ïµevi (wbwa M‡f©v`kvqx)</t>
  </si>
  <si>
    <t>21  †Mvwe›`, 1 gvP©, 17 dvêyb, kwbevi (Ae¨q ÿx‡iv`kvqx)</t>
  </si>
  <si>
    <t>22  †Mvwe›`, 2 gvP©, 18 dvêyb, iweevi (me© evmy‡`e)</t>
  </si>
  <si>
    <t xml:space="preserve">23  †Mvwe›`, 3 gvP©, 19 dvêyb, †mvgevi (me©wke msKl©Y) </t>
  </si>
  <si>
    <t>24  †Mvwe›`, 4 gvP©, 20 dvêyb, g½jevi (¯’vby cÖ`y¨¤œ)</t>
  </si>
  <si>
    <t>25  †Mvwe›`, 5 gvP©, 21 dvêyb, eyaevi (f~Z Awbiæ×)</t>
  </si>
  <si>
    <t>26  †Mvwe›`, 6 gvP©, 22 dvêyb, e„n¯úwZevi (Avw` Kvi‡Yv`Kkvqx)</t>
  </si>
  <si>
    <t>27  †Mvwe›`, 7 gvP©, 23 dvêyb, ïµevi (wbwa M‡f©v`kvqx)</t>
  </si>
  <si>
    <t>28  †Mvwe›`, 8 gvP©, 24 dvêyb, kwbevi (Ae¨q ÿx‡iv`kvqx)</t>
  </si>
  <si>
    <t>29  †Mvwe›`, 9 gvP©, 25 dvêyb, iweevi (me© evmy‡`e)</t>
  </si>
  <si>
    <t xml:space="preserve">1 weòz, 10 gvP©, 26 dvêyb, †mvgevi (me©wke msKl©Y) </t>
  </si>
  <si>
    <t>2 weòz, 11 gvP©, 27 dvêyb, g½jevi (¯’vby cÖ`y¨¤œ)</t>
  </si>
  <si>
    <t>3 weòz, 12 gvP©, 28 dvêyb, eyaevi (f~Z Awbiæ×)</t>
  </si>
  <si>
    <t>4 weòz, 13 gvP©, 29 dvêyb, e„n¯úwZevi (Avw` Kvi‡Yv`Kkvqx)</t>
  </si>
  <si>
    <t>5 weòz, 14 gvP©, 1 ˆPÎ, ïµevi (wbwa M‡f©v`kvqx)</t>
  </si>
  <si>
    <t>6 weòz, 15 gvP©, 2 ˆPÎ, kwbevi (Ae¨q ÿx‡iv`kvqx)</t>
  </si>
  <si>
    <t>†Mvwe›`</t>
  </si>
  <si>
    <t>15 kÖxai, 31 RyjvB, 14 kÖveY, eyaevi (f~Z Awbiæ×)</t>
  </si>
  <si>
    <t>16 kÖxai, 1 AvM÷, 15 kÖveY, e„n¯úwZevi (Avw` Kvi‡Yv`Kkvqx)</t>
  </si>
  <si>
    <t>17 kÖxai, 2 AvM÷, 16 kÖveY, ïµevi (wbwa M‡f©v`kvqx)</t>
  </si>
  <si>
    <t>18 kÖxai, 3 AvM÷, 17 kÖveY, kwbevi (Ae¨q ÿx‡iv`kvqx)</t>
  </si>
  <si>
    <t>19 kÖxai, 4 AvM÷, 18 kÖveY, iweevi (me© evmy‡`e)</t>
  </si>
  <si>
    <t xml:space="preserve">20 kÖxai, 5 AvM÷, 19 kÖveY, †mvgevi (me©wke msKl©Y) </t>
  </si>
  <si>
    <t>21 kÖxai, 6 AvM÷, 20 kÖveY, g½jevi (¯’vby cÖ`y¨¤œ)</t>
  </si>
  <si>
    <t>22 kÖxai, 7 AvM÷, 21 kÖveY, eyaevi (f~Z Awbiæ×)</t>
  </si>
  <si>
    <t>23 kÖxai, 8 AvM÷, 22 kÖveY, e„n¯úwZevi (Avw` Kvi‡Yv`Kkvqx)</t>
  </si>
  <si>
    <t>24 kÖxai, 9 AvM÷, 23 kÖveY, ïµevi (wbwa M‡f©v`kvqx)</t>
  </si>
  <si>
    <t>25 kÖxai, 10 AvM÷, 24 kÖveY, kwbevi (Ae¨q ÿx‡iv`kvqx)</t>
  </si>
  <si>
    <t>26 kÖxai, 11 AvM÷, 25 kÖveY, iweevi (me© evmy‡`e)</t>
  </si>
  <si>
    <t xml:space="preserve">27 kÖxai, 12 AvM÷, 26 kÖveY, †mvgevi (me©wke msKl©Y) </t>
  </si>
  <si>
    <t>28 kÖxai, 13 AvM÷, 27 kÖveY, g½jevi (¯’vby cÖ`y¨¤œ)</t>
  </si>
  <si>
    <t>29 kÖxai, 14 AvM÷, 28 kÖveY, eyaevi (f~Z Awbiæ×)</t>
  </si>
  <si>
    <t>30 kÖxai, 15 AvM÷, 29 kÖveY, e„n¯úwZevi (Avw` Kvi‡Yv`Kkvqx)</t>
  </si>
  <si>
    <t>1 ülx‡Kk, 16 AvM÷, 30 kÖveY, ïµevi (wbwa M‡f©v`kvqx)</t>
  </si>
  <si>
    <t>2 ülx‡Kk, 17 AvM÷, 31 kÖveY, kwbevi (Ae¨q ÿx‡iv`kvqx)</t>
  </si>
  <si>
    <t>3 ülx‡Kk, 18 AvM÷, 1 fv`ª, iweevi (me© evmy‡`e)</t>
  </si>
  <si>
    <t xml:space="preserve">4 ülx‡Kk, 19 AvM÷, 2 fv`ª, †mvgevi (me©wke msKl©Y) </t>
  </si>
  <si>
    <t>5 ülx‡Kk, 20 AvM÷, 3 fv`ª, g½jevi (¯’vby cÖ`y¨¤œ)</t>
  </si>
  <si>
    <t>6 ülx‡Kk, 21 AvM÷, 4 fv`ª, eyaevi (f~Z Awbiæ×)</t>
  </si>
  <si>
    <t>7 ülx‡Kk, 22 AvM÷, 5 fv`ª, e„n¯úwZevi (Avw` Kvi‡Yv`Kkvqx)</t>
  </si>
  <si>
    <t>8 ülx‡Kk, 23 AvM÷, 6 fv`ª, ïµevi (wbwa M‡f©v`kvqx)</t>
  </si>
  <si>
    <t>9 ülx‡Kk, 24 AvM÷, 7 fv`ª, kwbevi (Ae¨q ÿx‡iv`kvqx)</t>
  </si>
  <si>
    <t>10 ülx‡Kk, 25 AvM÷, 8 fv`ª, iweevi (me© evmy‡`e)</t>
  </si>
  <si>
    <t xml:space="preserve">11 ülx‡Kk, 26 AvM÷, 9 fv`ª, †mvgevi (me©wke msKl©Y) </t>
  </si>
  <si>
    <t>12 ülx‡Kk, 27 AvM÷, 10 fv`ª, g½jevi (¯’vby cÖ`y¨¤œ)</t>
  </si>
  <si>
    <t>13 ülx‡Kk, 28 AvM÷, 11 fv`ª, eyaevi (f~Z Awbiæ×)</t>
  </si>
  <si>
    <t>14 ülx‡Kk, 29 AvM÷, 12 fv`ª, e„n¯úwZevi (Avw` Kvi‡Yv`Kkvqx)</t>
  </si>
  <si>
    <t>15 ülx‡Kk, 30 AvM÷, 13 fv`ª, ïµevi (wbwa M‡f©v`kvqx)</t>
  </si>
  <si>
    <t>16 ülx‡Kk, 31 AvM÷, 14 fv`ª, kwbevi (Ae¨q ÿx‡iv`kvqx)</t>
  </si>
  <si>
    <t>17 ülx‡Kk, 1 †m‡Þ¤^i, 15 fv`ª, iweevi (me© evmy‡`e)</t>
  </si>
  <si>
    <t xml:space="preserve">18 ülx‡Kk, 2 †m‡Þ¤^i, 16 fv`ª, †mvgevi (me©wke msKl©Y) </t>
  </si>
  <si>
    <t>19 ülx‡Kk, 3 †m‡Þ¤^i, 17 fv`ª, g½jevi (¯’vby cÖ`y¨¤œ)</t>
  </si>
  <si>
    <t>20 ülx‡Kk, 4 †m‡Þ¤^i, 18 fv`ª, eyaevi (f~Z Awbiæ×)</t>
  </si>
  <si>
    <t>21 ülx‡Kk, 5 †m‡Þ¤^i, 19 fv`ª, e„n¯úwZevi (Avw` Kvi‡Yv`Kkvqx)</t>
  </si>
  <si>
    <t>22 ülx‡Kk, 6 †m‡Þ¤^i, 20 fv`ª, ïµevi (wbwa M‡f©v`kvqx)</t>
  </si>
  <si>
    <t>23 ülx‡Kk, 7 †m‡Þ¤^i, 21 fv`ª, kwbevi (Ae¨q ÿx‡iv`kvqx)</t>
  </si>
  <si>
    <t>24 ülx‡Kk, 8 †m‡Þ¤^i, 22 fv`ª, iweevi (me© evmy‡`e)</t>
  </si>
  <si>
    <t xml:space="preserve">25 ülx‡Kk, 9 †m‡Þ¤^i, 23 fv`ª, †mvgevi (me©wke msKl©Y) </t>
  </si>
  <si>
    <t>26 ülx‡Kk, 10 †m‡Þ¤^i, 24 fv`ª, g½jevi (¯’vby cÖ`y¨¤œ)</t>
  </si>
  <si>
    <t>27 ülx‡Kk, 11 †m‡Þ¤^i, 25 fv`ª, eyaevi (f~Z Awbiæ×)</t>
  </si>
  <si>
    <t>28 ülx‡Kk, 12 †m‡Þ¤^i, 26 fv`ª, e„n¯úwZevi (Avw` Kvi‡Yv`Kkvqx)</t>
  </si>
  <si>
    <t>29 ülx‡Kk, 13 †m‡Þ¤^i, 27 fv`ª, ïµevi (wbwa M‡f©v`kvqx)</t>
  </si>
  <si>
    <t>30 ülx‡Kk, 14 †m‡Þ¤^i, 28 fv`ª, kwbevi (Ae¨q ÿx‡iv`kvqx)</t>
  </si>
  <si>
    <t>1 cÙbvf, 15 †m‡Þ¤^i, 29 fv`ª, iweevi (me© evmy‡`e)</t>
  </si>
  <si>
    <t xml:space="preserve">2 cÙbvf, 16 †m‡Þ¤^i, 30 fv`ª, †mvgevi (me©wke msKl©Y) </t>
  </si>
  <si>
    <t>3 cÙbvf, 17 †m‡Þ¤^i, 31 fv`ª, g½jevi (¯’vby cÖ`y¨¤œ)</t>
  </si>
  <si>
    <t>4 cÙbvf, 18 †m‡Þ¤^i, 1 Avwk^b, eyaevi (f~Z Awbiæ×)</t>
  </si>
  <si>
    <t>5 cÙbvf, 19 †m‡Þ¤^i, 2 Avwk^b, e„n¯úwZevi (Avw` Kvi‡Yv`Kkvqx)</t>
  </si>
  <si>
    <t>6 cÙbvf, 20 †m‡Þ¤^i, 3 Avwk^b, ïµevi (wbwa M‡f©v`kvqx)</t>
  </si>
  <si>
    <t>7 cÙbvf, 21 †m‡Þ¤^i, 4 Avwk^b, kwbevi (Ae¨q ÿx‡iv`kvqx)</t>
  </si>
  <si>
    <t>8 cÙbvf, 22 †m‡Þ¤^i, 5 Avwk^b, iweevi (me© evmy‡`e)</t>
  </si>
  <si>
    <t xml:space="preserve">9 cÙbvf, 23 †m‡Þ¤^i, 6 Avwk^b, †mvgevi (me©wke msKl©Y) </t>
  </si>
  <si>
    <t>10 cÙbvf, 24 †m‡Þ¤^i, 7 Avwk^b, g½jevi (¯’vby cÖ`y¨¤œ)</t>
  </si>
  <si>
    <t>11 cÙbvf, 25 †m‡Þ¤^i, 8 Avwk^b, eyaevi (f~Z Awbiæ×)</t>
  </si>
  <si>
    <t>12 cÙbvf, 26 †m‡Þ¤^i, 9 Avwk^b, e„n¯úwZevi (Avw` Kvi‡Yv`Kkvqx)</t>
  </si>
  <si>
    <t>13 cÙbvf, 27 †m‡Þ¤^i, 10 Avwk^b, ïµevi (wbwa M‡f©v`kvqx)</t>
  </si>
  <si>
    <t>14 cÙbvf, 28 †m‡Þ¤^i, 11 Avwk^b, kwbevi (Ae¨q ÿx‡iv`kvqx)</t>
  </si>
  <si>
    <t>15 cÙbvf, 29 †m‡Þ¤^i, 12 Avwk^b, iweevi (me© evmy‡`e)</t>
  </si>
  <si>
    <t xml:space="preserve">16 cÙbvf, 30 †m‡Þ¤^i, 13 Avwk^b, †mvgevi (me©wke msKl©Y) </t>
  </si>
  <si>
    <t>17 cÙbvf, 1 A‡±vei, 14 Avwk^b, g½jevi (¯’vby cÖ`y¨¤œ)</t>
  </si>
  <si>
    <t>18 cÙbvf, 2 A‡±vei, 15 Avwk^b, eyaevi (f~Z Awbiæ×)</t>
  </si>
  <si>
    <t>19 cÙbvf, 3 A‡±vei, 16 Avwk^b, e„n¯úwZevi (Avw` Kvi‡Yv`Kkvqx)</t>
  </si>
  <si>
    <t>20 cÙbvf, 4 A‡±vei, 17 Avwk^b, ïµevi (wbwa M‡f©v`kvqx)</t>
  </si>
  <si>
    <t>21 cÙbvf, 5 A‡±vei, 18 Avwk^b, kwbevi (Ae¨q ÿx‡iv`kvqx)</t>
  </si>
  <si>
    <t>22 cÙbvf, 6 A‡±vei, 19 Avwk^b, iweevi (me© evmy‡`e)</t>
  </si>
  <si>
    <t xml:space="preserve">23 cÙbvf, 7 A‡±vei, 20 Avwk^b, †mvgevi (me©wke msKl©Y) </t>
  </si>
  <si>
    <t>24 cÙbvf, 8 A‡±vei, 21 Avwk^b, g½jevi (¯’vby cÖ`y¨¤œ)</t>
  </si>
  <si>
    <t>25 cÙbvf, 9 A‡±vei, 22 Avwk^b, eyaevi (f~Z Awbiæ×)</t>
  </si>
  <si>
    <t>26 cÙbvf, 10 A‡±vei, 23 Avwk^b, e„n¯úwZevi (Avw` Kvi‡Yv`Kkvqx)</t>
  </si>
  <si>
    <t>27 cÙbvf, 11 A‡±vei, 24 Avwk^b, ïµevi (wbwa M‡f©v`kvqx)</t>
  </si>
  <si>
    <t>28 cÙbvf, 12 A‡±vei, 25 Avwk^b, kwbevi (Ae¨q ÿx‡iv`kvqx)</t>
  </si>
  <si>
    <t>29 cÙbvf, 13 A‡±vei, 26 Avwk^b, iweevi (me© evmy‡`e)</t>
  </si>
  <si>
    <t xml:space="preserve">1 `v‡gv`i, 14 A‡±vei, 27 Avwk^b, †mvgevi (me©wke msKl©Y) </t>
  </si>
  <si>
    <t>2 `v‡gv`i, 15 A‡±vei, 28 Avwk^b, g½jevi (¯’vby cÖ`y¨¤œ)</t>
  </si>
  <si>
    <t>3 `v‡gv`i, 16 A‡±vei, 29 Avwk^b, eyaevi (f~Z Awbiæ×)</t>
  </si>
  <si>
    <t>4 `v‡gv`i, 17 A‡±vei, 30 Avwk^b, e„n¯úwZevi (Avw` Kvi‡Yv`Kkvqx)</t>
  </si>
  <si>
    <t>5 `v‡gv`i, 18 A‡±vei, 1 Avwk^b, ïµevi (wbwa M‡f©v`kvqx)</t>
  </si>
  <si>
    <t>6 `v‡gv`i, 19 A‡±vei, 2 KvwZ©K, kwbevi (Ae¨q ÿx‡iv`kvqx)</t>
  </si>
  <si>
    <t>7 `v‡gv`i, 20 A‡±vei, 3 KvwZ©K, iweevi (me© evmy‡`e)</t>
  </si>
  <si>
    <t xml:space="preserve">8 `v‡gv`i, 21 A‡±vei, 4 KvwZ©K, †mvgevi (me©wke msKl©Y) </t>
  </si>
  <si>
    <t>9 `v‡gv`i, 22 A‡±vei, 5 KvwZ©K, g½jevi (¯’vby cÖ`y¨¤œ)</t>
  </si>
  <si>
    <t>10 `v‡gv`i, 23 A‡±vei, 6 KvwZ©K, eyaevi (f~Z Awbiæ×)</t>
  </si>
  <si>
    <t>11 `v‡gv`i, 24 A‡±vei, 7 KvwZ©K, e„n¯úwZevi (Avw` Kvi‡Yv`Kkvqx)</t>
  </si>
  <si>
    <t>12 `v‡gv`i, 25 A‡±vei, 8 KvwZ©K, ïµevi (wbwa M‡f©v`kvqx)</t>
  </si>
  <si>
    <t>13 `v‡gv`i, 26 A‡±vei, 9 KvwZ©K, kwbevi (Ae¨q ÿx‡iv`kvqx)</t>
  </si>
  <si>
    <t>14 `v‡gv`i, 27 A‡±vei, 10 KvwZ©K, iweevi (me© evmy‡`e)</t>
  </si>
  <si>
    <t xml:space="preserve">15 `v‡gv`i, 28 A‡±vei, 11 KvwZ©K, †mvgevi (me©wke msKl©Y) </t>
  </si>
  <si>
    <t>16 `v‡gv`i, 29 A‡±vei, 12 KvwZ©K, g½jevi (¯’vby cÖ`y¨¤œ)</t>
  </si>
  <si>
    <t>17 `v‡gv`i, 30 A‡±vei, 13 KvwZ©K, eyaevi (f~Z Awbiæ×)</t>
  </si>
  <si>
    <t>18 `v‡gv`i, 31 A‡±vei, 14 KvwZ©K, e„n¯úwZevi (Avw` Kvi‡Yv`Kkvqx)</t>
  </si>
  <si>
    <t>19 `v‡gv`i, 1 b‡f¤^i, 15 KvwZ©K, ïµevi (wbwa M‡f©v`kvqx)</t>
  </si>
  <si>
    <t>20 `v‡gv`i, 2 b‡f¤^i, 16 KvwZ©K, kwbevi (Ae¨q ÿx‡iv`kvqx)</t>
  </si>
  <si>
    <t>21 `v‡gv`i, 3 b‡f¤^i, 17 KvwZ©K, iweevi (me© evmy‡`e)</t>
  </si>
  <si>
    <t xml:space="preserve">22 `v‡gv`i, 4 b‡f¤^i, 18 KvwZ©K, †mvgevi (me©wke msKl©Y) </t>
  </si>
  <si>
    <t>23 `v‡gv`i, 5 b‡f¤^i, 19 KvwZ©K, g½jevi (¯’vby cÖ`y¨¤œ)</t>
  </si>
  <si>
    <t>24 `v‡gv`i, 6 b‡f¤^i, 20 KvwZ©K, eyaevi (f~Z Awbiæ×)</t>
  </si>
  <si>
    <t>25 `v‡gv`i, 7 b‡f¤^i, 21 KvwZ©K, e„n¯úwZevi (Avw` Kvi‡Yv`Kkvqx)</t>
  </si>
  <si>
    <t>26 `v‡gv`i, 8 b‡f¤^i, 22 KvwZ©K, ïµevi (wbwa M‡f©v`kvqx)</t>
  </si>
  <si>
    <t>27 `v‡gv`i, 9 b‡f¤^i, 23 KvwZ©K, kwbevi (Ae¨q ÿx‡iv`kvqx)</t>
  </si>
  <si>
    <t>28 `v‡gv`i, 10 b‡f¤^i, 24 KvwZ©K, iweevi (me© evmy‡`e)</t>
  </si>
  <si>
    <t xml:space="preserve">29 `v‡gv`i, 11 b‡f¤^i, 25 KvwZ©K, †mvgevi (me©wke msKl©Y) </t>
  </si>
  <si>
    <t>30 `v‡gv`i, 12 b‡f¤^i, 26 KvwZ©K, g½jevi (¯’vby cÖ`y¨¤œ)</t>
  </si>
  <si>
    <t>1 †Kke, 13 b‡f¤^i, 27 KvwZ©K, eyaevi (f~Z Awbiæ×)</t>
  </si>
  <si>
    <t>2 †Kke, 14 b‡f¤^i, 28 KvwZ©K, e„n¯úwZevi (Avw` Kvi‡Yv`Kkvqx)</t>
  </si>
  <si>
    <t>3 †Kke, 15 b‡f¤^i, 29 KvwZ©K, ïµevi (wbwa M‡f©v`kvqx)</t>
  </si>
  <si>
    <t>4 †Kke, 16 b‡f¤^i, 30 KvwZ©K, kwbevi (Ae¨q ÿx‡iv`kvqx)</t>
  </si>
  <si>
    <t>5 †Kke, 17 b‡f¤^i, 1 AMÖnvqb, iweevi (me© evmy‡`e)</t>
  </si>
  <si>
    <t xml:space="preserve">6 †Kke, 18 b‡f¤^i, 2 AMÖnvqb, †mvgevi (me©wke msKl©Y) </t>
  </si>
  <si>
    <t>7 †Kke, 19 b‡f¤^i, 3 AMÖnvqb, g½jevi (¯’vby cÖ`y¨¤œ)</t>
  </si>
  <si>
    <t>8 †Kke, 20 b‡f¤^i, 4 AMÖnvqb, eyaevi (f~Z Awbiæ×)</t>
  </si>
  <si>
    <t>9 †Kke, 21 b‡f¤^i, 5 AMÖnvqb, e„n¯úwZevi (Avw` Kvi‡Yv`Kkvqx)</t>
  </si>
  <si>
    <t>10 †Kke, 22 b‡f¤^i, 6 AMÖnvqb, ïµevi (wbwa M‡f©v`kvqx)</t>
  </si>
  <si>
    <t>11 †Kke, 23 b‡f¤^i, 7 AMÖnvqb, kwbevi (Ae¨q ÿx‡iv`kvqx)</t>
  </si>
  <si>
    <t>12 †Kke, 24 b‡f¤^i, 8 AMÖnvqb, iweevi (me© evmy‡`e)</t>
  </si>
  <si>
    <t xml:space="preserve">13 †Kke, 25 b‡f¤^i, 9 AMÖnvqb, †mvgevi (me©wke msKl©Y) </t>
  </si>
  <si>
    <t>14 †Kke, 26 b‡f¤^i, 10 AMÖnvqb, g½jevi (¯’vby cÖ`y¨¤œ)</t>
  </si>
  <si>
    <t>15 †Kke, 27 b‡f¤^i, 11 AMÖnvqb, eyaevi (f~Z Awbiæ×)</t>
  </si>
  <si>
    <t>16 †Kke, 28 b‡f¤^i, 12 AMÖnvqb, e„n¯úwZevi (Avw` Kvi‡Yv`Kkvqx)</t>
  </si>
  <si>
    <t>17 †Kke, 29 b‡f¤^i, 13 AMÖnvqb, ïµevi (wbwa M‡f©v`kvqx)</t>
  </si>
  <si>
    <t>18 †Kke, 30 b‡f¤^i, 14 AMÖnvqb, kwbevi (Ae¨q ÿx‡iv`kvqx)</t>
  </si>
  <si>
    <t>19 †Kke, 1 wW‡m¤^i, 15 AMÖnvqb, iweevi (me© evmy‡`e)</t>
  </si>
  <si>
    <t xml:space="preserve">20 †Kke, 2 wW‡m¤^i, 16 AMÖnvqb, †mvgevi (me©wke msKl©Y) </t>
  </si>
  <si>
    <t>21 †Kke, 3 wW‡m¤^i, 17 AMÖnvqb, g½jevi (¯’vby cÖ`y¨¤œ)</t>
  </si>
  <si>
    <t>22 †Kke, 4 wW‡m¤^i, 18 AMÖnvqb, eyaevi (f~Z Awbiæ×)</t>
  </si>
  <si>
    <t>23 †Kke, 5 wW‡m¤^i, 19 AMÖnvqb, e„n¯úwZevi (Avw` Kvi‡Yv`Kkvqx)</t>
  </si>
  <si>
    <t>24 †Kke, 6 wW‡m¤^i, 20 AMÖnvqb, ïµevi (wbwa M‡f©v`kvqx)</t>
  </si>
  <si>
    <t>25 †Kke, 7 wW‡m¤^i, 21 AMÖnvqb, kwbevi (Ae¨q ÿx‡iv`kvqx)</t>
  </si>
  <si>
    <t>26 †Kke, 8 wW‡m¤^i, 22 AMÖnvqb, iweevi (me© evmy‡`e)</t>
  </si>
  <si>
    <t xml:space="preserve">27 †Kke, 9 wW‡m¤^i, 23 AMÖnvqb, †mvgevi (me©wke msKl©Y) </t>
  </si>
  <si>
    <t>28 †Kke, 10 wW‡m¤^i, 24 AMÖnvqb, g½jevi (¯’vby cÖ`y¨¤œ)</t>
  </si>
  <si>
    <t>29 †Kke, 11 wW‡m¤^i, 25 AMÖnvqb, eyaevi (f~Z Awbiæ×)</t>
  </si>
  <si>
    <t>30 †Kke, 12 wW‡m¤^i, 26 AMÖnvqb, e„n¯úwZevi (Avw` Kvi‡Yv`Kkvqx)</t>
  </si>
  <si>
    <t>1 bvivqY, 13 wW‡m¤^i, 27 AMÖnvqb, ïµevi (wbwa M‡f©v`kvqx)</t>
  </si>
  <si>
    <t>2 bvivqY, 14 wW‡m¤^i, 28 AMÖnvqb, kwbevi (Ae¨q ÿx‡iv`kvqx)</t>
  </si>
  <si>
    <t>3 bvivqY, 15 wW‡m¤^i, 29 AMÖnvqb, iweevi (me© evmy‡`e)</t>
  </si>
  <si>
    <t xml:space="preserve">4 bvivqY, 16 wW‡m¤^i, 1 †cŠl, †mvgevi (me©wke msKl©Y) </t>
  </si>
  <si>
    <t>5 bvivqY, 17 wW‡m¤^i, 2 †cŠl, g½jevi (¯’vby cÖ`y¨¤œ)</t>
  </si>
  <si>
    <t>6 bvivqY, 18 wW‡m¤^i, 3 †cŠl, eyaevi (f~Z Awbiæ×)</t>
  </si>
  <si>
    <t>7 bvivqY, 19 wW‡m¤^i, 4 †cŠl, e„n¯úwZevi (Avw` Kvi‡Yv`Kkvqx)</t>
  </si>
  <si>
    <t>8 bvivqY, 20 wW‡m¤^i, 5 †cŠl, ïµevi (wbwa M‡f©v`kvqx)</t>
  </si>
  <si>
    <t>9 bvivqY, 21 wW‡m¤^i, 6 †cŠl, kwbevi (Ae¨q ÿx‡iv`kvqx)</t>
  </si>
  <si>
    <t>10 bvivqY, 22 wW‡m¤^i, 7 †cŠl, iweevi (me© evmy‡`e)</t>
  </si>
  <si>
    <t xml:space="preserve">11 bvivqY, 23 wW‡m¤^i, 8 †cŠl, †mvgevi (me©wke msKl©Y) </t>
  </si>
  <si>
    <t>12 bvivqY, 24 wW‡m¤^i, 9 †cŠl, g½jevi (¯’vby cÖ`y¨¤œ)</t>
  </si>
  <si>
    <t>13 bvivqY, 25 wW‡m¤^i, 10 †cŠl, eyaevi (f~Z Awbiæ×)</t>
  </si>
  <si>
    <t>14 bvivqY, 26 wW‡m¤^i, 11 †cŠl, e„n¯úwZevi (Avw` Kvi‡Yv`Kkvqx)</t>
  </si>
  <si>
    <t>15 bvivqY, 27 wW‡m¤^i, 12 †cŠl, ïµevi (wbwa M‡f©v`kvqx)</t>
  </si>
  <si>
    <t>16 bvivqY, 28 wW‡m¤^i, 13 †cŠl, kwbevi (Ae¨q ÿx‡iv`kvqx)</t>
  </si>
  <si>
    <t>17 bvivqY, 29 wW‡m¤^i, 14 †cŠl, iweevi (me© evmy‡`e)</t>
  </si>
  <si>
    <t xml:space="preserve">18 bvivqY, 30 wW‡m¤^i, 15 †cŠl, †mvgevi (me©wke msKl©Y) </t>
  </si>
  <si>
    <t>19 bvivqY, 31 wW‡m¤^i, 16 †cŠl, g½jevi (¯’vby cÖ`y¨¤œ)</t>
  </si>
  <si>
    <t>20 bvivqY, 1 Rvbyqvwi, 17 †cŠl, eyaevi (f~Z Awbiæ×)</t>
  </si>
  <si>
    <t>21 bvivqY, 2 Rvbyqvwi, 18 †cŠl, e„n¯úwZevi (Avw` Kvi‡Yv`Kkvqx)</t>
  </si>
  <si>
    <t>22 bvivqY, 3 Rvbyqvwi, 19 †cŠl, ïµevi (wbwa M‡f©v`kvqx)</t>
  </si>
  <si>
    <t>23 bvivqY, 4 Rvbyqvwi, 20 †cŠl, kwbevi (Ae¨q ÿx‡iv`kvqx)</t>
  </si>
  <si>
    <t>24 bvivqY, 5 Rvbyqvwi, 21 †cŠl, iweevi (me© evmy‡`e)</t>
  </si>
  <si>
    <t xml:space="preserve">25 bvivqY, 6 Rvbyqvwi, 22 †cŠl, †mvgevi (me©wke msKl©Y) </t>
  </si>
  <si>
    <t>26 bvivqY, 7 Rvbyqvwi, 23 †cŠl, g½jevi (¯’vby cÖ`y¨¤œ)</t>
  </si>
  <si>
    <t>27 bvivqY, 8 Rvbyqvwi, 24 †cŠl, eyaevi (f~Z Awbiæ×)</t>
  </si>
  <si>
    <t>28 bvivqY, 9 Rvbyqvwi, 25 †cŠl, e„n¯úwZevi (Avw` Kvi‡Yv`Kkvqx)</t>
  </si>
  <si>
    <t>29 bvivqY, 10 Rvbyqvwi, 26 †cŠl, ïµevi (wbwa M‡f©v`kvqx)</t>
  </si>
  <si>
    <t>1 gvae, 11 Rvbyqvwi, 27 †cŠl, kwbevi (Ae¨q ÿx‡iv`kvqx)</t>
  </si>
  <si>
    <t>2 gvae, 12 Rvbyqvwi, 28 †cŠl, iweevi (me© evmy‡`e)</t>
  </si>
  <si>
    <t xml:space="preserve">3 gvae, 13 Rvbyqvwi, 29 †cŠl, †mvgevi (me©wke msKl©Y) </t>
  </si>
  <si>
    <t>4 gvae, 14 Rvbyqvwi, 30 †cŠl, g½jevi (¯’vby cÖ`y¨¤œ)</t>
  </si>
  <si>
    <t>5 gvae, 15 Rvbyqvwi, 1 gvN, eyaevi (f~Z Awbiæ×)</t>
  </si>
  <si>
    <t>6 gvae, 16 Rvbyqvwi, 2 gvN, e„n¯úwZevi (Avw` Kvi‡Yv`Kkvqx)</t>
  </si>
  <si>
    <t>7 gvae, 17 Rvbyqvwi, 3 gvN, ïµevi (wbwa M‡f©v`kvqx)</t>
  </si>
  <si>
    <t>8 gvae, 18 Rvbyqvwi, 4 gvN, kwbevi (Ae¨q ÿx‡iv`kvqx)</t>
  </si>
  <si>
    <t>9 gvae, 19 Rvbyqvwi, 5 gvN, iweevi (me© evmy‡`e)</t>
  </si>
  <si>
    <t xml:space="preserve">10 gvae, 20 Rvbyqvwi, 6 gvN, †mvgevi (me©wke msKl©Y) </t>
  </si>
  <si>
    <t>11 gvae, 21 Rvbyqvwi, 7 gvN, g½jevi (¯’vby cÖ`y¨¤œ)</t>
  </si>
  <si>
    <t>12 gvae, 22 Rvbyqvwi, 8 gvN, eyaevi (f~Z Awbiæ×)</t>
  </si>
  <si>
    <t>13 gvae, 23 Rvbyqvwi, 9 gvN, e„n¯úwZevi (Avw` Kvi‡Yv`Kkvqx)</t>
  </si>
  <si>
    <t>14 gvae, 24 Rvbyqvwi, 10 gvN, ïµevi (wbwa M‡f©v`kvqx)</t>
  </si>
  <si>
    <t>15 gvae, 25 Rvbyqvwi, 11 gvN, kwbevi (Ae¨q ÿx‡iv`kvqx)</t>
  </si>
  <si>
    <t>16 gvae, 26 Rvbyqvwi, 12 gvN, iweevi (me© evmy‡`e)</t>
  </si>
  <si>
    <t xml:space="preserve">17 gvae, 27 Rvbyqvwi, 13 gvN, †mvgevi (me©wke msKl©Y) </t>
  </si>
  <si>
    <t>18 gvae, 28 Rvbyqvwi, 14 gvN, g½jevi (¯’vby cÖ`y¨¤œ)</t>
  </si>
  <si>
    <t>19 gvae, 29 Rvbyqvwi, 15 gvN, eyaevi (f~Z Awbiæ×)</t>
  </si>
  <si>
    <t>20 gvae, 30 Rvbyqvwi, 16 gvN, e„n¯úwZevi (Avw` Kvi‡Yv`Kkvqx)</t>
  </si>
  <si>
    <t>21 gvae, 31 Rvbyqvwi, 17 gvN, ïµevi (wbwa M‡f©v`kvqx)</t>
  </si>
  <si>
    <t>22 gvae, 1 †deªæqvwi, 18 gvN, kwbevi (Ae¨q ÿx‡iv`kvqx)</t>
  </si>
  <si>
    <t>23 gvae, 2 †deªæqvwi, 19 gvN, iweevi (me© evmy‡`e)</t>
  </si>
  <si>
    <t xml:space="preserve">24 gvae, 3 †deªæqvwi, 20 gvN, †mvgevi (me©wke msKl©Y) </t>
  </si>
  <si>
    <t>25 gvae, 4 †deªæqvwi, 21 gvN, g½jevi (¯’vby cÖ`y¨¤œ)</t>
  </si>
  <si>
    <t>26 gvae, 5 †deªæqvwi, 22 gvN, eyaevi (f~Z Awbiæ×)</t>
  </si>
  <si>
    <t>27 gvae, 6 †deªæqvwi, 23 gvN, e„n¯úwZevi (Avw` Kvi‡Yv`Kkvqx)</t>
  </si>
  <si>
    <t>28 gvae, 7 †deªæqvwi, 24 gvN, ïµevi (wbwa M‡f©v`kvqx)</t>
  </si>
  <si>
    <t>29 gvae, 8 †deªæqvwi, 25 gvN, kwbevi (Ae¨q ÿx‡iv`kvqx)</t>
  </si>
  <si>
    <t>30 gvae, 9 †deªæqvwi, 26 gvN, iweevi (me© evmy‡`e)</t>
  </si>
  <si>
    <t xml:space="preserve">1 †Mvwe›`, 10 †deªæqvwi, 27 gvN, †mvgevi (me©wke msKl©Y) </t>
  </si>
  <si>
    <t>2 †Mvwe›`, 11 †deªæqvwi, 28 gvN, g½jevi (¯’vby cÖ`y¨¤œ)</t>
  </si>
  <si>
    <t>3 †Mvwe›`, 12 †deªæqvwi, 29 gvN, eyaevi (f~Z Awbiæ×)</t>
  </si>
  <si>
    <t>4 †Mvwe›`, 13 †deªæqvwi, 30 gvN, e„n¯úwZevi (Avw` Kvi‡Yv`Kkvqx)</t>
  </si>
  <si>
    <t>5 †Mvwe›`, 14 †deªæqvwi, 1 dvêyb, ïµevi (wbwa M‡f©v`kvqx)</t>
  </si>
  <si>
    <t>6 †Mvwe›`, 15 †deªæqvwi, 2 dvêyb, kwbevi (Ae¨q ÿx‡iv`kvqx)</t>
  </si>
  <si>
    <t>7 †Mvwe›`, 16 †deªæqvwi, 3 dvêyb, iweevi (me© evmy‡`e)</t>
  </si>
  <si>
    <t xml:space="preserve">8 †Mvwe›`, 17 †deªæqvwi, 4 dvêyb, †mvgevi (me©wke msKl©Y) </t>
  </si>
  <si>
    <t>9 †Mvwe›`, 18 †deªæqvwi, 5 dvêyb, g½jevi (¯’vby cÖ`y¨¤œ)</t>
  </si>
  <si>
    <t>10 †Mvwe›`, 19 †deªæqvwi, 6 dvêyb, eyaevi (f~Z Awbiæ×)</t>
  </si>
  <si>
    <t>11 †Mvwe›`, 20 †deªæqvwi, 7 dvêyb, e„n¯úwZevi (Avw` Kvi‡Yv`Kkvqx)</t>
  </si>
  <si>
    <t>12 †Mvwe›`, 21 †deªæqvwi, 8 dvêyb, ïµevi (wbwa M‡f©v`kvqx)</t>
  </si>
  <si>
    <t>13 †Mvwe›`, 22 †deªæqvwi, 9 dvêyb, kwbevi (Ae¨q ÿx‡iv`kvqx)</t>
  </si>
  <si>
    <t>14 †Mvwe›`, 23 †deªæqvwi, 10 dvêyb, iweevi (me© evmy‡`e)</t>
  </si>
  <si>
    <t xml:space="preserve">15 †Mvwe›`, 24 †deªæqvwi, 11 dvêyb, †mvgevi (me©wke msKl©Y) </t>
  </si>
  <si>
    <t>16 †Mvwe›`, 25 †deªæqvwi, 12 dvêyb, g½jevi (¯’vby cÖ`y¨¤œ)</t>
  </si>
  <si>
    <t>17 †Mvwe›`, 26 †deªæqvwi, 13 dvêyb, eyaevi (f~Z Awbiæ×)</t>
  </si>
  <si>
    <t>18 †Mvwe›`, 27 †deªæqvwi, 14 dvêyb, e„n¯úwZevi (Avw` Kvi‡Yv`Kkvqx)</t>
  </si>
  <si>
    <t>19 †Mvwe›`, 28 †deªæqvwi, 15 dvêyb, ïµevi (wbwa M‡f©v`kvqx)</t>
  </si>
  <si>
    <t>20 †Mvwe›`, 29 †deªæqvwi, 16 dvêyb, kwbevi (Ae¨q ÿx‡iv`kvqx)</t>
  </si>
  <si>
    <t>21 †Mvwe›`, 1 gvP©, 17 dvêyb, iweevi (me© evmy‡`e)</t>
  </si>
  <si>
    <t xml:space="preserve">22 †Mvwe›`, 2 gvP©, 18 dvêyb, †mvgevi (me©wke msKl©Y) </t>
  </si>
  <si>
    <t>23 †Mvwe›`, 3 gvP©, 19 dvêyb, g½jevi (¯’vby cÖ`y¨¤œ)</t>
  </si>
  <si>
    <t>24 †Mvwe›`, 4 gvP©, 20 dvêyb, eyaevi (f~Z Awbiæ×)</t>
  </si>
  <si>
    <t>25 †Mvwe›`, 5 gvP©, 21 dvêyb, e„n¯úwZevi (Avw` Kvi‡Yv`Kkvqx)</t>
  </si>
  <si>
    <t>26 †Mvwe›`, 6 gvP©, 22 dvêyb, ïµevi (wbwa M‡f©v`kvqx)</t>
  </si>
  <si>
    <t>27 †Mvwe›`, 7 gvP©, 23 dvêyb, kwbevi (Ae¨q ÿx‡iv`kvqx)</t>
  </si>
  <si>
    <t>28 †Mvwe›`, 8 gvP©, 24 dvêyb, iweevi (me© evmy‡`e)</t>
  </si>
  <si>
    <t xml:space="preserve">29 †Mvwe›`, 9 gvP©, 25 dvêyb, †mvgevi (me©wke msKl©Y) </t>
  </si>
  <si>
    <t>1 weòz, 10 gvP©, 26 dvêyb, g½jevi (¯’vby cÖ`y¨¤œ)</t>
  </si>
  <si>
    <t>2 weòz, 11 gvP©, 27 dvêyb, eyaevi (f~Z Awbiæ×)</t>
  </si>
  <si>
    <t>3 weòz, 12 gvP©, 28 dvêyb, e„n¯úwZevi (Avw` Kvi‡Yv`Kkvqx)</t>
  </si>
  <si>
    <t>4 weòz, 13 gvP©, 29 dvêyb, ïµevi (wbwa M‡f©v`kvqx)</t>
  </si>
  <si>
    <t>5 weòz, 14 gvP©, 1 ˆPÎ, kwbevi (Ae¨q ÿx‡iv`kvqx)</t>
  </si>
  <si>
    <t>6 weòz, 15 gvP©, 2 ˆPÎ, iweevi (me© evmy‡`e)</t>
  </si>
  <si>
    <t>evgb</t>
  </si>
  <si>
    <t>Ryb</t>
  </si>
  <si>
    <t>†g</t>
  </si>
  <si>
    <t>GwcÖj</t>
  </si>
  <si>
    <t>wÎweµg</t>
  </si>
  <si>
    <t>gaym~`b</t>
  </si>
  <si>
    <t>ˆR¨ô</t>
  </si>
  <si>
    <t>ˆekvL</t>
  </si>
  <si>
    <t>1 weòz, 22 gvP©, 7 ˆPÎ, ïµevi (wbwa M‡f©v`kvqx)</t>
  </si>
  <si>
    <t>2 weòz, 23 gvP©, 8 ˆPÎ, kwbevi (Ae¨q ÿx‡iv`kvqx)</t>
  </si>
  <si>
    <t>3 weòz, 24 gvP©, 9 ˆPÎ, iweevi (me© evmy‡`e)</t>
  </si>
  <si>
    <t>5 weòz, 26 gvP©, 11 ˆPÎ, g½jevi (¯’vby cÖ`y¨¤œ)</t>
  </si>
  <si>
    <t>6 weòz, 27 gvP©, 12 ˆPÎ, eyaevi (f~Z Awbiæ×)</t>
  </si>
  <si>
    <t>7 weòz, 28 gvP©, 13 ˆPÎ, e„n¯úwZevi (Avw` Kvi‡Yv`Kkvqx)</t>
  </si>
  <si>
    <t>8 weòz, 29 gvP©, 14 ˆPÎ, ïµevi (wbwa M‡f©v`kvqx)</t>
  </si>
  <si>
    <t>9 weòz, 30 gvP©, 15 ˆPÎ, kwbevi (Ae¨q ÿx‡iv`kvqx)</t>
  </si>
  <si>
    <t>10 weòz, 31 gvP©, 16 ˆPÎ, iweevi (me© evmy‡`e)</t>
  </si>
  <si>
    <t>12 weòz, 2 GwcÖj, 18 ˆPÎ, g½jevi (¯’vby cÖ`y¨¤œ)</t>
  </si>
  <si>
    <t>13 weòz, 3 GwcÖj, 19 ˆPÎ, eyaevi (f~Z Awbiæ×)</t>
  </si>
  <si>
    <t>14 weòz, 4 GwcÖj, 20 ˆPÎ, e„n¯úwZevi (Avw` Kvi‡Yv`Kkvqx)</t>
  </si>
  <si>
    <t>15 weòz, 5 GwcÖj, 21 ˆPÎ, ïµevi (wbwa M‡f©v`kvqx)</t>
  </si>
  <si>
    <t>16 weòz, 6 GwcÖj, 22 ˆPÎ, kwbevi (Ae¨q ÿx‡iv`kvqx)</t>
  </si>
  <si>
    <t>17 weòz, 7 GwcÖj, 23 ˆPÎ, iweevi (me© evmy‡`e)</t>
  </si>
  <si>
    <t>19 weòz, 9 GwcÖj, 25 ˆPÎ, g½jevi (¯’vby cÖ`y¨¤œ)</t>
  </si>
  <si>
    <t>20 weòz, 10 GwcÖj, 26 ˆPÎ, eyaevi (f~Z Awbiæ×)</t>
  </si>
  <si>
    <t>21 weòz, 11 GwcÖj, 27 ˆPÎ, e„n¯úwZevi (Avw` Kvi‡Yv`Kkvqx)</t>
  </si>
  <si>
    <t>22 weòz, 12 GwcÖj, 28 ˆPÎ, ïµevi (wbwa M‡f©v`kvqx)</t>
  </si>
  <si>
    <t>23 weòz, 13 GwcÖj, 29 ˆPÎ, kwbevi (Ae¨q ÿx‡iv`kvqx)</t>
  </si>
  <si>
    <t>24 weòz, 14 GwcÖj, 30 ˆPÎ, iweevi (me© evmy‡`e)</t>
  </si>
  <si>
    <t>26 weòz, 16 GwcÖj, 2 ˆekvL, g½jevi (¯’vby cÖ`y¨¤œ)</t>
  </si>
  <si>
    <t>27 weòz, 17 GwcÖj, 3 ˆekvL, eyaevi (f~Z Awbiæ×)</t>
  </si>
  <si>
    <t>28 weòz, 18 GwcÖj, 4 ˆekvL, e„n¯úwZevi (Avw` Kvi‡Yv`Kkvqx)</t>
  </si>
  <si>
    <t>29 weòz, 19 GwcÖj, 5 ˆekvL, ïµevi (wbwa M‡f©v`kvqx)</t>
  </si>
  <si>
    <t>1 gaym~`b, 20 GwcÖj, 6 ˆekvL, kwbevi (Ae¨q ÿx‡iv`kvqx)</t>
  </si>
  <si>
    <t>2 gaym~`b, 21 GwcÖj, 7 ˆekvL, iweevi (me© evmy‡`e)</t>
  </si>
  <si>
    <t>4 gaym~`b, 23 GwcÖj, 9 ˆekvL, g½jevi (¯’vby cÖ`y¨¤œ)</t>
  </si>
  <si>
    <t>5 gaym~`b, 24 GwcÖj, 10 ˆekvL, eyaevi (f~Z Awbiæ×)</t>
  </si>
  <si>
    <t>6 gaym~`b, 25 GwcÖj, 11 ˆekvL, e„n¯úwZevi (Avw` Kvi‡Yv`Kkvqx)</t>
  </si>
  <si>
    <t>7 gaym~`b, 26 GwcÖj, 12 ˆekvL, ïµevi (wbwa M‡f©v`kvqx)</t>
  </si>
  <si>
    <t>8 gaym~`b, 27 GwcÖj, 13 ˆekvL, kwbevi (Ae¨q ÿx‡iv`kvqx)</t>
  </si>
  <si>
    <t>9 gaym~`b, 28 GwcÖj, 14 ˆekvL, iweevi (me© evmy‡`e)</t>
  </si>
  <si>
    <t>11 gaym~`b, 30 GwcÖj, 16 ˆekvL, g½jevi (¯’vby cÖ`y¨¤œ)</t>
  </si>
  <si>
    <t>12 gaym~`b, 1 †g, 17 ˆekvL, eyaevi (f~Z Awbiæ×)</t>
  </si>
  <si>
    <t>13 gaym~`b, 2 †g, 18 ˆekvL, e„n¯úwZevi (Avw` Kvi‡Yv`Kkvqx)</t>
  </si>
  <si>
    <t>14 gaym~`b, 3 †g, 19 ˆekvL, ïµevi (wbwa M‡f©v`kvqx)</t>
  </si>
  <si>
    <t>15 gaym~`b, 4 †g, 20 ˆekvL, kwbevi (Ae¨q ÿx‡iv`kvqx)</t>
  </si>
  <si>
    <t>16 gaym~`b, 5 †g, 21 ˆekvL, iweevi (me© evmy‡`e)</t>
  </si>
  <si>
    <t>18 gaym~`b, 7 †g, 23 ˆekvL, g½jevi (¯’vby cÖ`y¨¤œ)</t>
  </si>
  <si>
    <t>19 gaym~`b, 8 †g, 24 ˆekvL, eyaevi (f~Z Awbiæ×)</t>
  </si>
  <si>
    <t>20 gaym~`b, 9 †g, 25 ˆekvL, e„n¯úwZevi (Avw` Kvi‡Yv`Kkvqx)</t>
  </si>
  <si>
    <t>21 gaym~`b, 10 †g, 26 ˆekvL, ïµevi (wbwa M‡f©v`kvqx)</t>
  </si>
  <si>
    <t>22 gaym~`b, 11 †g, 27 ˆekvL, kwbevi (Ae¨q ÿx‡iv`kvqx)</t>
  </si>
  <si>
    <t>23 gaym~`b, 12 †g, 28 ˆekvL, iweevi (me© evmy‡`e)</t>
  </si>
  <si>
    <t>25 gaym~`b, 14 †g, 30 ˆekvL, g½jevi (¯’vby cÖ`y¨¤œ)</t>
  </si>
  <si>
    <t>26 gaym~`b, 15 †g, 31 ˆekvL, eyaevi (f~Z Awbiæ×)</t>
  </si>
  <si>
    <t>27 gaym~`b, 16 †g, 1 ˆR¨ô, e„n¯úwZevi (Avw` Kvi‡Yv`Kkvqx)</t>
  </si>
  <si>
    <t>28 gaym~`b, 17 †g, 2 ˆR¨ô, ïµevi (wbwa M‡f©v`kvqx)</t>
  </si>
  <si>
    <t>29 gaym~`b, 18 †g, 3 ˆR¨ô, kwbevi (Ae¨q ÿx‡iv`kvqx)</t>
  </si>
  <si>
    <t>1 wÎweµg, 19 †g, 4 ˆR¨ô, iweevi (me© evmy‡`e)</t>
  </si>
  <si>
    <t>3 wÎweµg, 21 †g, 6 ˆR¨ô, g½jevi (¯’vby cÖ`y¨¤œ)</t>
  </si>
  <si>
    <t>4 wÎweµg, 22 †g, 7 ˆR¨ô, eyaevi (f~Z Awbiæ×)</t>
  </si>
  <si>
    <t>5 wÎweµg, 23 †g, 8 ˆR¨ô, e„n¯úwZevi (Avw` Kvi‡Yv`Kkvqx)</t>
  </si>
  <si>
    <t>6 wÎweµg, 24 †g, 9 ˆR¨ô, ïµevi (wbwa M‡f©v`kvqx)</t>
  </si>
  <si>
    <t>7 wÎweµg, 25 †g, 10 ˆR¨ô, kwbevi (Ae¨q ÿx‡iv`kvqx)</t>
  </si>
  <si>
    <t>8 wÎweµg, 26 †g, 11 ˆR¨ô, iweevi (me© evmy‡`e)</t>
  </si>
  <si>
    <t>10 wÎweµg, 28 †g, 13 ˆR¨ô, g½jevi (¯’vby cÖ`y¨¤œ)</t>
  </si>
  <si>
    <t>11 wÎweµg, 29 †g, 14 ˆR¨ô, eyaevi (f~Z Awbiæ×)</t>
  </si>
  <si>
    <t>12 wÎweµg, 30 †g, 15 ˆR¨ô, e„n¯úwZevi (Avw` Kvi‡Yv`Kkvqx)</t>
  </si>
  <si>
    <t>13 wÎweµg, 31 †g, 16 ˆR¨ô, ïµevi (wbwa M‡f©v`kvqx)</t>
  </si>
  <si>
    <t>14 wÎweµg, 1 Ryb, 17 ˆR¨ô, kwbevi (Ae¨q ÿx‡iv`kvqx)</t>
  </si>
  <si>
    <t>15 wÎweµg, 2 Ryb, 18 ˆR¨ô, iweevi (me© evmy‡`e)</t>
  </si>
  <si>
    <t>17 wÎweµg, 4 Ryb, 20 ˆR¨ô, g½jevi (¯’vby cÖ`y¨¤œ)</t>
  </si>
  <si>
    <t>18 wÎweµg, 5 Ryb, 21 ˆR¨ô, eyaevi (f~Z Awbiæ×)</t>
  </si>
  <si>
    <t>19 wÎweµg, 6 Ryb, 22 ˆR¨ô, e„n¯úwZevi (Avw` Kvi‡Yv`Kkvqx)</t>
  </si>
  <si>
    <t>20 wÎweµg, 7 Ryb, 23 ˆR¨ô, ïµevi (wbwa M‡f©v`kvqx)</t>
  </si>
  <si>
    <t>21 wÎweµg, 8 Ryb, 24 ˆR¨ô, kwbevi (Ae¨q ÿx‡iv`kvqx)</t>
  </si>
  <si>
    <t>22 wÎweµg, 9 Ryb, 25 ˆR¨ô, iweevi (me© evmy‡`e)</t>
  </si>
  <si>
    <t>24 wÎweµg, 11 Ryb, 27 ˆR¨ô, g½jevi (¯’vby cÖ`y¨¤œ)</t>
  </si>
  <si>
    <t>25 wÎweµg, 12 Ryb, 28 ˆR¨ô, eyaevi (f~Z Awbiæ×)</t>
  </si>
  <si>
    <t>26 wÎweµg, 13 Ryb, 29 ˆR¨ô, e„n¯úwZevi (Avw` Kvi‡Yv`Kkvqx)</t>
  </si>
  <si>
    <t>27 wÎweµg, 14 Ryb, 30 ˆR¨ô, ïµevi (wbwa M‡f©v`kvqx)</t>
  </si>
  <si>
    <t>28 wÎweµg, 15 Ryb, 31 ˆR¨ô, kwbevi (Ae¨q ÿx‡iv`kvqx)</t>
  </si>
  <si>
    <t>29 wÎweµg, 16 Ryb, 1 Avlvp, iweevi (me© evmy‡`e)</t>
  </si>
  <si>
    <t>eªvþgyûZ© N 4/27 †_‡K 5/15; m~‡h©v`q N 6/03; m~h©v¯Í N 6/09</t>
  </si>
  <si>
    <t>eªvþgyûZ© N 4/26 †_‡K 5/14; m~‡h©v`q N 6/02; m~h©v¯Í N 6/09</t>
  </si>
  <si>
    <t>eªvþgyûZ© N 4/25 †_‡K 5/13; m~‡h©v`q N 6/01; m~h©v¯Í N 6/10</t>
  </si>
  <si>
    <t>eªvþgyûZ© N 4/24 †_‡K 5/12; m~‡h©v`q N 6/00; m~h©v¯Í N 6/10</t>
  </si>
  <si>
    <t>eªvþgyûZ© N 4/23 †_‡K 5/11; m~‡h©v`q N 5/59; m~h©v¯Í N 6/10</t>
  </si>
  <si>
    <t>eªvþgyûZ© N 4/22 †_‡K 5/10; m~‡h©v`q N 5/58; m~h©v¯Í N 6/11</t>
  </si>
  <si>
    <t>eªvþgyûZ© N 4/21 †_‡K 5/09; m~‡h©v`q N 5/57; m~h©v¯Í N 6/11</t>
  </si>
  <si>
    <t>eªvþgyûZ© N 4/20 †_‡K 5/08; m~‡h©v`q N 5/56; m~h©v¯Í N 6/12</t>
  </si>
  <si>
    <t>eªvþgyûZ© N 4/19 †_‡K 5/07; m~‡h©v`q N 5/55; m~h©v¯Í N 6/12</t>
  </si>
  <si>
    <t>eªvþgyûZ© N 4/18 †_‡K 5/06; m~‡h©v`q N 5/54; m~h©v¯Í N 6/12</t>
  </si>
  <si>
    <t>eªvþgyûZ© N 4/17 †_‡K 5/05; m~‡h©v`q N 5/53; m~h©v¯Í N 6/13</t>
  </si>
  <si>
    <t>eªvþgyûZ© N 4/16 †_‡K 5/04; m~‡h©v`q N 5/52; m~h©v¯Í N 6/13</t>
  </si>
  <si>
    <t>eªvþgyûZ© N 4/15 †_‡K 5/03; m~‡h©v`q N 5/51; m~h©v¯Í N 6/13</t>
  </si>
  <si>
    <t>eªvþgyûZ© N 4/14 †_‡K 5/02; m~‡h©v`q N 5/50; m~h©v¯Í N 6/14</t>
  </si>
  <si>
    <t>eªvþgyûZ© N 4/13 †_‡K 5/01; m~‡h©v`q N 5/49; m~h©v¯Í N 6/14</t>
  </si>
  <si>
    <t>eªvþgyûZ© N 4/12 †_‡K 5/00; m~‡h©v`q N 5/48; m~h©v¯Í N 6/15</t>
  </si>
  <si>
    <t>eªvþgyûZ© N 4/11 †_‡K 4/59; m~‡h©v`q N 5/47; m~h©v¯Í N 6/15</t>
  </si>
  <si>
    <t>eªvþgyûZ© N 4/10 †_‡K 4/58; m~‡h©v`q N 5/46; m~h©v¯Í N 6/15</t>
  </si>
  <si>
    <t>eªvþgyûZ© N 4/09 †_‡K 4/57; m~‡h©v`q N 5/45; m~h©v¯Í N 6/16</t>
  </si>
  <si>
    <t>eªvþgyûZ© N 4/08 †_‡K 4/56; m~‡h©v`q N 5/44; m~h©v¯Í N 6/16</t>
  </si>
  <si>
    <t>eªvþgyûZ© N 4/07 †_‡K 4/55; m~‡h©v`q N 5/43; m~h©v¯Í N 6/17</t>
  </si>
  <si>
    <t>eªvþgyûZ© N 4/06 †_‡K 4/54; m~‡h©v`q N 5/42; m~h©v¯Í N 6/17</t>
  </si>
  <si>
    <t>eªvþgyûZ© N 4/05 †_‡K 4/53; m~‡h©v`q N 5/41; m~h©v¯Í N 6/17</t>
  </si>
  <si>
    <t>eªvþgyûZ© N 4/04 †_‡K 4/52; m~‡h©v`q N 5/40; m~h©v¯Í N 6/18</t>
  </si>
  <si>
    <t>eªvþgyûZ© N 4/03 †_‡K 4/51; m~‡h©v`q N 5/39; m~h©v¯Í N 6/18</t>
  </si>
  <si>
    <t>eªvþgyûZ© N 4/02 †_‡K 4/50; m~‡h©v`q N 5/38; m~h©v¯Í N 6/19</t>
  </si>
  <si>
    <t>eªvþgyûZ© N 4/01 †_‡K 4/49; m~‡h©v`q N 5/37; m~h©v¯Í N 6/19</t>
  </si>
  <si>
    <t>eªvþgyûZ© N 4/00 †_‡K 4/48; m~‡h©v`q N 5/36; m~h©v¯Í N 6/19</t>
  </si>
  <si>
    <t>eªvþgyûZ© N 4/00 †_‡K 4/48; m~‡h©v`q N 5/36; m~h©v¯Í N 6/20</t>
  </si>
  <si>
    <t>eªvþgyûZ© N 3/59 †_‡K 4/47; m~‡h©v`q N 5/35; m~h©v¯Í N 6/20</t>
  </si>
  <si>
    <t>eªvþgyûZ© N 3/58 †_‡K 4/46; m~‡h©v`q N 5/34; m~h©v¯Í N 6/21</t>
  </si>
  <si>
    <t>eªvþgyûZ© N 3/57 †_‡K 4/45; m~‡h©v`q N 5/33; m~h©v¯Í N 6/21</t>
  </si>
  <si>
    <t>eªvþgyûZ© N 3/56 †_‡K 4/44; m~‡h©v`q N 5/32; m~h©v¯Í N 6/22</t>
  </si>
  <si>
    <t>eªvþgyûZ© N 3/55 †_‡K 4/43; m~‡h©v`q N 5/31; m~h©v¯Í N 6/22</t>
  </si>
  <si>
    <t>eªvþgyûZ© N 3/54 †_‡K 4/42; m~‡h©v`q N 5/30; m~h©v¯Í N 6/22</t>
  </si>
  <si>
    <t>eªvþgyûZ© N 3/54 †_‡K 4/42; m~‡h©v`q N 5/30; m~h©v¯Í N 6/23</t>
  </si>
  <si>
    <t>eªvþgyûZ© N 3/53 †_‡K 4/41; m~‡h©v`q N 5/29; m~h©v¯Í N 6/23</t>
  </si>
  <si>
    <t>eªvþgyûZ© N 3/52 †_‡K 4/40; m~‡h©v`q N 5/28; m~h©v¯Í N 6/24</t>
  </si>
  <si>
    <t>eªvþgyûZ© N 3/51 †_‡K 4/39; m~‡h©v`q N 5/27; m~h©v¯Í N 6/24</t>
  </si>
  <si>
    <t>eªvþgyûZ© N 3/51 †_‡K 4/39; m~‡h©v`q N 5/27; m~h©v¯Í N 6/25</t>
  </si>
  <si>
    <t>eªvþgyûZ© N 3/50 †_‡K 4/38; m~‡h©v`q N 5/26; m~h©v¯Í N 6/25</t>
  </si>
  <si>
    <t>eªvþgyûZ© N 3/49 †_‡K 4/37; m~‡h©v`q N 5/25; m~h©v¯Í N 6/26</t>
  </si>
  <si>
    <t>eªvþgyûZ© N 3/48 †_‡K 4/36; m~‡h©v`q N 5/24; m~h©v¯Í N 6/26</t>
  </si>
  <si>
    <t>eªvþgyûZ© N 3/47 †_‡K 4/35; m~‡h©v`q N 5/23; m~h©v¯Í N 6/27</t>
  </si>
  <si>
    <t>eªvþgyûZ© N 3/46 †_‡K 4/34; m~‡h©v`q N 5/22; m~h©v¯Í N 6/27</t>
  </si>
  <si>
    <t>eªvþgyûZ© N 3/46 †_‡K 4/34; m~‡h©v`q N 5/22; m~h©v¯Í N 6/28</t>
  </si>
  <si>
    <t>eªvþgyûZ© N 3/45 †_‡K 4/33; m~‡h©v`q N 5/21; m~h©v¯Í N 6/28</t>
  </si>
  <si>
    <t>eªvþgyûZ© N 3/44 †_‡K 4/32; m~‡h©v`q N 5/20; m~h©v¯Í N 6/29</t>
  </si>
  <si>
    <t>eªvþgyûZ© N 3/43 †_‡K 4/31; m~‡h©v`q N 5/19; m~h©v¯Í N 6/30</t>
  </si>
  <si>
    <t>eªvþgyûZ© N 3/42 †_‡K 4/30; m~‡h©v`q N 5/18; m~h©v¯Í N 6/31</t>
  </si>
  <si>
    <t>eªvþgyûZ© N 3/41 †_‡K 4/29; m~‡h©v`q N 5/17; m~h©v¯Í N 6/32</t>
  </si>
  <si>
    <t>eªvþgyûZ© N 3/40 †_‡K 4/28; m~‡h©v`q N 5/16; m~h©v¯Í N 6/32</t>
  </si>
  <si>
    <t>eªvþgyûZ© N 3/40 †_‡K 4/28; m~‡h©v`q N 5/16; m~h©v¯Í N 6/33</t>
  </si>
  <si>
    <t>eªvþgyûZ© N 3/39 †_‡K 4/27; m~‡h©v`q N 5/15; m~h©v¯Í N 6/34</t>
  </si>
  <si>
    <t>eªvþgyûZ© N 3/38 †_‡K 4/26; m~‡h©v`q N 5/14; m~h©v¯Í N 6/35</t>
  </si>
  <si>
    <t>eªvþgyûZ© N 3/37 †_‡K 4/25; m~‡h©v`q N 5/14; m~h©v¯Í N 6/36</t>
  </si>
  <si>
    <t>eªvþgyûZ© N 3/37 †_‡K 4/25; m~‡h©v`q N 5/13; m~h©v¯Í N 6/36</t>
  </si>
  <si>
    <t>eªvþgyûZ© N 3/37 †_‡K 4/25; m~‡h©v`q N 5/13; m~h©v¯Í N 6/37</t>
  </si>
  <si>
    <t>eªvþgyûZ© N 3/36 †_‡K 4/24; m~‡h©v`q N 5/12; m~h©v¯Í N 6/37</t>
  </si>
  <si>
    <t>eªvþgyûZ© N 3/36 †_‡K 4/24; m~‡h©v`q N 5/12; m~h©v¯Í N 6/38</t>
  </si>
  <si>
    <t>eªvþgyûZ© N 3/35 †_‡K 4/23; m~‡h©v`q N 5/11; m~h©v¯Í N 6/39</t>
  </si>
  <si>
    <t>eªvþgyûZ© N 3/35 †_‡K 4/23; m~‡h©v`q N 5/11; m~h©v¯Í N 6/40</t>
  </si>
  <si>
    <t>eªvþgyûZ© N 3/35 †_‡K 4/23; m~‡h©v`q N 5/11; m~h©v¯Í N 6/41</t>
  </si>
  <si>
    <t>eªvþgyûZ© N 3/34 †_‡K 4/22; m~‡h©v`q N 5/10; m~h©v¯Í N 6/42</t>
  </si>
  <si>
    <t>eªvþgyûZ© N 3/34 †_‡K 4/22; m~‡h©v`q N 5/10; m~h©v¯Í N 6/43</t>
  </si>
  <si>
    <t>eªvþgyûZ© N 3/34 †_‡K 4/22; m~‡h©v`q N 5/10; m~h©v¯Í N 6/44</t>
  </si>
  <si>
    <t>eªvþgyûZ© N 3/34 †_‡K 4/22; m~‡h©v`q N 5/10; m~h©v¯Í N 6/45</t>
  </si>
  <si>
    <t>eªvþgyûZ© N 3/34 †_‡K 4/22; m~‡h©v`q N 5/10; m~h©v¯Í N 6/46</t>
  </si>
  <si>
    <t>eªvþgyûZ© N 3/35 †_‡K 4/23; m~‡h©v`q N 5/11; m~h©v¯Í N 6/46</t>
  </si>
  <si>
    <t>eªvþgyûZ© N 3/35 †_‡K 4/23; m~‡h©v`q N 5/11; m~h©v¯Í N 6/47</t>
  </si>
  <si>
    <t>eªvþgyûZ© N 3/36 †_‡K 4/24; m~‡h©v`q N 5/12; m~h©v¯Í N 6/48</t>
  </si>
  <si>
    <t>eªvþgyûZ© N 3/37 †_‡K 4/25; m~‡h©v`q N 5/13; m~h©v¯Í N 6/48</t>
  </si>
  <si>
    <t>eªvþgyûZ© N 3/37 †_‡K 4/25; m~‡h©v`q N 5/13; m~h©v¯Í N 6/49</t>
  </si>
  <si>
    <t>eªvþgyûZ© N 3/38 †_‡K 4/26; m~‡h©v`q N 5/14; m~h©v¯Í N 6/49</t>
  </si>
  <si>
    <t>eªvþgyûZ© N 3/39 †_‡K 4/27; m~‡h©v`q N 5/15; m~h©v¯Í N 6/49</t>
  </si>
  <si>
    <t>eªvþgyûZ© N 3/40 †_‡K 4/28; m~‡h©v`q N 5/16; m~h©v¯Í N 6/49</t>
  </si>
  <si>
    <t>eªvþgyûZ© N 3/41 †_‡K 4/29; m~‡h©v`q N 5/17; m~h©v¯Í N 6/49</t>
  </si>
  <si>
    <t>eªvþgyûZ© N 3/42 †_‡K 4/30; m~‡h©v`q N 5/18; m~h©v¯Í N 6/49</t>
  </si>
  <si>
    <t>eªvþgyûZ© N 3/42 †_‡K 4/30; m~‡h©v`q N 5/18; m~h©v¯Í N 6/48</t>
  </si>
  <si>
    <t>eªvþgyûZ© N 3/43 †_‡K 4/31; m~‡h©v`q N 5/19; m~h©v¯Í N 6/48</t>
  </si>
  <si>
    <t>eªvþgyûZ© N 3/44 †_‡K 4/32; m~‡h©v`q N 5/20; m~h©v¯Í N 6/48</t>
  </si>
  <si>
    <t>eªvþgyûZ© N 3/44 †_‡K 4/32; m~‡h©v`q N 5/20; m~h©v¯Í N 6/47</t>
  </si>
  <si>
    <t>eªvþgyûZ© N 3/45 †_‡K 4/33; m~‡h©v`q N 5/21; m~h©v¯Í N 6/47</t>
  </si>
  <si>
    <t>eªvþgyûZ© N 3/46 †_‡K 4/34; m~‡h©v`q N 5/22; m~h©v¯Í N 6/46</t>
  </si>
  <si>
    <t>eªvþgyûZ© N 3/47 †_‡K 4/35; m~‡h©v`q N 5/23; m~h©v¯Í N 6/46</t>
  </si>
  <si>
    <t>eªvþgyûZ© N 3/47 †_‡K 4/35; m~‡h©v`q N 5/23; m~h©v¯Í N 6/45</t>
  </si>
  <si>
    <t>eªvþgyûZ© N 3/48 †_‡K 4/36; m~‡h©v`q N 5/24; m~h©v¯Í N 6/45</t>
  </si>
  <si>
    <t>eªvþgyûZ© N 3/48 †_‡K 4/36; m~‡h©v`q N 5/24; m~h©v¯Í N 6/44</t>
  </si>
  <si>
    <t>eªvþgyûZ© N 3/49 †_‡K 4/37; m~‡h©v`q N 5/25; m~h©v¯Í N 6/44</t>
  </si>
  <si>
    <t>eªvþgyûZ© N 3/49 †_‡K 4/37; m~‡h©v`q N 5/25; m~h©v¯Í N 6/43</t>
  </si>
  <si>
    <t>eªvþgyûZ© N 3/50 †_‡K 4/38; m~‡h©v`q N 5/26; m~h©v¯Í N 6/43</t>
  </si>
  <si>
    <t>eªvþgyûZ© N 3/50 †_‡K 4/38; m~‡h©v`q N 5/26; m~h©v¯Í N 6/42</t>
  </si>
  <si>
    <t>eªvþgyûZ© N 3/51 †_‡K 4/39; m~‡h©v`q N 5/27; m~h©v¯Í N 6/41</t>
  </si>
  <si>
    <t>eªvþgyûZ© N 3/52 †_‡K 4/40; m~‡h©v`q N 5/28; m~h©v¯Í N 6/40</t>
  </si>
  <si>
    <t>eªvþgyûZ© N 3/53 †_‡K 4/41; m~‡h©v`q N 5/29; m~h©v¯Í N 6/39</t>
  </si>
  <si>
    <t>eªvþgyûZ© N 3/53 †_‡K 4/41; m~‡h©v`q N 5/29; m~h©v¯Í N 6/38</t>
  </si>
  <si>
    <t>eªvþgyûZ© N 3/54 †_‡K 4/42; m~‡h©v`q N 5/30; m~h©v¯Í N 6/37</t>
  </si>
  <si>
    <t>eªvþgyûZ© N 3/55 †_‡K 4/43; m~‡h©v`q N 5/31; m~h©v¯Í N 6/36</t>
  </si>
  <si>
    <t>eªvþgyûZ© N 3/55 †_‡K 4/43; m~‡h©v`q N 5/31; m~h©v¯Í N 6/35</t>
  </si>
  <si>
    <t>eªvþgyûZ© N 3/56 †_‡K 4/44; m~‡h©v`q N 5/32; m~h©v¯Í N 6/34</t>
  </si>
  <si>
    <t>eªvþgyûZ© N 3/56 †_‡K 4/44; m~‡h©v`q N 5/32; m~h©v¯Í N 6/33</t>
  </si>
  <si>
    <t>eªvþgyûZ© N 3/57 †_‡K 4/45; m~‡h©v`q N 5/33; m~h©v¯Í N 6/32</t>
  </si>
  <si>
    <t>eªvþgyûZ© N 3/57 †_‡K 4/45; m~‡h©v`q N 5/33; m~h©v¯Í N 6/31</t>
  </si>
  <si>
    <t>eªvþgyûZ© N 3/58 †_‡K 4/46; m~‡h©v`q N 5/34; m~h©v¯Í N 6/31</t>
  </si>
  <si>
    <t>eªvþgyûZ© N 3/58 †_‡K 4/46; m~‡h©v`q N 5/34; m~h©v¯Í N 6/30</t>
  </si>
  <si>
    <t>eªvþgyûZ© N 3/58 †_‡K 4/46; m~‡h©v`q N 5/34; m~h©v¯Í N 6/29</t>
  </si>
  <si>
    <t>eªvþgyûZ© N 3/59 †_‡K 4/47; m~‡h©v`q N 5/35; m~h©v¯Í N 6/28</t>
  </si>
  <si>
    <t>eªvþgyûZ© N 3/59 †_‡K 4/47; m~‡h©v`q N 5/35; m~h©v¯Í N 6/27</t>
  </si>
  <si>
    <t>eªvþgyûZ© N 3/59 †_‡K 4/47; m~‡h©v`q N 5/35; m~h©v¯Í N 6/26</t>
  </si>
  <si>
    <t>eªvþgyûZ© N 4/00 †_‡K 4/48; m~‡h©v`q N 5/36; m~h©v¯Í N 6/26</t>
  </si>
  <si>
    <t>eªvþgyûZ© N 4/00 †_‡K 4/48; m~‡h©v`q N 5/36; m~h©v¯Í N 6/25</t>
  </si>
  <si>
    <t>eªvþgyûZ© N 4/01 †_‡K 4/49; m~‡h©v`q N 5/37; m~h©v¯Í N 6/24</t>
  </si>
  <si>
    <t>eªvþgyûZ© N 4/01 †_‡K 4/49; m~‡h©v`q N 5/37; m~h©v¯Í N 6/23</t>
  </si>
  <si>
    <t>eªvþgyûZ© N 4/01 †_‡K 4/49; m~‡h©v`q N 5/37; m~h©v¯Í N 6/22</t>
  </si>
  <si>
    <t>eªvþgyûZ© N 4/02 †_‡K 4/50; m~‡h©v`q N 5/38; m~h©v¯Í N 6/21</t>
  </si>
  <si>
    <t>eªvþgyûZ© N 4/02 †_‡K 4/50; m~‡h©v`q N 5/38; m~h©v¯Í N 6/20</t>
  </si>
  <si>
    <t>eªvþgyûZ© N 4/03 †_‡K 4/51; m~‡h©v`q N 5/39; m~h©v¯Í N 6/17</t>
  </si>
  <si>
    <t>eªvþgyûZ© N 4/03 †_‡K 4/51; m~‡h©v`q N 5/39; m~h©v¯Í N 6/16</t>
  </si>
  <si>
    <t>eªvþgyûZ© N 4/04 †_‡K 4/52; m~‡h©v`q N 5/40; m~h©v¯Í N 6/15</t>
  </si>
  <si>
    <t>eªvþgyûZ© N 4/04 †_‡K 4/52; m~‡h©v`q N 5/40; m~h©v¯Í N 6/14</t>
  </si>
  <si>
    <t>eªvþgyûZ© N 4/04 †_‡K 4/52; m~‡h©v`q N 5/40; m~h©v¯Í N 6/13</t>
  </si>
  <si>
    <t>eªvþgyûZ© N 4/05 †_‡K 4/53; m~‡h©v`q N 5/41; m~h©v¯Í N 6/12</t>
  </si>
  <si>
    <t>eªvþgyûZ© N 4/05 †_‡K 4/53; m~‡h©v`q N 5/41; m~h©v¯Í N 6/11</t>
  </si>
  <si>
    <t>eªvþgyûZ© N 4/05 †_‡K 4/53; m~‡h©v`q N 5/41; m~h©v¯Í N 6/10</t>
  </si>
  <si>
    <t>eªvþgyûZ© N 4/06 †_‡K 4/54; m~‡h©v`q N 5/42; m~h©v¯Í N 6/09</t>
  </si>
  <si>
    <t>eªvþgyûZ© N 4/06 †_‡K 4/54; m~‡h©v`q N 5/42; m~h©v¯Í N 6/08</t>
  </si>
  <si>
    <t>eªvþgyûZ© N 4/06 †_‡K 4/54; m~‡h©v`q N 5/42; m~h©v¯Í N 6/07</t>
  </si>
  <si>
    <t>eªvþgyûZ© N 4/07 †_‡K 4/55; m~‡h©v`q N 5/43; m~h©v¯Í N 6/06</t>
  </si>
  <si>
    <t>eªvþgyûZ© N 4/07 †_‡K 4/55; m~‡h©v`q N 5/43; m~h©v¯Í N 6/05</t>
  </si>
  <si>
    <t>eªvþgyûZ© N 4/07 †_‡K 4/55; m~‡h©v`q N 5/43; m~h©v¯Í N 6/04</t>
  </si>
  <si>
    <t>eªvþgyûZ© N 4/08 †_‡K 4/56; m~‡h©v`q N 5/44; m~h©v¯Í N 6/03</t>
  </si>
  <si>
    <t>eªvþgyûZ© N 4/08 †_‡K 4/56; m~‡h©v`q N 5/44; m~h©v¯Í N 6/02</t>
  </si>
  <si>
    <t>eªvþgyûZ© N 4/08 †_‡K 4/56; m~‡h©v`q N 5/44; m~h©v¯Í N 6/01</t>
  </si>
  <si>
    <t>eªvþgyûZ© N 4/09 †_‡K 4/57; m~‡h©v`q N 5/45; m~h©v¯Í N 6/00</t>
  </si>
  <si>
    <t>eªvþgyûZ© N 4/09 †_‡K 4/57; m~‡h©v`q N 5/45; m~h©v¯Í N 5/59</t>
  </si>
  <si>
    <t>eªvþgyûZ© N 4/09 †_‡K 4/57; m~‡h©v`q N 5/45; m~h©v¯Í N 5/58</t>
  </si>
  <si>
    <t>eªvþgyûZ© N 4/10 †_‡K 4/58; m~‡h©v`q N 5/46; m~h©v¯Í N 5/57</t>
  </si>
  <si>
    <t>eªvþgyûZ© N 4/10 †_‡K 4/58; m~‡h©v`q N 5/46; m~h©v¯Í N 5/56</t>
  </si>
  <si>
    <t>eªvþgyûZ© N 4/10 †_‡K 4/58; m~‡h©v`q N 5/46; m~h©v¯Í N 5/55</t>
  </si>
  <si>
    <t>eªvþgyûZ© N 4/11 †_‡K 4/59; m~‡h©v`q N 5/47; m~h©v¯Í N 5/54</t>
  </si>
  <si>
    <t>eªvþgyûZ© N 4/11 †_‡K 4/59; m~‡h©v`q N 5/47; m~h©v¯Í N 5/53</t>
  </si>
  <si>
    <t>eªvþgyûZ© N 4/11 †_‡K 4/59; m~‡h©v`q N 5/47; m~h©v¯Í N 5/52</t>
  </si>
  <si>
    <t>eªvþgyûZ© N 4/12 †_‡K 5/00; m~‡h©v`q N 5/48; m~h©v¯Í N 5/51</t>
  </si>
  <si>
    <t>eªvþgyûZ© N 4/12 †_‡K 5/00; m~‡h©v`q N 5/48; m~h©v¯Í N 5/50</t>
  </si>
  <si>
    <t>eªvþgyûZ© N 4/12 †_‡K 5/00; m~‡h©v`q N 5/48; m~h©v¯Í N 5/49</t>
  </si>
  <si>
    <t>eªvþgyûZ© N 4/13 †_‡K 5/01; m~‡h©v`q N 5/49; m~h©v¯Í N 5/48</t>
  </si>
  <si>
    <t>eªvþgyûZ© N 4/13 †_‡K 5/01; m~‡h©v`q N 5/49; m~h©v¯Í N 5/47</t>
  </si>
  <si>
    <t>eªvþgyûZ© N 4/13 †_‡K 5/01; m~‡h©v`q N 5/49; m~h©v¯Í N 5/46</t>
  </si>
  <si>
    <t>eªvþgyûZ© N 4/14 †_‡K 5/02; m~‡h©v`q N 5/50; m~h©v¯Í N 5/45</t>
  </si>
  <si>
    <t>eªvþgyûZ© N 4/14 †_‡K 5/02; m~‡h©v`q N 5/50; m~h©v¯Í N 5/44</t>
  </si>
  <si>
    <t>eªvþgyûZ© N 4/14 †_‡K 5/02; m~‡h©v`q N 5/50; m~h©v¯Í N 5/43</t>
  </si>
  <si>
    <t>eªvþgyûZ© N 4/15 †_‡K 5/03; m~‡h©v`q N 5/51; m~h©v¯Í N 5/42</t>
  </si>
  <si>
    <t>eªvþgyûZ© N 4/15 †_‡K 5/03; m~‡h©v`q N 5/51; m~h©v¯Í N 5/41</t>
  </si>
  <si>
    <t>eªvþgyûZ© N 4/16 †_‡K 5/04; m~‡h©v`q N 5/52; m~h©v¯Í N 5/40</t>
  </si>
  <si>
    <t>eªvþgyûZ© N 4/16 †_‡K 5/04; m~‡h©v`q N 5/52; m~h©v¯Í N 5/39</t>
  </si>
  <si>
    <t>eªvþgyûZ© N 4/16 †_‡K 5/04; m~‡h©v`q N 5/52; m~h©v¯Í N 5/38</t>
  </si>
  <si>
    <t>eªvþgyûZ© N 4/17 †_‡K 5/05; m~‡h©v`q N 5/53; m~h©v¯Í N 5/37</t>
  </si>
  <si>
    <t>eªvþgyûZ© N 4/17 †_‡K 5/05; m~‡h©v`q N 5/53; m~h©v¯Í N 5/36</t>
  </si>
  <si>
    <t>eªvþgyûZ© N 4/18 †_‡K 5/06; m~‡h©v`q N 5/54; m~h©v¯Í N 5/35</t>
  </si>
  <si>
    <t>eªvþgyûZ© N 4/18 †_‡K 5/06; m~‡h©v`q N 5/54; m~h©v¯Í N 5/34</t>
  </si>
  <si>
    <t>eªvþgyûZ© N 4/18 †_‡K 5/06; m~‡h©v`q N 5/54; m~h©v¯Í N 5/33</t>
  </si>
  <si>
    <t>eªvþgyûZ© N 4/19 †_‡K 5/07; m~‡h©v`q N 5/55; m~h©v¯Í N 5/32</t>
  </si>
  <si>
    <t>eªvþgyûZ© N 4/19 †_‡K 5/07; m~‡h©v`q N 5/55; m~h©v¯Í N 5/31</t>
  </si>
  <si>
    <t>eªvþgyûZ© N 4/20 †_‡K 5/08; m~‡h©v`q N 5/56; m~h©v¯Í N 5/31</t>
  </si>
  <si>
    <t>eªvþgyûZ© N 4/20 †_‡K 5/08; m~‡h©v`q N 5/56; m~h©v¯Í N 5/30</t>
  </si>
  <si>
    <t>eªvþgyûZ© N 4/21 †_‡K 5/09; m~‡h©v`q N 5/57; m~h©v¯Í N 5/29</t>
  </si>
  <si>
    <t>eªvþgyûZ© N 4/21 †_‡K 5/09; m~‡h©v`q N 5/57; m~h©v¯Í N 5/28</t>
  </si>
  <si>
    <t>eªvþgyûZ© N 4/22 †_‡K 5/10; m~‡h©v`q N 5/58; m~h©v¯Í N 5/27</t>
  </si>
  <si>
    <t>eªvþgyûZ© N 4/22 †_‡K 5/10; m~‡h©v`q N 5/58; m~h©v¯Í N 5/26</t>
  </si>
  <si>
    <t>eªvþgyûZ© N 4/23 †_‡K 5/11; m~‡h©v`q N 5/59; m~h©v¯Í N 5/26</t>
  </si>
  <si>
    <t>eªvþgyûZ© N 4/23 †_‡K 5/11; m~‡h©v`q N 5/59; m~h©v¯Í N 5/25</t>
  </si>
  <si>
    <t>eªvþgyûZ© N 4/24 †_‡K 5/12; m~‡h©v`q N 6/00; m~h©v¯Í N 5/24</t>
  </si>
  <si>
    <t>eªvþgyûZ© N 4/24 †_‡K 5/12; m~‡h©v`q N 6/00; m~h©v¯Í N 5/23</t>
  </si>
  <si>
    <t>eªvþgyûZ© N 4/25 †_‡K 5/13; m~‡h©v`q N 6/01; m~h©v¯Í N 5/23</t>
  </si>
  <si>
    <t>eªvþgyûZ© N 4/25 †_‡K 5/13; m~‡h©v`q N 6/01; m~h©v¯Í N 5/22</t>
  </si>
  <si>
    <t>eªvþgyûZ© N 4/26 †_‡K 5/14; m~‡h©v`q N 6/02; m~h©v¯Í N 5/21</t>
  </si>
  <si>
    <t>eªvþgyûZ© N 4/27 †_‡K 5/15; m~‡h©v`q N 6/03; m~h©v¯Í N 5/20</t>
  </si>
  <si>
    <t>eªvþgyûZ© N 4/27 †_‡K 5/15; m~‡h©v`q N 6/03; m~h©v¯Í N 5/19</t>
  </si>
  <si>
    <t>eªvþgyûZ© N 4/28 †_‡K 5/16; m~‡h©v`q N 6/04; m~h©v¯Í N 5/19</t>
  </si>
  <si>
    <t>eªvþgyûZ© N 4/28 †_‡K 5/16; m~‡h©v`q N 6/04; m~h©v¯Í N 5/18</t>
  </si>
  <si>
    <t>eªvþgyûZ© N 4/29 †_‡K 5/17; m~‡h©v`q N 6/05; m~h©v¯Í N 5/17</t>
  </si>
  <si>
    <t>eªvþgyûZ© N 4/30 †_‡K 5/18; m~‡h©v`q N 6/06; m~h©v¯Í N 5/17</t>
  </si>
  <si>
    <t>eªvþgyûZ© N 4/30 †_‡K 5/18; m~‡h©v`q N 6/06; m~h©v¯Í N 5/16</t>
  </si>
  <si>
    <t>eªvþgyûZ© N 4/31 †_‡K 5/19; m~‡h©v`q N 6/07; m~h©v¯Í N 5/16</t>
  </si>
  <si>
    <t>eªvþgyûZ© N 4/31 †_‡K 5/19; m~‡h©v`q N 6/07; m~h©v¯Í N 5/15</t>
  </si>
  <si>
    <t>eªvþgyûZ© N 4/32 †_‡K 5/20; m~‡h©v`q N 6/08; m~h©v¯Í N 5/15</t>
  </si>
  <si>
    <t>eªvþgyûZ© N 4/33 †_‡K 5/21; m~‡h©v`q N 6/09; m~h©v¯Í N 5/14</t>
  </si>
  <si>
    <t>eªvþgyûZ© N 4/34 †_‡K 5/22; m~‡h©v`q N 6/10; m~h©v¯Í N 5/14</t>
  </si>
  <si>
    <t>eªvþgyûZ© N 4/35 †_‡K 5/23; m~‡h©v`q N 6/11; m~h©v¯Í N 5/13</t>
  </si>
  <si>
    <t>eªvþgyûZ© N 4/36 †_‡K 5/24; m~‡h©v`q N 6/12; m~h©v¯Í N 5/13</t>
  </si>
  <si>
    <t>eªvþgyûZ© N 4/37 †_‡K 5/25; m~‡h©v`q N 6/13; m~h©v¯Í N 5/12</t>
  </si>
  <si>
    <t>eªvþgyûZ© N 4/38 †_‡K 5/26; m~‡h©v`q N 6/14; m~h©v¯Í N 5/12</t>
  </si>
  <si>
    <t>eªvþgyûZ© N 4/39 †_‡K 5/27; m~‡h©v`q N 6/15; m~h©v¯Í N 5/11</t>
  </si>
  <si>
    <t>eªvþgyûZ© N 4/40 †_‡K 5/28; m~‡h©v`q N 6/16; m~h©v¯Í N 5/11</t>
  </si>
  <si>
    <t>eªvþgyûZ© N 4/41 †_‡K 5/29; m~‡h©v`q N 6/17; m~h©v¯Í N 5/11</t>
  </si>
  <si>
    <t>eªvþgyûZ© N 4/42 †_‡K 5/30; m~‡h©v`q N 6/18; m~h©v¯Í N 5/10</t>
  </si>
  <si>
    <t>eªvþgyûZ© N 4/43 †_‡K 5/31; m~‡h©v`q N 6/19; m~h©v¯Í N 5/10</t>
  </si>
  <si>
    <t>eªvþgyûZ© N 4/44 †_‡K 5/32; m~‡h©v`q N 6/20; m~h©v¯Í N 5/10</t>
  </si>
  <si>
    <t>eªvþgyûZ© N 4/45 †_‡K 5/33; m~‡h©v`q N 6/21; m~h©v¯Í N 5/10</t>
  </si>
  <si>
    <t>eªvþgyûZ© N 4/46 †_‡K 5/34; m~‡h©v`q N 6/22; m~h©v¯Í N 5/10</t>
  </si>
  <si>
    <t>eªvþgyûZ© N 4/47 †_‡K 5/35; m~‡h©v`q N 6/23; m~h©v¯Í N 5/10</t>
  </si>
  <si>
    <t>eªvþgyûZ© N 4/48 †_‡K 5/36; m~‡h©v`q N 6/24; m~h©v¯Í N 5/10</t>
  </si>
  <si>
    <t>eªvþgyûZ© N 4/49 †_‡K 5/37; m~‡h©v`q N 6/25; m~h©v¯Í N 5/11</t>
  </si>
  <si>
    <t>eªvþgyûZ© N 4/50 †_‡K 5/38; m~‡h©v`q N 6/26; m~h©v¯Í N 5/11</t>
  </si>
  <si>
    <t>eªvþgyûZ© N 4/51 †_‡K 5/39; m~‡h©v`q N 6/27; m~h©v¯Í N 5/11</t>
  </si>
  <si>
    <t>eªvþgyûZ© N 4/52 †_‡K 5/40; m~‡h©v`q N 6/28; m~h©v¯Í N 5/11</t>
  </si>
  <si>
    <t>eªvþgyûZ© N 4/53 †_‡K 5/41; m~‡h©v`q N 6/29; m~h©v¯Í N 5/12</t>
  </si>
  <si>
    <t>eªvþgyûZ© N 4/54 †_‡K 5/42; m~‡h©v`q N 6/30; m~h©v¯Í N 5/12</t>
  </si>
  <si>
    <t>eªvþgyûZ© N 4/55 †_‡K 5/43; m~‡h©v`q N 6/31; m~h©v¯Í N 5/13</t>
  </si>
  <si>
    <t>eªvþgyûZ© N 4/56 †_‡K 5/44; m~‡h©v`q N 6/31; m~h©v¯Í N 5/13</t>
  </si>
  <si>
    <t>eªvþgyûZ© N 4/56 †_‡K 5/44; m~‡h©v`q N 6/32; m~h©v¯Í N 5/13</t>
  </si>
  <si>
    <t>eªvþgyûZ© N 4/57 †_‡K 5/45; m~‡h©v`q N 6/33; m~h©v¯Í N 5/14</t>
  </si>
  <si>
    <t>eªvþgyûZ© N 4/58 †_‡K 5/46; m~‡h©v`q N 6/34; m~h©v¯Í N 5/15</t>
  </si>
  <si>
    <t>eªvþgyûZ© N 4/59 †_‡K 5/47; m~‡h©v`q N 6/35; m~h©v¯Í N 5/15</t>
  </si>
  <si>
    <t>eªvþgyûZ© N 4/59 †_‡K 5/47; m~‡h©v`q N 6/35; m~h©v¯Í N 5/16</t>
  </si>
  <si>
    <t>eªvþgyûZ© N 5/00 †_‡K 5/48; m~‡h©v`q N 6/36; m~h©v¯Í N 5/16</t>
  </si>
  <si>
    <t>eªvþgyûZ© N 5/00 †_‡K 5/48; m~‡h©v`q N 6/36; m~h©v¯Í N 5/17</t>
  </si>
  <si>
    <t>eªvþgyûZ© N 5/01 †_‡K 5/49; m~‡h©v`q N 6/37; m~h©v¯Í N 5/17</t>
  </si>
  <si>
    <t>eªvþgyûZ© N 5/01 †_‡K 5/49; m~‡h©v`q N 6/37; m~h©v¯Í N 5/18</t>
  </si>
  <si>
    <t>eªvþgyûZ© N 5/02 †_‡K 5/50; m~‡h©v`q N 6/38; m~h©v¯Í N 5/19</t>
  </si>
  <si>
    <t>eªvþgyûZ© N 5/03 †_‡K 5/51; m~‡h©v`q N 6/39; m~h©v¯Í N 5/20</t>
  </si>
  <si>
    <t>eªvþgyûZ© N 5/03 †_‡K 5/51; m~‡h©v`q N 6/39; m~h©v¯Í N 5/21</t>
  </si>
  <si>
    <t>eªvþgyûZ© N 5/04 †_‡K 5/52; m~‡h©v`q N 6/40; m~h©v¯Í N 5/22</t>
  </si>
  <si>
    <t>eªvþgyûZ© N 5/04 †_‡K 5/52; m~‡h©v`q N 6/40; m~h©v¯Í N 5/23</t>
  </si>
  <si>
    <t>eªvþgyûZ© N 5/05 †_‡K 5/53; m~‡h©v`q N 6/41; m~h©v¯Í N 5/23</t>
  </si>
  <si>
    <t>eªvþgyûZ© N 5/05 †_‡K 5/53; m~‡h©v`q N 6/41; m~h©v¯Í N 5/24</t>
  </si>
  <si>
    <t>eªvþgyûZ© N 5/05 †_‡K 5/53; m~‡h©v`q N 6/41; m~h©v¯Í N 5/25</t>
  </si>
  <si>
    <t>eªvþgyûZ© N 5/06 †_‡K 5/54; m~‡h©v`q N 6/42; m~h©v¯Í N 5/26</t>
  </si>
  <si>
    <t>eªvþgyûZ© N 5/06 †_‡K 5/54; m~‡h©v`q N 6/42; m~h©v¯Í N 5/27</t>
  </si>
  <si>
    <t>eªvþgyûZ© N 5/06 †_‡K 5/54; m~‡h©v`q N 6/42; m~h©v¯Í N 5/28</t>
  </si>
  <si>
    <t>eªvþgyûZ© N 5/06 †_‡K 5/54; m~‡h©v`q N 6/42; m~h©v¯Í N 5/29</t>
  </si>
  <si>
    <t>eªvþgyûZ© N 5/06 †_‡K 5/54; m~‡h©v`q N 6/42; m~h©v¯Í N 5/30</t>
  </si>
  <si>
    <t>eªvþgyûZ© N 5/06 †_‡K 5/54; m~‡h©v`q N 6/42; m~h©v¯Í N 5/31</t>
  </si>
  <si>
    <t>eªvþgyûZ© N 5/06 †_‡K 5/54; m~‡h©v`q N 6/42; m~h©v¯Í N 5/32</t>
  </si>
  <si>
    <t>eªvþgyûZ© N 5/06 †_‡K 5/54; m~‡h©v`q N 6/42; m~h©v¯Í N 5/33</t>
  </si>
  <si>
    <t>eªvþgyûZ© N 5/06 †_‡K 5/54; m~‡h©v`q N 6/42; m~h©v¯Í N 5/34</t>
  </si>
  <si>
    <t>eªvþgyûZ© N 5/06 †_‡K 5/54; m~‡h©v`q N 6/42; m~h©v¯Í N 5/35</t>
  </si>
  <si>
    <t>eªvþgyûZ© N 5/06 †_‡K 5/54; m~‡h©v`q N 6/42; m~h©v¯Í N 5/36</t>
  </si>
  <si>
    <t>eªvþgyûZ© N 5/06 †_‡K 5/54; m~‡h©v`q N 6/42; m~h©v¯Í N 5/37</t>
  </si>
  <si>
    <t>eªvþgyûZ© N 5/06 †_‡K 5/54; m~‡h©v`q N 6/42; m~h©v¯Í N 5/38</t>
  </si>
  <si>
    <t>eªvþgyûZ© N 5/05 †_‡K 5/53; m~‡h©v`q N 6/41; m~h©v¯Í N 5/38</t>
  </si>
  <si>
    <t>eªvþgyûZ© N 5/05 †_‡K 5/53; m~‡h©v`q N 6/41; m~h©v¯Í N 5/39</t>
  </si>
  <si>
    <t>eªvþgyûZ© N 5/05 †_‡K 5/53; m~‡h©v`q N 6/41; m~h©v¯Í N 5/40</t>
  </si>
  <si>
    <t>eªvþgyûZ© N 5/04 †_‡K 5/52; m~‡h©v`q N 6/40; m~h©v¯Í N 5/41</t>
  </si>
  <si>
    <t>eªvþgyûZ© N 5/04 †_‡K 5/52; m~‡h©v`q N 6/40; m~h©v¯Í N 5/42</t>
  </si>
  <si>
    <t>eªvþgyûZ© N 5/04 †_‡K 5/52; m~‡h©v`q N 6/40; m~h©v¯Í N 5/43</t>
  </si>
  <si>
    <t>eªvþgyûZ© N 5/03 †_‡K 5/51; m~‡h©v`q N 6/39; m~h©v¯Í N 5/43</t>
  </si>
  <si>
    <t>eªvþgyûZ© N 5/03 †_‡K 5/51; m~‡h©v`q N 6/39; m~h©v¯Í N 5/44</t>
  </si>
  <si>
    <t>eªvþgyûZ© N 5/03 †_‡K 5/51; m~‡h©v`q N 6/39; m~h©v¯Í N 5/45</t>
  </si>
  <si>
    <t>eªvþgyûZ© N 5/02 †_‡K 5/50; m~‡h©v`q N 6/38; m~h©v¯Í N 5/45</t>
  </si>
  <si>
    <t>eªvþgyûZ© N 5/02 †_‡K 5/50; m~‡h©v`q N 6/38; m~h©v¯Í N 5/46</t>
  </si>
  <si>
    <t>eªvþgyûZ© N 5/01 †_‡K 5/49; m~‡h©v`q N 6/37; m~h©v¯Í N 5/47</t>
  </si>
  <si>
    <t>eªvþgyûZ© N 5/00 †_‡K 5/48; m~‡h©v`q N 6/36; m~h©v¯Í N 5/48</t>
  </si>
  <si>
    <t>eªvþgyûZ© N 5/00 †_‡K 5/48; m~‡h©v`q N 6/36; m~h©v¯Í N 5/49</t>
  </si>
  <si>
    <t>eªvþgyûZ© N 4/59 †_‡K 5/47; m~‡h©v`q N 6/35; m~h©v¯Í N 5/49</t>
  </si>
  <si>
    <t>eªvþgyûZ© N 4/59 †_‡K 5/47; m~‡h©v`q N 6/35; m~h©v¯Í N 5/50</t>
  </si>
  <si>
    <t>eªvþgyûZ© N 4/58 †_‡K 5/46; m~‡h©v`q N 6/34; m~h©v¯Í N 5/50</t>
  </si>
  <si>
    <t>eªvþgyûZ© N 4/57 †_‡K 5/45; m~‡h©v`q N 6/33; m~h©v¯Í N 5/51</t>
  </si>
  <si>
    <t>eªvþgyûZ© N 4/57 †_‡K 5/45; m~‡h©v`q N 6/33; m~h©v¯Í N 5/52</t>
  </si>
  <si>
    <t>eªvþgyûZ© N 4/56 †_‡K 5/44; m~‡h©v`q N 6/32; m~h©v¯Í N 5/52</t>
  </si>
  <si>
    <t>eªvþgyûZ© N 4/55 †_‡K 5/43; m~‡h©v`q N 6/31; m~h©v¯Í N 5/53</t>
  </si>
  <si>
    <t>eªvþgyûZ© N 4/54 †_‡K 5/42; m~‡h©v`q N 6/30; m~h©v¯Í N 5/54</t>
  </si>
  <si>
    <t>eªvþgyûZ© N 4/53 †_‡K 5/41; m~‡h©v`q N 6/29; m~h©v¯Í N 5/55</t>
  </si>
  <si>
    <t>eªvþgyûZ© N 4/52 †_‡K 5/40; m~‡h©v`q N 6/28; m~h©v¯Í N 5/56</t>
  </si>
  <si>
    <t>eªvþgyûZ© N 4/51 †_‡K 5/39; m~‡h©v`q N 6/27; m~h©v¯Í N 5/56</t>
  </si>
  <si>
    <t>eªvþgyûZ© N 4/50 †_‡K 5/38; m~‡h©v`q N 6/26; m~h©v¯Í N 5/57</t>
  </si>
  <si>
    <t>eªvþgyûZ© N 4/49 †_‡K 5/37; m~‡h©v`q N 6/25; m~h©v¯Í N 5/58</t>
  </si>
  <si>
    <t>eªvþgyûZ© N 4/48 †_‡K 5/36; m~‡h©v`q N 6/24; m~h©v¯Í N 5/58</t>
  </si>
  <si>
    <t>eªvþgyûZ© N 4/47 †_‡K 5/35; m~‡h©v`q N 6/23; m~h©v¯Í N 5/59</t>
  </si>
  <si>
    <t>eªvþgyûZ© N 4/46 †_‡K 5/34; m~‡h©v`q N 6/22; m~h©v¯Í N 5/59</t>
  </si>
  <si>
    <t>eªvþgyûZ© N 4/45 †_‡K 5/33; m~‡h©v`q N 6/21; m~h©v¯Í N 6/00</t>
  </si>
  <si>
    <t>eªvþgyûZ© N 4/44 †_‡K 5/32; m~‡h©v`q N 6/20; m~h©v¯Í N 6/01</t>
  </si>
  <si>
    <t>eªvþgyûZ© N 4/43 †_‡K 5/31; m~‡h©v`q N 6/19; m~h©v¯Í N 6/01</t>
  </si>
  <si>
    <t>eªvþgyûZ© N 4/42 †_‡K 5/30; m~‡h©v`q N 6/18; m~h©v¯Í N 6/02</t>
  </si>
  <si>
    <t>eªvþgyûZ© N 4/41 †_‡K 5/29; m~‡h©v`q N 6/17; m~h©v¯Í N 6/02</t>
  </si>
  <si>
    <t>eªvþgyûZ© N 4/40 †_‡K 5/28; m~‡h©v`q N 6/16; m~h©v¯Í N 6/03</t>
  </si>
  <si>
    <t>eªvþgyûZ© N 4/39 †_‡K 5/27; m~‡h©v`q N 6/15; m~h©v¯Í N 6/03</t>
  </si>
  <si>
    <t>eªvþgyûZ© N 4/38 †_‡K 5/26; m~‡h©v`q N 6/14; m~h©v¯Í N 6/04</t>
  </si>
  <si>
    <t>eªvþgyûZ© N 4/37 †_‡K 5/25; m~‡h©v`q N 6/13; m~h©v¯Í N 6/04</t>
  </si>
  <si>
    <t>|</t>
  </si>
  <si>
    <t>4 weòz, 25 gvP©, 10 ˆPÎ, †mvgevi (me©wke msKl©Y)</t>
  </si>
  <si>
    <t>11 weòz, 1 GwcÖj, 17 ˆPÎ, †mvgevi (me©wke msKl©Y)</t>
  </si>
  <si>
    <t>18 weòz, 8 GwcÖj, 24 ˆPÎ, †mvgevi (me©wke msKl©Y)</t>
  </si>
  <si>
    <t>25 weòz, 15 GwcÖj, 1 ˆekvL, †mvgevi (me©wke msKl©Y)</t>
  </si>
  <si>
    <t>3 gaym~`b, 22 GwcÖj, 8 ˆekvL, †mvgevi (me©wke msKl©Y)</t>
  </si>
  <si>
    <t>10 gaym~`b, 29 GwcÖj, 15 ˆekvL, †mvgevi (me©wke msKl©Y)</t>
  </si>
  <si>
    <t>17 gaym~`b, 6 †g, 22 ˆekvL, †mvgevi (me©wke msKl©Y)</t>
  </si>
  <si>
    <t>24 gaym~`b, 13 †g, 29 ˆekvL, †mvgevi (me©wke msKl©Y)</t>
  </si>
  <si>
    <t>2 wÎweµg, 20 †g, 5 ˆR¨ô, †mvgevi (me©wke msKl©Y)</t>
  </si>
  <si>
    <t>9 wÎweµg, 27 †g, 12 ˆR¨ô, †mvgevi (me©wke msKl©Y)</t>
  </si>
  <si>
    <t>16 wÎweµg, 3 Ryb, 19 ˆR¨ô, †mvgevi (me©wke msKl©Y)</t>
  </si>
  <si>
    <t>23 wÎweµg, 10 Ryb, 26 ˆR¨ô, †mvgevi (me©wke msKl©Y)</t>
  </si>
  <si>
    <t>30 wÎweµg, 17 Ryb, 2 Avlvp, †mvgevi (me©wke msKl©Y)</t>
  </si>
  <si>
    <t>7 evgb, 24 Ryb, 9 Avlvp, †mvgevi (me©wke msKl©Y)</t>
  </si>
  <si>
    <t>11 bvivqY, 23 wW‡m¤^i, 8 †cŠl, †mvgevi (me©wke msKl©Y)</t>
  </si>
  <si>
    <t>4 bvivqY, 16 wW‡m¤^i, 1 †cŠl, †mvgevi (me©wke msKl©Y)</t>
  </si>
  <si>
    <t>13 †Kke, 25 b‡f¤^i, 9 AMÖnvqb, †mvgevi (me©wke msKl©Y)</t>
  </si>
  <si>
    <t>14 evgb, 1 RyjvB, 16 Avlvp, †mvgevi (me©wke msKl©Y)</t>
  </si>
  <si>
    <t>21 evgb, 8 RyjvB, 23 Avlvp, †mvgevi (me©wke msKl©Y)</t>
  </si>
  <si>
    <t>28 evgb, 15 RyjvB, 30 Avlvp, †mvgevi (me©wke msKl©Y)</t>
  </si>
  <si>
    <t>6 kÖxai, 22 RyjvB, 5 kÖveY, †mvgevi (me©wke msKl©Y)</t>
  </si>
  <si>
    <t>13 kÖxai, 29 RyjvB, 12 kÖveY, †mvgevi (me©wke msKl©Y)</t>
  </si>
  <si>
    <t>20 kÖxai, 5 AvM÷, 19 kÖveY, †mvgevi (me©wke msKl©Y)</t>
  </si>
  <si>
    <t>27 kÖxai, 12 AvM÷, 26 kÖveY, †mvgevi (me©wke msKl©Y)</t>
  </si>
  <si>
    <t>4 ülx‡Kk, 19 AvM÷, 2 fv`ª, †mvgevi (me©wke msKl©Y)</t>
  </si>
  <si>
    <t>11 ülx‡Kk, 26 AvM÷, 9 fv`ª, †mvgevi (me©wke msKl©Y)</t>
  </si>
  <si>
    <t>18 ülx‡Kk, 2 †m‡Þ¤^i, 16 fv`ª, †mvgevi (me©wke msKl©Y)</t>
  </si>
  <si>
    <t>25 ülx‡Kk, 9 †m‡Þ¤^i, 23 fv`ª, †mvgevi (me©wke msKl©Y)</t>
  </si>
  <si>
    <t>2 cÙbvf, 16 †m‡Þ¤^i, 30 fv`ª, †mvgevi (me©wke msKl©Y)</t>
  </si>
  <si>
    <t>9 cÙbvf, 23 †m‡Þ¤^i, 6 Avwk^b, †mvgevi (me©wke msKl©Y)</t>
  </si>
  <si>
    <t>16 cÙbvf, 30 †m‡Þ¤^i, 13 Avwk^b, †mvgevi (me©wke msKl©Y)</t>
  </si>
  <si>
    <t>23 cÙbvf, 7 A‡±vei, 20 Avwk^b, †mvgevi (me©wke msKl©Y)</t>
  </si>
  <si>
    <t>1 `v‡gv`i, 14 A‡±vei, 27 Avwk^b, †mvgevi (me©wke msKl©Y)</t>
  </si>
  <si>
    <t>8 `v‡gv`i, 21 A‡±vei, 4 KvwZ©K, †mvgevi (me©wke msKl©Y)</t>
  </si>
  <si>
    <t>15 `v‡gv`i, 28 A‡±vei, 11 KvwZ©K, †mvgevi (me©wke msKl©Y)</t>
  </si>
  <si>
    <t>22 `v‡gv`i, 4 b‡f¤^i, 18 KvwZ©K, †mvgevi (me©wke msKl©Y)</t>
  </si>
  <si>
    <t>29 `v‡gv`i, 11 b‡f¤^i, 25 KvwZ©K, †mvgevi (me©wke msKl©Y)</t>
  </si>
  <si>
    <t>29 †Mvwe›`, 9 gvP©, 25 dvêyb, †mvgevi (me©wke msKl©Y)</t>
  </si>
  <si>
    <t>22 †Mvwe›`, 2 gvP©, 18 dvêyb, †mvgevi (me©wke msKl©Y)</t>
  </si>
  <si>
    <t>15 †Mvwe›`, 24 †deªæqvwi, 11 dvêyb, †mvgevi (me©wke msKl©Y)</t>
  </si>
  <si>
    <t>8 †Mvwe›`, 17 †deªæqvwi, 4 dvêyb, †mvgevi (me©wke msKl©Y)</t>
  </si>
  <si>
    <t>1 †Mvwe›`, 10 †deªæqvwi, 27 gvN, †mvgevi (me©wke msKl©Y)</t>
  </si>
  <si>
    <t>24 gvae, 3 †deªæqvwi, 20 gvN, †mvgevi (me©wke msKl©Y)</t>
  </si>
  <si>
    <t>17 gvae, 27 Rvbyqvwi, 13 gvN, †mvgevi (me©wke msKl©Y)</t>
  </si>
  <si>
    <t>10 gvae, 20 Rvbyqvwi, 6 gvN, †mvgevi (me©wke msKl©Y)</t>
  </si>
  <si>
    <t>3 gvae, 13 Rvbyqvwi, 29 †cŠl, †mvgevi (me©wke msKl©Y)</t>
  </si>
  <si>
    <t>25 bvivqY, 6 Rvbyqvwi, 22 †cŠl, †mvgevi (me©wke msKl©Y)</t>
  </si>
  <si>
    <t>18 bvivqY, 30 wW‡m¤^i, 15 †cŠl, †mvgevi (me©wke msKl©Y)</t>
  </si>
  <si>
    <t>27 †Kke, 9 wW‡m¤^i, 23 AMÖnvqb, †mvgevi (me©wke msKl©Y)</t>
  </si>
  <si>
    <t>20 †Kke, 2 wW‡m¤^i, 16 AMÖnvqb, †mvgevi (me©wke msKl©Y)</t>
  </si>
  <si>
    <t>6 †Kke, 18 b‡f¤^i, 2 AMÖnvqb, †mvgevi (me©wke msKl©Y)</t>
  </si>
  <si>
    <t>kÖx RMbœv_ wg‡kÖi Drme</t>
  </si>
  <si>
    <t>kÖxevm cwÐ‡Zi Avwef©ve (weqvbxevRvi kÖxevm A½‡b `yÕw`be¨vcx Drme)</t>
  </si>
  <si>
    <t>c~wY©gv, kÖxkÖx ejiv‡gi ivmhvÎv, kÖxK…‡òi emšÍ ivm, kÖx k¨vgvb›` cÖfz I kÖx eskxe`b VvKz‡ii Avwef©ve</t>
  </si>
  <si>
    <t>kÖxkÖx Kvg`v GKv`kxi Dcevm, `gbKv‡ivcY Øv`kx</t>
  </si>
  <si>
    <t>cviY cÖvZ N 05/36 †_‡K 09/50 Gi g‡a¨</t>
  </si>
  <si>
    <t>Zzjmx‡Z Rj`vb ïiæ (†Kke eªZ Avi¤¢)</t>
  </si>
  <si>
    <t>fMevb kÖxivgP‡›`ªi Avwef©ve (ivgbegx) `ycyi ch©šÍ Bcevm</t>
  </si>
  <si>
    <t>kÖx ivgvbyRvPv‡h©i Avwef©ve</t>
  </si>
  <si>
    <t>Øv`kx cviY cÖvZ N 05/50 †_‡K 09/10 Gi g‡a¨, kÖx †Mvwe›` †Nv‡li wZ‡ivfve</t>
  </si>
  <si>
    <t>Dwb¥jbx gnvØv`kx, kÖxkÖx cvc‡gvPbx GKv`kxi Dcevm</t>
  </si>
  <si>
    <t>kÖx Awfivg VvKz‡ii wZ‡ivfve</t>
  </si>
  <si>
    <t>kÖxj e„›`veb `vm VvKz‡ii wZ‡ivfve</t>
  </si>
  <si>
    <t>kÖxkÖx eiæw_bx GKv`kxi Dcevm</t>
  </si>
  <si>
    <t>cviY cÖvZ N 07/16 †_‡K 09/45 Gi g‡a¨</t>
  </si>
  <si>
    <t>Agvem¨v, kÖx M`vai cwÐ‡Zi Avwef©ve</t>
  </si>
  <si>
    <t>Aÿq Z…Zxqv, P›`b hvÎv ïiæ (21 w`b e¨vcx)</t>
  </si>
  <si>
    <t>Rýy mßgx</t>
  </si>
  <si>
    <t>Agvem¨v</t>
  </si>
  <si>
    <t>kÖxgwZ mxZv †`ex (kÖxivg kw³) I kÖxgwZ Rvýex †`exi Avwef©ve, kÖx gaycwÐ‡Zi wZ‡ivfve</t>
  </si>
  <si>
    <t>Zzjmx‡Z Rj`vb mgvß</t>
  </si>
  <si>
    <t>kÖxkÖx †gvwnbx GKv`kxi Dcevm, e„l msµvwšÍ</t>
  </si>
  <si>
    <t>iæw´bx Øv`kx, cviY cÖvZ N 5/16 †_‡K 8/47 Gi g‡a¨</t>
  </si>
  <si>
    <t>kÖx Rqvb›` cÖfzi wZ‡ivfve</t>
  </si>
  <si>
    <t>Purnima</t>
  </si>
  <si>
    <t>Uttara-phalguni</t>
  </si>
  <si>
    <t>Pratipat</t>
  </si>
  <si>
    <t>Hasta</t>
  </si>
  <si>
    <t>Dvitiya</t>
  </si>
  <si>
    <t>Citra</t>
  </si>
  <si>
    <t>Tritiya</t>
  </si>
  <si>
    <t>Swati</t>
  </si>
  <si>
    <t>Caturthi</t>
  </si>
  <si>
    <t>Pancami</t>
  </si>
  <si>
    <t>Visakha</t>
  </si>
  <si>
    <t>Sasti</t>
  </si>
  <si>
    <t>Anuradha</t>
  </si>
  <si>
    <t>Saptami</t>
  </si>
  <si>
    <t>Jyestha</t>
  </si>
  <si>
    <t>Astami</t>
  </si>
  <si>
    <t>Mula</t>
  </si>
  <si>
    <t>Navami</t>
  </si>
  <si>
    <t>Purva-asadha</t>
  </si>
  <si>
    <t>Uttara-asadha</t>
  </si>
  <si>
    <t>Dasami</t>
  </si>
  <si>
    <t>Sravana</t>
  </si>
  <si>
    <t>Ekadasi</t>
  </si>
  <si>
    <t>Dhanista</t>
  </si>
  <si>
    <t>Dvadasi</t>
  </si>
  <si>
    <t>Satabhisa</t>
  </si>
  <si>
    <t>Trayodasi</t>
  </si>
  <si>
    <t>Caturdasi</t>
  </si>
  <si>
    <t>Purva-bhadra</t>
  </si>
  <si>
    <t>Amavasya</t>
  </si>
  <si>
    <t>Uttara-bhadra</t>
  </si>
  <si>
    <t>Revati</t>
  </si>
  <si>
    <t>Asvini</t>
  </si>
  <si>
    <t>Bharani</t>
  </si>
  <si>
    <t>Krittika</t>
  </si>
  <si>
    <t>Rohini</t>
  </si>
  <si>
    <t>Mrigasira</t>
  </si>
  <si>
    <t>Ardra</t>
  </si>
  <si>
    <t>Punarvasu</t>
  </si>
  <si>
    <t>Pusyami</t>
  </si>
  <si>
    <t>Aslesa</t>
  </si>
  <si>
    <t>Magha</t>
  </si>
  <si>
    <t>Purva-phalguni</t>
  </si>
  <si>
    <t>`s</t>
  </si>
  <si>
    <t>N</t>
  </si>
  <si>
    <t>ch©šÍ</t>
  </si>
  <si>
    <t>ivwÎ</t>
  </si>
  <si>
    <t>w`ev</t>
  </si>
  <si>
    <t>wZw_</t>
  </si>
  <si>
    <t>20-Mar-2019</t>
  </si>
  <si>
    <t>21-Mar-2019</t>
  </si>
  <si>
    <t>22-Mar-2019</t>
  </si>
  <si>
    <t>23-Mar-2019</t>
  </si>
  <si>
    <t>24-Mar-2019</t>
  </si>
  <si>
    <t>25-Mar-2019</t>
  </si>
  <si>
    <t>26-Mar-2019</t>
  </si>
  <si>
    <t>27-Mar-2019</t>
  </si>
  <si>
    <t>28-Mar-2019</t>
  </si>
  <si>
    <t>29-Mar-2019</t>
  </si>
  <si>
    <t>30-Mar-2019</t>
  </si>
  <si>
    <t>31-Mar-2019</t>
  </si>
  <si>
    <t>1-Apr-2019</t>
  </si>
  <si>
    <t>3-Apr-2019</t>
  </si>
  <si>
    <t>4-Apr-2019</t>
  </si>
  <si>
    <t>5-Apr-2019</t>
  </si>
  <si>
    <t>6-Apr-2019</t>
  </si>
  <si>
    <t>7-Apr-2019</t>
  </si>
  <si>
    <t>8-Apr-2019</t>
  </si>
  <si>
    <t>9-Apr-2019</t>
  </si>
  <si>
    <t>10-Apr-2019</t>
  </si>
  <si>
    <t>11-Apr-2019</t>
  </si>
  <si>
    <t>12-Apr-2019</t>
  </si>
  <si>
    <t>13-Apr-2019</t>
  </si>
  <si>
    <t>14-Apr-2019</t>
  </si>
  <si>
    <t>15-Apr-2019</t>
  </si>
  <si>
    <t>16-Apr-2019</t>
  </si>
  <si>
    <t>17-Apr-2019</t>
  </si>
  <si>
    <t>18-Apr-2019</t>
  </si>
  <si>
    <t>19-Apr-2019</t>
  </si>
  <si>
    <t>20-Apr-2019</t>
  </si>
  <si>
    <t>21-Apr-2019</t>
  </si>
  <si>
    <t>22-Apr-2019</t>
  </si>
  <si>
    <t>23-Apr-2019</t>
  </si>
  <si>
    <t>24-Apr-2019</t>
  </si>
  <si>
    <t>25-Apr-2019</t>
  </si>
  <si>
    <t>26-Apr-2019</t>
  </si>
  <si>
    <t>28-Apr-2019</t>
  </si>
  <si>
    <t>29-Apr-2019</t>
  </si>
  <si>
    <t>30-Apr-2019</t>
  </si>
  <si>
    <t>1-May-2019</t>
  </si>
  <si>
    <t>2-May-2019</t>
  </si>
  <si>
    <t>3-May-2019</t>
  </si>
  <si>
    <t>4-May-2019</t>
  </si>
  <si>
    <t>5-May-2019</t>
  </si>
  <si>
    <t>6-May-2019</t>
  </si>
  <si>
    <t>7-May-2019</t>
  </si>
  <si>
    <t>8-May-2019</t>
  </si>
  <si>
    <t>9-May-2019</t>
  </si>
  <si>
    <t>10-May-2019</t>
  </si>
  <si>
    <t>11-May-2019</t>
  </si>
  <si>
    <t>12-May-2019</t>
  </si>
  <si>
    <t>13-May-2019</t>
  </si>
  <si>
    <t>14-May-2019</t>
  </si>
  <si>
    <t>15-May-2019</t>
  </si>
  <si>
    <t>16-May-2019</t>
  </si>
  <si>
    <t>17-May-2019</t>
  </si>
  <si>
    <t>18-May-2019</t>
  </si>
  <si>
    <t>19-May-2019</t>
  </si>
  <si>
    <t>20-May-2019</t>
  </si>
  <si>
    <t>21-May-2019</t>
  </si>
  <si>
    <t>22-May-2019</t>
  </si>
  <si>
    <t>23-May-2019</t>
  </si>
  <si>
    <t>24-May-2019</t>
  </si>
  <si>
    <t>25-May-2019</t>
  </si>
  <si>
    <t>26-May-2019</t>
  </si>
  <si>
    <t>27-May-2019</t>
  </si>
  <si>
    <t>28-May-2019</t>
  </si>
  <si>
    <t>29-May-2019</t>
  </si>
  <si>
    <t>30-May-2019</t>
  </si>
  <si>
    <t>1-Jun-2019</t>
  </si>
  <si>
    <t>2-Jun-2019</t>
  </si>
  <si>
    <t>3-Jun-2019</t>
  </si>
  <si>
    <t>4-Jun-2019</t>
  </si>
  <si>
    <t>5-Jun-2019</t>
  </si>
  <si>
    <t>6-Jun-2019</t>
  </si>
  <si>
    <t>7-Jun-2019</t>
  </si>
  <si>
    <t>8-Jun-2019</t>
  </si>
  <si>
    <t>9-Jun-2019</t>
  </si>
  <si>
    <t>10-Jun-2019</t>
  </si>
  <si>
    <t>11-Jun-2019</t>
  </si>
  <si>
    <t>12-Jun-2019</t>
  </si>
  <si>
    <t>13-Jun-2019</t>
  </si>
  <si>
    <t>14-Jun-2019</t>
  </si>
  <si>
    <t>15-Jun-2019</t>
  </si>
  <si>
    <t>16-Jun-2019</t>
  </si>
  <si>
    <t>17-Jun-2019</t>
  </si>
  <si>
    <t>18-Jun-2019</t>
  </si>
  <si>
    <t>19-Jun-2019</t>
  </si>
  <si>
    <t>20-Jun-2019</t>
  </si>
  <si>
    <t>21-Jun-2019</t>
  </si>
  <si>
    <t>22-Jun-2019</t>
  </si>
  <si>
    <t>24-Jun-2019</t>
  </si>
  <si>
    <t>25-Jun-2019</t>
  </si>
  <si>
    <t>26-Jun-2019</t>
  </si>
  <si>
    <t>27-Jun-2019</t>
  </si>
  <si>
    <t>28-Jun-2019</t>
  </si>
  <si>
    <t>29-Jun-2019</t>
  </si>
  <si>
    <t>30-Jun-2019</t>
  </si>
  <si>
    <t>1-Jul-2019</t>
  </si>
  <si>
    <t>2-Jul-2019</t>
  </si>
  <si>
    <t>3-Jul-2019</t>
  </si>
  <si>
    <t>4-Jul-2019</t>
  </si>
  <si>
    <t>5-Jul-2019</t>
  </si>
  <si>
    <t>6-Jul-2019</t>
  </si>
  <si>
    <t>7-Jul-2019</t>
  </si>
  <si>
    <t>8-Jul-2019</t>
  </si>
  <si>
    <t>9-Jul-2019</t>
  </si>
  <si>
    <t>10-Jul-2019</t>
  </si>
  <si>
    <t>11-Jul-2019</t>
  </si>
  <si>
    <t>12-Jul-2019</t>
  </si>
  <si>
    <t>13-Jul-2019</t>
  </si>
  <si>
    <t>14-Jul-2019</t>
  </si>
  <si>
    <t>15-Jul-2019</t>
  </si>
  <si>
    <t>16-Jul-2019</t>
  </si>
  <si>
    <t>17-Jul-2019</t>
  </si>
  <si>
    <t>19-Jul-2019</t>
  </si>
  <si>
    <t>20-Jul-2019</t>
  </si>
  <si>
    <t>21-Jul-2019</t>
  </si>
  <si>
    <t>22-Jul-2019</t>
  </si>
  <si>
    <t>23-Jul-2019</t>
  </si>
  <si>
    <t>24-Jul-2019</t>
  </si>
  <si>
    <t>25-Jul-2019</t>
  </si>
  <si>
    <t>26-Jul-2019</t>
  </si>
  <si>
    <t>27-Jul-2019</t>
  </si>
  <si>
    <t>28-Jul-2019</t>
  </si>
  <si>
    <t>29-Jul-2019</t>
  </si>
  <si>
    <t>30-Jul-2019</t>
  </si>
  <si>
    <t>31-Jul-2019</t>
  </si>
  <si>
    <t>1-Aug-2019</t>
  </si>
  <si>
    <t>2-Aug-2019</t>
  </si>
  <si>
    <t>3-Aug-2019</t>
  </si>
  <si>
    <t>4-Aug-2019</t>
  </si>
  <si>
    <t>5-Aug-2019</t>
  </si>
  <si>
    <t>6-Aug-2019</t>
  </si>
  <si>
    <t>7-Aug-2019</t>
  </si>
  <si>
    <t>8-Aug-2019</t>
  </si>
  <si>
    <t>9-Aug-2019</t>
  </si>
  <si>
    <t>10-Aug-2019</t>
  </si>
  <si>
    <t>12-Aug-2019</t>
  </si>
  <si>
    <t>13-Aug-2019</t>
  </si>
  <si>
    <t>14-Aug-2019</t>
  </si>
  <si>
    <t>15-Aug-2019</t>
  </si>
  <si>
    <t>16-Aug-2019</t>
  </si>
  <si>
    <t>17-Aug-2019</t>
  </si>
  <si>
    <t>18-Aug-2019</t>
  </si>
  <si>
    <t>19-Aug-2019</t>
  </si>
  <si>
    <t>20-Aug-2019</t>
  </si>
  <si>
    <t>22-Aug-2019</t>
  </si>
  <si>
    <t>23-Aug-2019</t>
  </si>
  <si>
    <t>24-Aug-2019</t>
  </si>
  <si>
    <t>25-Aug-2019</t>
  </si>
  <si>
    <t>26-Aug-2019</t>
  </si>
  <si>
    <t>27-Aug-2019</t>
  </si>
  <si>
    <t>28-Aug-2019</t>
  </si>
  <si>
    <t>29-Aug-2019</t>
  </si>
  <si>
    <t>30-Aug-2019</t>
  </si>
  <si>
    <t>31-Aug-2019</t>
  </si>
  <si>
    <t>1-Sep-2019</t>
  </si>
  <si>
    <t>2-Sep-2019</t>
  </si>
  <si>
    <t>3-Sep-2019</t>
  </si>
  <si>
    <t>4-Sep-2019</t>
  </si>
  <si>
    <t>5-Sep-2019</t>
  </si>
  <si>
    <t>6-Sep-2019</t>
  </si>
  <si>
    <t>7-Sep-2019</t>
  </si>
  <si>
    <t>8-Sep-2019</t>
  </si>
  <si>
    <t>9-Sep-2019</t>
  </si>
  <si>
    <t>10-Sep-2019</t>
  </si>
  <si>
    <t>11-Sep-2019</t>
  </si>
  <si>
    <t>12-Sep-2019</t>
  </si>
  <si>
    <t>13-Sep-2019</t>
  </si>
  <si>
    <t>14-Sep-2019</t>
  </si>
  <si>
    <t>16-Sep-2019</t>
  </si>
  <si>
    <t>17-Sep-2019</t>
  </si>
  <si>
    <t>18-Sep-2019</t>
  </si>
  <si>
    <t>19-Sep-2019</t>
  </si>
  <si>
    <t>20-Sep-2019</t>
  </si>
  <si>
    <t>21-Sep-2019</t>
  </si>
  <si>
    <t>22-Sep-2019</t>
  </si>
  <si>
    <t>23-Sep-2019</t>
  </si>
  <si>
    <t>24-Sep-2019</t>
  </si>
  <si>
    <t>25-Sep-2019</t>
  </si>
  <si>
    <t>26-Sep-2019</t>
  </si>
  <si>
    <t>27-Sep-2019</t>
  </si>
  <si>
    <t>28-Sep-2019</t>
  </si>
  <si>
    <t>29-Sep-2019</t>
  </si>
  <si>
    <t>30-Sep-2019</t>
  </si>
  <si>
    <t>1-Oct-2019</t>
  </si>
  <si>
    <t>2-Oct-2019</t>
  </si>
  <si>
    <t>3-Oct-2019</t>
  </si>
  <si>
    <t>4-Oct-2019</t>
  </si>
  <si>
    <t>5-Oct-2019</t>
  </si>
  <si>
    <t>6-Oct-2019</t>
  </si>
  <si>
    <t>7-Oct-2019</t>
  </si>
  <si>
    <t>8-Oct-2019</t>
  </si>
  <si>
    <t>9-Oct-2019</t>
  </si>
  <si>
    <t>11-Oct-2019</t>
  </si>
  <si>
    <t>12-Oct-2019</t>
  </si>
  <si>
    <t>13-Oct-2019</t>
  </si>
  <si>
    <t>14-Oct-2019</t>
  </si>
  <si>
    <t>15-Oct-2019</t>
  </si>
  <si>
    <t>16-Oct-2019</t>
  </si>
  <si>
    <t>17-Oct-2019</t>
  </si>
  <si>
    <t>18-Oct-2019</t>
  </si>
  <si>
    <t>19-Oct-2019</t>
  </si>
  <si>
    <t>20-Oct-2019</t>
  </si>
  <si>
    <t>21-Oct-2019</t>
  </si>
  <si>
    <t>22-Oct-2019</t>
  </si>
  <si>
    <t>23-Oct-2019</t>
  </si>
  <si>
    <t>24-Oct-2019</t>
  </si>
  <si>
    <t>25-Oct-2019</t>
  </si>
  <si>
    <t>26-Oct-2019</t>
  </si>
  <si>
    <t>27-Oct-2019</t>
  </si>
  <si>
    <t>28-Oct-2019</t>
  </si>
  <si>
    <t>29-Oct-2019</t>
  </si>
  <si>
    <t>30-Oct-2019</t>
  </si>
  <si>
    <t>31-Oct-2019</t>
  </si>
  <si>
    <t>1-Nov-2019</t>
  </si>
  <si>
    <t>2-Nov-2019</t>
  </si>
  <si>
    <t>4-Nov-2019</t>
  </si>
  <si>
    <t>5-Nov-2019</t>
  </si>
  <si>
    <t>6-Nov-2019</t>
  </si>
  <si>
    <t>7-Nov-2019</t>
  </si>
  <si>
    <t>8-Nov-2019</t>
  </si>
  <si>
    <t>9-Nov-2019</t>
  </si>
  <si>
    <t>10-Nov-2019</t>
  </si>
  <si>
    <t>11-Nov-2019</t>
  </si>
  <si>
    <t>12-Nov-2019</t>
  </si>
  <si>
    <t>13-Nov-2019</t>
  </si>
  <si>
    <t>14-Nov-2019</t>
  </si>
  <si>
    <t>15-Nov-2019</t>
  </si>
  <si>
    <t>16-Nov-2019</t>
  </si>
  <si>
    <t>17-Nov-2019</t>
  </si>
  <si>
    <t>18-Nov-2019</t>
  </si>
  <si>
    <t>19-Nov-2019</t>
  </si>
  <si>
    <t>20-Nov-2019</t>
  </si>
  <si>
    <t>21-Nov-2019</t>
  </si>
  <si>
    <t>22-Nov-2019</t>
  </si>
  <si>
    <t>23-Nov-2019</t>
  </si>
  <si>
    <t>24-Nov-2019</t>
  </si>
  <si>
    <t>25-Nov-2019</t>
  </si>
  <si>
    <t>26-Nov-2019</t>
  </si>
  <si>
    <t>27-Nov-2019</t>
  </si>
  <si>
    <t>28-Nov-2019</t>
  </si>
  <si>
    <t>29-Nov-2019</t>
  </si>
  <si>
    <t>30-Nov-2019</t>
  </si>
  <si>
    <t>1-Dec-2019</t>
  </si>
  <si>
    <t>2-Dec-2019</t>
  </si>
  <si>
    <t>3-Dec-2019</t>
  </si>
  <si>
    <t>4-Dec-2019</t>
  </si>
  <si>
    <t>5-Dec-2019</t>
  </si>
  <si>
    <t>6-Dec-2019</t>
  </si>
  <si>
    <t>8-Dec-2019</t>
  </si>
  <si>
    <t>9-Dec-2019</t>
  </si>
  <si>
    <t>10-Dec-2019</t>
  </si>
  <si>
    <t>11-Dec-2019</t>
  </si>
  <si>
    <t>12-Dec-2019</t>
  </si>
  <si>
    <t>13-Dec-2019</t>
  </si>
  <si>
    <t>14-Dec-2019</t>
  </si>
  <si>
    <t>15-Dec-2019</t>
  </si>
  <si>
    <t>16-Dec-2019</t>
  </si>
  <si>
    <t>17-Dec-2019</t>
  </si>
  <si>
    <t>18-Dec-2019</t>
  </si>
  <si>
    <t>19-Dec-2019</t>
  </si>
  <si>
    <t>20-Dec-2019</t>
  </si>
  <si>
    <t>21-Dec-2019</t>
  </si>
  <si>
    <t>22-Dec-2019</t>
  </si>
  <si>
    <t>23-Dec-2019</t>
  </si>
  <si>
    <t>24-Dec-2019</t>
  </si>
  <si>
    <t>25-Dec-2019</t>
  </si>
  <si>
    <t>26-Dec-2019</t>
  </si>
  <si>
    <t>27-Dec-2019</t>
  </si>
  <si>
    <t>28-Dec-2019</t>
  </si>
  <si>
    <t>29-Dec-2019</t>
  </si>
  <si>
    <t>30-Dec-2019</t>
  </si>
  <si>
    <t>1-Jan-2020</t>
  </si>
  <si>
    <t>2-Jan-2020</t>
  </si>
  <si>
    <t>3-Jan-2020</t>
  </si>
  <si>
    <t>4-Jan-2020</t>
  </si>
  <si>
    <t>5-Jan-2020</t>
  </si>
  <si>
    <t>6-Jan-2020</t>
  </si>
  <si>
    <t>7-Jan-2020</t>
  </si>
  <si>
    <t>8-Jan-2020</t>
  </si>
  <si>
    <t>9-Jan-2020</t>
  </si>
  <si>
    <t>10-Jan-2020</t>
  </si>
  <si>
    <t>11-Jan-2020</t>
  </si>
  <si>
    <t>12-Jan-2020</t>
  </si>
  <si>
    <t>13-Jan-2020</t>
  </si>
  <si>
    <t>14-Jan-2020</t>
  </si>
  <si>
    <t>15-Jan-2020</t>
  </si>
  <si>
    <t>16-Jan-2020</t>
  </si>
  <si>
    <t>17-Jan-2020</t>
  </si>
  <si>
    <t>18-Jan-2020</t>
  </si>
  <si>
    <t>19-Jan-2020</t>
  </si>
  <si>
    <t>20-Jan-2020</t>
  </si>
  <si>
    <t>21-Jan-2020</t>
  </si>
  <si>
    <t>22-Jan-2020</t>
  </si>
  <si>
    <t>23-Jan-2020</t>
  </si>
  <si>
    <t>24-Jan-2020</t>
  </si>
  <si>
    <t>25-Jan-2020</t>
  </si>
  <si>
    <t>26-Jan-2020</t>
  </si>
  <si>
    <t>27-Jan-2020</t>
  </si>
  <si>
    <t>28-Jan-2020</t>
  </si>
  <si>
    <t>29-Jan-2020</t>
  </si>
  <si>
    <t>30-Jan-2020</t>
  </si>
  <si>
    <t>31-Jan-2020</t>
  </si>
  <si>
    <t>1-Feb-2020</t>
  </si>
  <si>
    <t>2-Feb-2020</t>
  </si>
  <si>
    <t>4-Feb-2020</t>
  </si>
  <si>
    <t>5-Feb-2020</t>
  </si>
  <si>
    <t>6-Feb-2020</t>
  </si>
  <si>
    <t>7-Feb-2020</t>
  </si>
  <si>
    <t>8-Feb-2020</t>
  </si>
  <si>
    <t>9-Feb-2020</t>
  </si>
  <si>
    <t>10-Feb-2020</t>
  </si>
  <si>
    <t>11-Feb-2020</t>
  </si>
  <si>
    <t>12-Feb-2020</t>
  </si>
  <si>
    <t>13-Feb-2020</t>
  </si>
  <si>
    <t>14-Feb-2020</t>
  </si>
  <si>
    <t>15-Feb-2020</t>
  </si>
  <si>
    <t>16-Feb-2020</t>
  </si>
  <si>
    <t>17-Feb-2020</t>
  </si>
  <si>
    <t>18-Feb-2020</t>
  </si>
  <si>
    <t>19-Feb-2020</t>
  </si>
  <si>
    <t>20-Feb-2020</t>
  </si>
  <si>
    <t>21-Feb-2020</t>
  </si>
  <si>
    <t>22-Feb-2020</t>
  </si>
  <si>
    <t>23-Feb-2020</t>
  </si>
  <si>
    <t>24-Feb-2020</t>
  </si>
  <si>
    <t>25-Feb-2020</t>
  </si>
  <si>
    <t>26-Feb-2020</t>
  </si>
  <si>
    <t>28-Feb-2020</t>
  </si>
  <si>
    <t>29-Feb-2020</t>
  </si>
  <si>
    <t>1-Mar-2020</t>
  </si>
  <si>
    <t>2-Mar-2020</t>
  </si>
  <si>
    <t>3-Mar-2020</t>
  </si>
  <si>
    <t>4-Mar-2020</t>
  </si>
  <si>
    <t>5-Mar-2020</t>
  </si>
  <si>
    <t>6-Mar-2020</t>
  </si>
  <si>
    <t>7-Mar-2020</t>
  </si>
  <si>
    <t>8-Mar-2020</t>
  </si>
  <si>
    <t>2-Apr-2019</t>
  </si>
  <si>
    <t>27-Apr-2019</t>
  </si>
  <si>
    <t>31-May-2019</t>
  </si>
  <si>
    <t>23-Jun-2019</t>
  </si>
  <si>
    <t>18-Jul-2019</t>
  </si>
  <si>
    <t>11-Aug-2019</t>
  </si>
  <si>
    <t>21-Aug-2019</t>
  </si>
  <si>
    <t>15-Sep-2019</t>
  </si>
  <si>
    <t>10-Oct-2019</t>
  </si>
  <si>
    <t>3-Nov-2019</t>
  </si>
  <si>
    <t>7-Dec-2019</t>
  </si>
  <si>
    <t>31-Dec-2019</t>
  </si>
  <si>
    <t>3-Feb-2020</t>
  </si>
  <si>
    <t>27-Feb-2020</t>
  </si>
  <si>
    <t>c~wY©gv (Pµx)</t>
  </si>
  <si>
    <t>cÖwZc` (eªþv)</t>
  </si>
  <si>
    <t>wØZxqv (kÖxcwZ)</t>
  </si>
  <si>
    <t>Z…Zxqv (weòz)</t>
  </si>
  <si>
    <t>PZz_©x (Kwcj)</t>
  </si>
  <si>
    <t>cÂgx (kÖxai)</t>
  </si>
  <si>
    <t>lôx (cÖfz)</t>
  </si>
  <si>
    <t>mßgx (`v‡gv`i)</t>
  </si>
  <si>
    <t>Aógx (ülx‡Kk)</t>
  </si>
  <si>
    <t>begx (†Mvwe›`)</t>
  </si>
  <si>
    <t>`kgx (gaym~`b)</t>
  </si>
  <si>
    <t>GKv`kx (f‚ai)</t>
  </si>
  <si>
    <t>Øv`kx (M`x)</t>
  </si>
  <si>
    <t>Î‡qv`kx (k•Lx)</t>
  </si>
  <si>
    <t>PZz`©kx (cÙx)</t>
  </si>
  <si>
    <t>Agvem¨v (Pµx)</t>
  </si>
  <si>
    <t>bÿÎ-</t>
  </si>
  <si>
    <t>ch©šÍ|</t>
  </si>
  <si>
    <t>DËidvêybx (Ae¨³)</t>
  </si>
  <si>
    <t>n¯Ív (cyÐixKvÿ)</t>
  </si>
  <si>
    <t>wPÎv (wek¦Kg©v)</t>
  </si>
  <si>
    <t>¯^vZx (ïwPkÖev)</t>
  </si>
  <si>
    <t>wekvLv (m™¢ve)</t>
  </si>
  <si>
    <t>Abyivav (fveb)</t>
  </si>
  <si>
    <t>ˆR¨ôv (fZ©v)</t>
  </si>
  <si>
    <t>g~jv (cÖfe)</t>
  </si>
  <si>
    <t>c~e©vlvpv (cÖfz)</t>
  </si>
  <si>
    <t>DËivlvpv (Ck¦i)</t>
  </si>
  <si>
    <t>kÖeYv (AcÖ‡gq)</t>
  </si>
  <si>
    <t>awbôv (ülx‡Kk)</t>
  </si>
  <si>
    <t>kZwflv (cÙbvf)</t>
  </si>
  <si>
    <t>c~e©fv`ª (AgicÖfz)</t>
  </si>
  <si>
    <t>DËifv`ª (AMÖvn¨)</t>
  </si>
  <si>
    <t>†ieZx (k¦vkZ)</t>
  </si>
  <si>
    <t>Awk¦bx (avZv)</t>
  </si>
  <si>
    <t>fiYx (K…ò)</t>
  </si>
  <si>
    <t>K…wËKv (wek¦)</t>
  </si>
  <si>
    <t>†ivwnYx (weòz)</t>
  </si>
  <si>
    <t>g„Mwkiv (elU&amp;Kvi)</t>
  </si>
  <si>
    <t>Av`ª©v (f‚Zfe¨-fercÖfz)</t>
  </si>
  <si>
    <t>cybe©my (f‚Zf…r)</t>
  </si>
  <si>
    <t>c~l¨v (f‚ZK…r)</t>
  </si>
  <si>
    <t>A‡kølv (fve)</t>
  </si>
  <si>
    <t>gNv (f‚ZvZ¥v)</t>
  </si>
  <si>
    <t>c~e©dvêybx (f‚Zfveb)</t>
  </si>
  <si>
    <t>c~wY©gv (Pµx) `s 4/15 w`ev N 7/44/08 ch©šÍ|</t>
  </si>
  <si>
    <t>bÿÎ- DËidvêybx (Ae¨³) `s 20/7 ivwÎ N 2/04/43 ch©šÍ|</t>
  </si>
  <si>
    <t>cÖwZc` (eªþv) `s 55/58 w`ev N 4/24/14 ch©šÍ|</t>
  </si>
  <si>
    <t>bÿÎ- n¯Ív (cyÐixKvÿ) `s 14/0 ivwÎ N 11/37/05 ch©šÍ|</t>
  </si>
  <si>
    <t>wØZxqv (kÖxcwZ) `s 48/38 w`ev N 1/27/25 ch©šÍ|</t>
  </si>
  <si>
    <t>bÿÎ- wPÎv (wek¦Kg©v) `s 9/0 w`ev N 9/36/16 ch©šÍ|</t>
  </si>
  <si>
    <t>Z…Zxqv (weòz) `s 42/40 w`ev N 11/04/01 ch©šÍ|</t>
  </si>
  <si>
    <t>bÿÎ- ¯^vZx (ïwPkÖev) `s /0 w`ev N 12/00/00 ch©šÍ|</t>
  </si>
  <si>
    <t>PZz_©x (Kwcj) `s 38/30 ivwÎ N 9/23/12 ch©šÍ|</t>
  </si>
  <si>
    <t>bÿÎ-  `s 5/34 w`ev N 8/12/29 ch©šÍ|</t>
  </si>
  <si>
    <t>cÂgx (kÖxai) `s 36/25 ivwÎ N 8/32/01 ch©šÍ|</t>
  </si>
  <si>
    <t>bÿÎ- wekvLv (m™¢ve) `s 3/60 w`ev N 7/34/03 ch©šÍ|</t>
  </si>
  <si>
    <t>lôx (cÖfz) `s 36/32 ivwÎ N 8/33/46 ch©šÍ|</t>
  </si>
  <si>
    <t>bÿÎ- Abyivav (fveb) `s 4/33 w`ev N 7/46/15 ch©šÍ|</t>
  </si>
  <si>
    <t>mßgx (`v‡gv`i) `s 38/48 ivwÎ N 9/27/11 ch©šÍ|</t>
  </si>
  <si>
    <t>bÿÎ- ˆR¨ôv (fZ©v) `s 7/15 w`ev N 8/50/04 ch©šÍ|</t>
  </si>
  <si>
    <t>Aógx (ülx‡Kk) `s 42/58 ivwÎ N 11/06/20 ch©šÍ|</t>
  </si>
  <si>
    <t>bÿÎ- g~jv (cÖfe) `s 11/56 w`ev N 10/41/34 ch©šÍ|</t>
  </si>
  <si>
    <t>begx (†Mvwe›`) `s /0 ivwÎ N 12/00/00 ch©šÍ|</t>
  </si>
  <si>
    <t>bÿÎ- c~e©vlvpv (cÖfz) `s 18/15 w`ev N 1/11/57 ch©šÍ|</t>
  </si>
  <si>
    <t xml:space="preserve"> `s 48/38 w`ev N 1/20/11 ch©šÍ|</t>
  </si>
  <si>
    <t>bÿÎ- DËivlvpv (Ck¦i) `s 25/39 ivwÎ N 4/08/42 ch©šÍ|</t>
  </si>
  <si>
    <t>`kgx (gaym~`b) `s 55/7 w`ev N 3/55/05 ch©šÍ|</t>
  </si>
  <si>
    <t>bÿÎ- kÖeYv (AcÖ‡gq) `s 33/34 ivwÎ N 7/17/37 ch©šÍ|</t>
  </si>
  <si>
    <t>GKv`kx (f‚ai) `s 1/53 w`ev N 6/36/10 ch©šÍ|</t>
  </si>
  <si>
    <t>bÿÎ- awbôv (ülx‡Kk) `s 41/25 ivwÎ N 10/25/11 ch©šÍ|</t>
  </si>
  <si>
    <t>Øv`kx (M`x) `s 8/21 w`ev N 9/10/35 ch©šÍ|</t>
  </si>
  <si>
    <t>bÿÎ- kZwflv (cÙbvf) `s /0 ivwÎ N 12/00/00 ch©šÍ|</t>
  </si>
  <si>
    <t>Î‡qv`kx (k•Lx) `s 14/8 w`ev N 11/28/16 ch©šÍ|</t>
  </si>
  <si>
    <t>bÿÎ-  `s 48/48 w`ev N 1/20/20 ch©šÍ|</t>
  </si>
  <si>
    <t>PZz`©kx (cÙx) `s 18/57 w`ev N 1/22/54 ch©šÍ|</t>
  </si>
  <si>
    <t>bÿÎ- c~e©fv`ª (AgicÖfz) `s 55/18 w`ev N 3/55/35 ch©šÍ|</t>
  </si>
  <si>
    <t>Agvem¨v (Pµx) `s 22/42 ivwÎ N 2/52/00 ch©šÍ|</t>
  </si>
  <si>
    <t>bÿÎ- DËifv`ª (AMÖvn¨) `s 0/49 w`ev N 6/07/00 ch©šÍ|</t>
  </si>
  <si>
    <t>cÖwZc` (eªþv) `s 25/22 ivwÎ N 3/55/05 ch©šÍ|</t>
  </si>
  <si>
    <t>bÿÎ- †ieZx (k¦vkZ) `s 5/18 w`ev N 7/53/24 ch©šÍ|</t>
  </si>
  <si>
    <t>wØZxqv (kÖxcwZ) `s 26/59 ivwÎ N 4/33/03 ch©šÍ|</t>
  </si>
  <si>
    <t>bÿÎ- Awk¦bx (avZv) `s 8/45 w`ev N 9/15/21 ch©šÍ|</t>
  </si>
  <si>
    <t>Z…Zxqv (weòz) `s 27/38 ivwÎ N 4/47/24 ch©šÍ|</t>
  </si>
  <si>
    <t>bÿÎ- fiYx (K…ò) `s 11/14 w`ev N 10/14/01 ch©šÍ|</t>
  </si>
  <si>
    <t>PZz_©x (Kwcj) `s 27/19 ivwÎ N 4/38/53 ch©šÍ|</t>
  </si>
  <si>
    <t>bÿÎ- K…wËKv (wek¦) `s 12/47 w`ev N 10/50/19 ch©šÍ|</t>
  </si>
  <si>
    <t>cÂgx (kÖxai) `s 26/3 ivwÎ N 4/07/36 ch©šÍ|</t>
  </si>
  <si>
    <t>bÿÎ- †ivwnYx (weòz) `s 13/25 w`ev N 11/04/33 ch©šÍ|</t>
  </si>
  <si>
    <t>lôx (cÖfz) `s 23/49 ivwÎ N 3/13/20 ch©šÍ|</t>
  </si>
  <si>
    <t>bÿÎ- g„Mwkiv (elU&amp;Kvi) `s 13/7 w`ev N 10/56/20 ch©šÍ|</t>
  </si>
  <si>
    <t>mßgx (`v‡gv`i) `s 20/37 ivwÎ N 1/55/19 ch©šÍ|</t>
  </si>
  <si>
    <t>bÿÎ- Av`ª©v (f‚Zfe¨-fercÖfz) `s 11/51 w`ev N 10/24/54 ch©šÍ|</t>
  </si>
  <si>
    <t>Aógx (ülx‡Kk) `s 16/23 ivwÎ N 12/13/03 ch©šÍ|</t>
  </si>
  <si>
    <t>bÿÎ- cybe©my (f‚Zf…r) `s 9/35 w`ev N 9/29/40 ch©šÍ|</t>
  </si>
  <si>
    <t>begx (†Mvwe›`) `s 11/11 ivwÎ N 10/07/16 ch©šÍ|</t>
  </si>
  <si>
    <t>bÿÎ- c~l¨v (f‚ZK…r) `s 6/20 w`ev N 8/10/55 ch©šÍ|</t>
  </si>
  <si>
    <t>`kgx (gaym~`b) `s 5/5 w`ev N 7/39/55 ch©šÍ|</t>
  </si>
  <si>
    <t>bÿÎ- A‡kølv (fve) `s 2/12 w`ev N 6/30/29 ch©šÍ|</t>
  </si>
  <si>
    <t>GKv`kx (f‚ai) `s 58/14 w`ev N 4/54/43 ch©šÍ|</t>
  </si>
  <si>
    <t>bÿÎ- gNv (f‚ZvZ¥v) `s 57/18 w`ev N 4/32/07 ch©šÍ|</t>
  </si>
  <si>
    <t>Øv`kx (M`x) `s 50/54 w`ev N 1/57/38 ch©šÍ|</t>
  </si>
  <si>
    <t>bÿÎ- c~e©dvêybx (f‚Zfveb) `s 51/54 w`ev N 2/21/40 ch©šÍ|</t>
  </si>
  <si>
    <t>Î‡qv`kx (k•Lx) `s 43/19 w`ev N 10/55/51 ch©šÍ|</t>
  </si>
  <si>
    <t>bÿÎ- DËidvêybx (Ae¨³) `s 46/17 w`ev N 12/06/45 ch©šÍ|</t>
  </si>
  <si>
    <t>PZz`©kx (cÙx) `s 35/57 ivwÎ N 7/58/01 ch©šÍ|</t>
  </si>
  <si>
    <t>bÿÎ- n¯Ív (cyÐixKvÿ) `s 40/53 w`ev N 9/56/26 ch©šÍ|</t>
  </si>
  <si>
    <t>Agvem¨v (Pµx) `s 29/9 ivwÎ N 5/13/46 ch©šÍ|</t>
  </si>
  <si>
    <t>bÿÎ- wPÎv (wek¦Kg©v) `s 36/6 ivwÎ N 8/00/35 ch©šÍ|</t>
  </si>
  <si>
    <t>cÖwZc` (eªþv) `s 23/18 ivwÎ N 2/52/48 ch©šÍ|</t>
  </si>
  <si>
    <t>bÿÎ- ¯^vZx (ïwPkÖev) `s 32/19 ivwÎ N 6/29/17 ch©šÍ|</t>
  </si>
  <si>
    <t>wØZxqv (kÖxcwZ) `s 18/49 ivwÎ N 1/04/23 ch©šÍ|</t>
  </si>
  <si>
    <t>bÿÎ- wekvLv (m™¢ve) `s 29/58 ivwÎ N 5/31/58 ch©šÍ|</t>
  </si>
  <si>
    <t>Z…Zxqv (weòz) `s 16/3 ivwÎ N 11/56/54 ch©šÍ|</t>
  </si>
  <si>
    <t>bÿÎ- Abyivav (fveb) `s 29/21 ivwÎ N 5/16/24 ch©šÍ|</t>
  </si>
  <si>
    <t>PZz_©x (Kwcj) `s 15/13 w`ev N 11/36/03 ch©šÍ|</t>
  </si>
  <si>
    <t>bÿÎ- ˆR¨ôv (fZ©v) `s 30/41 ivwÎ N 5/47/30 ch©šÍ|</t>
  </si>
  <si>
    <t>cÂgx (kÖxai) `s 16/25 w`ev N 12/03/59 ch©šÍ|</t>
  </si>
  <si>
    <t>bÿÎ- g~jv (cÖfe) `s 33/60 ivwÎ N 7/06/10 ch©šÍ|</t>
  </si>
  <si>
    <t>lôx (cÖfz) `s 19/33 ivwÎ N 1/18/36 ch©šÍ|</t>
  </si>
  <si>
    <t>bÿÎ- c~e©vlvpv (cÖfz) `s 39/8 ivwÎ N 9/08/24 ch©šÍ|</t>
  </si>
  <si>
    <t>mßgx (`v‡gv`i) `s 24/19 ivwÎ N 3/12/22 ch©šÍ|</t>
  </si>
  <si>
    <t>bÿÎ- DËivlvpv (Ck¦i) `s 45/42 ivwÎ N 11/45/12 ch©šÍ|</t>
  </si>
  <si>
    <t>Aógx (ülx‡Kk) `s 30/13 ivwÎ N 5/33/08 ch©šÍ|</t>
  </si>
  <si>
    <t>bÿÎ- kÖeYv (AcÖ‡gq) `s /0 ivwÎ N 12/00/00 ch©šÍ|</t>
  </si>
  <si>
    <t>begx (†Mvwe›`) `s 36/38 ivwÎ N 8/06/17 ch©šÍ|</t>
  </si>
  <si>
    <t>bÿÎ-  `s 53/11 w`ev N 2/43/36 ch©šÍ|</t>
  </si>
  <si>
    <t>`kgx (gaym~`b) `s 42/55 ivwÎ N 10/36/18 ch©šÍ|</t>
  </si>
  <si>
    <t>bÿÎ- awbôv (ülx‡Kk) `s 0/56 w`ev N 5/48/37 ch©šÍ|</t>
  </si>
  <si>
    <t>GKv`kx (f‚ai) `s /0 ivwÎ N 12/00/00 ch©šÍ|</t>
  </si>
  <si>
    <t>bÿÎ- kZwflv (cÙbvf) `s 8/20 w`ev N 8/45/43 ch©šÍ|</t>
  </si>
  <si>
    <t xml:space="preserve"> `s 48/32 w`ev N 12/49/42 ch©šÍ|</t>
  </si>
  <si>
    <t>bÿÎ- c~e©fv`ª (AgicÖfz) `s 14/56 w`ev N 11/23/04 ch©šÍ|</t>
  </si>
  <si>
    <t>Øv`kx (M`x) `s 53/2 w`ev N 2/37/02 ch©šÍ|</t>
  </si>
  <si>
    <t>bÿÎ- DËifv`ª (AMÖvn¨) `s 20/22 w`ev N 1/32/45 ch©šÍ|</t>
  </si>
  <si>
    <t>Î‡qv`kx (k•Lx) `s 56/13 w`ev N 3/52/44 ch©šÍ|</t>
  </si>
  <si>
    <t>bÿÎ- †ieZx (k¦vkZ) `s 24/29 ivwÎ N 3/11/06 ch©šÍ|</t>
  </si>
  <si>
    <t>PZz`©kx (cÙx) `s 58/2 w`ev N 4/35/38 ch©šÍ|</t>
  </si>
  <si>
    <t>bÿÎ- Awk¦bx (avZv) `s 27/18 ivwÎ N 4/17/56 ch©šÍ|</t>
  </si>
  <si>
    <t>Agvem¨v (Pµx) `s 58/32 w`ev N 4/47/02 ch©šÍ|</t>
  </si>
  <si>
    <t>bÿÎ- fiYx (K…ò) `s 28/54 ivwÎ N 4/55/36 ch©šÍ|</t>
  </si>
  <si>
    <t>cÖwZc` (eªþv) `s 57/52 w`ev N 4/30/27 ch©šÍ|</t>
  </si>
  <si>
    <t>bÿÎ- K…wËKv (wek¦) `s 29/26 ivwÎ N 5/07/43 ch©šÍ|</t>
  </si>
  <si>
    <t>wØZxqv (kÖxcwZ) `s 56/12 w`ev N 3/49/45 ch©šÍ|</t>
  </si>
  <si>
    <t>bÿÎ- †ivwnYx (weòz) `s 29/4 ivwÎ N 4/58/18 ch©šÍ|</t>
  </si>
  <si>
    <t>Z…Zxqv (weòz) `s 53/41 w`ev N 2/48/44 ch©šÍ|</t>
  </si>
  <si>
    <t>bÿÎ- g„Mwkiv (elU&amp;Kvi) `s 27/56 ivwÎ N 4/30/52 ch©šÍ|</t>
  </si>
  <si>
    <t>PZz_©x (Kwcj) `s 50/28 w`ev N 1/30/51 ch©šÍ|</t>
  </si>
  <si>
    <t>bÿÎ- Av`ª©v (f‚Zfe¨-fercÖfz) `s 26/11 ivwÎ N 3/48/13 ch©šÍ|</t>
  </si>
  <si>
    <t>cÂgx (kÖxai) `s 46/37 w`ev N 11/58/23 ch©šÍ|</t>
  </si>
  <si>
    <t>bÿÎ- cybe©my (f‚Zf…r) `s /0 ivwÎ N 12/00/00 ch©šÍ|</t>
  </si>
  <si>
    <t>lôx (cÖfz) `s 42/15 ivwÎ N 10/13/04 ch©šÍ|</t>
  </si>
  <si>
    <t>bÿÎ-  `s 23/53 w`ev N 2/52/17 ch©šÍ|</t>
  </si>
  <si>
    <t>mßgx (`v‡gv`i) `s 37/24 ivwÎ N 8/16/00 ch©šÍ|</t>
  </si>
  <si>
    <t>bÿÎ- c~l¨v (f‚ZK…r) `s 21/5 ivwÎ N 1/44/24 ch©šÍ|</t>
  </si>
  <si>
    <t>Aógx (ülx‡Kk) `s 32/7 ivwÎ N 6/08/39 ch©šÍ|</t>
  </si>
  <si>
    <t>bÿÎ- A‡kølv (fve) `s 17/50 ivwÎ N 12/25/49 ch©šÍ|</t>
  </si>
  <si>
    <t>begx (†Mvwe›`) `s 26/28 ivwÎ N 3/52/44 ch©šÍ|</t>
  </si>
  <si>
    <t>bÿÎ- gNv (f‚ZvZ¥v) `s 14/12 ivwÎ N 10/58/09 ch©šÍ|</t>
  </si>
  <si>
    <t>`kgx (gaym~`b) `s 20/37 ivwÎ N 1/30/54 ch©šÍ|</t>
  </si>
  <si>
    <t>bÿÎ- c~e©dvêybx (f‚Zfveb) `s 10/20 w`ev N 9/24/01 ch©šÍ|</t>
  </si>
  <si>
    <t>GKv`kx (f‚ai) `s 14/37 ivwÎ N 11/07/20 ch©šÍ|</t>
  </si>
  <si>
    <t>bÿÎ- DËidvêybx (Ae¨³) `s 6/17 w`ev N 7/47/14 ch©šÍ|</t>
  </si>
  <si>
    <t>Øv`kx (M`x) `s 8/48 w`ev N 8/47/08 ch©šÍ|</t>
  </si>
  <si>
    <t>bÿÎ- n¯Ív (cyÐixKvÿ) `s 2/22 w`ev N 6/12/58 ch©šÍ|</t>
  </si>
  <si>
    <t>Î‡qv`kx (k•Lx) `s 3/22 w`ev N 6/36/30 ch©šÍ|</t>
  </si>
  <si>
    <t>bÿÎ- wPÎv (wek¦Kg©v) `s 58/50 w`ev N 4/47/37 ch©šÍ|</t>
  </si>
  <si>
    <t>PZz`©kx (cÙx) `s 58/39 w`ev N 4/42/42 ch©šÍ|</t>
  </si>
  <si>
    <t>bÿÎ- ¯^vZx (ïwPkÖev) `s 55/58 w`ev N 3/38/25 ch©šÍ|</t>
  </si>
  <si>
    <t>Agvem¨v (Pµx) `s 54/56 w`ev N 3/13/03 ch©šÍ|</t>
  </si>
  <si>
    <t>bÿÎ- wekvLv (m™¢ve) `s 54/5 w`ev N 2/52/55 ch©šÍ|</t>
  </si>
  <si>
    <t>cÖwZc` (eªþv) `s 52/30 w`ev N 2/14/29 ch©šÍ|</t>
  </si>
  <si>
    <t>bÿÎ- Abyivav (fveb) `s 53/30 w`ev N 2/38/15 ch©šÍ|</t>
  </si>
  <si>
    <t>wØZxqv (kÖxcwZ) `s 51/38 w`ev N 1/53/05 ch©šÍ|</t>
  </si>
  <si>
    <t>bÿÎ- ˆR¨ôv (fZ©v) `s 54/25 w`ev N 3/00/13 ch©šÍ|</t>
  </si>
  <si>
    <t>Z…Zxqv (weòz) `s 52/27 w`ev N 2/12/17 ch©šÍ|</t>
  </si>
  <si>
    <t>bÿÎ- g~jv (cÖfe) `s 57/1 w`ev N 4/02/10 ch©šÍ|</t>
  </si>
  <si>
    <t>PZz_©x (Kwcj) `s 54/58 w`ev N 3/12/41 ch©šÍ|</t>
  </si>
  <si>
    <t>bÿÎ- c~e©vlvpv (cÖfz) `s 1/17 w`ev N 5/44/01 ch©šÍ|</t>
  </si>
  <si>
    <t>cÂgx (kÖxai) `s 59/4 w`ev N 4/50/28 ch©šÍ|</t>
  </si>
  <si>
    <t>bÿÎ- DËivlvpv (Ck¦i) `s 7/1 w`ev N 8/01/27 ch©šÍ|</t>
  </si>
  <si>
    <t>lôx (cÖfz) `s 4/22 w`ev N 6/57/19 ch©šÍ|</t>
  </si>
  <si>
    <t>bÿÎ- kÖeYv (AcÖ‡gq) `s 13/53 w`ev N 10/45/48 ch©šÍ|</t>
  </si>
  <si>
    <t>mßgx (`v‡gv`i) `s 10/23 w`ev N 9/21/28 ch©šÍ|</t>
  </si>
  <si>
    <t>bÿÎ- awbôv (ülx‡Kk) `s 21/21 w`ev N 1/44/45 ch©šÍ|</t>
  </si>
  <si>
    <t>Aógx (ülx‡Kk) `s 16/30 w`ev N 11/48/17 ch©šÍ|</t>
  </si>
  <si>
    <t>bÿÎ- kZwflv (cÙbvf) `s 28/49 ivwÎ N 4/43/57 ch©šÍ|</t>
  </si>
  <si>
    <t>begx (†Mvwe›`) `s 22/8 w`ev N 2/03/01 ch©šÍ|</t>
  </si>
  <si>
    <t>bÿÎ- c~e©fv`ª (AgicÖfz) `s 35/43 ivwÎ N 7/29/15 ch©šÍ|</t>
  </si>
  <si>
    <t>`kgx (gaym~`b) `s 26/44 ivwÎ N 3/53/18 ch©šÍ|</t>
  </si>
  <si>
    <t>bÿÎ- DËifv`ª (AMÖvn¨) `s 41/33 ivwÎ N 9/48/49 ch©šÍ|</t>
  </si>
  <si>
    <t>GKv`kx (f‚ai) `s 29/56 ivwÎ N 5/10/04 ch©šÍ|</t>
  </si>
  <si>
    <t>bÿÎ- †ieZx (k¦vkZ) `s 45/58 ivwÎ N 11/34/37 ch©šÍ|</t>
  </si>
  <si>
    <t>Øv`kx (M`x) `s 31/33 ivwÎ N 5/48/33 ch©šÍ|</t>
  </si>
  <si>
    <t>bÿÎ- Awk¦bx (avZv) `s /0 ivwÎ N 12/00/00 ch©šÍ|</t>
  </si>
  <si>
    <t>Î‡qv`kx (k•Lx) `s 31/33 ivwÎ N 5/48/22 ch©šÍ|</t>
  </si>
  <si>
    <t>bÿÎ-  `s 48/49 w`ev N 12/42/50 ch©šÍ|</t>
  </si>
  <si>
    <t>PZz`©kx (cÙx) `s 30/2 ivwÎ N 5/11/53 ch©šÍ|</t>
  </si>
  <si>
    <t>bÿÎ- fiYx (K…ò) `s 50/6 w`ev N 1/13/33 ch©šÍ|</t>
  </si>
  <si>
    <t>Agvem¨v (Pµx) `s 27/11 ivwÎ N 4/03/32 ch©šÍ|</t>
  </si>
  <si>
    <t>bÿÎ- K…wËKv (wek¦) `s 49/57 w`ev N 1/09/47 ch©šÍ|</t>
  </si>
  <si>
    <t>cÖwZc` (eªþv) `s 23/16 ivwÎ N 2/29/17 ch©šÍ|</t>
  </si>
  <si>
    <t>bÿÎ- †ivwnYx (weòz) `s 48/34 w`ev N 12/36/31 ch©šÍ|</t>
  </si>
  <si>
    <t>wØZxqv (kÖxcwZ) `s /0 ivwÎ N 12/00/00 ch©šÍ|</t>
  </si>
  <si>
    <t>bÿÎ- g„Mwkiv (elU&amp;Kvi) `s 59/9 w`ev N 11/39/40 ch©šÍ|</t>
  </si>
  <si>
    <t xml:space="preserve"> `s 18/31 w`ev N 12/35/04 ch©šÍ|</t>
  </si>
  <si>
    <t>bÿÎ- Av`ª©v (f‚Zfe¨-fercÖfz) `s 43/7 ivwÎ N 10/25/25 ch©šÍ|</t>
  </si>
  <si>
    <t>Z…Zxqv (weòz) `s 13/10 ivwÎ N 10/26/39 ch©šÍ|</t>
  </si>
  <si>
    <t>bÿÎ- cybe©my (f‚Zf…r) `s 39/32 ivwÎ N 8/59/33 ch©šÍ|</t>
  </si>
  <si>
    <t>PZz_©x (Kwcj) `s 7/27 w`ev N 8/09/33 ch©šÍ|</t>
  </si>
  <si>
    <t>bÿÎ- c~l¨v (f‚ZK…r) `s 35/41 ivwÎ N 7/27/13 ch©šÍ|</t>
  </si>
  <si>
    <t>cÂgx (kÖxai) `s 1/34 w`ev N 5/48/10 ch©šÍ|</t>
  </si>
  <si>
    <t>bÿÎ- A‡kølv (fve) `s 31/45 ivwÎ N 5/52/50 ch©šÍ|</t>
  </si>
  <si>
    <t>lôx (cÖfz) `s 55/40 w`ev N 3/26/35 ch©šÍ|</t>
  </si>
  <si>
    <t>bÿÎ- gNv (f‚ZvZ¥v) `s 27/53 ivwÎ N 4/20/03 ch©šÍ|</t>
  </si>
  <si>
    <t>mßgx (`v‡gv`i) `s 49/53 w`ev N 1/07/58 ch©šÍ|</t>
  </si>
  <si>
    <t>bÿÎ- c~e©dvêybx (f‚Zfveb) `s 24/13 ivwÎ N 2/52/03 ch©šÍ|</t>
  </si>
  <si>
    <t>Aógx (ülx‡Kk) `s 44/21 w`ev N 10/55/13 ch©šÍ|</t>
  </si>
  <si>
    <t>bÿÎ- DËidvêybx (Ae¨³) `s /0 ivwÎ N 12/00/00 ch©šÍ|</t>
  </si>
  <si>
    <t>begx (†Mvwe›`) `s 39/11 ivwÎ N 8/51/07 ch©šÍ|</t>
  </si>
  <si>
    <t>bÿÎ-  `s 20/53 w`ev N 1/31/45 ch©šÍ|</t>
  </si>
  <si>
    <t>`kgx (gaym~`b) `s 34/30 ivwÎ N 6/58/46 ch©šÍ|</t>
  </si>
  <si>
    <t>bÿÎ- n¯Ív (cyÐixKvÿ) `s 17/58 ivwÎ N 12/22/06 ch©šÍ|</t>
  </si>
  <si>
    <t>GKv`kx (f‚ai) `s 30/26 ivwÎ N 5/21/14 ch©šÍ|</t>
  </si>
  <si>
    <t>bÿÎ- wPÎv (wek¦Kg©v) `s 15/39 ivwÎ N 11/26/17 ch©šÍ|</t>
  </si>
  <si>
    <t>Øv`kx (M`x) `s 27/8 ivwÎ N 4/01/57 ch©šÍ|</t>
  </si>
  <si>
    <t>bÿÎ- ¯^vZx (ïwPkÖev) `s 14/2 w`ev N 10/47/48 ch©šÍ|</t>
  </si>
  <si>
    <t>Î‡qv`kx (k•Lx) `s 24/45 ivwÎ N 3/04/55 ch©šÍ|</t>
  </si>
  <si>
    <t>bÿÎ- wekvLv (m™¢ve) `s 13/18 w`ev N 10/30/25 ch©šÍ|</t>
  </si>
  <si>
    <t>PZz`©kx (cÙx) `s 23/27 ivwÎ N 2/33/52 ch©šÍ|</t>
  </si>
  <si>
    <t>bÿÎ- Abyivav (fveb) `s 13/37 w`ev N 10/38/00 ch©šÍ|</t>
  </si>
  <si>
    <t>Agvem¨v (Pµx) `s 23/22 ivwÎ N 2/32/11 ch©šÍ|</t>
  </si>
  <si>
    <t>bÿÎ- ˆR¨ôv (fZ©v) `s 15/7 w`ev N 11/14/05 ch©šÍ|</t>
  </si>
  <si>
    <t>cÖwZc` (eªþv) `s 24/38 ivwÎ N 3/02/37 ch©šÍ|</t>
  </si>
  <si>
    <t>bÿÎ- g~jv (cÖfe) `s 17/55 w`ev N 12/21/18 ch©šÍ|</t>
  </si>
  <si>
    <t>wØZxqv (kÖxcwZ) `s 27/16 ivwÎ N 4/05/53 ch©šÍ|</t>
  </si>
  <si>
    <t>bÿÎ- c~e©vlvpv (cÖfz) `s 22/2 ivwÎ N 2/00/31 ch©šÍ|</t>
  </si>
  <si>
    <t>Z…Zxqv (weòz) `s 31/11 ivwÎ N 5/40/05 ch©šÍ|</t>
  </si>
  <si>
    <t>bÿÎ- DËivlvpv (Ck¦i) `s 27/26 ivwÎ N 4/10/09 ch©šÍ|</t>
  </si>
  <si>
    <t>PZz_©x (Kwcj) `s 36/12 ivwÎ N 7/40/39 ch©šÍ|</t>
  </si>
  <si>
    <t>bÿÎ- kÖeYv (AcÖ‡gq) `s 33/54 ivwÎ N 6/45/27 ch©šÍ|</t>
  </si>
  <si>
    <t>cÂgx (kÖxai) `s 41/58 ivwÎ N 9/59/18 ch©šÍ|</t>
  </si>
  <si>
    <t>bÿÎ- awbôv (ülx‡Kk) `s 41/6 ivwÎ N 9/38/31 ch©šÍ|</t>
  </si>
  <si>
    <t>lôx (cÖfz) `s /0 ivwÎ N 12/00/00 ch©šÍ|</t>
  </si>
  <si>
    <t xml:space="preserve"> `s 48/1 w`ev N 12/24/55 ch©šÍ|</t>
  </si>
  <si>
    <t>bÿÎ-  `s 48/35 w`ev N 12/38/30 ch©šÍ|</t>
  </si>
  <si>
    <t>mßgx (`v‡gv`i) `s 53/50 w`ev N 2/44/41 ch©šÍ|</t>
  </si>
  <si>
    <t>bÿÎ- c~e©fv`ª (AgicÖfz) `s 55/50 w`ev N 3/32/50 ch©šÍ|</t>
  </si>
  <si>
    <t>Aógx (ülx‡Kk) `s 58/52 w`ev N 4/45/41 ch©šÍ|</t>
  </si>
  <si>
    <t>bÿÎ- DËifv`ª (AMÖvn¨) `s 2/19 w`ev N 6/08/37 ch©šÍ|</t>
  </si>
  <si>
    <t>begx (†Mvwe›`) `s 2/38 w`ev N 6/16/20 ch©šÍ|</t>
  </si>
  <si>
    <t>bÿÎ- †ieZx (k¦vkZ) `s 7/34 w`ev N 8/14/36 ch©šÍ|</t>
  </si>
  <si>
    <t>`kgx (gaym~`b) `s 4/47 w`ev N 7/08/18 ch©šÍ|</t>
  </si>
  <si>
    <t>bÿÎ- Awk¦bx (avZv) `s 11/13 w`ev N 9/42/41 ch©šÍ|</t>
  </si>
  <si>
    <t>GKv`kx (f‚ai) `s 5/9 w`ev N 7/17/30 ch©šÍ|</t>
  </si>
  <si>
    <t>bÿÎ- fiYx (K…ò) `s 13/7 w`ev N 10/28/38 ch©šÍ|</t>
  </si>
  <si>
    <t>Øv`kx (M`x) `s 3/43 w`ev N 6/43/17 ch©šÍ|</t>
  </si>
  <si>
    <t>bÿÎ- K…wËKv (wek¦) `s 13/15 w`ev N 10/32/04 ch©šÍ|</t>
  </si>
  <si>
    <t>Î‡qv`kx (k•Lx) `s 0/35 w`ev N 5/28/15 ch©šÍ|</t>
  </si>
  <si>
    <t>bÿÎ- †ivwnYx (weòz) `s 11/44 w`ev N 9/55/53 ch©šÍ|</t>
  </si>
  <si>
    <t>PZz`©kx (cÙx) `s 55/57 w`ev N 3/37/38 ch©šÍ|</t>
  </si>
  <si>
    <t>bÿÎ- g„Mwkiv (elU&amp;Kvi) `s 8/47 w`ev N 8/45/21 ch©šÍ|</t>
  </si>
  <si>
    <t>Agvem¨v (Pµx) `s 50/6 w`ev N 1/17/57 ch©šÍ|</t>
  </si>
  <si>
    <t>bÿÎ- Av`ª©v (f‚Zfe¨-fercÖfz) `s 4/40 w`ev N 7/07/26 ch©šÍ|</t>
  </si>
  <si>
    <t>cÖwZc` (eªþv) `s 43/23 w`ev N 10/36/40 ch©šÍ|</t>
  </si>
  <si>
    <t>bÿÎ- cybe©my (f‚Zf…r) `s 59/46 w`ev N 5/09/58 ch©šÍ|</t>
  </si>
  <si>
    <t>wØZxqv (kÖxcwZ) `s 36/5 ivwÎ N 7/41/39 ch©šÍ|</t>
  </si>
  <si>
    <t>bÿÎ- c~l¨v (f‚ZK…r) `s 54/23 w`ev N 3/01/11 ch©šÍ|</t>
  </si>
  <si>
    <t>Z…Zxqv (weòz) `s 28/32 ivwÎ N 4/40/50 ch©šÍ|</t>
  </si>
  <si>
    <t>bÿÎ- A‡kølv (fve) `s 48/52 w`ev N 12/49/08 ch©šÍ|</t>
  </si>
  <si>
    <t>PZz_©x (Kwcj) `s 21/3 ivwÎ N 1/41/34 ch©šÍ|</t>
  </si>
  <si>
    <t>bÿÎ- gNv (f‚ZvZ¥v) `s 43/32 w`ev N 10/41/22 ch©šÍ|</t>
  </si>
  <si>
    <t>cÂgx (kÖxai) `s 13/54 ivwÎ N 10/50/32 ch©šÍ|</t>
  </si>
  <si>
    <t>bÿÎ- c~e©dvêybx (f‚Zfveb) `s 38/39 ivwÎ N 8/44/40 ch©šÍ|</t>
  </si>
  <si>
    <t>lôx (cÖfz) `s 7/21 w`ev N 8/13/53 ch©šÍ|</t>
  </si>
  <si>
    <t>bÿÎ- DËidvêybx (Ae¨³) `s 34/29 ivwÎ N 7/04/49 ch©šÍ|</t>
  </si>
  <si>
    <t>mßgx (`v‡gv`i) `s 1/37 w`ev N 5/56/33 ch©šÍ|</t>
  </si>
  <si>
    <t>bÿÎ- n¯Ív (cyÐixKvÿ) `s 31/12 ivwÎ N 5/46/24 ch©šÍ|</t>
  </si>
  <si>
    <t>Aógx (ülx‡Kk) `s 56/51 w`ev N 4/02/22 ch©šÍ|</t>
  </si>
  <si>
    <t>bÿÎ- wPÎv (wek¦Kg©v) `s 28/57 ivwÎ N 4/52/52 ch©šÍ|</t>
  </si>
  <si>
    <t>begx (†Mvwe›`) `s 53/10 w`ev N 2/34/22 ch©šÍ|</t>
  </si>
  <si>
    <t>bÿÎ- ¯^vZx (ïwPkÖev) `s 27/50 ivwÎ N 4/26/26 ch©šÍ|</t>
  </si>
  <si>
    <t>`kgx (gaym~`b) `s 50/38 w`ev N 1/34/11 ch©šÍ|</t>
  </si>
  <si>
    <t>bÿÎ- wekvLv (m™¢ve) `s 27/53 ivwÎ N 4/28/15 ch©šÍ|</t>
  </si>
  <si>
    <t>GKv`kx (f‚ai) `s 49/19 w`ev N 1/02/54 ch©šÍ|</t>
  </si>
  <si>
    <t>bÿÎ- Abyivav (fveb) `s 29/8 ivwÎ N 4/58/34 ch©šÍ|</t>
  </si>
  <si>
    <t>Øv`kx (M`x) `s 49/12 w`ev N 1/00/30 ch©šÍ|</t>
  </si>
  <si>
    <t>bÿÎ- ˆR¨ôv (fZ©v) `s 31/33 ivwÎ N 5/57/00 ch©šÍ|</t>
  </si>
  <si>
    <t>Î‡qv`kx (k•Lx) `s 50/16 w`ev N 1/26/28 ch©šÍ|</t>
  </si>
  <si>
    <t>bÿÎ- g~jv (cÖfe) `s 35/6 ivwÎ N 7/22/41 ch©šÍ|</t>
  </si>
  <si>
    <t>PZz`©kx (cÙx) `s 52/29 w`ev N 2/20/08 ch©šÍ|</t>
  </si>
  <si>
    <t>bÿÎ- c~e©vlvpv (cÖfz) `s 39/44 ivwÎ N 9/14/15 ch©šÍ|</t>
  </si>
  <si>
    <t>c~wY©gv (Pµx) `s 55/47 w`ev N 3/39/57 ch©šÍ|</t>
  </si>
  <si>
    <t>bÿÎ- DËivlvpv (Ck¦i) `s 45/21 ivwÎ N 11/29/32 ch©šÍ|</t>
  </si>
  <si>
    <t>cÖwZc` (eªþv) `s 0/5 w`ev N 5/23/28 ch©šÍ|</t>
  </si>
  <si>
    <t>wØZxqv (kÖxcwZ) `s 5/13 w`ev N 7/27/15 ch©šÍ|</t>
  </si>
  <si>
    <t>bÿÎ-  `s 51/48 w`ev N 2/05/11 ch©šÍ|</t>
  </si>
  <si>
    <t>Z…Zxqv (weòz) `s 10/59 w`ev N 9/45/48 ch©šÍ|</t>
  </si>
  <si>
    <t>bÿÎ- awbôv (ülx‡Kk) `s 58/55 w`ev N 4/56/14 ch©šÍ|</t>
  </si>
  <si>
    <t>PZz_©x (Kwcj) `s 17/2 w`ev N 12/11/44 ch©šÍ|</t>
  </si>
  <si>
    <t>bÿÎ- kZwflv (cÙbvf) `s 6/23 w`ev N 7/55/52 ch©šÍ|</t>
  </si>
  <si>
    <t>cÂgx (kÖxai) `s 23/2 ivwÎ N 2/36/10 ch©šÍ|</t>
  </si>
  <si>
    <t>bÿÎ- c~e©fv`ª (AgicÖfz) `s 13/51 w`ev N 10/55/28 ch©šÍ|</t>
  </si>
  <si>
    <t>lôx (cÖfz) `s 28/32 ivwÎ N 4/48/28 ch©šÍ|</t>
  </si>
  <si>
    <t>bÿÎ- DËifv`ª (AMÖvn¨) `s 20/53 w`ev N 1/44/49 ch©šÍ|</t>
  </si>
  <si>
    <t>mßgx (`v‡gv`i) `s 33/3 ivwÎ N 6/37/29 ch©šÍ|</t>
  </si>
  <si>
    <t>bÿÎ- †ieZx (k¦vkZ) `s 27/2 ivwÎ N 4/13/05 ch©šÍ|</t>
  </si>
  <si>
    <t>Aógx (ülx‡Kk) `s 36/12 ivwÎ N 7/53/26 ch©šÍ|</t>
  </si>
  <si>
    <t>bÿÎ- Awk¦bx (avZv) `s 31/54 ivwÎ N 6/10/04 ch©šÍ|</t>
  </si>
  <si>
    <t>begx (†Mvwe›`) `s 37/39 ivwÎ N 8/28/30 ch©šÍ|</t>
  </si>
  <si>
    <t>bÿÎ- fiYx (K…ò) `s 35/7 ivwÎ N 7/27/43 ch©šÍ|</t>
  </si>
  <si>
    <t>`kgx (gaym~`b) `s 37/12 ivwÎ N 8/18/10 ch©šÍ|</t>
  </si>
  <si>
    <t>bÿÎ- K…wËKv (wek¦) `s 36/29 ivwÎ N 8/01/07 ch©šÍ|</t>
  </si>
  <si>
    <t>GKv`kx (f‚ai) `s 34/49 ivwÎ N 7/21/41 ch©šÍ|</t>
  </si>
  <si>
    <t>bÿÎ- †ivwnYx (weòz) `s 35/57 ivwÎ N 7/48/54 ch©šÍ|</t>
  </si>
  <si>
    <t>Øv`kx (M`x) `s 30/36 ivwÎ N 5/41/02 ch©šÍ|</t>
  </si>
  <si>
    <t>bÿÎ- g„Mwkiv (elU&amp;Kvi) `s 33/36 ivwÎ N 6/53/01 ch©šÍ|</t>
  </si>
  <si>
    <t>Î‡qv`kx (k•Lx) `s 24/46 ivwÎ N 3/21/23 ch©šÍ|</t>
  </si>
  <si>
    <t>bÿÎ- Av`ª©v (f‚Zfe¨-fercÖfz) `s 29/39 ivwÎ N 5/18/20 ch©šÍ|</t>
  </si>
  <si>
    <t>PZz`©kx (cÙx) `s 17/36 ivwÎ N 12/29/31 ch©šÍ|</t>
  </si>
  <si>
    <t>bÿÎ- cybe©my (f‚Zf…r) `s 24/22 ivwÎ N 3/12/01 ch©šÍ|</t>
  </si>
  <si>
    <t>Agvem¨v (Pµx) `s 9/25 ivwÎ N 9/13/44 ch©šÍ|</t>
  </si>
  <si>
    <t>bÿÎ- c~l¨v (f‚ZK…r) `s 18/8 ivwÎ N 12/42/47 ch©šÍ|</t>
  </si>
  <si>
    <t>cÖwZc` (eªþv) `s 0/38 w`ev N 5/43/27 ch©šÍ|</t>
  </si>
  <si>
    <t>bÿÎ- A‡kølv (fve) `s 11/21 ivwÎ N 10/00/25 ch©šÍ|</t>
  </si>
  <si>
    <t>wØZxqv (kÖxcwZ) `s 51/39 w`ev N 2/08/12 ch©šÍ|</t>
  </si>
  <si>
    <t>bÿÎ- gNv (f‚ZvZ¥v) `s 4/26 w`ev N 7/15/02 ch©šÍ|</t>
  </si>
  <si>
    <t>Z…Zxqv (weòz) `s 42/52 w`ev N 10/37/34 ch©šÍ|</t>
  </si>
  <si>
    <t>bÿÎ- c~e©dvêybx (f‚Zfveb) `s /0 w`ev N 12/00/00 ch©šÍ|</t>
  </si>
  <si>
    <t>PZz_©x (Kwcj) `s 34/39 ivwÎ N 7/20/46 ch©šÍ|</t>
  </si>
  <si>
    <t>bÿÎ-  `s 57/49 w`ev N 4/36/44 ch©šÍ|</t>
  </si>
  <si>
    <t>cÂgx (kÖxai) `s 27/23 ivwÎ N 4/26/30 ch©šÍ|</t>
  </si>
  <si>
    <t>bÿÎ- DËidvêybx (Ae¨³) `s 51/54 w`ev N 2/15/05 ch©šÍ|</t>
  </si>
  <si>
    <t>lôx (cÖfz) `s 21/20 ivwÎ N 2/01/58 ch©šÍ|</t>
  </si>
  <si>
    <t>bÿÎ- n¯Ív (cyÐixKvÿ) `s 47/2 w`ev N 12/18/35 ch©šÍ|</t>
  </si>
  <si>
    <t>mßgx (`v‡gv`i) `s /0 ivwÎ N 12/00/00 ch©šÍ|</t>
  </si>
  <si>
    <t>bÿÎ- wPÎv (wek¦Kg©v) `s 57/15 w`ev N 10/54/11 ch©šÍ|</t>
  </si>
  <si>
    <t xml:space="preserve"> `s 16/46 w`ev N 12/12/42 ch©šÍ|</t>
  </si>
  <si>
    <t>bÿÎ- ¯^vZx (ïwPkÖev) `s 41/31 ivwÎ N 10/06/42 ch©šÍ|</t>
  </si>
  <si>
    <t>Aógx (ülx‡Kk) `s 13/49 ivwÎ N 11/02/25 ch©šÍ|</t>
  </si>
  <si>
    <t>bÿÎ- wekvLv (m™¢ve) `s 41/9 ivwÎ N 9/58/32 ch©šÍ|</t>
  </si>
  <si>
    <t>begx (†Mvwe›`) `s 12/32 w`ev N 10/32/10 ch©šÍ|</t>
  </si>
  <si>
    <t>bÿÎ- Abyivav (fveb) `s 42/26 ivwÎ N 10/29/25 ch©šÍ|</t>
  </si>
  <si>
    <t>`kgx (gaym~`b) `s 12/52 w`ev N 10/40/31 ch©šÍ|</t>
  </si>
  <si>
    <t>bÿÎ- ˆR¨ôv (fZ©v) `s 45/13 ivwÎ N 11/36/47 ch©šÍ|</t>
  </si>
  <si>
    <t>GKv`kx (f‚ai) `s 14/41 w`ev N 11/24/22 ch©šÍ|</t>
  </si>
  <si>
    <t>bÿÎ- g~jv (cÖfe) `s /0 ivwÎ N 12/00/00 ch©šÍ|</t>
  </si>
  <si>
    <t>Øv`kx (M`x) `s 17/46 w`ev N 12/38/50 ch©šÍ|</t>
  </si>
  <si>
    <t>bÿÎ-  `s 49/19 w`ev N 1/16/14 ch©šÍ|</t>
  </si>
  <si>
    <t>Î‡qv`kx (k•Lx) `s 21/54 ivwÎ N 2/18/21 ch©šÍ|</t>
  </si>
  <si>
    <t>bÿÎ- c~e©vlvpv (cÖfz) `s 54/34 w`ev N 3/22/26 ch©šÍ|</t>
  </si>
  <si>
    <t>PZz`©kx (cÙx) `s 26/51 ivwÎ N 4/17/39 ch©šÍ|</t>
  </si>
  <si>
    <t>bÿÎ- DËivlvpv (Ck¦i) `s 0/41 w`ev N 5/49/48 ch©šÍ|</t>
  </si>
  <si>
    <t>Agvem¨v (Pµx) `s 32/24 ivwÎ N 6/31/11 ch©šÍ|</t>
  </si>
  <si>
    <t>bÿÎ- kÖeYv (AcÖ‡gq) `s 7/28 w`ev N 8/32/58 ch©šÍ|</t>
  </si>
  <si>
    <t>cÖwZc` (eªþv) `s 38/20 ivwÎ N 8/54/03 ch©šÍ|</t>
  </si>
  <si>
    <t>bÿÎ- awbôv (ülx‡Kk) `s 14/42 w`ev N 11/26/47 ch©šÍ|</t>
  </si>
  <si>
    <t>wØZxqv (kÖxcwZ) `s 44/26 ivwÎ N 11/20/53 ch©šÍ|</t>
  </si>
  <si>
    <t>bÿÎ- kZwflv (cÙbvf) `s 22/9 w`ev N 2/26/10 ch©šÍ|</t>
  </si>
  <si>
    <t>Z…Zxqv (weòz) `s /0 ivwÎ N 12/00/00 ch©šÍ|</t>
  </si>
  <si>
    <t>bÿÎ- c~e©fv`ª (AgicÖfz) `s 29/37 ivwÎ N 5/25/44 ch©šÍ|</t>
  </si>
  <si>
    <t xml:space="preserve"> `s 50/27 w`ev N 1/45/51 ch©šÍ|</t>
  </si>
  <si>
    <t>bÿÎ- DËifv`ª (AMÖvn¨) `s 36/50 ivwÎ N 8/19/18 ch©šÍ|</t>
  </si>
  <si>
    <t>PZz_©x (Kwcj) `s 56/7 w`ev N 4/02/29 ch©šÍ|</t>
  </si>
  <si>
    <t>bÿÎ- †ieZx (k¦vkZ) `s 43/30 ivwÎ N 10/59/34 ch©šÍ|</t>
  </si>
  <si>
    <t>cÂgx (kÖxai) `s 1/7 w`ev N 6/02/50 ch©šÍ|</t>
  </si>
  <si>
    <t>lôx (cÖfz) `s 5/6 w`ev N 7/38/40 ch©šÍ|</t>
  </si>
  <si>
    <t>bÿÎ-  `s 49/15 w`ev N 1/18/20 ch©šÍ|</t>
  </si>
  <si>
    <t>mßgx (`v‡gv`i) `s 7/42 w`ev N 8/41/34 ch©šÍ|</t>
  </si>
  <si>
    <t>bÿÎ- fiYx (K…ò) `s 53/46 w`ev N 3/07/08 ch©šÍ|</t>
  </si>
  <si>
    <t>Aógx (ülx‡Kk) `s 8/38 w`ev N 9/04/27 ch©šÍ|</t>
  </si>
  <si>
    <t>bÿÎ- K…wËKv (wek¦) `s 56/43 w`ev N 4/18/30 ch©šÍ|</t>
  </si>
  <si>
    <t>begx (†Mvwe›`) `s 7/44 w`ev N 8/42/54 ch©šÍ|</t>
  </si>
  <si>
    <t>bÿÎ- †ivwnYx (weòz) `s 57/54 w`ev N 4/46/56 ch©šÍ|</t>
  </si>
  <si>
    <t>`kgx (gaym~`b) `s 4/53 w`ev N 7/35/01 ch©šÍ|</t>
  </si>
  <si>
    <t>bÿÎ- g„Mwkiv (elU&amp;Kvi) `s 57/10 w`ev N 4/29/49 ch©šÍ|</t>
  </si>
  <si>
    <t>GKv`kx (f‚ai) `s 0/10 w`ev N 5/42/02 ch©šÍ|</t>
  </si>
  <si>
    <t>bÿÎ- Av`ª©v (f‚Zfe¨-fercÖfz) `s 54/34 w`ev N 3/27/40 ch©šÍ|</t>
  </si>
  <si>
    <t>Øv`kx (M`x) `s 53/44 w`ev N 3/08/24 ch©šÍ|</t>
  </si>
  <si>
    <t>bÿÎ- cybe©my (f‚Zf…r) `s 50/13 w`ev N 1/44/15 ch©šÍ|</t>
  </si>
  <si>
    <t>Î‡qv`kx (k•Lx) `s /0 w`ev N 12/00/00 ch©šÍ|</t>
  </si>
  <si>
    <t>bÿÎ- c~l¨v (f‚ZK…r) `s 58/35 w`ev N 11/26/08 ch©šÍ|</t>
  </si>
  <si>
    <t xml:space="preserve"> `s 45/55 w`ev N 12/00/46 ch©šÍ|</t>
  </si>
  <si>
    <t>bÿÎ- A‡kølv (fve) `s 37/38 ivwÎ N 8/42/07 ch©šÍ|</t>
  </si>
  <si>
    <t>PZz`©kx (cÙx) `s 37/2 w`ev N 8/27/43 ch©šÍ|</t>
  </si>
  <si>
    <t>bÿÎ- gNv (f‚ZvZ¥v) `s /0 ivwÎ N 12/00/00 ch©šÍ|</t>
  </si>
  <si>
    <t>Agvem¨v (Pµx) `s 27/30 ivwÎ N 4/39/09 ch©šÍ|</t>
  </si>
  <si>
    <t>bÿÎ-  `s 30/8 w`ev N 5/42/32 ch©šÍ|</t>
  </si>
  <si>
    <t>cÖwZc` (eªþv) `s 17/46 ivwÎ N 12/45/54 ch©šÍ|</t>
  </si>
  <si>
    <t>bÿÎ- c~e©dvêybx (f‚Zfveb) `s 22/28 ivwÎ N 2/38/38 ch©šÍ|</t>
  </si>
  <si>
    <t>wØZxqv (kÖxcwZ) `s 68/17 ivwÎ N 8/58/42 ch©šÍ|</t>
  </si>
  <si>
    <t>bÿÎ- DËidvêybx (Ae¨³) `s 15/5 ivwÎ N 11/42/00 ch©šÍ|</t>
  </si>
  <si>
    <t>Z…Zxqv (weòz) `s 59/31 w`ev N 5/28/39 ch©šÍ|</t>
  </si>
  <si>
    <t>bÿÎ- n¯Ív (cyÐixKvÿ) `s 8/29 w`ev N 9/04/00 ch©šÍ|</t>
  </si>
  <si>
    <t>PZz_©x (Kwcj) `s 51/53 w`ev N 2/25/54 ch©šÍ|</t>
  </si>
  <si>
    <t>bÿÎ- wPÎv (wek¦Kg©v) `s 3/6 w`ev N 6/55/10 ch©šÍ|</t>
  </si>
  <si>
    <t>cÂgx (kÖxai) `s 45/47 w`ev N 11/59/31 ch©šÍ|</t>
  </si>
  <si>
    <t>lôx (cÖfz) `s 41/29 ivwÎ N 10/16/35 ch©šÍ|</t>
  </si>
  <si>
    <t>bÿÎ-  `s 59/19 w`ev N 5/24/28 ch©šÍ|</t>
  </si>
  <si>
    <t>mßgx (`v‡gv`i) `s 39/11 ivwÎ N 9/21/34 ch©šÍ|</t>
  </si>
  <si>
    <t>bÿÎ- wekvLv (m™¢ve) `s 57/23 w`ev N 4/38/22 ch©šÍ|</t>
  </si>
  <si>
    <t>Aógx (ülx‡Kk) `s 38/54 ivwÎ N 9/15/10 ch©šÍ|</t>
  </si>
  <si>
    <t>bÿÎ- Abyivav (fveb) `s 57/26 w`ev N 4/40/02 ch©šÍ|</t>
  </si>
  <si>
    <t>begx (†Mvwe›`) `s 40/31 ivwÎ N 9/54/24 ch©šÍ|</t>
  </si>
  <si>
    <t>bÿÎ- ˆR¨ôv (fZ©v) `s 59/27 w`ev N 5/28/47 ch©šÍ|</t>
  </si>
  <si>
    <t>`kgx (gaym~`b) `s 43/48 ivwÎ N 11/13/18 ch©šÍ|</t>
  </si>
  <si>
    <t>bÿÎ- g~jv (cÖfe) `s 3/15 w`ev N 7/00/17 ch©šÍ|</t>
  </si>
  <si>
    <t>bÿÎ- c~e©vlvpv (cÖfz) `s 8/31 w`ev N 9/07/09 ch©šÍ|</t>
  </si>
  <si>
    <t xml:space="preserve"> `s 48/21 w`ev N 1/03/10 ch©šÍ|</t>
  </si>
  <si>
    <t>bÿÎ- DËivlvpv (Ck¦i) `s 14/54 w`ev N 11/40/21 ch©šÍ|</t>
  </si>
  <si>
    <t>Øv`kx (M`x) `s 53/49 w`ev N 3/14/43 ch©šÍ|</t>
  </si>
  <si>
    <t>bÿÎ- kÖeYv (AcÖ‡gq) `s 21/58 w`ev N 2/30/32 ch©šÍ|</t>
  </si>
  <si>
    <t>Î‡qv`kx (k•Lx) `s 59/48 w`ev N 5/38/47 ch©šÍ|</t>
  </si>
  <si>
    <t>bÿÎ- awbôv (ülx‡Kk) `s 29/24 ivwÎ N 5/29/14 ch©šÍ|</t>
  </si>
  <si>
    <t>PZz`©kx (cÙx) `s 5/59 w`ev N 8/07/28 ch©šÍ|</t>
  </si>
  <si>
    <t>bÿÎ- kZwflv (cÙbvf) `s 36/54 ivwÎ N 8/29/37 ch©šÍ|</t>
  </si>
  <si>
    <t>Agvem¨v (Pµx) `s 12/7 w`ev N 10/34/57 ch©šÍ|</t>
  </si>
  <si>
    <t>bÿÎ- c~e©fv`ª (AgicÖfz) `s 44/16 ivwÎ N 11/26/25 ch©šÍ|</t>
  </si>
  <si>
    <t>cÖwZc` (eªþv) `s 17/60 w`ev N 12/56/25 ch©šÍ|</t>
  </si>
  <si>
    <t>bÿÎ- DËifv`ª (AMÖvn¨) `s /0 ivwÎ N 12/00/00 ch©šÍ|</t>
  </si>
  <si>
    <t>wØZxqv (kÖxcwZ) `s 23/27 ivwÎ N 3/07/48 ch©šÍ|</t>
  </si>
  <si>
    <t>bÿÎ-  `s 51/17 w`ev N 2/15/31 ch©šÍ|</t>
  </si>
  <si>
    <t>Z…Zxqv (weòz) `s 28/21 ivwÎ N 5/05/23 ch©šÍ|</t>
  </si>
  <si>
    <t>bÿÎ- †ieZx (k¦vkZ) `s 57/50 w`ev N 4/53/08 ch©šÍ|</t>
  </si>
  <si>
    <t>PZz_©x (Kwcj) `s 32/27 ivwÎ N 6/44/15 ch©šÍ|</t>
  </si>
  <si>
    <t>bÿÎ- Awk¦bx (avZv) `s 3/44 w`ev N 7/15/04 ch©šÍ|</t>
  </si>
  <si>
    <t>cÂgx (kÖxai) `s 35/34 ivwÎ N 7/59/12 ch©šÍ|</t>
  </si>
  <si>
    <t>bÿÎ- fiYx (K…ò) `s 8/46 w`ev N 9/16/13 ch©šÍ|</t>
  </si>
  <si>
    <t>lôx (cÖfz) `s 37/25 ivwÎ N 8/44/09 ch©šÍ|</t>
  </si>
  <si>
    <t>bÿÎ- K…wËKv (wek¦) `s 12/42 w`ev N 10/50/48 ch©šÍ|</t>
  </si>
  <si>
    <t>mßgx (`v‡gv`i) `s 37/47 ivwÎ N 8/53/24 ch©šÍ|</t>
  </si>
  <si>
    <t>bÿÎ- †ivwnYx (weòz) `s 15/16 w`ev N 11/52/53 ch©šÍ|</t>
  </si>
  <si>
    <t>Aógx (ülx‡Kk) `s 36/30 ivwÎ N 8/22/48 ch©šÍ|</t>
  </si>
  <si>
    <t>bÿÎ- g„Mwkiv (elU&amp;Kvi) `s 16/16 w`ev N 12/17/21 ch©šÍ|</t>
  </si>
  <si>
    <t>begx (†Mvwe›`) `s 33/27 ivwÎ N 7/09/55 ch©šÍ|</t>
  </si>
  <si>
    <t>bÿÎ- Av`ª©v (f‚Zfe¨-fercÖfz) `s 15/34 ivwÎ N 12/00/46 ch©šÍ|</t>
  </si>
  <si>
    <t>`kgx (gaym~`b) `s 28/39 ivwÎ N 5/15/00 ch©šÍ|</t>
  </si>
  <si>
    <t>bÿÎ- cybe©my (f‚Zf…r) `s 13/7 ivwÎ N 11/02/17 ch©šÍ|</t>
  </si>
  <si>
    <t>GKv`kx (f‚ai) `s 22/14 ivwÎ N 2/41/30 ch©šÍ|</t>
  </si>
  <si>
    <t>bÿÎ- c~l¨v (f‚ZK…r) `s 9/1 w`ev N 9/24/05 ch©šÍ|</t>
  </si>
  <si>
    <t>Øv`kx (M`x) `s 14/28 ivwÎ N 11/35/15 ch©šÍ|</t>
  </si>
  <si>
    <t>bÿÎ- A‡kølv (fve) `s 3/28 w`ev N 7/11/22 ch©šÍ|</t>
  </si>
  <si>
    <t>Î‡qv`kx (k•Lx) `s 5/40 w`ev N 8/04/17 ch©šÍ|</t>
  </si>
  <si>
    <t>bÿÎ- gNv (f‚ZvZ¥v) `s 56/49 w`ev N 4/31/58 ch©šÍ|</t>
  </si>
  <si>
    <t>PZz`©kx (cÙx) `s 56/14 w`ev N 4/18/32 ch©šÍ|</t>
  </si>
  <si>
    <t>bÿÎ- c~e©dvêybx (f‚Zfveb) `s 49/27 w`ev N 1/35/43 ch©šÍ|</t>
  </si>
  <si>
    <t>Agvem¨v (Pµx) `s /0 w`ev N 12/00/00 ch©šÍ|</t>
  </si>
  <si>
    <t>bÿÎ- DËidvêybx (Ae¨³) `s 56/24 w`ev N 10/33/47 ch©šÍ|</t>
  </si>
  <si>
    <t xml:space="preserve"> `s 46/39 w`ev N 12/28/40 ch©šÍ|</t>
  </si>
  <si>
    <t>bÿÎ- n¯Ív (cyÐixKvÿ) `s 34/32 ivwÎ N 7/37/58 ch©šÍ|</t>
  </si>
  <si>
    <t>cÖwZc` (eªþv) `s 37/22 w`ev N 8/45/58 ch©šÍ|</t>
  </si>
  <si>
    <t>bÿÎ- wPÎv (wek¦Kg©v) `s /0 ivwÎ N 12/00/00 ch©šÍ|</t>
  </si>
  <si>
    <t>wØZxqv (kÖxcwZ) `s 28/51 ivwÎ N 5/21/48 ch©šÍ|</t>
  </si>
  <si>
    <t>bÿÎ-  `s 27/57 w`ev N 5/00/14 ch©šÍ|</t>
  </si>
  <si>
    <t>Z…Zxqv (weòz) `s 21/34 ivwÎ N 2/27/18 ch©šÍ|</t>
  </si>
  <si>
    <t>bÿÎ- ¯^vZx (ïwPkÖev) `s 22/35 ivwÎ N 2/51/58 ch©šÍ|</t>
  </si>
  <si>
    <t>PZz_©x (Kwcj) `s 15/55 ivwÎ N 12/12/10 ch©šÍ|</t>
  </si>
  <si>
    <t>bÿÎ- wekvLv (m™¢ve) `s 18/52 ivwÎ N 1/23/08 ch©šÍ|</t>
  </si>
  <si>
    <t>cÂgx (kÖxai) `s 12/14 ivwÎ N 10/44/00 ch©šÍ|</t>
  </si>
  <si>
    <t>bÿÎ- Abyivav (fveb) `s 17/7 ivwÎ N 12/41/15 ch©šÍ|</t>
  </si>
  <si>
    <t>lôx (cÖfz) `s 10/42 w`ev N 10/07/35 ch©šÍ|</t>
  </si>
  <si>
    <t>bÿÎ- ˆR¨ôv (fZ©v) `s 17/28 ivwÎ N 12/50/16 ch©šÍ|</t>
  </si>
  <si>
    <t>mßgx (`v‡gv`i) `s 11/20 w`ev N 10/23/15 ch©šÍ|</t>
  </si>
  <si>
    <t>bÿÎ- g~jv (cÖfe) `s 19/56 ivwÎ N 1/49/45 ch©šÍ|</t>
  </si>
  <si>
    <t>Aógx (ülx‡Kk) `s 13/58 w`ev N 11/26/50 ch©šÍ|</t>
  </si>
  <si>
    <t>bÿÎ- c~e©vlvpv (cÖfz) `s 24/18 ivwÎ N 3/34/46 ch©šÍ|</t>
  </si>
  <si>
    <t>begx (†Mvwe›`) `s 18/16 w`ev N 1/10/24 ch©šÍ|</t>
  </si>
  <si>
    <t>bÿÎ- DËivlvpv (Ck¦i) `s 30/11 ivwÎ N 5/56/23 ch©šÍ|</t>
  </si>
  <si>
    <t>`kgx (gaym~`b) `s 23/45 ivwÎ N 3/22/31 ch©šÍ|</t>
  </si>
  <si>
    <t>bÿÎ- kÖeYv (AcÖ‡gq) `s 37/7 ivwÎ N 8/43/12 ch©šÍ|</t>
  </si>
  <si>
    <t>GKv`kx (f‚ai) `s 29/56 ivwÎ N 5/51/04 ch©šÍ|</t>
  </si>
  <si>
    <t>bÿÎ- awbôv (ülx‡Kk) `s 44/36 ivwÎ N 11/43/05 ch©šÍ|</t>
  </si>
  <si>
    <t>Øv`kx (M`x) `s 36/17 ivwÎ N 8/24/13 ch©šÍ|</t>
  </si>
  <si>
    <t>Î‡qv`kx (k•Lx) `s 42/27 ivwÎ N 10/52/22 ch©šÍ|</t>
  </si>
  <si>
    <t>bÿÎ-  `s 52/8 w`ev N 2/45/03 ch©šÍ|</t>
  </si>
  <si>
    <t>PZz`©kx (cÙx) `s /0 ivwÎ N 12/00/00 ch©šÍ|</t>
  </si>
  <si>
    <t>bÿÎ- c~e©fv`ª (AgicÖfz) `s 59/26 w`ev N 5/40/33 ch©šÍ|</t>
  </si>
  <si>
    <t xml:space="preserve"> `s 48/7 w`ev N 1/09/11 ch©šÍ|</t>
  </si>
  <si>
    <t>bÿÎ- DËifv`ª (AMÖvn¨) `s 6/13 w`ev N 8/23/48 ch©šÍ|</t>
  </si>
  <si>
    <t>c~wY©gv (Pµx) `s 53/8 w`ev N 3/10/16 ch©šÍ|</t>
  </si>
  <si>
    <t>bÿÎ- †ieZx (k¦vkZ) `s 12/21 w`ev N 10/51/24 ch©šÍ|</t>
  </si>
  <si>
    <t>cÖwZc` (eªþv) `s 57/26 w`ev N 4/53/40 ch©šÍ|</t>
  </si>
  <si>
    <t>bÿÎ- Awk¦bx (avZv) `s 17/45 w`ev N 1/01/26 ch©šÍ|</t>
  </si>
  <si>
    <t>wØZxqv (kÖxcwZ) `s 0/55 w`ev N 6/17/50 ch©šÍ|</t>
  </si>
  <si>
    <t>bÿÎ- fiYx (K…ò) `s 22/22 ivwÎ N 2/52/31 ch©šÍ|</t>
  </si>
  <si>
    <t>Z…Zxqv (weòz) `s 3/32 w`ev N 7/21/08 ch©šÍ|</t>
  </si>
  <si>
    <t>bÿÎ- K…wËKv (wek¦) `s 26/7 ivwÎ N 4/22/56 ch©šÍ|</t>
  </si>
  <si>
    <t>PZz_©x (Kwcj) `s 5/13 w`ev N 8/01/44 ch©šÍ|</t>
  </si>
  <si>
    <t>bÿÎ- †ivwnYx (weòz) `s 28/54 ivwÎ N 5/30/19 ch©šÍ|</t>
  </si>
  <si>
    <t>cÂgx (kÖxai) `s 5/49 w`ev N 8/16/42 ch©šÍ|</t>
  </si>
  <si>
    <t>bÿÎ- g„Mwkiv (elU&amp;Kvi) `s 30/36 ivwÎ N 6/11/34 ch©šÍ|</t>
  </si>
  <si>
    <t>lôx (cÖfz) `s 5/13 w`ev N 8/02/45 ch©šÍ|</t>
  </si>
  <si>
    <t>bÿÎ- Av`ª©v (f‚Zfe¨-fercÖfz) `s 31/5 ivwÎ N 6/23/29 ch©šÍ|</t>
  </si>
  <si>
    <t>mßgx (`v‡gv`i) `s 3/18 w`ev N 7/17/14 ch©šÍ|</t>
  </si>
  <si>
    <t>bÿÎ- cybe©my (f‚Zf…r) `s 30/13 ivwÎ N 6/03/20 ch©šÍ|</t>
  </si>
  <si>
    <t>Aógx (ülx‡Kk) `s 59/59 w`ev N 5/58/12 ch©šÍ|</t>
  </si>
  <si>
    <t>bÿÎ- c~l¨v (f‚ZK…r) `s 27/58 ivwÎ N 5/09/53 ch©šÍ|</t>
  </si>
  <si>
    <t>begx (†Mvwe›`) `s 55/16 w`ev N 4/05/32 ch©šÍ|</t>
  </si>
  <si>
    <t>bÿÎ- A‡kølv (fve) `s 24/22 ivwÎ N 3/44/03 ch©šÍ|</t>
  </si>
  <si>
    <t>`kgx (gaym~`b) `s 49/15 w`ev N 1/41/43 ch©šÍ|</t>
  </si>
  <si>
    <t>bÿÎ- gNv (f‚ZvZ¥v) `s 19/34 ivwÎ N 1/49/15 ch©šÍ|</t>
  </si>
  <si>
    <t>GKv`kx (f‚ai) `s 42/9 w`ev N 10/51/13 ch©šÍ|</t>
  </si>
  <si>
    <t>bÿÎ- c~e©dvêybx (f‚Zfveb) `s /0 ivwÎ N 12/00/00 ch©šÍ|</t>
  </si>
  <si>
    <t>Øv`kx (M`x) `s 34/12 ivwÎ N 7/40/46 ch©šÍ|</t>
  </si>
  <si>
    <t>bÿÎ-  `s 13/48 w`ev N 11/31/27 ch©šÍ|</t>
  </si>
  <si>
    <t>Î‡qv`kx (k•Lx) `s 25/46 ivwÎ N 4/19/03 ch©šÍ|</t>
  </si>
  <si>
    <t>bÿÎ- DËidvêybx (Ae¨³) `s 7/25 w`ev N 8/58/40 ch©šÍ|</t>
  </si>
  <si>
    <t>PZz`©kx (cÙx) `s 17/16 ivwÎ N 12/55/39 ch©šÍ|</t>
  </si>
  <si>
    <t>bÿÎ- n¯Ív (cyÐixKvÿ) `s 0/49 w`ev N 6/20/36 ch©šÍ|</t>
  </si>
  <si>
    <t>Agvem¨v (Pµx) `s 9/8 ivwÎ N 9/40/54 ch©šÍ|</t>
  </si>
  <si>
    <t>bÿÎ- wPÎv (wek¦Kg©v) `s 54/25 w`ev N 3/47/52 ch©šÍ|</t>
  </si>
  <si>
    <t>cÖwZc` (eªþv) `s 1/49 w`ev N 6/45/43 ch©šÍ|</t>
  </si>
  <si>
    <t>bÿÎ- ¯^vZx (ïwPkÖev) `s 48/43 w`ev N 1/31/35 ch©šÍ|</t>
  </si>
  <si>
    <t>wØZxqv (kÖxcwZ) `s /0 w`ev N 12/00/00 ch©šÍ|</t>
  </si>
  <si>
    <t>bÿÎ- wekvLv (m™¢ve) `s 59/16 w`ev N 11/42/30 ch©šÍ|</t>
  </si>
  <si>
    <t xml:space="preserve"> `s 55/44 w`ev N 4/20/20 ch©šÍ|</t>
  </si>
  <si>
    <t>bÿÎ- Abyivav (fveb) `s 41/9 ivwÎ N 10/30/17 ch©šÍ|</t>
  </si>
  <si>
    <t>Z…Zxqv (weòz) `s 51/16 w`ev N 2/33/53 ch©šÍ|</t>
  </si>
  <si>
    <t>bÿÎ- ˆR¨ôv (fZ©v) `s 39/58 ivwÎ N 10/02/27 ch©šÍ|</t>
  </si>
  <si>
    <t>PZz_©x (Kwcj) `s 48/45 w`ev N 1/33/44 ch©šÍ|</t>
  </si>
  <si>
    <t>bÿÎ- g~jv (cÖfe) `s 40/48 ivwÎ N 10/23/14 ch©šÍ|</t>
  </si>
  <si>
    <t>cÂgx (kÖxai) `s 48/18 w`ev N 1/23/46 ch©šÍ|</t>
  </si>
  <si>
    <t>bÿÎ- c~e©vlvpv (cÖfz) `s 43/41 ivwÎ N 11/32/40 ch©šÍ|</t>
  </si>
  <si>
    <t>lôx (cÖfz) `s 49/57 w`ev N 2/03/38 ch©šÍ|</t>
  </si>
  <si>
    <t>bÿÎ- DËivlvpv (Ck¦i) `s /0 ivwÎ N 12/00/00 ch©šÍ|</t>
  </si>
  <si>
    <t>mßgx (`v‡gv`i) `s 53/28 w`ev N 3/28/46 ch©šÍ|</t>
  </si>
  <si>
    <t>bÿÎ-  `s 48/21 w`ev N 1/26/06 ch©šÍ|</t>
  </si>
  <si>
    <t>Aógx (ülx‡Kk) `s 58/29 w`ev N 5/29/45 ch©šÍ|</t>
  </si>
  <si>
    <t>bÿÎ- kÖeYv (AcÖ‡gq) `s 54/31 w`ev N 3/54/33 ch©šÍ|</t>
  </si>
  <si>
    <t>begx (†Mvwe›`) `s 4/28 w`ev N 7/53/52 ch©šÍ|</t>
  </si>
  <si>
    <t>bÿÎ- awbôv (ülx‡Kk) `s 1/38 w`ev N 6/45/49 ch©šÍ|</t>
  </si>
  <si>
    <t>`kgx (gaym~`b) `s 10/50 w`ev N 10/27/23 ch©šÍ|</t>
  </si>
  <si>
    <t>bÿÎ- kZwflv (cÙbvf) `s 9/7 w`ev N 9/46/21 ch©šÍ|</t>
  </si>
  <si>
    <t>GKv`kx (f‚ai) `s 17/3 w`ev N 12/57/00 ch©šÍ|</t>
  </si>
  <si>
    <t>bÿÎ- c~e©fv`ª (AgicÖfz) `s 16/29 w`ev N 12/43/26 ch©šÍ|</t>
  </si>
  <si>
    <t>Øv`kx (M`x) `s 22/39 ivwÎ N 3/12/03 ch©šÍ|</t>
  </si>
  <si>
    <t>bÿÎ- DËifv`ª (AMÖvn¨) `s 23/16 ivwÎ N 3/26/50 ch©šÍ|</t>
  </si>
  <si>
    <t>Î‡qv`kx (k•Lx) `s 27/21 ivwÎ N 5/05/48 ch©šÍ|</t>
  </si>
  <si>
    <t>bÿÎ- †ieZx (k¦vkZ) `s 29/11 ivwÎ N 5/49/44 ch©šÍ|</t>
  </si>
  <si>
    <t>PZz`©kx (cÙx) `s 31/1 ivwÎ N 6/34/21 ch©šÍ|</t>
  </si>
  <si>
    <t>bÿÎ- Awk¦bx (avZv) `s 34/7 ivwÎ N 7/48/36 ch©šÍ|</t>
  </si>
  <si>
    <t>c~wY©gv (Pµx) `s 33/36 ivwÎ N 7/37/01 ch©šÍ|</t>
  </si>
  <si>
    <t>bÿÎ- fiYx (K…ò) `s 37/60 ivwÎ N 9/22/28 ch©šÍ|</t>
  </si>
  <si>
    <t>cÖwZc` (eªþv) `s 35/8 ivwÎ N 8/14/21 ch©šÍ|</t>
  </si>
  <si>
    <t>bÿÎ- K…wËKv (wek¦) `s 40/52 ivwÎ N 10/32/00 ch©šÍ|</t>
  </si>
  <si>
    <t>wØZxqv (kÖxcwZ) `s 35/40 ivwÎ N 8/27/40 ch©šÍ|</t>
  </si>
  <si>
    <t>bÿÎ- †ivwnYx (weòz) `s 42/47 ivwÎ N 11/18/31 ch©šÍ|</t>
  </si>
  <si>
    <t>Z…Zxqv (weòz) `s 35/15 ivwÎ N 8/18/33 ch©šÍ|</t>
  </si>
  <si>
    <t>bÿÎ- g„Mwkiv (elU&amp;Kvi) `s 43/47 ivwÎ N 11/43/15 ch©šÍ|</t>
  </si>
  <si>
    <t>PZz_©x (Kwcj) `s 33/57 ivwÎ N 7/47/50 ch©šÍ|</t>
  </si>
  <si>
    <t>bÿÎ- Av`ª©v (f‚Zfe¨-fercÖfz) `s 43/55 ivwÎ N 11/46/59 ch©šÍ|</t>
  </si>
  <si>
    <t>cÂgx (kÖxai) `s 31/45 ivwÎ N 6/55/43 ch©šÍ|</t>
  </si>
  <si>
    <t>bÿÎ- cybe©my (f‚Zf…r) `s 43/10 ivwÎ N 11/29/56 ch©šÍ|</t>
  </si>
  <si>
    <t>lôx (cÖfz) `s 28/40 ivwÎ N 5/42/32 ch©šÍ|</t>
  </si>
  <si>
    <t>bÿÎ- c~l¨v (f‚ZK…r) `s 41/34 ivwÎ N 10/52/05 ch©šÍ|</t>
  </si>
  <si>
    <t>mßgx (`v‡gv`i) `s 24/43 ivwÎ N 4/08/19 ch©šÍ|</t>
  </si>
  <si>
    <t>bÿÎ- A‡kølv (fve) `s 39/6 ivwÎ N 9/53/38 ch©šÍ|</t>
  </si>
  <si>
    <t>Aógx (ülx‡Kk) `s 19/55 ivwÎ N 2/13/50 ch©šÍ|</t>
  </si>
  <si>
    <t>bÿÎ- gNv (f‚ZvZ¥v) `s 35/50 ivwÎ N 8/35/40 ch©šÍ|</t>
  </si>
  <si>
    <t>begx (†Mvwe›`) `s 14/22 ivwÎ N 12/01/19 ch©šÍ|</t>
  </si>
  <si>
    <t>bÿÎ- c~e©dvêybx (f‚Zfveb) `s 31/50 ivwÎ N 7/00/32 ch©šÍ|</t>
  </si>
  <si>
    <t>`kgx (gaym~`b) `s 8/12 ivwÎ N 9/34/00 ch©šÍ|</t>
  </si>
  <si>
    <t>bÿÎ- DËidvêybx (Ae¨³) `s 27/17 ivwÎ N 5/12/06 ch©šÍ|</t>
  </si>
  <si>
    <t>GKv`kx (f‚ai) `s 1/37 w`ev N 6/56/39 ch©šÍ|</t>
  </si>
  <si>
    <t>bÿÎ- n¯Ív (cyÐixKvÿ) `s 22/25 ivwÎ N 3/15/51 ch©šÍ|</t>
  </si>
  <si>
    <t>Øv`kx (M`x) `s 54/53 w`ev N 4/15/45 ch©šÍ|</t>
  </si>
  <si>
    <t>bÿÎ- wPÎv (wek¦Kg©v) `s 17/30 ivwÎ N 1/18/41 ch©šÍ|</t>
  </si>
  <si>
    <t>Î‡qv`kx (k•Lx) `s 48/18 w`ev N 1/38/33 ch©šÍ|</t>
  </si>
  <si>
    <t>bÿÎ- ¯^vZx (ïwPkÖev) `s 12/53 ivwÎ N 11/28/30 ch©šÍ|</t>
  </si>
  <si>
    <t>PZz`©kx (cÙx) `s 42/15 w`ev N 11/13/09 ch©šÍ|</t>
  </si>
  <si>
    <t>bÿÎ- wekvLv (m™¢ve) `s /0 w`ev N 12/00/00 ch©šÍ|</t>
  </si>
  <si>
    <t>Agvem¨v (Pµx) `s 37/0 ivwÎ N 9/08/02 ch©šÍ|</t>
  </si>
  <si>
    <t>bÿÎ-  `s 8/55 w`ev N 9/53/53 ch©šÍ|</t>
  </si>
  <si>
    <t>cÖwZc` (eªþv) `s 32/57 ivwÎ N 7/31/40 ch©šÍ|</t>
  </si>
  <si>
    <t>bÿÎ- Abyivav (fveb) `s 5/57 w`ev N 8/43/25 ch©šÍ|</t>
  </si>
  <si>
    <t>wØZxqv (kÖxcwZ) `s 30/24 ivwÎ N 6/31/09 ch©šÍ|</t>
  </si>
  <si>
    <t>bÿÎ- ˆR¨ôv (fZ©v) `s 4/19 w`ev N 8/04/59 ch©šÍ|</t>
  </si>
  <si>
    <t>Z…Zxqv (weòz) `s 29/35 ivwÎ N 6/12/13 ch©šÍ|</t>
  </si>
  <si>
    <t>bÿÎ- g~jv (cÖfe) `s 4/17 w`ev N 8/04/53 ch©šÍ|</t>
  </si>
  <si>
    <t>PZz_©x (Kwcj) `s 30/37 ivwÎ N 6/37/26 ch©šÍ|</t>
  </si>
  <si>
    <t>bÿÎ- c~e©vlvpv (cÖfz) `s 6/0 w`ev N 8/46/53 ch©šÍ|</t>
  </si>
  <si>
    <t>cÂgx (kÖxai) `s 33/26 ivwÎ N 7/45/40 ch©šÍ|</t>
  </si>
  <si>
    <t>bÿÎ- DËivlvpv (Ck¦i) `s 9/30 w`ev N 10/11/14 ch©šÍ|</t>
  </si>
  <si>
    <t>lôx (cÖfz) `s 37/49 ivwÎ N 9/31/54 ch©šÍ|</t>
  </si>
  <si>
    <t>bÿÎ- kÖeYv (AcÖ‡gq) `s 14/35 w`ev N 12/14/10 ch©šÍ|</t>
  </si>
  <si>
    <t>mßgx (`v‡gv`i) `s 43/24 ivwÎ N 11/46/29 ch©šÍ|</t>
  </si>
  <si>
    <t>bÿÎ- awbôv (ülx‡Kk) `s 20/57 ivwÎ N 2/47/41 ch©šÍ|</t>
  </si>
  <si>
    <t>Aógx (ülx‡Kk) `s /0 ivwÎ N 12/00/00 ch©šÍ|</t>
  </si>
  <si>
    <t>bÿÎ- kZwflv (cÙbvf) `s 28/7 ivwÎ N 5/40/16 ch©šÍ|</t>
  </si>
  <si>
    <t xml:space="preserve"> `s 49/36 w`ev N 2/16/33 ch©šÍ|</t>
  </si>
  <si>
    <t>bÿÎ- c~e©fv`ª (AgicÖfz) `s 35/31 ivwÎ N 8/38/24 ch©šÍ|</t>
  </si>
  <si>
    <t>begx (†Mvwe›`) `s 55/53 w`ev N 4/47/56 ch©šÍ|</t>
  </si>
  <si>
    <t>bÿÎ- DËifv`ª (AMÖvn¨) `s 42/34 ivwÎ N 11/28/30 ch©šÍ|</t>
  </si>
  <si>
    <t>`kgx (gaym~`b) `s 1/38 w`ev N 7/06/42 ch©šÍ|</t>
  </si>
  <si>
    <t>bÿÎ- †ieZx (k¦vkZ) `s /0 ivwÎ N 12/00/00 ch©šÍ|</t>
  </si>
  <si>
    <t>GKv`kx (f‚ai) `s 6/25 w`ev N 9/02/03 ch©šÍ|</t>
  </si>
  <si>
    <t>bÿÎ-  `s 48/47 w`ev N 1/58/58 ch©šÍ|</t>
  </si>
  <si>
    <t>Øv`kx (M`x) `s 9/54 w`ev N 10/26/27 ch©šÍ|</t>
  </si>
  <si>
    <t>bÿÎ- Awk¦bx (avZv) `s 53/52 w`ev N 4/01/33 ch©šÍ|</t>
  </si>
  <si>
    <t>Î‡qv`kx (k•Lx) `s 11/57 w`ev N 11/16/18 ch©šÍ|</t>
  </si>
  <si>
    <t>bÿÎ- fiYx (K…ò) `s 57/36 w`ev N 5/31/43 ch©šÍ|</t>
  </si>
  <si>
    <t>PZz`©kx (cÙx) `s 12/34 w`ev N 11/31/40 ch©šÍ|</t>
  </si>
  <si>
    <t>bÿÎ- K…wËKv (wek¦) `s 59/56 w`ev N 6/28/24 ch©šÍ|</t>
  </si>
  <si>
    <t>c~wY©gv (Pµx) `s 11/50 w`ev N 11/14/42 ch©šÍ|</t>
  </si>
  <si>
    <t>bÿÎ- †ivwnYx (weòz) `s 0/56 w`ev N 6/53/12 ch©šÍ|</t>
  </si>
  <si>
    <t>cÖwZc` (eªþv) `s 9/54 w`ev N 10/29/07 ch©šÍ|</t>
  </si>
  <si>
    <t>bÿÎ- g„Mwkiv (elU&amp;Kvi) `s 0/45 w`ev N 6/49/31 ch©šÍ|</t>
  </si>
  <si>
    <t>wØZxqv (kÖxcwZ) `s 6/59 w`ev N 9/19/39 ch©šÍ|</t>
  </si>
  <si>
    <t>bÿÎ- Av`ª©v (f‚Zfe¨-fercÖfz) `s 59/34 w`ev N 6/21/41 ch©šÍ|</t>
  </si>
  <si>
    <t>Z…Zxqv (weòz) `s 3/15 w`ev N 7/50/45 ch©šÍ|</t>
  </si>
  <si>
    <t>bÿÎ- cybe©my (f‚Zf…r) `s 57/34 w`ev N 5/34/20 ch©šÍ|</t>
  </si>
  <si>
    <t>PZz_©x (Kwcj) `s 58/55 w`ev N 6/07/03 ch©šÍ|</t>
  </si>
  <si>
    <t>bÿÎ- c~l¨v (f‚ZK…r) `s 54/57 w`ev N 4/31/53 ch©šÍ|</t>
  </si>
  <si>
    <t>cÂgx (kÖxai) `s 54/7 w`ev N 4/12/22 ch©šÍ|</t>
  </si>
  <si>
    <t>bÿÎ- A‡kølv (fve) `s 51/51 w`ev N 3/18/20 ch©šÍ|</t>
  </si>
  <si>
    <t>lôx (cÖfz) `s 48/59 w`ev N 2/10/05 ch©šÍ|</t>
  </si>
  <si>
    <t>bÿÎ- gNv (f‚ZvZ¥v) `s 48/27 w`ev N 1/57/15 ch©šÍ|</t>
  </si>
  <si>
    <t>mßgx (`v‡gv`i) `s 43/42 w`ev N 12/03/33 ch©šÍ|</t>
  </si>
  <si>
    <t>bÿÎ- c~e©dvêybx (f‚Zfveb) `s 44/52 w`ev N 12/31/49 ch©šÍ|</t>
  </si>
  <si>
    <t>Aógx (ülx‡Kk) `s 38/22 w`ev N 9/55/35 ch©šÍ|</t>
  </si>
  <si>
    <t>bÿÎ- DËidvêybx (Ae¨³) `s 41/15 w`ev N 11/05/03 ch©šÍ|</t>
  </si>
  <si>
    <t>begx (†Mvwe›`) `s 33/5 ivwÎ N 7/49/15 ch©šÍ|</t>
  </si>
  <si>
    <t>bÿÎ- n¯Ív (cyÐixKvÿ) `s 37/42 ivwÎ N 9/40/01 ch©šÍ|</t>
  </si>
  <si>
    <t>`kgx (gaym~`b) `s 27/59 ivwÎ N 5/47/40 ch©šÍ|</t>
  </si>
  <si>
    <t>bÿÎ- wPÎv (wek¦Kg©v) `s 34/20 ivwÎ N 8/20/03 ch©šÍ|</t>
  </si>
  <si>
    <t>GKv`kx (f‚ai) `s 23/16 ivwÎ N 3/54/42 ch©šÍ|</t>
  </si>
  <si>
    <t>bÿÎ- ¯^vZx (ïwPkÖev) `s 31/21 ivwÎ N 7/08/54 ch©šÍ|</t>
  </si>
  <si>
    <t>Øv`kx (M`x) `s 19/4 ivwÎ N 2/14/22 ch©šÍ|</t>
  </si>
  <si>
    <t>bÿÎ- wekvLv (m™¢ve) `s 28/55 ivwÎ N 6/10/47 ch©šÍ|</t>
  </si>
  <si>
    <t>Î‡qv`kx (k•Lx) `s 15/34 ivwÎ N 12/51/04 ch©šÍ|</t>
  </si>
  <si>
    <t>bÿÎ- Abyivav (fveb) `s 27/12 ivwÎ N 5/30/18 ch©šÍ|</t>
  </si>
  <si>
    <t>PZz`©kx (cÙx) `s 13/0 ivwÎ N 11/49/51 ch©šÍ|</t>
  </si>
  <si>
    <t>bÿÎ- ˆR¨ôv (fZ©v) `s 26/26 ivwÎ N 5/12/15 ch©šÍ|</t>
  </si>
  <si>
    <t>Agvem¨v (Pµx) `s 11/33 w`ev N 11/15/24 ch©šÍ|</t>
  </si>
  <si>
    <t>bÿÎ- g~jv (cÖfe) `s 26/47 ivwÎ N 5/21/15 ch©šÍ|</t>
  </si>
  <si>
    <t>cÖwZc` (eªþv) `s 11/23 w`ev N 11/11/50 ch©šÍ|</t>
  </si>
  <si>
    <t>bÿÎ- c~e©vlvpv (cÖfz) `s 28/26 ivwÎ N 6/01/09 ch©šÍ|</t>
  </si>
  <si>
    <t>wØZxqv (kÖxcwZ) `s 12/38 w`ev N 11/42/25 ch©šÍ|</t>
  </si>
  <si>
    <t>bÿÎ- DËivlvpv (Ck¦i) `s 31/28 ivwÎ N 7/14/20 ch©šÍ|</t>
  </si>
  <si>
    <t>Z…Zxqv (weòz) `s 15/21 w`ev N 12/48/03 ch©šÍ|</t>
  </si>
  <si>
    <t>bÿÎ- kÖeYv (AcÖ‡gq) `s 35/53 ivwÎ N 9/00/51 ch©šÍ|</t>
  </si>
  <si>
    <t>PZz_©x (Kwcj) `s 19/27 ivwÎ N 2/26/48 ch©šÍ|</t>
  </si>
  <si>
    <t>bÿÎ- awbôv (ülx‡Kk) `s 41/35 ivwÎ N 11/17/46 ch©šÍ|</t>
  </si>
  <si>
    <t>cÂgx (kÖxai) `s 24/44 ivwÎ N 4/33/40 ch©šÍ|</t>
  </si>
  <si>
    <t>lôx (cÖfz) `s 30/47 ivwÎ N 6/59/28 ch©šÍ|</t>
  </si>
  <si>
    <t>bÿÎ-  `s 48/15 w`ev N 1/58/42 ch©šÍ|</t>
  </si>
  <si>
    <t>mßgx (`v‡gv`i) `s 37/9 ivwÎ N 9/32/29 ch©šÍ|</t>
  </si>
  <si>
    <t>bÿÎ- c~e©fv`ª (AgicÖfz) `s 55/32 w`ev N 4/53/52 ch©šÍ|</t>
  </si>
  <si>
    <t>Aógx (ülx‡Kk) `s 43/14 ivwÎ N 11/58/47 ch©šÍ|</t>
  </si>
  <si>
    <t>bÿÎ- DËifv`ª (AMÖvn¨) `s 2/55 w`ev N 7/50/57 ch©šÍ|</t>
  </si>
  <si>
    <t>bÿÎ- †ieZx (k¦vkZ) `s 9/48 w`ev N 10/36/37 ch©šÍ|</t>
  </si>
  <si>
    <t xml:space="preserve"> `s 48/28 w`ev N 2/04/46 ch©šÍ|</t>
  </si>
  <si>
    <t>bÿÎ- Awk¦bx (avZv) `s 15/42 w`ev N 12/58/24 ch©šÍ|</t>
  </si>
  <si>
    <t>`kgx (gaym~`b) `s 52/23 w`ev N 3/39/16 ch©šÍ|</t>
  </si>
  <si>
    <t>bÿÎ- fiYx (K…ò) `s 20/12 ivwÎ N 2/46/36 ch©šÍ|</t>
  </si>
  <si>
    <t>GKv`kx (f‚ai) `s 54/41 w`ev N 4/34/22 ch©šÍ|</t>
  </si>
  <si>
    <t>bÿÎ- K…wËKv (wek¦) `s 23/3 ivwÎ N 3/55/12 ch©šÍ|</t>
  </si>
  <si>
    <t>Øv`kx (M`x) `s 55/11 w`ev N 4/46/43 ch©šÍ|</t>
  </si>
  <si>
    <t>bÿÎ- †ivwnYx (weòz) `s 24/10 ivwÎ N 4/22/07 ch©šÍ|</t>
  </si>
  <si>
    <t>Î‡qv`kx (k•Lx) `s 53/55 w`ev N 4/16/24 ch©šÍ|</t>
  </si>
  <si>
    <t>bÿÎ- g„Mwkiv (elU&amp;Kvi) `s 23/36 ivwÎ N 4/08/52 ch©šÍ|</t>
  </si>
  <si>
    <t>PZz`©kx (cÙx) `s 51/0 w`ev N 3/06/39 ch©šÍ|</t>
  </si>
  <si>
    <t>bÿÎ- Av`ª©v (f‚Zfe¨-fercÖfz) `s 21/33 ivwÎ N 3/19/47 ch©šÍ|</t>
  </si>
  <si>
    <t>c~wY©gv (Pµx) `s 46/42 w`ev N 1/23/17 ch©šÍ|</t>
  </si>
  <si>
    <t>bÿÎ- cybe©my (f‚Zf…r) `s 18/17 ivwÎ N 2/01/14 ch©šÍ|</t>
  </si>
  <si>
    <t>cÖwZc` (eªþv) `s 41/17 w`ev N 11/13/14 ch©šÍ|</t>
  </si>
  <si>
    <t>bÿÎ- c~l¨v (f‚ZK…r) `s /0 ivwÎ N 12/00/00 ch©šÍ|</t>
  </si>
  <si>
    <t>wØZxqv (kÖxcwZ) `s 35/4 ivwÎ N 8/44/24 ch©šÍ|</t>
  </si>
  <si>
    <t>bÿÎ-  `s 14/5 w`ev N 12/20/47 ch©šÍ|</t>
  </si>
  <si>
    <t>Z…Zxqv (weòz) `s 28/25 ivwÎ N 6/04/38 ch©šÍ|</t>
  </si>
  <si>
    <t>bÿÎ- A‡kølv (fve) `s 9/19 ivwÎ N 10/26/31 ch©šÍ|</t>
  </si>
  <si>
    <t>PZz_©x (Kwcj) `s 21/38 ivwÎ N 3/21/51 ch©šÍ|</t>
  </si>
  <si>
    <t>bÿÎ- gNv (f‚ZvZ¥v) `s 4/19 w`ev N 8/26/28 ch©šÍ|</t>
  </si>
  <si>
    <t>cÂgx (kÖxai) `s 15/0 ivwÎ N 12/43/00 ch©šÍ|</t>
  </si>
  <si>
    <t>bÿÎ- c~e©dvêybx (f‚Zfveb) `s 59/23 w`ev N 6/28/09 ch©šÍ|</t>
  </si>
  <si>
    <t>lôx (cÖfz) `s 8/48 ivwÎ N 10/14/09 ch©šÍ|</t>
  </si>
  <si>
    <t>bÿÎ- DËidvêybx (Ae¨³) `s 54/48 w`ev N 4/38/11 ch©šÍ|</t>
  </si>
  <si>
    <t>mßgx (`v‡gv`i) `s 3/15 w`ev N 8/00/36 ch©šÍ|</t>
  </si>
  <si>
    <t>bÿÎ- n¯Ív (cyÐixKvÿ) `s 50/48 w`ev N 3/02/03 ch©šÍ|</t>
  </si>
  <si>
    <t>Aógx (ülx‡Kk) `s 58/28 w`ev N 6/05/59 ch©šÍ|</t>
  </si>
  <si>
    <t>bÿÎ- wPÎv (wek¦Kg©v) `s 47/33 w`ev N 1/43/58 ch©šÍ|</t>
  </si>
  <si>
    <t>begx (†Mvwe›`) `s 54/36 w`ev N 4/33/10 ch©šÍ|</t>
  </si>
  <si>
    <t>bÿÎ- ¯^vZx (ïwPkÖev) `s 45/10 w`ev N 12/46/50 ch©šÍ|</t>
  </si>
  <si>
    <t>`kgx (gaym~`b) `s 51/43 w`ev N 3/23/40 ch©šÍ|</t>
  </si>
  <si>
    <t>bÿÎ- wekvLv (m™¢ve) `s 43/45 w`ev N 12/12/21 ch©šÍ|</t>
  </si>
  <si>
    <t>GKv`kx (f‚ai) `s 49/49 w`ev N 2/38/09 ch©šÍ|</t>
  </si>
  <si>
    <t>bÿÎ- Abyivav (fveb) `s 43/17 w`ev N 12/01/21 ch©šÍ|</t>
  </si>
  <si>
    <t>Øv`kx (M`x) `s 48/57 w`ev N 2/17/14 ch©šÍ|</t>
  </si>
  <si>
    <t>bÿÎ- ˆR¨ôv (fZ©v) `s 43/50 w`ev N 12/14/09 ch©šÍ|</t>
  </si>
  <si>
    <t>Î‡qv`kx (k•Lx) `s 49/7 w`ev N 2/21/00 ch©šÍ|</t>
  </si>
  <si>
    <t>bÿÎ- g~jv (cÖfe) `s 45/22 w`ev N 12/50/53 ch©šÍ|</t>
  </si>
  <si>
    <t>PZz`©kx (cÙx) `s 50/20 w`ev N 2/49/41 ch©šÍ|</t>
  </si>
  <si>
    <t>bÿÎ- c~e©vlvpv (cÖfz) `s 47/55 w`ev N 1/51/45 ch©šÍ|</t>
  </si>
  <si>
    <t>Agvem¨v (Pµx) `s 52/36 w`ev N 3/43/53 ch©šÍ|</t>
  </si>
  <si>
    <t>bÿÎ- DËivlvpv (Ck¦i) `s 51/28 w`ev N 3/17/02 ch©šÍ|</t>
  </si>
  <si>
    <t>cÖwZc` (eªþv) `s 55/55 w`ev N 5/03/32 ch©šÍ|</t>
  </si>
  <si>
    <t>bÿÎ- kÖeYv (AcÖ‡gq) `s 56/3 w`ev N 5/06/42 ch©šÍ|</t>
  </si>
  <si>
    <t>wØZxqv (kÖxcwZ) `s 0/16 w`ev N 6/47/41 ch©šÍ|</t>
  </si>
  <si>
    <t>bÿÎ- awbôv (ülx‡Kk) `s 1/37 w`ev N 7/19/52 ch©šÍ|</t>
  </si>
  <si>
    <t>Z…Zxqv (weòz) `s 5/33 w`ev N 8/54/09 ch©šÍ|</t>
  </si>
  <si>
    <t>bÿÎ- kZwflv (cÙbvf) `s 8/3 w`ev N 9/54/02 ch©šÍ|</t>
  </si>
  <si>
    <t>PZz_©x (Kwcj) `s 11/34 w`ev N 11/17/57 ch©šÍ|</t>
  </si>
  <si>
    <t>bÿÎ- c~e©fv`ª (AgicÖfz) `s 15/10 w`ev N 12/44/25 ch©šÍ|</t>
  </si>
  <si>
    <t>cÂgx (kÖxai) `s 17/58 w`ev N 1/51/14 ch©šÍ|</t>
  </si>
  <si>
    <t>bÿÎ- DËifv`ª (AMÖvn¨) `s 22/38 ivwÎ N 3/43/27 ch©šÍ|</t>
  </si>
  <si>
    <t>lôx (cÖfz) `s 24/20 ivwÎ N 4/23/44 ch©šÍ|</t>
  </si>
  <si>
    <t>bÿÎ- †ieZx (k¦vkZ) `s 30/3 ivwÎ N 6/40/52 ch©šÍ|</t>
  </si>
  <si>
    <t>mßgx (`v‡gv`i) `s 30/9 ivwÎ N 6/42/48 ch©šÍ|</t>
  </si>
  <si>
    <t>bÿÎ- Awk¦bx (avZv) `s 36/53 ivwÎ N 9/24/34 ch©šÍ|</t>
  </si>
  <si>
    <t>Aógx (ülx‡Kk) `s 34/51 ivwÎ N 8/35/33 ch©šÍ|</t>
  </si>
  <si>
    <t>bÿÎ- fiYx (K…ò) `s 42/38 ivwÎ N 11/42/16 ch©šÍ|</t>
  </si>
  <si>
    <t>begx (†Mvwe›`) `s 38/1 ivwÎ N 9/51/08 ch©šÍ|</t>
  </si>
  <si>
    <t>bÿÎ- K…wËKv (wek¦) `s /0 ivwÎ N 12/00/00 ch©šÍ|</t>
  </si>
  <si>
    <t>`kgx (gaym~`b) `s 39/18 ivwÎ N 10/21/26 ch©šÍ|</t>
  </si>
  <si>
    <t>bÿÎ-  `s 46/53 w`ev N 1/23/20 ch©šÍ|</t>
  </si>
  <si>
    <t>GKv`kx (f‚ai) `s 38/33 ivwÎ N 10/02/52 ch©šÍ|</t>
  </si>
  <si>
    <t>bÿÎ- †ivwnYx (weòz) `s 49/17 w`ev N 2/20/19 ch©šÍ|</t>
  </si>
  <si>
    <t>Øv`kx (M`x) `s 35/46 ivwÎ N 8/55/37 ch©šÍ|</t>
  </si>
  <si>
    <t>bÿÎ- g„Mwkiv (elU&amp;Kvi) `s 49/41 w`ev N 2/29/42 ch©šÍ|</t>
  </si>
  <si>
    <t>Î‡qv`kx (k•Lx) `s 31/7 ivwÎ N 7/03/33 ch©šÍ|</t>
  </si>
  <si>
    <t>bÿÎ- Av`ª©v (f‚Zfe¨-fercÖfz) `s 48/9 w`ev N 1/52/06 ch©šÍ|</t>
  </si>
  <si>
    <t>PZz`©kx (cÙx) `s 24/54 ivwÎ N 4/33/45 ch©šÍ|</t>
  </si>
  <si>
    <t>bÿÎ- cybe©my (f‚Zf…r) `s 44/49 w`ev N 12/31/50 ch©šÍ|</t>
  </si>
  <si>
    <t>c~wY©gv (Pµx) `s /0 ivwÎ N 12/00/00 ch©šÍ|</t>
  </si>
  <si>
    <t>bÿÎ- c~l¨v (f‚ZK…r) `s 56/30 w`ev N 10/36/11 ch©šÍ|</t>
  </si>
  <si>
    <t xml:space="preserve"> `s 17/28 w`ev N 1/34/52 ch©šÍ|</t>
  </si>
  <si>
    <t>bÿÎ- A‡kølv (fve) `s 34/7 ivwÎ N 8/14/22 ch©šÍ|</t>
  </si>
  <si>
    <t>cÖwZc` (eªþv) `s 9/14 ivwÎ N 10/16/47 ch©šÍ|</t>
  </si>
  <si>
    <t>bÿÎ- gNv (f‚ZvZ¥v) `s 27/34 ivwÎ N 5/36/49 ch©šÍ|</t>
  </si>
  <si>
    <t>wØZxqv (kÖxcwZ) `s 0/39 w`ev N 6/50/08 ch©šÍ|</t>
  </si>
  <si>
    <t>bÿÎ- c~e©dvêybx (f‚Zfveb) `s 20/50 ivwÎ N 2/54/20 ch©šÍ|</t>
  </si>
  <si>
    <t>Z…Zxqv (weòz) `s 52/8 w`ev N 3/25/11 ch©šÍ|</t>
  </si>
  <si>
    <t>bÿÎ- DËidvêybx (Ae¨³) `s 14/19 ivwÎ N 12/17/32 ch©šÍ|</t>
  </si>
  <si>
    <t>PZz_©x (Kwcj) `s 44/6 w`ev N 12/11/39 ch©šÍ|</t>
  </si>
  <si>
    <t>bÿÎ- n¯Ív (cyÐixKvÿ) `s 8/28 ivwÎ N 9/56/13 ch©šÍ|</t>
  </si>
  <si>
    <t>cÂgx (kÖxai) `s 96/53 w`ev N 9/18/37 ch©šÍ|</t>
  </si>
  <si>
    <t>bÿÎ- wPÎv (wek¦Kg©v) `s /0 w`ev N 12/00/00 ch©šÍ|</t>
  </si>
  <si>
    <t>lôx (cÖfz) `s 30/52 ivwÎ N 6/53/27 ch©šÍ|</t>
  </si>
  <si>
    <t>bÿÎ-  `s 3/36 w`ev N 7/58/55 ch©šÍ|</t>
  </si>
  <si>
    <t>mßgx (`v‡gv`i) `s 26/14 ivwÎ N 5/01/38 ch©šÍ|</t>
  </si>
  <si>
    <t>bÿÎ- ¯^vZx (ïwPkÖev) `s 0/1 w`ev N 6/32/13 ch©šÍ|</t>
  </si>
  <si>
    <t>Aógx (ülx‡Kk) `s 23/7 ivwÎ N 3/46/08 ch©šÍ|</t>
  </si>
  <si>
    <t>bÿÎ- wekvLv (m™¢ve) `s 57/53 w`ev N 5/40/20 ch©šÍ|</t>
  </si>
  <si>
    <t>begx (†Mvwe›`) `s 21/33 ivwÎ N 3/07/50 ch©šÍ|</t>
  </si>
  <si>
    <t>bÿÎ- Abyivav (fveb) `s 57/16 w`ev N 5/24/51 ch©šÍ|</t>
  </si>
  <si>
    <t>`kgx (gaym~`b) `s 21/28 ivwÎ N 3/05/02 ch©šÍ|</t>
  </si>
  <si>
    <t>bÿÎ- ˆR¨ôv (fZ©v) `s 58/8 w`ev N 5/44/53 ch©šÍ|</t>
  </si>
  <si>
    <t>GKv`kx (f‚ai) `s 22/43 ivwÎ N 3/34/19 ch©šÍ|</t>
  </si>
  <si>
    <t>bÿÎ- g~jv (cÖfe) `s 0/21 w`ev N 6/37/31 ch©šÍ|</t>
  </si>
  <si>
    <t>Øv`kx (M`x) `s 25/9 ivwÎ N 4/31/51 ch©šÍ|</t>
  </si>
  <si>
    <t>bÿÎ- c~e©vlvpv (cÖfz) `s 3/46 w`ev N 7/58/48 ch©šÍ|</t>
  </si>
  <si>
    <t>Î‡qv`kx (k•Lx) `s 28/34 ivwÎ N 5/53/10 ch©šÍ|</t>
  </si>
  <si>
    <t>bÿÎ- DËivlvpv (Ck¦i) `s 8/12 w`ev N 9/44/26 ch©šÍ|</t>
  </si>
  <si>
    <t>PZz`©kx (cÙx) `s 32/50 ivwÎ N 7/34/54 ch©šÍ|</t>
  </si>
  <si>
    <t>bÿÎ- kÖeYv (AcÖ‡gq) `s 13/29 w`ev N 11/50/34 ch©šÍ|</t>
  </si>
  <si>
    <t>Agvem¨v (Pµx) `s 37/49 ivwÎ N 9/33/49 ch©šÍ|</t>
  </si>
  <si>
    <t>bÿÎ- awbôv (ülx‡Kk) `s 19/30 w`ev N 2/13/59 ch©šÍ|</t>
  </si>
  <si>
    <t>cÖwZc` (eªþv) `s 43/24 ivwÎ N 11/47/05 ch©šÍ|</t>
  </si>
  <si>
    <t>bÿÎ- kZwflv (cÙbvf) `s 26/7 ivwÎ N 4/51/57 ch©šÍ|</t>
  </si>
  <si>
    <t>bÿÎ- c~e©fv`ª (AgicÖfz) `s 33/13 ivwÎ N 7/41/37 ch©šÍ|</t>
  </si>
  <si>
    <t xml:space="preserve"> `s 49/31 w`ev N 2/11/54 ch©šÍ|</t>
  </si>
  <si>
    <t>bÿÎ- DËifv`ª (AMÖvn¨) `s 40/39 ivwÎ N 10/39/14 ch©šÍ|</t>
  </si>
  <si>
    <t>Z…Zxqv (weòz) `s 55/52 w`ev N 4/43/39 ch©šÍ|</t>
  </si>
  <si>
    <t>PZz_©x (Kwcj) `s 2/16 w`ev N 7/16/20 ch©šÍ|</t>
  </si>
  <si>
    <t>bÿÎ-  `s 48/13 w`ev N 1/39/15 ch©šÍ|</t>
  </si>
  <si>
    <t>cÂgx (kÖxai) `s 8/20 w`ev N 9/41/12 ch©šÍ|</t>
  </si>
  <si>
    <t>bÿÎ- Awk¦bx (avZv) `s 55/32 w`ev N 4/33/49 ch©šÍ|</t>
  </si>
  <si>
    <t>lôx (cÖfz) `s 13/38 w`ev N 11/47/33 ch©šÍ|</t>
  </si>
  <si>
    <t>bÿÎ- fiYx (K…ò) `s 2/12 w`ev N 7/13/05 ch©šÍ|</t>
  </si>
  <si>
    <t>mßgx (`v‡gv`i) `s 17/43 w`ev N 1/24/30 ch©šÍ|</t>
  </si>
  <si>
    <t>bÿÎ- K…wËKv (wek¦) `s 7/47 w`ev N 9/26/07 ch©šÍ|</t>
  </si>
  <si>
    <t>Aógx (ülx‡Kk) `s 20/8 ivwÎ N 2/21/47 ch©šÍ|</t>
  </si>
  <si>
    <t>bÿÎ- †ivwnYx (weòz) `s 11/50 w`ev N 11/02/39 ch©šÍ|</t>
  </si>
  <si>
    <t>begx (†Mvwe›`) `s 20/35 ivwÎ N 2/31/46 ch©šÍ|</t>
  </si>
  <si>
    <t>bÿÎ- g„Mwkiv (elU&amp;Kvi) `s 14/2 w`ev N 11/54/32 ch©šÍ|</t>
  </si>
  <si>
    <t>`kgx (gaym~`b) `s 18/55 ivwÎ N 1/50/51 ch©šÍ|</t>
  </si>
  <si>
    <t>bÿÎ- Av`ª©v (f‚Zfe¨-fercÖfz) `s 14/11 w`ev N 11/57/07 ch©šÍ|</t>
  </si>
  <si>
    <t>GKv`kx (f‚ai) `s 15/9 ivwÎ N 12/19/10 ch©šÍ|</t>
  </si>
  <si>
    <t>bÿÎ- cybe©my (f‚Zf…r) `s 12/15 w`ev N 11/09/49 ch©šÍ|</t>
  </si>
  <si>
    <t>Øv`kx (M`x) `s 9/25 ivwÎ N 10/00/43 ch©šÍ|</t>
  </si>
  <si>
    <t>bÿÎ- c~l¨v (f‚ZK…r) `s 8/23 w`ev N 9/36/12 ch©šÍ|</t>
  </si>
  <si>
    <t>Î‡qv`kx (k•Lx) `s 2/3 w`ev N 7/03/03 ch©šÍ|</t>
  </si>
  <si>
    <t>bÿÎ- A‡kølv (fve) `s 2/53 w`ev N 7/23/18 ch©šÍ|</t>
  </si>
  <si>
    <t>PZz`©kx (cÙx) `s /0 w`ev N  ch©šÍ|</t>
  </si>
  <si>
    <t>bÿÎ- gNv (f‚ZvZ¥v) `s /0 w`ev N  ch©šÍ|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</si>
</sst>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SutonnyMJ"/>
    </font>
    <font>
      <sz val="11"/>
      <color theme="1"/>
      <name val="SutonnyMJ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164" fontId="0" fillId="0" borderId="0" xfId="0" applyNumberFormat="1" applyAlignment="1">
      <alignment horizontal="left"/>
    </xf>
    <xf numFmtId="1" fontId="0" fillId="0" borderId="0" xfId="0" applyNumberFormat="1"/>
    <xf numFmtId="164" fontId="0" fillId="0" borderId="0" xfId="0" applyNumberFormat="1"/>
    <xf numFmtId="164" fontId="0" fillId="0" borderId="0" xfId="0" applyNumberFormat="1" applyFill="1" applyAlignment="1">
      <alignment horizontal="left"/>
    </xf>
    <xf numFmtId="164" fontId="0" fillId="2" borderId="0" xfId="0" applyNumberForma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0" fontId="0" fillId="0" borderId="0" xfId="0" applyFill="1"/>
    <xf numFmtId="0" fontId="0" fillId="2" borderId="0" xfId="0" applyFill="1"/>
    <xf numFmtId="0" fontId="3" fillId="2" borderId="0" xfId="0" applyFont="1" applyFill="1"/>
    <xf numFmtId="14" fontId="0" fillId="0" borderId="0" xfId="0" applyNumberForma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4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2"/>
  <sheetViews>
    <sheetView topLeftCell="A343" workbookViewId="0">
      <selection activeCell="E348" sqref="E348"/>
    </sheetView>
  </sheetViews>
  <sheetFormatPr defaultRowHeight="15" x14ac:dyDescent="0.25"/>
  <cols>
    <col min="1" max="1" width="52.85546875" bestFit="1" customWidth="1"/>
    <col min="2" max="2" width="9.85546875" customWidth="1"/>
    <col min="8" max="8" width="9.140625" style="4"/>
    <col min="9" max="9" width="65.85546875" bestFit="1" customWidth="1"/>
    <col min="10" max="10" width="34.85546875" bestFit="1" customWidth="1"/>
    <col min="11" max="11" width="31.42578125" bestFit="1" customWidth="1"/>
    <col min="12" max="12" width="24" bestFit="1" customWidth="1"/>
    <col min="15" max="15" width="52.5703125" bestFit="1" customWidth="1"/>
  </cols>
  <sheetData>
    <row r="1" spans="1:11" s="4" customFormat="1" ht="19.5" x14ac:dyDescent="0.35">
      <c r="B1" s="5"/>
      <c r="D1" s="5">
        <v>20</v>
      </c>
      <c r="E1" s="6" t="s">
        <v>20</v>
      </c>
    </row>
    <row r="2" spans="1:11" s="4" customFormat="1" ht="19.5" x14ac:dyDescent="0.35">
      <c r="B2" s="5"/>
      <c r="D2" s="5">
        <v>21</v>
      </c>
      <c r="E2" s="6" t="s">
        <v>20</v>
      </c>
    </row>
    <row r="3" spans="1:11" s="4" customFormat="1" ht="19.5" x14ac:dyDescent="0.35">
      <c r="A3" s="7" t="str">
        <f t="shared" ref="A3:A66" si="0">CONCATENATE(B3," ",C3,", ",D3," ",E3,", ",F3," ",G3,", ",K3)</f>
        <v>1 weòz, 22 gvP©, 7 ˆPÎ, ïµevi (wbwa M‡f©v`kvqx)</v>
      </c>
      <c r="B3" s="5">
        <v>1</v>
      </c>
      <c r="C3" s="6" t="s">
        <v>26</v>
      </c>
      <c r="D3" s="5">
        <v>22</v>
      </c>
      <c r="E3" s="6" t="s">
        <v>20</v>
      </c>
      <c r="F3" s="6">
        <v>7</v>
      </c>
      <c r="G3" s="6" t="s">
        <v>23</v>
      </c>
      <c r="K3" s="6" t="s">
        <v>41</v>
      </c>
    </row>
    <row r="4" spans="1:11" s="4" customFormat="1" ht="19.5" x14ac:dyDescent="0.35">
      <c r="A4" s="7" t="str">
        <f t="shared" si="0"/>
        <v>2 weòz, 23 gvP©, 8 ˆPÎ, kwbevi (Ae¨q ÿx‡iv`kvqx)</v>
      </c>
      <c r="B4" s="5">
        <v>2</v>
      </c>
      <c r="C4" s="6" t="s">
        <v>26</v>
      </c>
      <c r="D4" s="5">
        <v>23</v>
      </c>
      <c r="E4" s="6" t="s">
        <v>20</v>
      </c>
      <c r="F4" s="6">
        <v>8</v>
      </c>
      <c r="G4" s="6" t="s">
        <v>23</v>
      </c>
      <c r="K4" s="6" t="s">
        <v>42</v>
      </c>
    </row>
    <row r="5" spans="1:11" s="4" customFormat="1" ht="19.5" x14ac:dyDescent="0.35">
      <c r="A5" s="7" t="str">
        <f t="shared" si="0"/>
        <v>3 weòz, 24 gvP©, 9 ˆPÎ, iweevi (me© evmy‡`e)</v>
      </c>
      <c r="B5" s="5">
        <v>3</v>
      </c>
      <c r="C5" s="6" t="s">
        <v>26</v>
      </c>
      <c r="D5" s="5">
        <v>24</v>
      </c>
      <c r="E5" s="6" t="s">
        <v>20</v>
      </c>
      <c r="F5" s="6">
        <v>9</v>
      </c>
      <c r="G5" s="6" t="s">
        <v>23</v>
      </c>
      <c r="K5" s="5" t="s">
        <v>43</v>
      </c>
    </row>
    <row r="6" spans="1:11" s="4" customFormat="1" ht="19.5" x14ac:dyDescent="0.35">
      <c r="A6" s="7" t="str">
        <f t="shared" si="0"/>
        <v xml:space="preserve">4 weòz, 25 gvP©, 10 ˆPÎ, †mvgevi (me©wke msKl©Y) </v>
      </c>
      <c r="B6" s="5">
        <v>4</v>
      </c>
      <c r="C6" s="6" t="s">
        <v>26</v>
      </c>
      <c r="D6" s="5">
        <v>25</v>
      </c>
      <c r="E6" s="6" t="s">
        <v>20</v>
      </c>
      <c r="F6" s="6">
        <v>10</v>
      </c>
      <c r="G6" s="6" t="s">
        <v>23</v>
      </c>
      <c r="K6" s="6" t="s">
        <v>44</v>
      </c>
    </row>
    <row r="7" spans="1:11" s="4" customFormat="1" ht="19.5" x14ac:dyDescent="0.35">
      <c r="A7" s="7" t="str">
        <f t="shared" si="0"/>
        <v>5 weòz, 26 gvP©, 11 ˆPÎ, g½jevi (¯’vby cÖ`y¨¤œ)</v>
      </c>
      <c r="B7" s="5">
        <v>5</v>
      </c>
      <c r="C7" s="6" t="s">
        <v>26</v>
      </c>
      <c r="D7" s="5">
        <v>26</v>
      </c>
      <c r="E7" s="6" t="s">
        <v>20</v>
      </c>
      <c r="F7" s="6">
        <v>11</v>
      </c>
      <c r="G7" s="6" t="s">
        <v>23</v>
      </c>
      <c r="K7" s="6" t="s">
        <v>45</v>
      </c>
    </row>
    <row r="8" spans="1:11" s="4" customFormat="1" ht="19.5" x14ac:dyDescent="0.35">
      <c r="A8" s="7" t="str">
        <f t="shared" si="0"/>
        <v>6 weòz, 27 gvP©, 12 ˆPÎ, eyaevi (f~Z Awbiæ×)</v>
      </c>
      <c r="B8" s="5">
        <v>6</v>
      </c>
      <c r="C8" s="6" t="s">
        <v>26</v>
      </c>
      <c r="D8" s="5">
        <v>27</v>
      </c>
      <c r="E8" s="6" t="s">
        <v>20</v>
      </c>
      <c r="F8" s="6">
        <v>12</v>
      </c>
      <c r="G8" s="6" t="s">
        <v>23</v>
      </c>
      <c r="K8" s="6" t="s">
        <v>46</v>
      </c>
    </row>
    <row r="9" spans="1:11" s="4" customFormat="1" ht="19.5" x14ac:dyDescent="0.35">
      <c r="A9" s="7" t="str">
        <f t="shared" si="0"/>
        <v>7 weòz, 28 gvP©, 13 ˆPÎ, e„n¯úwZevi (Avw` Kvi‡Yv`Kkvqx)</v>
      </c>
      <c r="B9" s="5">
        <v>7</v>
      </c>
      <c r="C9" s="6" t="s">
        <v>26</v>
      </c>
      <c r="D9" s="5">
        <v>28</v>
      </c>
      <c r="E9" s="6" t="s">
        <v>20</v>
      </c>
      <c r="F9" s="6">
        <v>13</v>
      </c>
      <c r="G9" s="6" t="s">
        <v>23</v>
      </c>
      <c r="K9" s="6" t="s">
        <v>47</v>
      </c>
    </row>
    <row r="10" spans="1:11" s="4" customFormat="1" ht="19.5" x14ac:dyDescent="0.35">
      <c r="A10" s="7" t="str">
        <f t="shared" si="0"/>
        <v>8 weòz, 29 gvP©, 14 ˆPÎ, ïµevi (wbwa M‡f©v`kvqx)</v>
      </c>
      <c r="B10" s="5">
        <v>8</v>
      </c>
      <c r="C10" s="6" t="s">
        <v>26</v>
      </c>
      <c r="D10" s="5">
        <v>29</v>
      </c>
      <c r="E10" s="6" t="s">
        <v>20</v>
      </c>
      <c r="F10" s="6">
        <v>14</v>
      </c>
      <c r="G10" s="6" t="s">
        <v>23</v>
      </c>
      <c r="K10" s="6" t="s">
        <v>41</v>
      </c>
    </row>
    <row r="11" spans="1:11" s="4" customFormat="1" ht="19.5" x14ac:dyDescent="0.35">
      <c r="A11" s="7" t="str">
        <f t="shared" si="0"/>
        <v>9 weòz, 30 gvP©, 15 ˆPÎ, kwbevi (Ae¨q ÿx‡iv`kvqx)</v>
      </c>
      <c r="B11" s="5">
        <v>9</v>
      </c>
      <c r="C11" s="6" t="s">
        <v>26</v>
      </c>
      <c r="D11" s="5">
        <v>30</v>
      </c>
      <c r="E11" s="6" t="s">
        <v>20</v>
      </c>
      <c r="F11" s="6">
        <v>15</v>
      </c>
      <c r="G11" s="6" t="s">
        <v>23</v>
      </c>
      <c r="K11" s="6" t="s">
        <v>42</v>
      </c>
    </row>
    <row r="12" spans="1:11" s="4" customFormat="1" ht="19.5" x14ac:dyDescent="0.35">
      <c r="A12" s="7" t="str">
        <f t="shared" si="0"/>
        <v>10 weòz, 31 gvP©, 16 ˆPÎ, iweevi (me© evmy‡`e)</v>
      </c>
      <c r="B12" s="5">
        <v>10</v>
      </c>
      <c r="C12" s="6" t="s">
        <v>26</v>
      </c>
      <c r="D12" s="5">
        <v>31</v>
      </c>
      <c r="E12" s="6" t="s">
        <v>20</v>
      </c>
      <c r="F12" s="6">
        <v>16</v>
      </c>
      <c r="G12" s="6" t="s">
        <v>23</v>
      </c>
      <c r="K12" s="5" t="s">
        <v>43</v>
      </c>
    </row>
    <row r="13" spans="1:11" s="4" customFormat="1" ht="19.5" x14ac:dyDescent="0.35">
      <c r="A13" s="7" t="str">
        <f t="shared" si="0"/>
        <v xml:space="preserve">11 weòz, 1 GwcÖj, 17 ˆPÎ, †mvgevi (me©wke msKl©Y) </v>
      </c>
      <c r="B13" s="5">
        <v>11</v>
      </c>
      <c r="C13" s="6" t="s">
        <v>26</v>
      </c>
      <c r="D13" s="5">
        <v>1</v>
      </c>
      <c r="E13" s="6" t="s">
        <v>811</v>
      </c>
      <c r="F13" s="6">
        <v>17</v>
      </c>
      <c r="G13" s="6" t="s">
        <v>23</v>
      </c>
      <c r="K13" s="6" t="s">
        <v>44</v>
      </c>
    </row>
    <row r="14" spans="1:11" s="4" customFormat="1" ht="19.5" x14ac:dyDescent="0.35">
      <c r="A14" s="7" t="str">
        <f t="shared" si="0"/>
        <v>12 weòz, 2 GwcÖj, 18 ˆPÎ, g½jevi (¯’vby cÖ`y¨¤œ)</v>
      </c>
      <c r="B14" s="5">
        <v>12</v>
      </c>
      <c r="C14" s="6" t="s">
        <v>26</v>
      </c>
      <c r="D14" s="5">
        <v>2</v>
      </c>
      <c r="E14" s="6" t="s">
        <v>811</v>
      </c>
      <c r="F14" s="6">
        <v>18</v>
      </c>
      <c r="G14" s="6" t="s">
        <v>23</v>
      </c>
      <c r="K14" s="6" t="s">
        <v>45</v>
      </c>
    </row>
    <row r="15" spans="1:11" s="4" customFormat="1" ht="19.5" x14ac:dyDescent="0.35">
      <c r="A15" s="7" t="str">
        <f t="shared" si="0"/>
        <v>13 weòz, 3 GwcÖj, 19 ˆPÎ, eyaevi (f~Z Awbiæ×)</v>
      </c>
      <c r="B15" s="5">
        <v>13</v>
      </c>
      <c r="C15" s="6" t="s">
        <v>26</v>
      </c>
      <c r="D15" s="5">
        <v>3</v>
      </c>
      <c r="E15" s="6" t="s">
        <v>811</v>
      </c>
      <c r="F15" s="6">
        <v>19</v>
      </c>
      <c r="G15" s="6" t="s">
        <v>23</v>
      </c>
      <c r="K15" s="6" t="s">
        <v>46</v>
      </c>
    </row>
    <row r="16" spans="1:11" s="4" customFormat="1" ht="19.5" x14ac:dyDescent="0.35">
      <c r="A16" s="7" t="str">
        <f t="shared" si="0"/>
        <v>14 weòz, 4 GwcÖj, 20 ˆPÎ, e„n¯úwZevi (Avw` Kvi‡Yv`Kkvqx)</v>
      </c>
      <c r="B16" s="5">
        <v>14</v>
      </c>
      <c r="C16" s="6" t="s">
        <v>26</v>
      </c>
      <c r="D16" s="5">
        <v>4</v>
      </c>
      <c r="E16" s="6" t="s">
        <v>811</v>
      </c>
      <c r="F16" s="6">
        <v>20</v>
      </c>
      <c r="G16" s="6" t="s">
        <v>23</v>
      </c>
      <c r="K16" s="6" t="s">
        <v>47</v>
      </c>
    </row>
    <row r="17" spans="1:11" s="4" customFormat="1" ht="19.5" x14ac:dyDescent="0.35">
      <c r="A17" s="7" t="str">
        <f t="shared" si="0"/>
        <v>15 weòz, 5 GwcÖj, 21 ˆPÎ, ïµevi (wbwa M‡f©v`kvqx)</v>
      </c>
      <c r="B17" s="5">
        <v>15</v>
      </c>
      <c r="C17" s="6" t="s">
        <v>26</v>
      </c>
      <c r="D17" s="5">
        <v>5</v>
      </c>
      <c r="E17" s="6" t="s">
        <v>811</v>
      </c>
      <c r="F17" s="6">
        <v>21</v>
      </c>
      <c r="G17" s="6" t="s">
        <v>23</v>
      </c>
      <c r="K17" s="6" t="s">
        <v>41</v>
      </c>
    </row>
    <row r="18" spans="1:11" s="4" customFormat="1" ht="19.5" x14ac:dyDescent="0.35">
      <c r="A18" s="7" t="str">
        <f t="shared" si="0"/>
        <v>16 weòz, 6 GwcÖj, 22 ˆPÎ, kwbevi (Ae¨q ÿx‡iv`kvqx)</v>
      </c>
      <c r="B18" s="5">
        <v>16</v>
      </c>
      <c r="C18" s="6" t="s">
        <v>26</v>
      </c>
      <c r="D18" s="5">
        <v>6</v>
      </c>
      <c r="E18" s="6" t="s">
        <v>811</v>
      </c>
      <c r="F18" s="6">
        <v>22</v>
      </c>
      <c r="G18" s="6" t="s">
        <v>23</v>
      </c>
      <c r="K18" s="6" t="s">
        <v>42</v>
      </c>
    </row>
    <row r="19" spans="1:11" s="4" customFormat="1" ht="19.5" x14ac:dyDescent="0.35">
      <c r="A19" s="7" t="str">
        <f t="shared" si="0"/>
        <v>17 weòz, 7 GwcÖj, 23 ˆPÎ, iweevi (me© evmy‡`e)</v>
      </c>
      <c r="B19" s="5">
        <v>17</v>
      </c>
      <c r="C19" s="6" t="s">
        <v>26</v>
      </c>
      <c r="D19" s="5">
        <v>7</v>
      </c>
      <c r="E19" s="6" t="s">
        <v>811</v>
      </c>
      <c r="F19" s="6">
        <v>23</v>
      </c>
      <c r="G19" s="6" t="s">
        <v>23</v>
      </c>
      <c r="K19" s="5" t="s">
        <v>43</v>
      </c>
    </row>
    <row r="20" spans="1:11" s="4" customFormat="1" ht="19.5" x14ac:dyDescent="0.35">
      <c r="A20" s="7" t="str">
        <f t="shared" si="0"/>
        <v xml:space="preserve">18 weòz, 8 GwcÖj, 24 ˆPÎ, †mvgevi (me©wke msKl©Y) </v>
      </c>
      <c r="B20" s="5">
        <v>18</v>
      </c>
      <c r="C20" s="6" t="s">
        <v>26</v>
      </c>
      <c r="D20" s="5">
        <v>8</v>
      </c>
      <c r="E20" s="6" t="s">
        <v>811</v>
      </c>
      <c r="F20" s="6">
        <v>24</v>
      </c>
      <c r="G20" s="6" t="s">
        <v>23</v>
      </c>
      <c r="K20" s="6" t="s">
        <v>44</v>
      </c>
    </row>
    <row r="21" spans="1:11" s="4" customFormat="1" ht="19.5" x14ac:dyDescent="0.35">
      <c r="A21" s="7" t="str">
        <f t="shared" si="0"/>
        <v>19 weòz, 9 GwcÖj, 25 ˆPÎ, g½jevi (¯’vby cÖ`y¨¤œ)</v>
      </c>
      <c r="B21" s="5">
        <v>19</v>
      </c>
      <c r="C21" s="6" t="s">
        <v>26</v>
      </c>
      <c r="D21" s="5">
        <v>9</v>
      </c>
      <c r="E21" s="6" t="s">
        <v>811</v>
      </c>
      <c r="F21" s="6">
        <v>25</v>
      </c>
      <c r="G21" s="6" t="s">
        <v>23</v>
      </c>
      <c r="K21" s="6" t="s">
        <v>45</v>
      </c>
    </row>
    <row r="22" spans="1:11" s="4" customFormat="1" ht="19.5" x14ac:dyDescent="0.35">
      <c r="A22" s="7" t="str">
        <f t="shared" si="0"/>
        <v>20 weòz, 10 GwcÖj, 26 ˆPÎ, eyaevi (f~Z Awbiæ×)</v>
      </c>
      <c r="B22" s="5">
        <v>20</v>
      </c>
      <c r="C22" s="6" t="s">
        <v>26</v>
      </c>
      <c r="D22" s="5">
        <v>10</v>
      </c>
      <c r="E22" s="6" t="s">
        <v>811</v>
      </c>
      <c r="F22" s="6">
        <v>26</v>
      </c>
      <c r="G22" s="6" t="s">
        <v>23</v>
      </c>
      <c r="K22" s="6" t="s">
        <v>46</v>
      </c>
    </row>
    <row r="23" spans="1:11" s="4" customFormat="1" ht="19.5" x14ac:dyDescent="0.35">
      <c r="A23" s="7" t="str">
        <f t="shared" si="0"/>
        <v>21 weòz, 11 GwcÖj, 27 ˆPÎ, e„n¯úwZevi (Avw` Kvi‡Yv`Kkvqx)</v>
      </c>
      <c r="B23" s="5">
        <v>21</v>
      </c>
      <c r="C23" s="6" t="s">
        <v>26</v>
      </c>
      <c r="D23" s="5">
        <v>11</v>
      </c>
      <c r="E23" s="6" t="s">
        <v>811</v>
      </c>
      <c r="F23" s="6">
        <v>27</v>
      </c>
      <c r="G23" s="6" t="s">
        <v>23</v>
      </c>
      <c r="K23" s="6" t="s">
        <v>47</v>
      </c>
    </row>
    <row r="24" spans="1:11" s="4" customFormat="1" ht="19.5" x14ac:dyDescent="0.35">
      <c r="A24" s="7" t="str">
        <f t="shared" si="0"/>
        <v>22 weòz, 12 GwcÖj, 28 ˆPÎ, ïµevi (wbwa M‡f©v`kvqx)</v>
      </c>
      <c r="B24" s="5">
        <v>22</v>
      </c>
      <c r="C24" s="6" t="s">
        <v>26</v>
      </c>
      <c r="D24" s="5">
        <v>12</v>
      </c>
      <c r="E24" s="6" t="s">
        <v>811</v>
      </c>
      <c r="F24" s="6">
        <v>28</v>
      </c>
      <c r="G24" s="6" t="s">
        <v>23</v>
      </c>
      <c r="K24" s="6" t="s">
        <v>41</v>
      </c>
    </row>
    <row r="25" spans="1:11" s="4" customFormat="1" ht="19.5" x14ac:dyDescent="0.35">
      <c r="A25" s="7" t="str">
        <f t="shared" si="0"/>
        <v>23 weòz, 13 GwcÖj, 29 ˆPÎ, kwbevi (Ae¨q ÿx‡iv`kvqx)</v>
      </c>
      <c r="B25" s="5">
        <v>23</v>
      </c>
      <c r="C25" s="6" t="s">
        <v>26</v>
      </c>
      <c r="D25" s="5">
        <v>13</v>
      </c>
      <c r="E25" s="6" t="s">
        <v>811</v>
      </c>
      <c r="F25" s="6">
        <v>29</v>
      </c>
      <c r="G25" s="6" t="s">
        <v>23</v>
      </c>
      <c r="K25" s="6" t="s">
        <v>42</v>
      </c>
    </row>
    <row r="26" spans="1:11" s="4" customFormat="1" ht="19.5" x14ac:dyDescent="0.35">
      <c r="A26" s="7" t="str">
        <f t="shared" si="0"/>
        <v>24 weòz, 14 GwcÖj, 30 ˆPÎ, iweevi (me© evmy‡`e)</v>
      </c>
      <c r="B26" s="5">
        <v>24</v>
      </c>
      <c r="C26" s="6" t="s">
        <v>26</v>
      </c>
      <c r="D26" s="5">
        <v>14</v>
      </c>
      <c r="E26" s="6" t="s">
        <v>811</v>
      </c>
      <c r="F26" s="6">
        <v>30</v>
      </c>
      <c r="G26" s="6" t="s">
        <v>23</v>
      </c>
      <c r="K26" s="5" t="s">
        <v>43</v>
      </c>
    </row>
    <row r="27" spans="1:11" s="4" customFormat="1" ht="19.5" x14ac:dyDescent="0.35">
      <c r="A27" s="7" t="str">
        <f t="shared" si="0"/>
        <v xml:space="preserve">25 weòz, 15 GwcÖj, 1 ˆekvL, †mvgevi (me©wke msKl©Y) </v>
      </c>
      <c r="B27" s="5">
        <v>25</v>
      </c>
      <c r="C27" s="6" t="s">
        <v>26</v>
      </c>
      <c r="D27" s="5">
        <v>15</v>
      </c>
      <c r="E27" s="6" t="s">
        <v>811</v>
      </c>
      <c r="F27" s="6">
        <v>1</v>
      </c>
      <c r="G27" s="6" t="s">
        <v>815</v>
      </c>
      <c r="K27" s="6" t="s">
        <v>44</v>
      </c>
    </row>
    <row r="28" spans="1:11" s="4" customFormat="1" ht="19.5" x14ac:dyDescent="0.35">
      <c r="A28" s="7" t="str">
        <f t="shared" si="0"/>
        <v>26 weòz, 16 GwcÖj, 2 ˆekvL, g½jevi (¯’vby cÖ`y¨¤œ)</v>
      </c>
      <c r="B28" s="5">
        <v>26</v>
      </c>
      <c r="C28" s="6" t="s">
        <v>26</v>
      </c>
      <c r="D28" s="5">
        <v>16</v>
      </c>
      <c r="E28" s="6" t="s">
        <v>811</v>
      </c>
      <c r="F28" s="6">
        <v>2</v>
      </c>
      <c r="G28" s="6" t="s">
        <v>815</v>
      </c>
      <c r="K28" s="6" t="s">
        <v>45</v>
      </c>
    </row>
    <row r="29" spans="1:11" s="4" customFormat="1" ht="19.5" x14ac:dyDescent="0.35">
      <c r="A29" s="7" t="str">
        <f t="shared" si="0"/>
        <v>27 weòz, 17 GwcÖj, 3 ˆekvL, eyaevi (f~Z Awbiæ×)</v>
      </c>
      <c r="B29" s="5">
        <v>27</v>
      </c>
      <c r="C29" s="6" t="s">
        <v>26</v>
      </c>
      <c r="D29" s="5">
        <v>17</v>
      </c>
      <c r="E29" s="6" t="s">
        <v>811</v>
      </c>
      <c r="F29" s="6">
        <v>3</v>
      </c>
      <c r="G29" s="6" t="s">
        <v>815</v>
      </c>
      <c r="K29" s="6" t="s">
        <v>46</v>
      </c>
    </row>
    <row r="30" spans="1:11" s="4" customFormat="1" ht="19.5" x14ac:dyDescent="0.35">
      <c r="A30" s="7" t="str">
        <f t="shared" si="0"/>
        <v>28 weòz, 18 GwcÖj, 4 ˆekvL, e„n¯úwZevi (Avw` Kvi‡Yv`Kkvqx)</v>
      </c>
      <c r="B30" s="5">
        <v>28</v>
      </c>
      <c r="C30" s="6" t="s">
        <v>26</v>
      </c>
      <c r="D30" s="5">
        <v>18</v>
      </c>
      <c r="E30" s="6" t="s">
        <v>811</v>
      </c>
      <c r="F30" s="6">
        <v>4</v>
      </c>
      <c r="G30" s="6" t="s">
        <v>815</v>
      </c>
      <c r="K30" s="6" t="s">
        <v>47</v>
      </c>
    </row>
    <row r="31" spans="1:11" s="4" customFormat="1" ht="19.5" x14ac:dyDescent="0.35">
      <c r="A31" s="7" t="str">
        <f t="shared" si="0"/>
        <v>29 weòz, 19 GwcÖj, 5 ˆekvL, ïµevi (wbwa M‡f©v`kvqx)</v>
      </c>
      <c r="B31" s="5">
        <v>29</v>
      </c>
      <c r="C31" s="6" t="s">
        <v>26</v>
      </c>
      <c r="D31" s="5">
        <v>19</v>
      </c>
      <c r="E31" s="6" t="s">
        <v>811</v>
      </c>
      <c r="F31" s="6">
        <v>5</v>
      </c>
      <c r="G31" s="6" t="s">
        <v>815</v>
      </c>
      <c r="K31" s="6" t="s">
        <v>41</v>
      </c>
    </row>
    <row r="32" spans="1:11" s="4" customFormat="1" ht="19.5" x14ac:dyDescent="0.35">
      <c r="A32" s="7" t="str">
        <f t="shared" si="0"/>
        <v>1 gaym~`b, 20 GwcÖj, 6 ˆekvL, kwbevi (Ae¨q ÿx‡iv`kvqx)</v>
      </c>
      <c r="B32" s="5">
        <v>1</v>
      </c>
      <c r="C32" s="6" t="s">
        <v>813</v>
      </c>
      <c r="D32" s="5">
        <v>20</v>
      </c>
      <c r="E32" s="6" t="s">
        <v>811</v>
      </c>
      <c r="F32" s="6">
        <v>6</v>
      </c>
      <c r="G32" s="6" t="s">
        <v>815</v>
      </c>
      <c r="K32" s="6" t="s">
        <v>42</v>
      </c>
    </row>
    <row r="33" spans="1:11" s="4" customFormat="1" ht="19.5" x14ac:dyDescent="0.35">
      <c r="A33" s="7" t="str">
        <f t="shared" si="0"/>
        <v>2 gaym~`b, 21 GwcÖj, 7 ˆekvL, iweevi (me© evmy‡`e)</v>
      </c>
      <c r="B33" s="5">
        <v>2</v>
      </c>
      <c r="C33" s="6" t="s">
        <v>813</v>
      </c>
      <c r="D33" s="5">
        <v>21</v>
      </c>
      <c r="E33" s="6" t="s">
        <v>811</v>
      </c>
      <c r="F33" s="6">
        <v>7</v>
      </c>
      <c r="G33" s="6" t="s">
        <v>815</v>
      </c>
      <c r="K33" s="5" t="s">
        <v>43</v>
      </c>
    </row>
    <row r="34" spans="1:11" s="4" customFormat="1" ht="19.5" x14ac:dyDescent="0.35">
      <c r="A34" s="7" t="str">
        <f t="shared" si="0"/>
        <v xml:space="preserve">3 gaym~`b, 22 GwcÖj, 8 ˆekvL, †mvgevi (me©wke msKl©Y) </v>
      </c>
      <c r="B34" s="5">
        <v>3</v>
      </c>
      <c r="C34" s="6" t="s">
        <v>813</v>
      </c>
      <c r="D34" s="5">
        <v>22</v>
      </c>
      <c r="E34" s="6" t="s">
        <v>811</v>
      </c>
      <c r="F34" s="6">
        <v>8</v>
      </c>
      <c r="G34" s="6" t="s">
        <v>815</v>
      </c>
      <c r="K34" s="6" t="s">
        <v>44</v>
      </c>
    </row>
    <row r="35" spans="1:11" s="4" customFormat="1" ht="19.5" x14ac:dyDescent="0.35">
      <c r="A35" s="7" t="str">
        <f t="shared" si="0"/>
        <v>4 gaym~`b, 23 GwcÖj, 9 ˆekvL, g½jevi (¯’vby cÖ`y¨¤œ)</v>
      </c>
      <c r="B35" s="5">
        <v>4</v>
      </c>
      <c r="C35" s="6" t="s">
        <v>813</v>
      </c>
      <c r="D35" s="5">
        <v>23</v>
      </c>
      <c r="E35" s="6" t="s">
        <v>811</v>
      </c>
      <c r="F35" s="6">
        <v>9</v>
      </c>
      <c r="G35" s="6" t="s">
        <v>815</v>
      </c>
      <c r="K35" s="6" t="s">
        <v>45</v>
      </c>
    </row>
    <row r="36" spans="1:11" s="4" customFormat="1" ht="19.5" x14ac:dyDescent="0.35">
      <c r="A36" s="7" t="str">
        <f t="shared" si="0"/>
        <v>5 gaym~`b, 24 GwcÖj, 10 ˆekvL, eyaevi (f~Z Awbiæ×)</v>
      </c>
      <c r="B36" s="5">
        <v>5</v>
      </c>
      <c r="C36" s="6" t="s">
        <v>813</v>
      </c>
      <c r="D36" s="5">
        <v>24</v>
      </c>
      <c r="E36" s="6" t="s">
        <v>811</v>
      </c>
      <c r="F36" s="6">
        <v>10</v>
      </c>
      <c r="G36" s="6" t="s">
        <v>815</v>
      </c>
      <c r="K36" s="6" t="s">
        <v>46</v>
      </c>
    </row>
    <row r="37" spans="1:11" s="4" customFormat="1" ht="19.5" x14ac:dyDescent="0.35">
      <c r="A37" s="7" t="str">
        <f t="shared" si="0"/>
        <v>6 gaym~`b, 25 GwcÖj, 11 ˆekvL, e„n¯úwZevi (Avw` Kvi‡Yv`Kkvqx)</v>
      </c>
      <c r="B37" s="5">
        <v>6</v>
      </c>
      <c r="C37" s="6" t="s">
        <v>813</v>
      </c>
      <c r="D37" s="5">
        <v>25</v>
      </c>
      <c r="E37" s="6" t="s">
        <v>811</v>
      </c>
      <c r="F37" s="6">
        <v>11</v>
      </c>
      <c r="G37" s="6" t="s">
        <v>815</v>
      </c>
      <c r="K37" s="6" t="s">
        <v>47</v>
      </c>
    </row>
    <row r="38" spans="1:11" s="4" customFormat="1" ht="19.5" x14ac:dyDescent="0.35">
      <c r="A38" s="7" t="str">
        <f t="shared" si="0"/>
        <v>7 gaym~`b, 26 GwcÖj, 12 ˆekvL, ïµevi (wbwa M‡f©v`kvqx)</v>
      </c>
      <c r="B38" s="5">
        <v>7</v>
      </c>
      <c r="C38" s="6" t="s">
        <v>813</v>
      </c>
      <c r="D38" s="5">
        <v>26</v>
      </c>
      <c r="E38" s="6" t="s">
        <v>811</v>
      </c>
      <c r="F38" s="6">
        <v>12</v>
      </c>
      <c r="G38" s="6" t="s">
        <v>815</v>
      </c>
      <c r="K38" s="6" t="s">
        <v>41</v>
      </c>
    </row>
    <row r="39" spans="1:11" s="4" customFormat="1" ht="19.5" x14ac:dyDescent="0.35">
      <c r="A39" s="7" t="str">
        <f t="shared" si="0"/>
        <v>8 gaym~`b, 27 GwcÖj, 13 ˆekvL, kwbevi (Ae¨q ÿx‡iv`kvqx)</v>
      </c>
      <c r="B39" s="5">
        <v>8</v>
      </c>
      <c r="C39" s="6" t="s">
        <v>813</v>
      </c>
      <c r="D39" s="5">
        <v>27</v>
      </c>
      <c r="E39" s="6" t="s">
        <v>811</v>
      </c>
      <c r="F39" s="6">
        <v>13</v>
      </c>
      <c r="G39" s="6" t="s">
        <v>815</v>
      </c>
      <c r="K39" s="6" t="s">
        <v>42</v>
      </c>
    </row>
    <row r="40" spans="1:11" s="4" customFormat="1" ht="19.5" x14ac:dyDescent="0.35">
      <c r="A40" s="7" t="str">
        <f t="shared" si="0"/>
        <v>9 gaym~`b, 28 GwcÖj, 14 ˆekvL, iweevi (me© evmy‡`e)</v>
      </c>
      <c r="B40" s="5">
        <v>9</v>
      </c>
      <c r="C40" s="6" t="s">
        <v>813</v>
      </c>
      <c r="D40" s="5">
        <v>28</v>
      </c>
      <c r="E40" s="6" t="s">
        <v>811</v>
      </c>
      <c r="F40" s="6">
        <v>14</v>
      </c>
      <c r="G40" s="6" t="s">
        <v>815</v>
      </c>
      <c r="K40" s="5" t="s">
        <v>43</v>
      </c>
    </row>
    <row r="41" spans="1:11" s="4" customFormat="1" ht="19.5" x14ac:dyDescent="0.35">
      <c r="A41" s="7" t="str">
        <f t="shared" si="0"/>
        <v xml:space="preserve">10 gaym~`b, 29 GwcÖj, 15 ˆekvL, †mvgevi (me©wke msKl©Y) </v>
      </c>
      <c r="B41" s="5">
        <v>10</v>
      </c>
      <c r="C41" s="6" t="s">
        <v>813</v>
      </c>
      <c r="D41" s="5">
        <v>29</v>
      </c>
      <c r="E41" s="6" t="s">
        <v>811</v>
      </c>
      <c r="F41" s="6">
        <v>15</v>
      </c>
      <c r="G41" s="6" t="s">
        <v>815</v>
      </c>
      <c r="K41" s="6" t="s">
        <v>44</v>
      </c>
    </row>
    <row r="42" spans="1:11" s="4" customFormat="1" ht="19.5" x14ac:dyDescent="0.35">
      <c r="A42" s="7" t="str">
        <f t="shared" si="0"/>
        <v>11 gaym~`b, 30 GwcÖj, 16 ˆekvL, g½jevi (¯’vby cÖ`y¨¤œ)</v>
      </c>
      <c r="B42" s="5">
        <v>11</v>
      </c>
      <c r="C42" s="6" t="s">
        <v>813</v>
      </c>
      <c r="D42" s="5">
        <v>30</v>
      </c>
      <c r="E42" s="6" t="s">
        <v>811</v>
      </c>
      <c r="F42" s="6">
        <v>16</v>
      </c>
      <c r="G42" s="6" t="s">
        <v>815</v>
      </c>
      <c r="K42" s="6" t="s">
        <v>45</v>
      </c>
    </row>
    <row r="43" spans="1:11" s="4" customFormat="1" ht="19.5" x14ac:dyDescent="0.35">
      <c r="A43" s="7" t="str">
        <f t="shared" si="0"/>
        <v>12 gaym~`b, 1 †g, 17 ˆekvL, eyaevi (f~Z Awbiæ×)</v>
      </c>
      <c r="B43" s="5">
        <v>12</v>
      </c>
      <c r="C43" s="6" t="s">
        <v>813</v>
      </c>
      <c r="D43" s="5">
        <v>1</v>
      </c>
      <c r="E43" s="6" t="s">
        <v>810</v>
      </c>
      <c r="F43" s="6">
        <v>17</v>
      </c>
      <c r="G43" s="6" t="s">
        <v>815</v>
      </c>
      <c r="K43" s="6" t="s">
        <v>46</v>
      </c>
    </row>
    <row r="44" spans="1:11" s="4" customFormat="1" ht="19.5" x14ac:dyDescent="0.35">
      <c r="A44" s="7" t="str">
        <f t="shared" si="0"/>
        <v>13 gaym~`b, 2 †g, 18 ˆekvL, e„n¯úwZevi (Avw` Kvi‡Yv`Kkvqx)</v>
      </c>
      <c r="B44" s="5">
        <v>13</v>
      </c>
      <c r="C44" s="6" t="s">
        <v>813</v>
      </c>
      <c r="D44" s="5">
        <v>2</v>
      </c>
      <c r="E44" s="6" t="s">
        <v>810</v>
      </c>
      <c r="F44" s="6">
        <v>18</v>
      </c>
      <c r="G44" s="6" t="s">
        <v>815</v>
      </c>
      <c r="K44" s="6" t="s">
        <v>47</v>
      </c>
    </row>
    <row r="45" spans="1:11" s="4" customFormat="1" ht="19.5" x14ac:dyDescent="0.35">
      <c r="A45" s="7" t="str">
        <f t="shared" si="0"/>
        <v>14 gaym~`b, 3 †g, 19 ˆekvL, ïµevi (wbwa M‡f©v`kvqx)</v>
      </c>
      <c r="B45" s="5">
        <v>14</v>
      </c>
      <c r="C45" s="6" t="s">
        <v>813</v>
      </c>
      <c r="D45" s="5">
        <v>3</v>
      </c>
      <c r="E45" s="6" t="s">
        <v>810</v>
      </c>
      <c r="F45" s="6">
        <v>19</v>
      </c>
      <c r="G45" s="6" t="s">
        <v>815</v>
      </c>
      <c r="K45" s="6" t="s">
        <v>41</v>
      </c>
    </row>
    <row r="46" spans="1:11" s="4" customFormat="1" ht="19.5" x14ac:dyDescent="0.35">
      <c r="A46" s="7" t="str">
        <f t="shared" si="0"/>
        <v>15 gaym~`b, 4 †g, 20 ˆekvL, kwbevi (Ae¨q ÿx‡iv`kvqx)</v>
      </c>
      <c r="B46" s="5">
        <v>15</v>
      </c>
      <c r="C46" s="6" t="s">
        <v>813</v>
      </c>
      <c r="D46" s="5">
        <v>4</v>
      </c>
      <c r="E46" s="6" t="s">
        <v>810</v>
      </c>
      <c r="F46" s="6">
        <v>20</v>
      </c>
      <c r="G46" s="6" t="s">
        <v>815</v>
      </c>
      <c r="K46" s="6" t="s">
        <v>42</v>
      </c>
    </row>
    <row r="47" spans="1:11" s="4" customFormat="1" ht="19.5" x14ac:dyDescent="0.35">
      <c r="A47" s="7" t="str">
        <f t="shared" si="0"/>
        <v>16 gaym~`b, 5 †g, 21 ˆekvL, iweevi (me© evmy‡`e)</v>
      </c>
      <c r="B47" s="5">
        <v>16</v>
      </c>
      <c r="C47" s="6" t="s">
        <v>813</v>
      </c>
      <c r="D47" s="5">
        <v>5</v>
      </c>
      <c r="E47" s="6" t="s">
        <v>810</v>
      </c>
      <c r="F47" s="6">
        <v>21</v>
      </c>
      <c r="G47" s="6" t="s">
        <v>815</v>
      </c>
      <c r="K47" s="5" t="s">
        <v>43</v>
      </c>
    </row>
    <row r="48" spans="1:11" s="4" customFormat="1" ht="19.5" x14ac:dyDescent="0.35">
      <c r="A48" s="7" t="str">
        <f t="shared" si="0"/>
        <v xml:space="preserve">17 gaym~`b, 6 †g, 22 ˆekvL, †mvgevi (me©wke msKl©Y) </v>
      </c>
      <c r="B48" s="5">
        <v>17</v>
      </c>
      <c r="C48" s="6" t="s">
        <v>813</v>
      </c>
      <c r="D48" s="5">
        <v>6</v>
      </c>
      <c r="E48" s="6" t="s">
        <v>810</v>
      </c>
      <c r="F48" s="6">
        <v>22</v>
      </c>
      <c r="G48" s="6" t="s">
        <v>815</v>
      </c>
      <c r="K48" s="6" t="s">
        <v>44</v>
      </c>
    </row>
    <row r="49" spans="1:11" s="4" customFormat="1" ht="19.5" x14ac:dyDescent="0.35">
      <c r="A49" s="7" t="str">
        <f t="shared" si="0"/>
        <v>18 gaym~`b, 7 †g, 23 ˆekvL, g½jevi (¯’vby cÖ`y¨¤œ)</v>
      </c>
      <c r="B49" s="5">
        <v>18</v>
      </c>
      <c r="C49" s="6" t="s">
        <v>813</v>
      </c>
      <c r="D49" s="5">
        <v>7</v>
      </c>
      <c r="E49" s="6" t="s">
        <v>810</v>
      </c>
      <c r="F49" s="6">
        <v>23</v>
      </c>
      <c r="G49" s="6" t="s">
        <v>815</v>
      </c>
      <c r="K49" s="6" t="s">
        <v>45</v>
      </c>
    </row>
    <row r="50" spans="1:11" s="4" customFormat="1" ht="19.5" x14ac:dyDescent="0.35">
      <c r="A50" s="7" t="str">
        <f t="shared" si="0"/>
        <v>19 gaym~`b, 8 †g, 24 ˆekvL, eyaevi (f~Z Awbiæ×)</v>
      </c>
      <c r="B50" s="5">
        <v>19</v>
      </c>
      <c r="C50" s="6" t="s">
        <v>813</v>
      </c>
      <c r="D50" s="5">
        <v>8</v>
      </c>
      <c r="E50" s="6" t="s">
        <v>810</v>
      </c>
      <c r="F50" s="6">
        <v>24</v>
      </c>
      <c r="G50" s="6" t="s">
        <v>815</v>
      </c>
      <c r="K50" s="6" t="s">
        <v>46</v>
      </c>
    </row>
    <row r="51" spans="1:11" s="4" customFormat="1" ht="19.5" x14ac:dyDescent="0.35">
      <c r="A51" s="7" t="str">
        <f t="shared" si="0"/>
        <v>20 gaym~`b, 9 †g, 25 ˆekvL, e„n¯úwZevi (Avw` Kvi‡Yv`Kkvqx)</v>
      </c>
      <c r="B51" s="5">
        <v>20</v>
      </c>
      <c r="C51" s="6" t="s">
        <v>813</v>
      </c>
      <c r="D51" s="5">
        <v>9</v>
      </c>
      <c r="E51" s="6" t="s">
        <v>810</v>
      </c>
      <c r="F51" s="6">
        <v>25</v>
      </c>
      <c r="G51" s="6" t="s">
        <v>815</v>
      </c>
      <c r="K51" s="6" t="s">
        <v>47</v>
      </c>
    </row>
    <row r="52" spans="1:11" s="4" customFormat="1" ht="19.5" x14ac:dyDescent="0.35">
      <c r="A52" s="7" t="str">
        <f t="shared" si="0"/>
        <v>21 gaym~`b, 10 †g, 26 ˆekvL, ïµevi (wbwa M‡f©v`kvqx)</v>
      </c>
      <c r="B52" s="5">
        <v>21</v>
      </c>
      <c r="C52" s="6" t="s">
        <v>813</v>
      </c>
      <c r="D52" s="5">
        <v>10</v>
      </c>
      <c r="E52" s="6" t="s">
        <v>810</v>
      </c>
      <c r="F52" s="6">
        <v>26</v>
      </c>
      <c r="G52" s="6" t="s">
        <v>815</v>
      </c>
      <c r="K52" s="6" t="s">
        <v>41</v>
      </c>
    </row>
    <row r="53" spans="1:11" s="4" customFormat="1" ht="19.5" x14ac:dyDescent="0.35">
      <c r="A53" s="7" t="str">
        <f t="shared" si="0"/>
        <v>22 gaym~`b, 11 †g, 27 ˆekvL, kwbevi (Ae¨q ÿx‡iv`kvqx)</v>
      </c>
      <c r="B53" s="5">
        <v>22</v>
      </c>
      <c r="C53" s="6" t="s">
        <v>813</v>
      </c>
      <c r="D53" s="5">
        <v>11</v>
      </c>
      <c r="E53" s="6" t="s">
        <v>810</v>
      </c>
      <c r="F53" s="6">
        <v>27</v>
      </c>
      <c r="G53" s="6" t="s">
        <v>815</v>
      </c>
      <c r="K53" s="6" t="s">
        <v>42</v>
      </c>
    </row>
    <row r="54" spans="1:11" s="4" customFormat="1" ht="19.5" x14ac:dyDescent="0.35">
      <c r="A54" s="7" t="str">
        <f t="shared" si="0"/>
        <v>23 gaym~`b, 12 †g, 28 ˆekvL, iweevi (me© evmy‡`e)</v>
      </c>
      <c r="B54" s="5">
        <v>23</v>
      </c>
      <c r="C54" s="6" t="s">
        <v>813</v>
      </c>
      <c r="D54" s="5">
        <v>12</v>
      </c>
      <c r="E54" s="6" t="s">
        <v>810</v>
      </c>
      <c r="F54" s="6">
        <v>28</v>
      </c>
      <c r="G54" s="6" t="s">
        <v>815</v>
      </c>
      <c r="K54" s="5" t="s">
        <v>43</v>
      </c>
    </row>
    <row r="55" spans="1:11" s="4" customFormat="1" ht="19.5" x14ac:dyDescent="0.35">
      <c r="A55" s="7" t="str">
        <f t="shared" si="0"/>
        <v xml:space="preserve">24 gaym~`b, 13 †g, 29 ˆekvL, †mvgevi (me©wke msKl©Y) </v>
      </c>
      <c r="B55" s="5">
        <v>24</v>
      </c>
      <c r="C55" s="6" t="s">
        <v>813</v>
      </c>
      <c r="D55" s="5">
        <v>13</v>
      </c>
      <c r="E55" s="6" t="s">
        <v>810</v>
      </c>
      <c r="F55" s="6">
        <v>29</v>
      </c>
      <c r="G55" s="6" t="s">
        <v>815</v>
      </c>
      <c r="K55" s="6" t="s">
        <v>44</v>
      </c>
    </row>
    <row r="56" spans="1:11" s="4" customFormat="1" ht="19.5" x14ac:dyDescent="0.35">
      <c r="A56" s="7" t="str">
        <f t="shared" si="0"/>
        <v>25 gaym~`b, 14 †g, 30 ˆekvL, g½jevi (¯’vby cÖ`y¨¤œ)</v>
      </c>
      <c r="B56" s="5">
        <v>25</v>
      </c>
      <c r="C56" s="6" t="s">
        <v>813</v>
      </c>
      <c r="D56" s="5">
        <v>14</v>
      </c>
      <c r="E56" s="6" t="s">
        <v>810</v>
      </c>
      <c r="F56" s="6">
        <v>30</v>
      </c>
      <c r="G56" s="6" t="s">
        <v>815</v>
      </c>
      <c r="K56" s="6" t="s">
        <v>45</v>
      </c>
    </row>
    <row r="57" spans="1:11" s="4" customFormat="1" ht="19.5" x14ac:dyDescent="0.35">
      <c r="A57" s="7" t="str">
        <f t="shared" si="0"/>
        <v>26 gaym~`b, 15 †g, 31 ˆekvL, eyaevi (f~Z Awbiæ×)</v>
      </c>
      <c r="B57" s="5">
        <v>26</v>
      </c>
      <c r="C57" s="6" t="s">
        <v>813</v>
      </c>
      <c r="D57" s="5">
        <v>15</v>
      </c>
      <c r="E57" s="6" t="s">
        <v>810</v>
      </c>
      <c r="F57" s="6">
        <v>31</v>
      </c>
      <c r="G57" s="6" t="s">
        <v>815</v>
      </c>
      <c r="K57" s="6" t="s">
        <v>46</v>
      </c>
    </row>
    <row r="58" spans="1:11" s="4" customFormat="1" ht="19.5" x14ac:dyDescent="0.35">
      <c r="A58" s="7" t="str">
        <f t="shared" si="0"/>
        <v>27 gaym~`b, 16 †g, 1 ˆR¨ô, e„n¯úwZevi (Avw` Kvi‡Yv`Kkvqx)</v>
      </c>
      <c r="B58" s="5">
        <v>27</v>
      </c>
      <c r="C58" s="6" t="s">
        <v>813</v>
      </c>
      <c r="D58" s="5">
        <v>16</v>
      </c>
      <c r="E58" s="6" t="s">
        <v>810</v>
      </c>
      <c r="F58" s="6">
        <v>1</v>
      </c>
      <c r="G58" s="6" t="s">
        <v>814</v>
      </c>
      <c r="K58" s="6" t="s">
        <v>47</v>
      </c>
    </row>
    <row r="59" spans="1:11" s="4" customFormat="1" ht="19.5" x14ac:dyDescent="0.35">
      <c r="A59" s="7" t="str">
        <f t="shared" si="0"/>
        <v>28 gaym~`b, 17 †g, 2 ˆR¨ô, ïµevi (wbwa M‡f©v`kvqx)</v>
      </c>
      <c r="B59" s="5">
        <v>28</v>
      </c>
      <c r="C59" s="6" t="s">
        <v>813</v>
      </c>
      <c r="D59" s="5">
        <v>17</v>
      </c>
      <c r="E59" s="6" t="s">
        <v>810</v>
      </c>
      <c r="F59" s="6">
        <v>2</v>
      </c>
      <c r="G59" s="6" t="s">
        <v>814</v>
      </c>
      <c r="K59" s="6" t="s">
        <v>41</v>
      </c>
    </row>
    <row r="60" spans="1:11" s="4" customFormat="1" ht="19.5" x14ac:dyDescent="0.35">
      <c r="A60" s="7" t="str">
        <f t="shared" si="0"/>
        <v>29 gaym~`b, 18 †g, 3 ˆR¨ô, kwbevi (Ae¨q ÿx‡iv`kvqx)</v>
      </c>
      <c r="B60" s="5">
        <v>29</v>
      </c>
      <c r="C60" s="6" t="s">
        <v>813</v>
      </c>
      <c r="D60" s="5">
        <v>18</v>
      </c>
      <c r="E60" s="6" t="s">
        <v>810</v>
      </c>
      <c r="F60" s="6">
        <v>3</v>
      </c>
      <c r="G60" s="6" t="s">
        <v>814</v>
      </c>
      <c r="K60" s="6" t="s">
        <v>42</v>
      </c>
    </row>
    <row r="61" spans="1:11" s="4" customFormat="1" ht="19.5" x14ac:dyDescent="0.35">
      <c r="A61" s="7" t="str">
        <f t="shared" si="0"/>
        <v>1 wÎweµg, 19 †g, 4 ˆR¨ô, iweevi (me© evmy‡`e)</v>
      </c>
      <c r="B61" s="5">
        <v>1</v>
      </c>
      <c r="C61" s="6" t="s">
        <v>812</v>
      </c>
      <c r="D61" s="5">
        <v>19</v>
      </c>
      <c r="E61" s="6" t="s">
        <v>810</v>
      </c>
      <c r="F61" s="6">
        <v>4</v>
      </c>
      <c r="G61" s="6" t="s">
        <v>814</v>
      </c>
      <c r="K61" s="5" t="s">
        <v>43</v>
      </c>
    </row>
    <row r="62" spans="1:11" s="4" customFormat="1" ht="19.5" x14ac:dyDescent="0.35">
      <c r="A62" s="7" t="str">
        <f t="shared" si="0"/>
        <v xml:space="preserve">2 wÎweµg, 20 †g, 5 ˆR¨ô, †mvgevi (me©wke msKl©Y) </v>
      </c>
      <c r="B62" s="5">
        <v>2</v>
      </c>
      <c r="C62" s="6" t="s">
        <v>812</v>
      </c>
      <c r="D62" s="5">
        <v>20</v>
      </c>
      <c r="E62" s="6" t="s">
        <v>810</v>
      </c>
      <c r="F62" s="6">
        <v>5</v>
      </c>
      <c r="G62" s="6" t="s">
        <v>814</v>
      </c>
      <c r="K62" s="6" t="s">
        <v>44</v>
      </c>
    </row>
    <row r="63" spans="1:11" s="4" customFormat="1" ht="19.5" x14ac:dyDescent="0.35">
      <c r="A63" s="7" t="str">
        <f t="shared" si="0"/>
        <v>3 wÎweµg, 21 †g, 6 ˆR¨ô, g½jevi (¯’vby cÖ`y¨¤œ)</v>
      </c>
      <c r="B63" s="5">
        <v>3</v>
      </c>
      <c r="C63" s="6" t="s">
        <v>812</v>
      </c>
      <c r="D63" s="5">
        <v>21</v>
      </c>
      <c r="E63" s="6" t="s">
        <v>810</v>
      </c>
      <c r="F63" s="6">
        <v>6</v>
      </c>
      <c r="G63" s="6" t="s">
        <v>814</v>
      </c>
      <c r="K63" s="6" t="s">
        <v>45</v>
      </c>
    </row>
    <row r="64" spans="1:11" s="4" customFormat="1" ht="19.5" x14ac:dyDescent="0.35">
      <c r="A64" s="7" t="str">
        <f t="shared" si="0"/>
        <v>4 wÎweµg, 22 †g, 7 ˆR¨ô, eyaevi (f~Z Awbiæ×)</v>
      </c>
      <c r="B64" s="5">
        <v>4</v>
      </c>
      <c r="C64" s="6" t="s">
        <v>812</v>
      </c>
      <c r="D64" s="5">
        <v>22</v>
      </c>
      <c r="E64" s="6" t="s">
        <v>810</v>
      </c>
      <c r="F64" s="6">
        <v>7</v>
      </c>
      <c r="G64" s="6" t="s">
        <v>814</v>
      </c>
      <c r="K64" s="6" t="s">
        <v>46</v>
      </c>
    </row>
    <row r="65" spans="1:11" s="4" customFormat="1" ht="19.5" x14ac:dyDescent="0.35">
      <c r="A65" s="7" t="str">
        <f t="shared" si="0"/>
        <v>5 wÎweµg, 23 †g, 8 ˆR¨ô, e„n¯úwZevi (Avw` Kvi‡Yv`Kkvqx)</v>
      </c>
      <c r="B65" s="5">
        <v>5</v>
      </c>
      <c r="C65" s="6" t="s">
        <v>812</v>
      </c>
      <c r="D65" s="5">
        <v>23</v>
      </c>
      <c r="E65" s="6" t="s">
        <v>810</v>
      </c>
      <c r="F65" s="6">
        <v>8</v>
      </c>
      <c r="G65" s="6" t="s">
        <v>814</v>
      </c>
      <c r="K65" s="6" t="s">
        <v>47</v>
      </c>
    </row>
    <row r="66" spans="1:11" s="4" customFormat="1" ht="19.5" x14ac:dyDescent="0.35">
      <c r="A66" s="7" t="str">
        <f t="shared" si="0"/>
        <v>6 wÎweµg, 24 †g, 9 ˆR¨ô, ïµevi (wbwa M‡f©v`kvqx)</v>
      </c>
      <c r="B66" s="5">
        <v>6</v>
      </c>
      <c r="C66" s="6" t="s">
        <v>812</v>
      </c>
      <c r="D66" s="5">
        <v>24</v>
      </c>
      <c r="E66" s="6" t="s">
        <v>810</v>
      </c>
      <c r="F66" s="6">
        <v>9</v>
      </c>
      <c r="G66" s="6" t="s">
        <v>814</v>
      </c>
      <c r="K66" s="6" t="s">
        <v>41</v>
      </c>
    </row>
    <row r="67" spans="1:11" s="4" customFormat="1" ht="19.5" x14ac:dyDescent="0.35">
      <c r="A67" s="7" t="str">
        <f t="shared" ref="A67:A89" si="1">CONCATENATE(B67," ",C67,", ",D67," ",E67,", ",F67," ",G67,", ",K67)</f>
        <v>7 wÎweµg, 25 †g, 10 ˆR¨ô, kwbevi (Ae¨q ÿx‡iv`kvqx)</v>
      </c>
      <c r="B67" s="5">
        <v>7</v>
      </c>
      <c r="C67" s="6" t="s">
        <v>812</v>
      </c>
      <c r="D67" s="5">
        <v>25</v>
      </c>
      <c r="E67" s="6" t="s">
        <v>810</v>
      </c>
      <c r="F67" s="6">
        <v>10</v>
      </c>
      <c r="G67" s="6" t="s">
        <v>814</v>
      </c>
      <c r="K67" s="6" t="s">
        <v>42</v>
      </c>
    </row>
    <row r="68" spans="1:11" s="4" customFormat="1" ht="19.5" x14ac:dyDescent="0.35">
      <c r="A68" s="7" t="str">
        <f t="shared" si="1"/>
        <v>8 wÎweµg, 26 †g, 11 ˆR¨ô, iweevi (me© evmy‡`e)</v>
      </c>
      <c r="B68" s="5">
        <v>8</v>
      </c>
      <c r="C68" s="6" t="s">
        <v>812</v>
      </c>
      <c r="D68" s="5">
        <v>26</v>
      </c>
      <c r="E68" s="6" t="s">
        <v>810</v>
      </c>
      <c r="F68" s="6">
        <v>11</v>
      </c>
      <c r="G68" s="6" t="s">
        <v>814</v>
      </c>
      <c r="K68" s="5" t="s">
        <v>43</v>
      </c>
    </row>
    <row r="69" spans="1:11" s="4" customFormat="1" ht="19.5" x14ac:dyDescent="0.35">
      <c r="A69" s="7" t="str">
        <f t="shared" si="1"/>
        <v xml:space="preserve">9 wÎweµg, 27 †g, 12 ˆR¨ô, †mvgevi (me©wke msKl©Y) </v>
      </c>
      <c r="B69" s="5">
        <v>9</v>
      </c>
      <c r="C69" s="6" t="s">
        <v>812</v>
      </c>
      <c r="D69" s="5">
        <v>27</v>
      </c>
      <c r="E69" s="6" t="s">
        <v>810</v>
      </c>
      <c r="F69" s="6">
        <v>12</v>
      </c>
      <c r="G69" s="6" t="s">
        <v>814</v>
      </c>
      <c r="K69" s="6" t="s">
        <v>44</v>
      </c>
    </row>
    <row r="70" spans="1:11" s="4" customFormat="1" ht="19.5" x14ac:dyDescent="0.35">
      <c r="A70" s="7" t="str">
        <f t="shared" si="1"/>
        <v>10 wÎweµg, 28 †g, 13 ˆR¨ô, g½jevi (¯’vby cÖ`y¨¤œ)</v>
      </c>
      <c r="B70" s="5">
        <v>10</v>
      </c>
      <c r="C70" s="6" t="s">
        <v>812</v>
      </c>
      <c r="D70" s="5">
        <v>28</v>
      </c>
      <c r="E70" s="6" t="s">
        <v>810</v>
      </c>
      <c r="F70" s="6">
        <v>13</v>
      </c>
      <c r="G70" s="6" t="s">
        <v>814</v>
      </c>
      <c r="K70" s="6" t="s">
        <v>45</v>
      </c>
    </row>
    <row r="71" spans="1:11" s="4" customFormat="1" ht="19.5" x14ac:dyDescent="0.35">
      <c r="A71" s="7" t="str">
        <f t="shared" si="1"/>
        <v>11 wÎweµg, 29 †g, 14 ˆR¨ô, eyaevi (f~Z Awbiæ×)</v>
      </c>
      <c r="B71" s="5">
        <v>11</v>
      </c>
      <c r="C71" s="6" t="s">
        <v>812</v>
      </c>
      <c r="D71" s="5">
        <v>29</v>
      </c>
      <c r="E71" s="6" t="s">
        <v>810</v>
      </c>
      <c r="F71" s="6">
        <v>14</v>
      </c>
      <c r="G71" s="6" t="s">
        <v>814</v>
      </c>
      <c r="K71" s="6" t="s">
        <v>46</v>
      </c>
    </row>
    <row r="72" spans="1:11" s="4" customFormat="1" ht="19.5" x14ac:dyDescent="0.35">
      <c r="A72" s="7" t="str">
        <f t="shared" si="1"/>
        <v>12 wÎweµg, 30 †g, 15 ˆR¨ô, e„n¯úwZevi (Avw` Kvi‡Yv`Kkvqx)</v>
      </c>
      <c r="B72" s="5">
        <v>12</v>
      </c>
      <c r="C72" s="6" t="s">
        <v>812</v>
      </c>
      <c r="D72" s="5">
        <v>30</v>
      </c>
      <c r="E72" s="6" t="s">
        <v>810</v>
      </c>
      <c r="F72" s="6">
        <v>15</v>
      </c>
      <c r="G72" s="6" t="s">
        <v>814</v>
      </c>
      <c r="K72" s="6" t="s">
        <v>47</v>
      </c>
    </row>
    <row r="73" spans="1:11" s="4" customFormat="1" ht="19.5" x14ac:dyDescent="0.35">
      <c r="A73" s="7" t="str">
        <f t="shared" si="1"/>
        <v>13 wÎweµg, 31 †g, 16 ˆR¨ô, ïµevi (wbwa M‡f©v`kvqx)</v>
      </c>
      <c r="B73" s="5">
        <v>13</v>
      </c>
      <c r="C73" s="6" t="s">
        <v>812</v>
      </c>
      <c r="D73" s="5">
        <v>31</v>
      </c>
      <c r="E73" s="6" t="s">
        <v>810</v>
      </c>
      <c r="F73" s="6">
        <v>16</v>
      </c>
      <c r="G73" s="6" t="s">
        <v>814</v>
      </c>
      <c r="K73" s="6" t="s">
        <v>41</v>
      </c>
    </row>
    <row r="74" spans="1:11" s="4" customFormat="1" ht="19.5" x14ac:dyDescent="0.35">
      <c r="A74" s="7" t="str">
        <f t="shared" si="1"/>
        <v>14 wÎweµg, 1 Ryb, 17 ˆR¨ô, kwbevi (Ae¨q ÿx‡iv`kvqx)</v>
      </c>
      <c r="B74" s="5">
        <v>14</v>
      </c>
      <c r="C74" s="6" t="s">
        <v>812</v>
      </c>
      <c r="D74" s="5">
        <v>1</v>
      </c>
      <c r="E74" s="6" t="s">
        <v>809</v>
      </c>
      <c r="F74" s="6">
        <v>17</v>
      </c>
      <c r="G74" s="6" t="s">
        <v>814</v>
      </c>
      <c r="K74" s="6" t="s">
        <v>42</v>
      </c>
    </row>
    <row r="75" spans="1:11" s="4" customFormat="1" ht="19.5" x14ac:dyDescent="0.35">
      <c r="A75" s="7" t="str">
        <f t="shared" si="1"/>
        <v>15 wÎweµg, 2 Ryb, 18 ˆR¨ô, iweevi (me© evmy‡`e)</v>
      </c>
      <c r="B75" s="5">
        <v>15</v>
      </c>
      <c r="C75" s="6" t="s">
        <v>812</v>
      </c>
      <c r="D75" s="5">
        <v>2</v>
      </c>
      <c r="E75" s="6" t="s">
        <v>809</v>
      </c>
      <c r="F75" s="6">
        <v>18</v>
      </c>
      <c r="G75" s="6" t="s">
        <v>814</v>
      </c>
      <c r="K75" s="5" t="s">
        <v>43</v>
      </c>
    </row>
    <row r="76" spans="1:11" s="4" customFormat="1" ht="19.5" x14ac:dyDescent="0.35">
      <c r="A76" s="7" t="str">
        <f t="shared" si="1"/>
        <v xml:space="preserve">16 wÎweµg, 3 Ryb, 19 ˆR¨ô, †mvgevi (me©wke msKl©Y) </v>
      </c>
      <c r="B76" s="5">
        <v>16</v>
      </c>
      <c r="C76" s="6" t="s">
        <v>812</v>
      </c>
      <c r="D76" s="5">
        <v>3</v>
      </c>
      <c r="E76" s="6" t="s">
        <v>809</v>
      </c>
      <c r="F76" s="6">
        <v>19</v>
      </c>
      <c r="G76" s="6" t="s">
        <v>814</v>
      </c>
      <c r="K76" s="6" t="s">
        <v>44</v>
      </c>
    </row>
    <row r="77" spans="1:11" s="4" customFormat="1" ht="19.5" x14ac:dyDescent="0.35">
      <c r="A77" s="7" t="str">
        <f t="shared" si="1"/>
        <v>17 wÎweµg, 4 Ryb, 20 ˆR¨ô, g½jevi (¯’vby cÖ`y¨¤œ)</v>
      </c>
      <c r="B77" s="5">
        <v>17</v>
      </c>
      <c r="C77" s="6" t="s">
        <v>812</v>
      </c>
      <c r="D77" s="5">
        <v>4</v>
      </c>
      <c r="E77" s="6" t="s">
        <v>809</v>
      </c>
      <c r="F77" s="6">
        <v>20</v>
      </c>
      <c r="G77" s="6" t="s">
        <v>814</v>
      </c>
      <c r="K77" s="6" t="s">
        <v>45</v>
      </c>
    </row>
    <row r="78" spans="1:11" s="4" customFormat="1" ht="19.5" x14ac:dyDescent="0.35">
      <c r="A78" s="7" t="str">
        <f t="shared" si="1"/>
        <v>18 wÎweµg, 5 Ryb, 21 ˆR¨ô, eyaevi (f~Z Awbiæ×)</v>
      </c>
      <c r="B78" s="5">
        <v>18</v>
      </c>
      <c r="C78" s="6" t="s">
        <v>812</v>
      </c>
      <c r="D78" s="5">
        <v>5</v>
      </c>
      <c r="E78" s="6" t="s">
        <v>809</v>
      </c>
      <c r="F78" s="6">
        <v>21</v>
      </c>
      <c r="G78" s="6" t="s">
        <v>814</v>
      </c>
      <c r="K78" s="6" t="s">
        <v>46</v>
      </c>
    </row>
    <row r="79" spans="1:11" s="4" customFormat="1" ht="19.5" x14ac:dyDescent="0.35">
      <c r="A79" s="7" t="str">
        <f t="shared" si="1"/>
        <v>19 wÎweµg, 6 Ryb, 22 ˆR¨ô, e„n¯úwZevi (Avw` Kvi‡Yv`Kkvqx)</v>
      </c>
      <c r="B79" s="5">
        <v>19</v>
      </c>
      <c r="C79" s="6" t="s">
        <v>812</v>
      </c>
      <c r="D79" s="5">
        <v>6</v>
      </c>
      <c r="E79" s="6" t="s">
        <v>809</v>
      </c>
      <c r="F79" s="6">
        <v>22</v>
      </c>
      <c r="G79" s="6" t="s">
        <v>814</v>
      </c>
      <c r="K79" s="6" t="s">
        <v>47</v>
      </c>
    </row>
    <row r="80" spans="1:11" s="4" customFormat="1" ht="19.5" x14ac:dyDescent="0.35">
      <c r="A80" s="7" t="str">
        <f t="shared" si="1"/>
        <v>20 wÎweµg, 7 Ryb, 23 ˆR¨ô, ïµevi (wbwa M‡f©v`kvqx)</v>
      </c>
      <c r="B80" s="5">
        <v>20</v>
      </c>
      <c r="C80" s="6" t="s">
        <v>812</v>
      </c>
      <c r="D80" s="5">
        <v>7</v>
      </c>
      <c r="E80" s="6" t="s">
        <v>809</v>
      </c>
      <c r="F80" s="6">
        <v>23</v>
      </c>
      <c r="G80" s="6" t="s">
        <v>814</v>
      </c>
      <c r="K80" s="6" t="s">
        <v>41</v>
      </c>
    </row>
    <row r="81" spans="1:15" s="4" customFormat="1" ht="19.5" x14ac:dyDescent="0.35">
      <c r="A81" s="7" t="str">
        <f t="shared" si="1"/>
        <v>21 wÎweµg, 8 Ryb, 24 ˆR¨ô, kwbevi (Ae¨q ÿx‡iv`kvqx)</v>
      </c>
      <c r="B81" s="5">
        <v>21</v>
      </c>
      <c r="C81" s="6" t="s">
        <v>812</v>
      </c>
      <c r="D81" s="5">
        <v>8</v>
      </c>
      <c r="E81" s="6" t="s">
        <v>809</v>
      </c>
      <c r="F81" s="6">
        <v>24</v>
      </c>
      <c r="G81" s="6" t="s">
        <v>814</v>
      </c>
      <c r="K81" s="6" t="s">
        <v>42</v>
      </c>
    </row>
    <row r="82" spans="1:15" s="4" customFormat="1" ht="19.5" x14ac:dyDescent="0.35">
      <c r="A82" s="7" t="str">
        <f t="shared" si="1"/>
        <v>22 wÎweµg, 9 Ryb, 25 ˆR¨ô, iweevi (me© evmy‡`e)</v>
      </c>
      <c r="B82" s="5">
        <v>22</v>
      </c>
      <c r="C82" s="6" t="s">
        <v>812</v>
      </c>
      <c r="D82" s="5">
        <v>9</v>
      </c>
      <c r="E82" s="6" t="s">
        <v>809</v>
      </c>
      <c r="F82" s="6">
        <v>25</v>
      </c>
      <c r="G82" s="6" t="s">
        <v>814</v>
      </c>
      <c r="K82" s="5" t="s">
        <v>43</v>
      </c>
    </row>
    <row r="83" spans="1:15" s="4" customFormat="1" ht="19.5" x14ac:dyDescent="0.35">
      <c r="A83" s="7" t="str">
        <f t="shared" si="1"/>
        <v xml:space="preserve">23 wÎweµg, 10 Ryb, 26 ˆR¨ô, †mvgevi (me©wke msKl©Y) </v>
      </c>
      <c r="B83" s="5">
        <v>23</v>
      </c>
      <c r="C83" s="6" t="s">
        <v>812</v>
      </c>
      <c r="D83" s="5">
        <v>10</v>
      </c>
      <c r="E83" s="6" t="s">
        <v>809</v>
      </c>
      <c r="F83" s="6">
        <v>26</v>
      </c>
      <c r="G83" s="6" t="s">
        <v>814</v>
      </c>
      <c r="K83" s="6" t="s">
        <v>44</v>
      </c>
    </row>
    <row r="84" spans="1:15" s="4" customFormat="1" ht="19.5" x14ac:dyDescent="0.35">
      <c r="A84" s="7" t="str">
        <f t="shared" si="1"/>
        <v>24 wÎweµg, 11 Ryb, 27 ˆR¨ô, g½jevi (¯’vby cÖ`y¨¤œ)</v>
      </c>
      <c r="B84" s="5">
        <v>24</v>
      </c>
      <c r="C84" s="6" t="s">
        <v>812</v>
      </c>
      <c r="D84" s="5">
        <v>11</v>
      </c>
      <c r="E84" s="6" t="s">
        <v>809</v>
      </c>
      <c r="F84" s="6">
        <v>27</v>
      </c>
      <c r="G84" s="6" t="s">
        <v>814</v>
      </c>
      <c r="K84" s="6" t="s">
        <v>45</v>
      </c>
    </row>
    <row r="85" spans="1:15" s="4" customFormat="1" ht="19.5" x14ac:dyDescent="0.35">
      <c r="A85" s="7" t="str">
        <f t="shared" si="1"/>
        <v>25 wÎweµg, 12 Ryb, 28 ˆR¨ô, eyaevi (f~Z Awbiæ×)</v>
      </c>
      <c r="B85" s="5">
        <v>25</v>
      </c>
      <c r="C85" s="6" t="s">
        <v>812</v>
      </c>
      <c r="D85" s="5">
        <v>12</v>
      </c>
      <c r="E85" s="6" t="s">
        <v>809</v>
      </c>
      <c r="F85" s="6">
        <v>28</v>
      </c>
      <c r="G85" s="6" t="s">
        <v>814</v>
      </c>
      <c r="K85" s="6" t="s">
        <v>46</v>
      </c>
    </row>
    <row r="86" spans="1:15" s="4" customFormat="1" ht="19.5" x14ac:dyDescent="0.35">
      <c r="A86" s="7" t="str">
        <f t="shared" si="1"/>
        <v>26 wÎweµg, 13 Ryb, 29 ˆR¨ô, e„n¯úwZevi (Avw` Kvi‡Yv`Kkvqx)</v>
      </c>
      <c r="B86" s="5">
        <v>26</v>
      </c>
      <c r="C86" s="6" t="s">
        <v>812</v>
      </c>
      <c r="D86" s="5">
        <v>13</v>
      </c>
      <c r="E86" s="6" t="s">
        <v>809</v>
      </c>
      <c r="F86" s="6">
        <v>29</v>
      </c>
      <c r="G86" s="6" t="s">
        <v>814</v>
      </c>
      <c r="K86" s="6" t="s">
        <v>47</v>
      </c>
    </row>
    <row r="87" spans="1:15" s="4" customFormat="1" ht="19.5" x14ac:dyDescent="0.35">
      <c r="A87" s="7" t="str">
        <f t="shared" si="1"/>
        <v>27 wÎweµg, 14 Ryb, 30 ˆR¨ô, ïµevi (wbwa M‡f©v`kvqx)</v>
      </c>
      <c r="B87" s="5">
        <v>27</v>
      </c>
      <c r="C87" s="6" t="s">
        <v>812</v>
      </c>
      <c r="D87" s="5">
        <v>14</v>
      </c>
      <c r="E87" s="6" t="s">
        <v>809</v>
      </c>
      <c r="F87" s="6">
        <v>30</v>
      </c>
      <c r="G87" s="6" t="s">
        <v>814</v>
      </c>
      <c r="K87" s="6" t="s">
        <v>41</v>
      </c>
    </row>
    <row r="88" spans="1:15" s="4" customFormat="1" ht="19.5" x14ac:dyDescent="0.35">
      <c r="A88" s="7" t="str">
        <f t="shared" si="1"/>
        <v>28 wÎweµg, 15 Ryb, 31 ˆR¨ô, kwbevi (Ae¨q ÿx‡iv`kvqx)</v>
      </c>
      <c r="B88" s="5">
        <v>28</v>
      </c>
      <c r="C88" s="6" t="s">
        <v>812</v>
      </c>
      <c r="D88" s="5">
        <v>15</v>
      </c>
      <c r="E88" s="6" t="s">
        <v>809</v>
      </c>
      <c r="F88" s="6">
        <v>31</v>
      </c>
      <c r="G88" s="6" t="s">
        <v>814</v>
      </c>
      <c r="K88" s="6" t="s">
        <v>42</v>
      </c>
    </row>
    <row r="89" spans="1:15" s="4" customFormat="1" ht="19.5" x14ac:dyDescent="0.35">
      <c r="A89" s="7" t="str">
        <f t="shared" si="1"/>
        <v>29 wÎweµg, 16 Ryb, 1 Avlvp, iweevi (me© evmy‡`e)</v>
      </c>
      <c r="B89" s="5">
        <v>29</v>
      </c>
      <c r="C89" s="6" t="s">
        <v>812</v>
      </c>
      <c r="D89" s="5">
        <v>16</v>
      </c>
      <c r="E89" s="6" t="s">
        <v>809</v>
      </c>
      <c r="F89" s="5">
        <v>1</v>
      </c>
      <c r="G89" s="6" t="s">
        <v>2</v>
      </c>
      <c r="I89" s="6"/>
      <c r="K89" s="5" t="s">
        <v>43</v>
      </c>
    </row>
    <row r="90" spans="1:15" s="4" customFormat="1" ht="19.5" x14ac:dyDescent="0.35">
      <c r="A90" s="7" t="str">
        <f t="shared" ref="A90:A153" si="2">CONCATENATE(B90," ",C90,", ",D90," ",E90,", ",F90," ",G90,", ",K90)</f>
        <v xml:space="preserve">30 wÎweµg, 17 Ryb, 2 Avlvp, †mvgevi (me©wke msKl©Y) </v>
      </c>
      <c r="B90" s="5">
        <v>30</v>
      </c>
      <c r="C90" s="6" t="s">
        <v>812</v>
      </c>
      <c r="D90" s="5">
        <v>17</v>
      </c>
      <c r="E90" s="6" t="s">
        <v>809</v>
      </c>
      <c r="F90" s="5">
        <v>2</v>
      </c>
      <c r="G90" s="6" t="s">
        <v>2</v>
      </c>
      <c r="I90" s="6"/>
      <c r="J90" s="5"/>
      <c r="K90" s="6" t="s">
        <v>44</v>
      </c>
      <c r="O90" s="7"/>
    </row>
    <row r="91" spans="1:15" s="4" customFormat="1" ht="19.5" x14ac:dyDescent="0.35">
      <c r="A91" s="7" t="str">
        <f t="shared" si="2"/>
        <v>1 evgb, 18 Ryb, 3 Avlvp, g½jevi (¯’vby cÖ`y¨¤œ)</v>
      </c>
      <c r="B91" s="5">
        <v>1</v>
      </c>
      <c r="C91" s="6" t="s">
        <v>808</v>
      </c>
      <c r="D91" s="5">
        <v>18</v>
      </c>
      <c r="E91" s="6" t="s">
        <v>809</v>
      </c>
      <c r="F91" s="5">
        <v>3</v>
      </c>
      <c r="G91" s="6" t="s">
        <v>2</v>
      </c>
      <c r="I91" s="6" t="str">
        <f>CONCATENATE(J91,", ",K91)</f>
        <v>1 evgb, 18 Ryb, 3 Avlvp, g½jevi (¯’vby cÖ`y¨¤œ)</v>
      </c>
      <c r="J91" s="5" t="s">
        <v>277</v>
      </c>
      <c r="K91" s="6" t="s">
        <v>45</v>
      </c>
      <c r="O91" s="7" t="s">
        <v>306</v>
      </c>
    </row>
    <row r="92" spans="1:15" s="4" customFormat="1" ht="19.5" x14ac:dyDescent="0.35">
      <c r="A92" s="7" t="str">
        <f t="shared" si="2"/>
        <v>2 evgb, 19 Ryb, 4 Avlvp, eyaevi (f~Z Awbiæ×)</v>
      </c>
      <c r="B92" s="5">
        <v>2</v>
      </c>
      <c r="C92" s="6" t="s">
        <v>808</v>
      </c>
      <c r="D92" s="5">
        <v>19</v>
      </c>
      <c r="E92" s="6" t="s">
        <v>809</v>
      </c>
      <c r="F92" s="5">
        <v>4</v>
      </c>
      <c r="G92" s="6" t="s">
        <v>2</v>
      </c>
      <c r="I92" s="6" t="str">
        <f t="shared" ref="I92:I118" si="3">CONCATENATE(J92,", ",K92)</f>
        <v>2 evgb, 19 Ryb, 4 Avlvp, eyaevi (f~Z Awbiæ×)</v>
      </c>
      <c r="J92" s="5" t="s">
        <v>278</v>
      </c>
      <c r="K92" s="6" t="s">
        <v>46</v>
      </c>
      <c r="O92" s="7" t="s">
        <v>307</v>
      </c>
    </row>
    <row r="93" spans="1:15" s="4" customFormat="1" ht="19.5" x14ac:dyDescent="0.35">
      <c r="A93" s="7" t="str">
        <f t="shared" si="2"/>
        <v>3 evgb, 20 Ryb, 5 Avlvp, e„n¯úwZevi (Avw` Kvi‡Yv`Kkvqx)</v>
      </c>
      <c r="B93" s="5">
        <v>3</v>
      </c>
      <c r="C93" s="6" t="s">
        <v>808</v>
      </c>
      <c r="D93" s="5">
        <v>20</v>
      </c>
      <c r="E93" s="6" t="s">
        <v>809</v>
      </c>
      <c r="F93" s="5">
        <v>5</v>
      </c>
      <c r="G93" s="6" t="s">
        <v>2</v>
      </c>
      <c r="I93" s="6" t="str">
        <f t="shared" si="3"/>
        <v>3 evgb, 20 Ryb, 5 Avlvp, e„n¯úwZevi (Avw` Kvi‡Yv`Kkvqx)</v>
      </c>
      <c r="J93" s="5" t="s">
        <v>279</v>
      </c>
      <c r="K93" s="6" t="s">
        <v>47</v>
      </c>
      <c r="O93" s="7" t="s">
        <v>308</v>
      </c>
    </row>
    <row r="94" spans="1:15" s="4" customFormat="1" ht="19.5" x14ac:dyDescent="0.35">
      <c r="A94" s="7" t="str">
        <f t="shared" si="2"/>
        <v>4 evgb, 21 Ryb, 6 Avlvp, ïµevi (wbwa M‡f©v`kvqx)</v>
      </c>
      <c r="B94" s="5">
        <v>4</v>
      </c>
      <c r="C94" s="6" t="s">
        <v>808</v>
      </c>
      <c r="D94" s="5">
        <v>21</v>
      </c>
      <c r="E94" s="6" t="s">
        <v>809</v>
      </c>
      <c r="F94" s="5">
        <v>6</v>
      </c>
      <c r="G94" s="6" t="s">
        <v>2</v>
      </c>
      <c r="I94" s="6" t="str">
        <f t="shared" si="3"/>
        <v>4 evgb, 21 Ryb, 6 Avlvp, ïµevi (wbwa M‡f©v`kvqx)</v>
      </c>
      <c r="J94" s="5" t="s">
        <v>280</v>
      </c>
      <c r="K94" s="6" t="s">
        <v>41</v>
      </c>
      <c r="O94" s="7" t="s">
        <v>309</v>
      </c>
    </row>
    <row r="95" spans="1:15" s="4" customFormat="1" ht="19.5" x14ac:dyDescent="0.35">
      <c r="A95" s="7" t="str">
        <f t="shared" si="2"/>
        <v>5 evgb, 22 Ryb, 7 Avlvp, kwbevi (Ae¨q ÿx‡iv`kvqx)</v>
      </c>
      <c r="B95" s="5">
        <v>5</v>
      </c>
      <c r="C95" s="6" t="s">
        <v>808</v>
      </c>
      <c r="D95" s="5">
        <v>22</v>
      </c>
      <c r="E95" s="6" t="s">
        <v>809</v>
      </c>
      <c r="F95" s="5">
        <v>7</v>
      </c>
      <c r="G95" s="6" t="s">
        <v>2</v>
      </c>
      <c r="I95" s="6" t="str">
        <f t="shared" si="3"/>
        <v>5 evgb, 22 Ryb, 7 Avlvp, kwbevi (Ae¨q ÿx‡iv`kvqx)</v>
      </c>
      <c r="J95" s="5" t="s">
        <v>281</v>
      </c>
      <c r="K95" s="6" t="s">
        <v>42</v>
      </c>
      <c r="O95" s="7" t="s">
        <v>310</v>
      </c>
    </row>
    <row r="96" spans="1:15" s="4" customFormat="1" ht="19.5" x14ac:dyDescent="0.35">
      <c r="A96" s="7" t="str">
        <f t="shared" si="2"/>
        <v>6 evgb, 23 Ryb, 8 Avlvp, iweevi (me© evmy‡`e)</v>
      </c>
      <c r="B96" s="5">
        <v>6</v>
      </c>
      <c r="C96" s="6" t="s">
        <v>808</v>
      </c>
      <c r="D96" s="5">
        <v>23</v>
      </c>
      <c r="E96" s="6" t="s">
        <v>809</v>
      </c>
      <c r="F96" s="5">
        <v>8</v>
      </c>
      <c r="G96" s="6" t="s">
        <v>2</v>
      </c>
      <c r="I96" s="6" t="str">
        <f t="shared" si="3"/>
        <v>6 evgb, 23 Ryb, 8 Avlvp, iweevi (me© evmy‡`e)</v>
      </c>
      <c r="J96" s="5" t="s">
        <v>282</v>
      </c>
      <c r="K96" s="5" t="s">
        <v>43</v>
      </c>
      <c r="O96" s="7" t="s">
        <v>311</v>
      </c>
    </row>
    <row r="97" spans="1:15" s="4" customFormat="1" ht="19.5" x14ac:dyDescent="0.35">
      <c r="A97" s="7" t="str">
        <f t="shared" si="2"/>
        <v xml:space="preserve">7 evgb, 24 Ryb, 9 Avlvp, †mvgevi (me©wke msKl©Y) </v>
      </c>
      <c r="B97" s="5">
        <v>7</v>
      </c>
      <c r="C97" s="6" t="s">
        <v>808</v>
      </c>
      <c r="D97" s="5">
        <v>24</v>
      </c>
      <c r="E97" s="6" t="s">
        <v>809</v>
      </c>
      <c r="F97" s="5">
        <v>9</v>
      </c>
      <c r="G97" s="6" t="s">
        <v>2</v>
      </c>
      <c r="I97" s="6" t="str">
        <f t="shared" si="3"/>
        <v xml:space="preserve">7 evgb, 24 Ryb, 9 Avlvp, †mvgevi (me©wke msKl©Y) </v>
      </c>
      <c r="J97" s="5" t="s">
        <v>283</v>
      </c>
      <c r="K97" s="6" t="s">
        <v>44</v>
      </c>
      <c r="O97" s="7" t="s">
        <v>312</v>
      </c>
    </row>
    <row r="98" spans="1:15" s="4" customFormat="1" ht="19.5" x14ac:dyDescent="0.35">
      <c r="A98" s="7" t="str">
        <f t="shared" si="2"/>
        <v>8 evgb, 25 Ryb, 10 Avlvp, g½jevi (¯’vby cÖ`y¨¤œ)</v>
      </c>
      <c r="B98" s="5">
        <v>8</v>
      </c>
      <c r="C98" s="6" t="s">
        <v>808</v>
      </c>
      <c r="D98" s="5">
        <v>25</v>
      </c>
      <c r="E98" s="6" t="s">
        <v>809</v>
      </c>
      <c r="F98" s="5">
        <v>10</v>
      </c>
      <c r="G98" s="6" t="s">
        <v>2</v>
      </c>
      <c r="I98" s="6" t="str">
        <f t="shared" si="3"/>
        <v>8 evgb, 25 Ryb, 10 Avlvp, g½jevi (¯’vby cÖ`y¨¤œ)</v>
      </c>
      <c r="J98" s="5" t="s">
        <v>284</v>
      </c>
      <c r="K98" s="6" t="s">
        <v>45</v>
      </c>
      <c r="O98" s="7" t="s">
        <v>313</v>
      </c>
    </row>
    <row r="99" spans="1:15" s="4" customFormat="1" ht="19.5" x14ac:dyDescent="0.35">
      <c r="A99" s="7" t="str">
        <f t="shared" si="2"/>
        <v>9 evgb, 26 Ryb, 11 Avlvp, eyaevi (f~Z Awbiæ×)</v>
      </c>
      <c r="B99" s="5">
        <v>9</v>
      </c>
      <c r="C99" s="6" t="s">
        <v>808</v>
      </c>
      <c r="D99" s="5">
        <v>26</v>
      </c>
      <c r="E99" s="6" t="s">
        <v>809</v>
      </c>
      <c r="F99" s="5">
        <v>11</v>
      </c>
      <c r="G99" s="6" t="s">
        <v>2</v>
      </c>
      <c r="I99" s="6" t="str">
        <f t="shared" si="3"/>
        <v>9 evgb, 26 Ryb, 11 Avlvp, eyaevi (f~Z Awbiæ×)</v>
      </c>
      <c r="J99" s="5" t="s">
        <v>285</v>
      </c>
      <c r="K99" s="6" t="s">
        <v>46</v>
      </c>
      <c r="O99" s="7" t="s">
        <v>314</v>
      </c>
    </row>
    <row r="100" spans="1:15" s="4" customFormat="1" ht="19.5" x14ac:dyDescent="0.35">
      <c r="A100" s="7" t="str">
        <f t="shared" si="2"/>
        <v>10 evgb, 27 Ryb, 12 Avlvp, e„n¯úwZevi (Avw` Kvi‡Yv`Kkvqx)</v>
      </c>
      <c r="B100" s="5">
        <v>10</v>
      </c>
      <c r="C100" s="6" t="s">
        <v>808</v>
      </c>
      <c r="D100" s="5">
        <v>27</v>
      </c>
      <c r="E100" s="6" t="s">
        <v>809</v>
      </c>
      <c r="F100" s="5">
        <v>12</v>
      </c>
      <c r="G100" s="6" t="s">
        <v>2</v>
      </c>
      <c r="I100" s="6" t="str">
        <f t="shared" si="3"/>
        <v>10 evgb, 27 Ryb, 12 Avlvp, e„n¯úwZevi (Avw` Kvi‡Yv`Kkvqx)</v>
      </c>
      <c r="J100" s="5" t="s">
        <v>286</v>
      </c>
      <c r="K100" s="6" t="s">
        <v>47</v>
      </c>
      <c r="O100" s="7" t="s">
        <v>315</v>
      </c>
    </row>
    <row r="101" spans="1:15" s="4" customFormat="1" ht="19.5" x14ac:dyDescent="0.35">
      <c r="A101" s="7" t="str">
        <f t="shared" si="2"/>
        <v>11 evgb, 28 Ryb, 13 Avlvp, ïµevi (wbwa M‡f©v`kvqx)</v>
      </c>
      <c r="B101" s="5">
        <v>11</v>
      </c>
      <c r="C101" s="6" t="s">
        <v>808</v>
      </c>
      <c r="D101" s="5">
        <v>28</v>
      </c>
      <c r="E101" s="6" t="s">
        <v>809</v>
      </c>
      <c r="F101" s="5">
        <v>13</v>
      </c>
      <c r="G101" s="6" t="s">
        <v>2</v>
      </c>
      <c r="I101" s="6" t="str">
        <f t="shared" si="3"/>
        <v>11 evgb, 28 Ryb, 13 Avlvp, ïµevi (wbwa M‡f©v`kvqx)</v>
      </c>
      <c r="J101" s="5" t="s">
        <v>287</v>
      </c>
      <c r="K101" s="6" t="s">
        <v>41</v>
      </c>
      <c r="O101" s="7" t="s">
        <v>316</v>
      </c>
    </row>
    <row r="102" spans="1:15" s="4" customFormat="1" ht="19.5" x14ac:dyDescent="0.35">
      <c r="A102" s="7" t="str">
        <f t="shared" si="2"/>
        <v>12 evgb, 29 Ryb, 14 Avlvp, kwbevi (Ae¨q ÿx‡iv`kvqx)</v>
      </c>
      <c r="B102" s="5">
        <v>12</v>
      </c>
      <c r="C102" s="6" t="s">
        <v>808</v>
      </c>
      <c r="D102" s="5">
        <v>29</v>
      </c>
      <c r="E102" s="6" t="s">
        <v>809</v>
      </c>
      <c r="F102" s="5">
        <v>14</v>
      </c>
      <c r="G102" s="6" t="s">
        <v>2</v>
      </c>
      <c r="I102" s="6" t="str">
        <f t="shared" si="3"/>
        <v>12 evgb, 29 Ryb, 14 Avlvp, kwbevi (Ae¨q ÿx‡iv`kvqx)</v>
      </c>
      <c r="J102" s="5" t="s">
        <v>288</v>
      </c>
      <c r="K102" s="6" t="s">
        <v>42</v>
      </c>
      <c r="O102" s="7" t="s">
        <v>317</v>
      </c>
    </row>
    <row r="103" spans="1:15" s="4" customFormat="1" ht="19.5" x14ac:dyDescent="0.35">
      <c r="A103" s="7" t="str">
        <f t="shared" si="2"/>
        <v>13 evgb, 30 Ryb, 15 Avlvp, iweevi (me© evmy‡`e)</v>
      </c>
      <c r="B103" s="5">
        <v>13</v>
      </c>
      <c r="C103" s="6" t="s">
        <v>808</v>
      </c>
      <c r="D103" s="5">
        <v>30</v>
      </c>
      <c r="E103" s="6" t="s">
        <v>809</v>
      </c>
      <c r="F103" s="5">
        <v>15</v>
      </c>
      <c r="G103" s="6" t="s">
        <v>2</v>
      </c>
      <c r="I103" s="6" t="str">
        <f t="shared" si="3"/>
        <v>13 evgb, 30 Ryb, 15 Avlvp, iweevi (me© evmy‡`e)</v>
      </c>
      <c r="J103" s="5" t="s">
        <v>289</v>
      </c>
      <c r="K103" s="5" t="s">
        <v>43</v>
      </c>
      <c r="O103" s="7" t="s">
        <v>318</v>
      </c>
    </row>
    <row r="104" spans="1:15" s="4" customFormat="1" ht="19.5" x14ac:dyDescent="0.35">
      <c r="A104" s="7" t="str">
        <f t="shared" si="2"/>
        <v xml:space="preserve">14 evgb, 1 RyjvB, 16 Avlvp, †mvgevi (me©wke msKl©Y) </v>
      </c>
      <c r="B104" s="5">
        <v>14</v>
      </c>
      <c r="C104" s="6" t="s">
        <v>808</v>
      </c>
      <c r="D104" s="5">
        <v>1</v>
      </c>
      <c r="E104" s="6" t="s">
        <v>1</v>
      </c>
      <c r="F104" s="5">
        <v>16</v>
      </c>
      <c r="G104" s="6" t="s">
        <v>2</v>
      </c>
      <c r="I104" s="6" t="str">
        <f t="shared" si="3"/>
        <v xml:space="preserve">14 evgb, 1 RyjvB, 16 Avlvp, †mvgevi (me©wke msKl©Y) </v>
      </c>
      <c r="J104" s="5" t="s">
        <v>290</v>
      </c>
      <c r="K104" s="6" t="s">
        <v>44</v>
      </c>
      <c r="O104" s="7" t="s">
        <v>319</v>
      </c>
    </row>
    <row r="105" spans="1:15" s="4" customFormat="1" ht="19.5" x14ac:dyDescent="0.35">
      <c r="A105" s="7" t="str">
        <f t="shared" si="2"/>
        <v>15 evgb, 2 RyjvB, 17 Avlvp, g½jevi (¯’vby cÖ`y¨¤œ)</v>
      </c>
      <c r="B105" s="5">
        <v>15</v>
      </c>
      <c r="C105" s="6" t="s">
        <v>808</v>
      </c>
      <c r="D105" s="5">
        <v>2</v>
      </c>
      <c r="E105" s="6" t="s">
        <v>1</v>
      </c>
      <c r="F105" s="5">
        <v>17</v>
      </c>
      <c r="G105" s="6" t="s">
        <v>2</v>
      </c>
      <c r="I105" s="6" t="str">
        <f t="shared" si="3"/>
        <v>15 evgb, 2 RyjvB, 17 Avlvp, g½jevi (¯’vby cÖ`y¨¤œ)</v>
      </c>
      <c r="J105" s="5" t="s">
        <v>291</v>
      </c>
      <c r="K105" s="6" t="s">
        <v>45</v>
      </c>
      <c r="O105" s="7" t="s">
        <v>320</v>
      </c>
    </row>
    <row r="106" spans="1:15" s="4" customFormat="1" ht="19.5" x14ac:dyDescent="0.35">
      <c r="A106" s="7" t="str">
        <f t="shared" si="2"/>
        <v>16 evgb, 3 RyjvB, 18 Avlvp, eyaevi (f~Z Awbiæ×)</v>
      </c>
      <c r="B106" s="5">
        <v>16</v>
      </c>
      <c r="C106" s="6" t="s">
        <v>808</v>
      </c>
      <c r="D106" s="5">
        <v>3</v>
      </c>
      <c r="E106" s="6" t="s">
        <v>1</v>
      </c>
      <c r="F106" s="5">
        <v>18</v>
      </c>
      <c r="G106" s="6" t="s">
        <v>2</v>
      </c>
      <c r="I106" s="6" t="str">
        <f t="shared" si="3"/>
        <v>16 evgb, 3 RyjvB, 18 Avlvp, eyaevi (f~Z Awbiæ×)</v>
      </c>
      <c r="J106" s="5" t="s">
        <v>292</v>
      </c>
      <c r="K106" s="6" t="s">
        <v>46</v>
      </c>
      <c r="O106" s="7" t="s">
        <v>321</v>
      </c>
    </row>
    <row r="107" spans="1:15" s="4" customFormat="1" ht="19.5" x14ac:dyDescent="0.35">
      <c r="A107" s="7" t="str">
        <f t="shared" si="2"/>
        <v>17 evgb, 4 RyjvB, 19 Avlvp, e„n¯úwZevi (Avw` Kvi‡Yv`Kkvqx)</v>
      </c>
      <c r="B107" s="5">
        <v>17</v>
      </c>
      <c r="C107" s="6" t="s">
        <v>808</v>
      </c>
      <c r="D107" s="5">
        <v>4</v>
      </c>
      <c r="E107" s="6" t="s">
        <v>1</v>
      </c>
      <c r="F107" s="5">
        <v>19</v>
      </c>
      <c r="G107" s="6" t="s">
        <v>2</v>
      </c>
      <c r="I107" s="6" t="str">
        <f t="shared" si="3"/>
        <v>17 evgb, 4 RyjvB, 19 Avlvp, e„n¯úwZevi (Avw` Kvi‡Yv`Kkvqx)</v>
      </c>
      <c r="J107" s="5" t="s">
        <v>293</v>
      </c>
      <c r="K107" s="6" t="s">
        <v>47</v>
      </c>
      <c r="O107" s="7" t="s">
        <v>322</v>
      </c>
    </row>
    <row r="108" spans="1:15" s="4" customFormat="1" ht="19.5" x14ac:dyDescent="0.35">
      <c r="A108" s="7" t="str">
        <f t="shared" si="2"/>
        <v>18 evgb, 5 RyjvB, 20 Avlvp, ïµevi (wbwa M‡f©v`kvqx)</v>
      </c>
      <c r="B108" s="5">
        <v>18</v>
      </c>
      <c r="C108" s="6" t="s">
        <v>808</v>
      </c>
      <c r="D108" s="5">
        <v>5</v>
      </c>
      <c r="E108" s="6" t="s">
        <v>1</v>
      </c>
      <c r="F108" s="5">
        <v>20</v>
      </c>
      <c r="G108" s="6" t="s">
        <v>2</v>
      </c>
      <c r="I108" s="6" t="str">
        <f t="shared" si="3"/>
        <v>18 evgb, 5 RyjvB, 20 Avlvp, ïµevi (wbwa M‡f©v`kvqx)</v>
      </c>
      <c r="J108" s="5" t="s">
        <v>294</v>
      </c>
      <c r="K108" s="6" t="s">
        <v>41</v>
      </c>
      <c r="O108" s="7" t="s">
        <v>323</v>
      </c>
    </row>
    <row r="109" spans="1:15" s="4" customFormat="1" ht="19.5" x14ac:dyDescent="0.35">
      <c r="A109" s="7" t="str">
        <f t="shared" si="2"/>
        <v>19 evgb, 6 RyjvB, 21 Avlvp, kwbevi (Ae¨q ÿx‡iv`kvqx)</v>
      </c>
      <c r="B109" s="5">
        <v>19</v>
      </c>
      <c r="C109" s="6" t="s">
        <v>808</v>
      </c>
      <c r="D109" s="5">
        <v>6</v>
      </c>
      <c r="E109" s="6" t="s">
        <v>1</v>
      </c>
      <c r="F109" s="5">
        <v>21</v>
      </c>
      <c r="G109" s="6" t="s">
        <v>2</v>
      </c>
      <c r="I109" s="6" t="str">
        <f t="shared" si="3"/>
        <v>19 evgb, 6 RyjvB, 21 Avlvp, kwbevi (Ae¨q ÿx‡iv`kvqx)</v>
      </c>
      <c r="J109" s="5" t="s">
        <v>295</v>
      </c>
      <c r="K109" s="6" t="s">
        <v>42</v>
      </c>
      <c r="O109" s="7" t="s">
        <v>324</v>
      </c>
    </row>
    <row r="110" spans="1:15" s="4" customFormat="1" ht="19.5" x14ac:dyDescent="0.35">
      <c r="A110" s="7" t="str">
        <f t="shared" si="2"/>
        <v>20 evgb, 7 RyjvB, 22 Avlvp, iweevi (me© evmy‡`e)</v>
      </c>
      <c r="B110" s="5">
        <v>20</v>
      </c>
      <c r="C110" s="6" t="s">
        <v>808</v>
      </c>
      <c r="D110" s="5">
        <v>7</v>
      </c>
      <c r="E110" s="6" t="s">
        <v>1</v>
      </c>
      <c r="F110" s="5">
        <v>22</v>
      </c>
      <c r="G110" s="6" t="s">
        <v>2</v>
      </c>
      <c r="I110" s="6" t="str">
        <f t="shared" si="3"/>
        <v>20 evgb, 7 RyjvB, 22 Avlvp, iweevi (me© evmy‡`e)</v>
      </c>
      <c r="J110" s="5" t="s">
        <v>296</v>
      </c>
      <c r="K110" s="5" t="s">
        <v>43</v>
      </c>
      <c r="O110" s="7" t="s">
        <v>325</v>
      </c>
    </row>
    <row r="111" spans="1:15" s="4" customFormat="1" ht="19.5" x14ac:dyDescent="0.35">
      <c r="A111" s="7" t="str">
        <f t="shared" si="2"/>
        <v xml:space="preserve">21 evgb, 8 RyjvB, 23 Avlvp, †mvgevi (me©wke msKl©Y) </v>
      </c>
      <c r="B111" s="5">
        <v>21</v>
      </c>
      <c r="C111" s="6" t="s">
        <v>808</v>
      </c>
      <c r="D111" s="5">
        <v>8</v>
      </c>
      <c r="E111" s="6" t="s">
        <v>1</v>
      </c>
      <c r="F111" s="5">
        <v>23</v>
      </c>
      <c r="G111" s="6" t="s">
        <v>2</v>
      </c>
      <c r="I111" s="6" t="str">
        <f t="shared" si="3"/>
        <v xml:space="preserve">21 evgb, 8 RyjvB, 23 Avlvp, †mvgevi (me©wke msKl©Y) </v>
      </c>
      <c r="J111" s="5" t="s">
        <v>297</v>
      </c>
      <c r="K111" s="6" t="s">
        <v>44</v>
      </c>
      <c r="O111" s="7" t="s">
        <v>326</v>
      </c>
    </row>
    <row r="112" spans="1:15" s="4" customFormat="1" ht="19.5" x14ac:dyDescent="0.35">
      <c r="A112" s="7" t="str">
        <f t="shared" si="2"/>
        <v>22 evgb, 9 RyjvB, 24 Avlvp, g½jevi (¯’vby cÖ`y¨¤œ)</v>
      </c>
      <c r="B112" s="5">
        <v>22</v>
      </c>
      <c r="C112" s="6" t="s">
        <v>808</v>
      </c>
      <c r="D112" s="5">
        <v>9</v>
      </c>
      <c r="E112" s="6" t="s">
        <v>1</v>
      </c>
      <c r="F112" s="5">
        <v>24</v>
      </c>
      <c r="G112" s="6" t="s">
        <v>2</v>
      </c>
      <c r="I112" s="6" t="str">
        <f t="shared" si="3"/>
        <v>22 evgb, 9 RyjvB, 24 Avlvp, g½jevi (¯’vby cÖ`y¨¤œ)</v>
      </c>
      <c r="J112" s="5" t="s">
        <v>298</v>
      </c>
      <c r="K112" s="6" t="s">
        <v>45</v>
      </c>
      <c r="O112" s="7" t="s">
        <v>327</v>
      </c>
    </row>
    <row r="113" spans="1:15" s="4" customFormat="1" ht="19.5" x14ac:dyDescent="0.35">
      <c r="A113" s="7" t="str">
        <f t="shared" si="2"/>
        <v>23 evgb, 10 RyjvB, 25 Avlvp, eyaevi (f~Z Awbiæ×)</v>
      </c>
      <c r="B113" s="5">
        <v>23</v>
      </c>
      <c r="C113" s="6" t="s">
        <v>808</v>
      </c>
      <c r="D113" s="5">
        <v>10</v>
      </c>
      <c r="E113" s="6" t="s">
        <v>1</v>
      </c>
      <c r="F113" s="5">
        <v>25</v>
      </c>
      <c r="G113" s="6" t="s">
        <v>2</v>
      </c>
      <c r="I113" s="6" t="str">
        <f t="shared" si="3"/>
        <v>23 evgb, 10 RyjvB, 25 Avlvp, eyaevi (f~Z Awbiæ×)</v>
      </c>
      <c r="J113" s="5" t="s">
        <v>299</v>
      </c>
      <c r="K113" s="6" t="s">
        <v>46</v>
      </c>
      <c r="O113" s="7" t="s">
        <v>328</v>
      </c>
    </row>
    <row r="114" spans="1:15" s="4" customFormat="1" ht="19.5" x14ac:dyDescent="0.35">
      <c r="A114" s="7" t="str">
        <f t="shared" si="2"/>
        <v>24 evgb, 11 RyjvB, 26 Avlvp, e„n¯úwZevi (Avw` Kvi‡Yv`Kkvqx)</v>
      </c>
      <c r="B114" s="5">
        <v>24</v>
      </c>
      <c r="C114" s="6" t="s">
        <v>808</v>
      </c>
      <c r="D114" s="5">
        <v>11</v>
      </c>
      <c r="E114" s="6" t="s">
        <v>1</v>
      </c>
      <c r="F114" s="5">
        <v>26</v>
      </c>
      <c r="G114" s="6" t="s">
        <v>2</v>
      </c>
      <c r="I114" s="6" t="str">
        <f t="shared" si="3"/>
        <v>24 evgb, 11 RyjvB, 26 Avlvp, e„n¯úwZevi (Avw` Kvi‡Yv`Kkvqx)</v>
      </c>
      <c r="J114" s="5" t="s">
        <v>300</v>
      </c>
      <c r="K114" s="6" t="s">
        <v>47</v>
      </c>
      <c r="O114" s="7" t="s">
        <v>329</v>
      </c>
    </row>
    <row r="115" spans="1:15" s="4" customFormat="1" ht="19.5" x14ac:dyDescent="0.35">
      <c r="A115" s="7" t="str">
        <f t="shared" si="2"/>
        <v>25 evgb, 12 RyjvB, 27 Avlvp, ïµevi (wbwa M‡f©v`kvqx)</v>
      </c>
      <c r="B115" s="5">
        <v>25</v>
      </c>
      <c r="C115" s="6" t="s">
        <v>808</v>
      </c>
      <c r="D115" s="5">
        <v>12</v>
      </c>
      <c r="E115" s="6" t="s">
        <v>1</v>
      </c>
      <c r="F115" s="5">
        <v>27</v>
      </c>
      <c r="G115" s="6" t="s">
        <v>2</v>
      </c>
      <c r="I115" s="6" t="str">
        <f t="shared" si="3"/>
        <v>25 evgb, 12 RyjvB, 27 Avlvp, ïµevi (wbwa M‡f©v`kvqx)</v>
      </c>
      <c r="J115" s="5" t="s">
        <v>301</v>
      </c>
      <c r="K115" s="6" t="s">
        <v>41</v>
      </c>
      <c r="O115" s="7" t="s">
        <v>330</v>
      </c>
    </row>
    <row r="116" spans="1:15" s="4" customFormat="1" ht="19.5" x14ac:dyDescent="0.35">
      <c r="A116" s="7" t="str">
        <f t="shared" si="2"/>
        <v>26 evgb, 13 RyjvB, 28 Avlvp, kwbevi (Ae¨q ÿx‡iv`kvqx)</v>
      </c>
      <c r="B116" s="5">
        <v>26</v>
      </c>
      <c r="C116" s="6" t="s">
        <v>808</v>
      </c>
      <c r="D116" s="5">
        <v>13</v>
      </c>
      <c r="E116" s="6" t="s">
        <v>1</v>
      </c>
      <c r="F116" s="5">
        <v>28</v>
      </c>
      <c r="G116" s="6" t="s">
        <v>2</v>
      </c>
      <c r="I116" s="6" t="str">
        <f t="shared" si="3"/>
        <v>26 evgb, 13 RyjvB, 28 Avlvp, kwbevi (Ae¨q ÿx‡iv`kvqx)</v>
      </c>
      <c r="J116" s="5" t="s">
        <v>302</v>
      </c>
      <c r="K116" s="6" t="s">
        <v>42</v>
      </c>
      <c r="O116" s="7" t="s">
        <v>331</v>
      </c>
    </row>
    <row r="117" spans="1:15" s="4" customFormat="1" ht="19.5" x14ac:dyDescent="0.35">
      <c r="A117" s="7" t="str">
        <f t="shared" si="2"/>
        <v>27 evgb, 14 RyjvB, 29 Avlvp, iweevi (me© evmy‡`e)</v>
      </c>
      <c r="B117" s="5">
        <v>27</v>
      </c>
      <c r="C117" s="6" t="s">
        <v>808</v>
      </c>
      <c r="D117" s="5">
        <v>14</v>
      </c>
      <c r="E117" s="6" t="s">
        <v>1</v>
      </c>
      <c r="F117" s="5">
        <v>29</v>
      </c>
      <c r="G117" s="6" t="s">
        <v>2</v>
      </c>
      <c r="I117" s="6" t="str">
        <f t="shared" si="3"/>
        <v>27 evgb, 14 RyjvB, 29 Avlvp, iweevi (me© evmy‡`e)</v>
      </c>
      <c r="J117" s="5" t="s">
        <v>303</v>
      </c>
      <c r="K117" s="5" t="s">
        <v>43</v>
      </c>
      <c r="O117" s="7" t="s">
        <v>332</v>
      </c>
    </row>
    <row r="118" spans="1:15" s="4" customFormat="1" ht="19.5" x14ac:dyDescent="0.35">
      <c r="A118" s="7" t="str">
        <f t="shared" si="2"/>
        <v xml:space="preserve">28 evgb, 15 RyjvB, 30 Avlvp, †mvgevi (me©wke msKl©Y) </v>
      </c>
      <c r="B118" s="5">
        <v>28</v>
      </c>
      <c r="C118" s="6" t="s">
        <v>808</v>
      </c>
      <c r="D118" s="5">
        <v>15</v>
      </c>
      <c r="E118" s="6" t="s">
        <v>1</v>
      </c>
      <c r="F118" s="5">
        <v>30</v>
      </c>
      <c r="G118" s="6" t="s">
        <v>2</v>
      </c>
      <c r="I118" s="6" t="str">
        <f t="shared" si="3"/>
        <v xml:space="preserve">28 evgb, 15 RyjvB, 30 Avlvp, †mvgevi (me©wke msKl©Y) </v>
      </c>
      <c r="J118" s="5" t="s">
        <v>304</v>
      </c>
      <c r="K118" s="6" t="s">
        <v>44</v>
      </c>
      <c r="O118" s="7" t="s">
        <v>333</v>
      </c>
    </row>
    <row r="119" spans="1:15" s="4" customFormat="1" ht="19.5" x14ac:dyDescent="0.35">
      <c r="A119" s="7" t="str">
        <f t="shared" si="2"/>
        <v>29 evgb, 16 RyjvB, 31 Avlvp, g½jevi (¯’vby cÖ`y¨¤œ)</v>
      </c>
      <c r="B119" s="5">
        <v>29</v>
      </c>
      <c r="C119" s="6" t="s">
        <v>808</v>
      </c>
      <c r="D119" s="5">
        <v>16</v>
      </c>
      <c r="E119" s="6" t="s">
        <v>1</v>
      </c>
      <c r="F119" s="5">
        <v>31</v>
      </c>
      <c r="G119" s="6" t="s">
        <v>2</v>
      </c>
      <c r="I119" s="6" t="str">
        <f>CONCATENATE(J119,", ",K119)</f>
        <v>29 evgb, 16 RyjvB, 31 Avlvp, g½jevi (¯’vby cÖ`y¨¤œ)</v>
      </c>
      <c r="J119" s="5" t="s">
        <v>305</v>
      </c>
      <c r="K119" s="6" t="s">
        <v>45</v>
      </c>
      <c r="O119" s="7" t="s">
        <v>334</v>
      </c>
    </row>
    <row r="120" spans="1:15" ht="19.5" x14ac:dyDescent="0.35">
      <c r="A120" s="7" t="str">
        <f t="shared" si="2"/>
        <v>1 kÖxai, 17 RyjvB, 32 Avlvp, eyaevi (f~Z Awbiæ×)</v>
      </c>
      <c r="B120" s="1">
        <v>1</v>
      </c>
      <c r="C120" s="2" t="s">
        <v>0</v>
      </c>
      <c r="D120" s="1">
        <v>17</v>
      </c>
      <c r="E120" s="2" t="s">
        <v>1</v>
      </c>
      <c r="F120" s="2">
        <v>32</v>
      </c>
      <c r="G120" s="2" t="s">
        <v>2</v>
      </c>
      <c r="H120" s="6"/>
      <c r="I120" s="2" t="s">
        <v>335</v>
      </c>
      <c r="J120" s="3" t="s">
        <v>27</v>
      </c>
      <c r="K120" s="2" t="s">
        <v>46</v>
      </c>
      <c r="L120" s="2" t="s">
        <v>42</v>
      </c>
      <c r="O120" s="7" t="s">
        <v>335</v>
      </c>
    </row>
    <row r="121" spans="1:15" ht="19.5" x14ac:dyDescent="0.35">
      <c r="A121" s="7" t="str">
        <f t="shared" si="2"/>
        <v>2 kÖxai, 18 RyjvB, 1 kÖveY, e„n¯úwZevi (Avw` Kvi‡Yv`Kkvqx)</v>
      </c>
      <c r="B121" s="5">
        <v>2</v>
      </c>
      <c r="C121" s="2" t="s">
        <v>0</v>
      </c>
      <c r="D121" s="1">
        <v>18</v>
      </c>
      <c r="E121" s="2" t="s">
        <v>1</v>
      </c>
      <c r="F121" s="2">
        <v>1</v>
      </c>
      <c r="G121" s="2" t="s">
        <v>6</v>
      </c>
      <c r="H121" s="6"/>
      <c r="I121" s="6" t="s">
        <v>336</v>
      </c>
      <c r="J121" s="3" t="s">
        <v>28</v>
      </c>
      <c r="K121" s="2" t="s">
        <v>47</v>
      </c>
      <c r="L121" s="1" t="s">
        <v>43</v>
      </c>
      <c r="O121" s="7" t="s">
        <v>336</v>
      </c>
    </row>
    <row r="122" spans="1:15" ht="19.5" x14ac:dyDescent="0.35">
      <c r="A122" s="7" t="str">
        <f t="shared" si="2"/>
        <v>3 kÖxai, 19 RyjvB, 2 kÖveY, ïµevi (wbwa M‡f©v`kvqx)</v>
      </c>
      <c r="B122" s="5">
        <v>3</v>
      </c>
      <c r="C122" s="2" t="s">
        <v>0</v>
      </c>
      <c r="D122" s="1">
        <v>19</v>
      </c>
      <c r="E122" s="2" t="s">
        <v>1</v>
      </c>
      <c r="F122" s="2">
        <v>2</v>
      </c>
      <c r="G122" s="2" t="s">
        <v>6</v>
      </c>
      <c r="H122" s="6"/>
      <c r="I122" s="6" t="s">
        <v>337</v>
      </c>
      <c r="J122" s="3" t="s">
        <v>29</v>
      </c>
      <c r="K122" s="2" t="s">
        <v>41</v>
      </c>
      <c r="L122" s="2" t="s">
        <v>44</v>
      </c>
      <c r="O122" s="7" t="s">
        <v>337</v>
      </c>
    </row>
    <row r="123" spans="1:15" ht="19.5" x14ac:dyDescent="0.35">
      <c r="A123" s="7" t="str">
        <f t="shared" si="2"/>
        <v>4 kÖxai, 20 RyjvB, 3 kÖveY, kwbevi (Ae¨q ÿx‡iv`kvqx)</v>
      </c>
      <c r="B123" s="5">
        <v>4</v>
      </c>
      <c r="C123" s="2" t="s">
        <v>0</v>
      </c>
      <c r="D123" s="1">
        <v>20</v>
      </c>
      <c r="E123" s="2" t="s">
        <v>1</v>
      </c>
      <c r="F123" s="2">
        <v>3</v>
      </c>
      <c r="G123" s="2" t="s">
        <v>6</v>
      </c>
      <c r="H123" s="6"/>
      <c r="I123" s="6" t="s">
        <v>338</v>
      </c>
      <c r="J123" s="3" t="s">
        <v>30</v>
      </c>
      <c r="K123" s="2" t="s">
        <v>42</v>
      </c>
      <c r="L123" s="2" t="s">
        <v>45</v>
      </c>
      <c r="O123" s="7" t="s">
        <v>338</v>
      </c>
    </row>
    <row r="124" spans="1:15" ht="19.5" x14ac:dyDescent="0.35">
      <c r="A124" s="7" t="str">
        <f t="shared" si="2"/>
        <v>5 kÖxai, 21 RyjvB, 4 kÖveY, iweevi (me© evmy‡`e)</v>
      </c>
      <c r="B124" s="5">
        <v>5</v>
      </c>
      <c r="C124" s="2" t="s">
        <v>0</v>
      </c>
      <c r="D124" s="1">
        <v>21</v>
      </c>
      <c r="E124" s="2" t="s">
        <v>1</v>
      </c>
      <c r="F124" s="2">
        <v>4</v>
      </c>
      <c r="G124" s="2" t="s">
        <v>6</v>
      </c>
      <c r="H124" s="6"/>
      <c r="I124" s="6" t="s">
        <v>339</v>
      </c>
      <c r="J124" s="3" t="s">
        <v>31</v>
      </c>
      <c r="K124" s="1" t="s">
        <v>43</v>
      </c>
      <c r="L124" s="2" t="s">
        <v>46</v>
      </c>
      <c r="O124" s="7" t="s">
        <v>339</v>
      </c>
    </row>
    <row r="125" spans="1:15" ht="19.5" x14ac:dyDescent="0.35">
      <c r="A125" s="7" t="str">
        <f t="shared" si="2"/>
        <v xml:space="preserve">6 kÖxai, 22 RyjvB, 5 kÖveY, †mvgevi (me©wke msKl©Y) </v>
      </c>
      <c r="B125" s="5">
        <v>6</v>
      </c>
      <c r="C125" s="2" t="s">
        <v>0</v>
      </c>
      <c r="D125" s="1">
        <v>22</v>
      </c>
      <c r="E125" s="2" t="s">
        <v>1</v>
      </c>
      <c r="F125" s="2">
        <v>5</v>
      </c>
      <c r="G125" s="2" t="s">
        <v>6</v>
      </c>
      <c r="H125" s="6"/>
      <c r="I125" s="6" t="s">
        <v>340</v>
      </c>
      <c r="J125" s="3" t="s">
        <v>32</v>
      </c>
      <c r="K125" s="2" t="s">
        <v>44</v>
      </c>
      <c r="L125" s="2" t="s">
        <v>47</v>
      </c>
      <c r="O125" s="7" t="s">
        <v>340</v>
      </c>
    </row>
    <row r="126" spans="1:15" ht="19.5" x14ac:dyDescent="0.35">
      <c r="A126" s="7" t="str">
        <f t="shared" si="2"/>
        <v>7 kÖxai, 23 RyjvB, 6 kÖveY, g½jevi (¯’vby cÖ`y¨¤œ)</v>
      </c>
      <c r="B126" s="5">
        <v>7</v>
      </c>
      <c r="C126" s="2" t="s">
        <v>0</v>
      </c>
      <c r="D126" s="1">
        <v>23</v>
      </c>
      <c r="E126" s="2" t="s">
        <v>1</v>
      </c>
      <c r="F126" s="2">
        <v>6</v>
      </c>
      <c r="G126" s="2" t="s">
        <v>6</v>
      </c>
      <c r="H126" s="6"/>
      <c r="I126" s="6" t="s">
        <v>341</v>
      </c>
      <c r="J126" s="3" t="s">
        <v>33</v>
      </c>
      <c r="K126" s="2" t="s">
        <v>45</v>
      </c>
      <c r="O126" s="7" t="s">
        <v>341</v>
      </c>
    </row>
    <row r="127" spans="1:15" ht="19.5" x14ac:dyDescent="0.35">
      <c r="A127" s="7" t="str">
        <f t="shared" si="2"/>
        <v>8 kÖxai, 24 RyjvB, 7 kÖveY, eyaevi (f~Z Awbiæ×)</v>
      </c>
      <c r="B127" s="5">
        <v>8</v>
      </c>
      <c r="C127" s="2" t="s">
        <v>0</v>
      </c>
      <c r="D127" s="1">
        <v>24</v>
      </c>
      <c r="E127" s="2" t="s">
        <v>1</v>
      </c>
      <c r="F127" s="2">
        <v>7</v>
      </c>
      <c r="G127" s="2" t="s">
        <v>6</v>
      </c>
      <c r="H127" s="6"/>
      <c r="I127" s="6" t="s">
        <v>342</v>
      </c>
      <c r="J127" s="3" t="s">
        <v>34</v>
      </c>
      <c r="K127" s="2" t="s">
        <v>46</v>
      </c>
      <c r="O127" s="7" t="s">
        <v>342</v>
      </c>
    </row>
    <row r="128" spans="1:15" ht="19.5" x14ac:dyDescent="0.35">
      <c r="A128" s="7" t="str">
        <f t="shared" si="2"/>
        <v>9 kÖxai, 25 RyjvB, 8 kÖveY, e„n¯úwZevi (Avw` Kvi‡Yv`Kkvqx)</v>
      </c>
      <c r="B128" s="5">
        <v>9</v>
      </c>
      <c r="C128" s="2" t="s">
        <v>0</v>
      </c>
      <c r="D128" s="1">
        <v>25</v>
      </c>
      <c r="E128" s="2" t="s">
        <v>1</v>
      </c>
      <c r="F128" s="2">
        <v>8</v>
      </c>
      <c r="G128" s="2" t="s">
        <v>6</v>
      </c>
      <c r="H128" s="6"/>
      <c r="I128" s="6" t="s">
        <v>343</v>
      </c>
      <c r="J128" s="3" t="s">
        <v>35</v>
      </c>
      <c r="K128" s="2" t="s">
        <v>47</v>
      </c>
      <c r="O128" s="7" t="s">
        <v>343</v>
      </c>
    </row>
    <row r="129" spans="1:15" ht="19.5" x14ac:dyDescent="0.35">
      <c r="A129" s="7" t="str">
        <f t="shared" si="2"/>
        <v>10 kÖxai, 26 RyjvB, 9 kÖveY, ïµevi (wbwa M‡f©v`kvqx)</v>
      </c>
      <c r="B129" s="5">
        <v>10</v>
      </c>
      <c r="C129" s="2" t="s">
        <v>0</v>
      </c>
      <c r="D129" s="1">
        <v>26</v>
      </c>
      <c r="E129" s="2" t="s">
        <v>1</v>
      </c>
      <c r="F129" s="2">
        <v>9</v>
      </c>
      <c r="G129" s="2" t="s">
        <v>6</v>
      </c>
      <c r="H129" s="6"/>
      <c r="I129" s="6" t="s">
        <v>344</v>
      </c>
      <c r="J129" s="3" t="s">
        <v>36</v>
      </c>
      <c r="K129" s="2" t="s">
        <v>41</v>
      </c>
      <c r="O129" s="7" t="s">
        <v>344</v>
      </c>
    </row>
    <row r="130" spans="1:15" ht="19.5" x14ac:dyDescent="0.35">
      <c r="A130" s="7" t="str">
        <f t="shared" si="2"/>
        <v>11 kÖxai, 27 RyjvB, 10 kÖveY, kwbevi (Ae¨q ÿx‡iv`kvqx)</v>
      </c>
      <c r="B130" s="5">
        <v>11</v>
      </c>
      <c r="C130" s="2" t="s">
        <v>0</v>
      </c>
      <c r="D130" s="1">
        <v>27</v>
      </c>
      <c r="E130" s="2" t="s">
        <v>1</v>
      </c>
      <c r="F130" s="2">
        <v>10</v>
      </c>
      <c r="G130" s="2" t="s">
        <v>6</v>
      </c>
      <c r="H130" s="6"/>
      <c r="I130" s="6" t="s">
        <v>345</v>
      </c>
      <c r="J130" s="3" t="s">
        <v>37</v>
      </c>
      <c r="K130" s="2" t="s">
        <v>42</v>
      </c>
      <c r="O130" s="7" t="s">
        <v>345</v>
      </c>
    </row>
    <row r="131" spans="1:15" ht="19.5" x14ac:dyDescent="0.35">
      <c r="A131" s="7" t="str">
        <f t="shared" si="2"/>
        <v>12 kÖxai, 28 RyjvB, 11 kÖveY, iweevi (me© evmy‡`e)</v>
      </c>
      <c r="B131" s="5">
        <v>12</v>
      </c>
      <c r="C131" s="2" t="s">
        <v>0</v>
      </c>
      <c r="D131" s="1">
        <v>28</v>
      </c>
      <c r="E131" s="2" t="s">
        <v>1</v>
      </c>
      <c r="F131" s="2">
        <v>11</v>
      </c>
      <c r="G131" s="2" t="s">
        <v>6</v>
      </c>
      <c r="H131" s="6"/>
      <c r="I131" s="6" t="s">
        <v>346</v>
      </c>
      <c r="J131" s="3" t="s">
        <v>38</v>
      </c>
      <c r="K131" s="1" t="s">
        <v>43</v>
      </c>
      <c r="O131" s="7" t="s">
        <v>346</v>
      </c>
    </row>
    <row r="132" spans="1:15" ht="19.5" x14ac:dyDescent="0.35">
      <c r="A132" s="7" t="str">
        <f t="shared" si="2"/>
        <v xml:space="preserve">13 kÖxai, 29 RyjvB, 12 kÖveY, †mvgevi (me©wke msKl©Y) </v>
      </c>
      <c r="B132" s="5">
        <v>13</v>
      </c>
      <c r="C132" s="2" t="s">
        <v>0</v>
      </c>
      <c r="D132" s="1">
        <v>29</v>
      </c>
      <c r="E132" s="2" t="s">
        <v>1</v>
      </c>
      <c r="F132" s="2">
        <v>12</v>
      </c>
      <c r="G132" s="2" t="s">
        <v>6</v>
      </c>
      <c r="H132" s="6"/>
      <c r="I132" s="6" t="s">
        <v>347</v>
      </c>
      <c r="J132" s="3" t="s">
        <v>39</v>
      </c>
      <c r="K132" s="2" t="s">
        <v>44</v>
      </c>
      <c r="O132" s="7" t="s">
        <v>347</v>
      </c>
    </row>
    <row r="133" spans="1:15" ht="19.5" x14ac:dyDescent="0.35">
      <c r="A133" s="7" t="str">
        <f t="shared" si="2"/>
        <v>14 kÖxai, 30 RyjvB, 13 kÖveY, g½jevi (¯’vby cÖ`y¨¤œ)</v>
      </c>
      <c r="B133" s="5">
        <v>14</v>
      </c>
      <c r="C133" s="2" t="s">
        <v>0</v>
      </c>
      <c r="D133" s="1">
        <v>30</v>
      </c>
      <c r="E133" s="2" t="s">
        <v>1</v>
      </c>
      <c r="F133" s="2">
        <v>13</v>
      </c>
      <c r="G133" s="2" t="s">
        <v>6</v>
      </c>
      <c r="H133" s="6"/>
      <c r="I133" s="6" t="s">
        <v>348</v>
      </c>
      <c r="J133" s="3" t="s">
        <v>40</v>
      </c>
      <c r="K133" s="2" t="s">
        <v>45</v>
      </c>
      <c r="O133" s="7" t="s">
        <v>348</v>
      </c>
    </row>
    <row r="134" spans="1:15" s="4" customFormat="1" ht="19.5" x14ac:dyDescent="0.35">
      <c r="A134" s="7" t="str">
        <f t="shared" si="2"/>
        <v>15 kÖxai, 31 RyjvB, 14 kÖveY, eyaevi (f~Z Awbiæ×)</v>
      </c>
      <c r="B134" s="5">
        <v>15</v>
      </c>
      <c r="C134" s="6" t="s">
        <v>0</v>
      </c>
      <c r="D134" s="5">
        <v>31</v>
      </c>
      <c r="E134" s="6" t="s">
        <v>1</v>
      </c>
      <c r="F134" s="2">
        <v>14</v>
      </c>
      <c r="G134" s="2" t="s">
        <v>6</v>
      </c>
      <c r="H134" s="6"/>
      <c r="I134" s="6" t="s">
        <v>579</v>
      </c>
      <c r="J134" s="7" t="s">
        <v>48</v>
      </c>
      <c r="K134" s="2" t="s">
        <v>46</v>
      </c>
      <c r="O134" s="7" t="s">
        <v>349</v>
      </c>
    </row>
    <row r="135" spans="1:15" ht="19.5" x14ac:dyDescent="0.35">
      <c r="A135" s="7" t="str">
        <f t="shared" si="2"/>
        <v>16 kÖxai, 1 AvM÷, 15 kÖveY, e„n¯úwZevi (Avw` Kvi‡Yv`Kkvqx)</v>
      </c>
      <c r="B135" s="5">
        <v>16</v>
      </c>
      <c r="C135" s="2" t="s">
        <v>0</v>
      </c>
      <c r="D135" s="1">
        <v>1</v>
      </c>
      <c r="E135" s="2" t="s">
        <v>3</v>
      </c>
      <c r="F135" s="2">
        <v>15</v>
      </c>
      <c r="G135" s="2" t="s">
        <v>6</v>
      </c>
      <c r="H135" s="6"/>
      <c r="I135" s="6" t="s">
        <v>580</v>
      </c>
      <c r="J135" s="3" t="s">
        <v>49</v>
      </c>
      <c r="K135" s="2" t="s">
        <v>47</v>
      </c>
      <c r="O135" s="7" t="s">
        <v>350</v>
      </c>
    </row>
    <row r="136" spans="1:15" ht="19.5" x14ac:dyDescent="0.35">
      <c r="A136" s="7" t="str">
        <f t="shared" si="2"/>
        <v>17 kÖxai, 2 AvM÷, 16 kÖveY, ïµevi (wbwa M‡f©v`kvqx)</v>
      </c>
      <c r="B136" s="5">
        <v>17</v>
      </c>
      <c r="C136" s="2" t="s">
        <v>0</v>
      </c>
      <c r="D136" s="1">
        <v>2</v>
      </c>
      <c r="E136" s="2" t="s">
        <v>3</v>
      </c>
      <c r="F136" s="2">
        <v>16</v>
      </c>
      <c r="G136" s="2" t="s">
        <v>6</v>
      </c>
      <c r="H136" s="6"/>
      <c r="I136" s="6" t="s">
        <v>581</v>
      </c>
      <c r="J136" s="3" t="s">
        <v>50</v>
      </c>
      <c r="K136" s="2" t="s">
        <v>41</v>
      </c>
      <c r="O136" s="7" t="s">
        <v>351</v>
      </c>
    </row>
    <row r="137" spans="1:15" ht="19.5" x14ac:dyDescent="0.35">
      <c r="A137" s="7" t="str">
        <f t="shared" si="2"/>
        <v>18 kÖxai, 3 AvM÷, 17 kÖveY, kwbevi (Ae¨q ÿx‡iv`kvqx)</v>
      </c>
      <c r="B137" s="5">
        <v>18</v>
      </c>
      <c r="C137" s="2" t="s">
        <v>0</v>
      </c>
      <c r="D137" s="1">
        <v>3</v>
      </c>
      <c r="E137" s="2" t="s">
        <v>3</v>
      </c>
      <c r="F137" s="2">
        <v>17</v>
      </c>
      <c r="G137" s="2" t="s">
        <v>6</v>
      </c>
      <c r="H137" s="6"/>
      <c r="I137" s="6" t="s">
        <v>582</v>
      </c>
      <c r="J137" s="3" t="s">
        <v>51</v>
      </c>
      <c r="K137" s="2" t="s">
        <v>42</v>
      </c>
      <c r="O137" s="7" t="s">
        <v>352</v>
      </c>
    </row>
    <row r="138" spans="1:15" ht="19.5" x14ac:dyDescent="0.35">
      <c r="A138" s="7" t="str">
        <f t="shared" si="2"/>
        <v>19 kÖxai, 4 AvM÷, 18 kÖveY, iweevi (me© evmy‡`e)</v>
      </c>
      <c r="B138" s="5">
        <v>19</v>
      </c>
      <c r="C138" s="2" t="s">
        <v>0</v>
      </c>
      <c r="D138" s="1">
        <v>4</v>
      </c>
      <c r="E138" s="2" t="s">
        <v>3</v>
      </c>
      <c r="F138" s="2">
        <v>18</v>
      </c>
      <c r="G138" s="2" t="s">
        <v>6</v>
      </c>
      <c r="H138" s="6"/>
      <c r="I138" s="6" t="s">
        <v>583</v>
      </c>
      <c r="J138" s="3" t="s">
        <v>52</v>
      </c>
      <c r="K138" s="1" t="s">
        <v>43</v>
      </c>
      <c r="O138" s="7" t="s">
        <v>353</v>
      </c>
    </row>
    <row r="139" spans="1:15" ht="19.5" x14ac:dyDescent="0.35">
      <c r="A139" s="7" t="str">
        <f t="shared" si="2"/>
        <v xml:space="preserve">20 kÖxai, 5 AvM÷, 19 kÖveY, †mvgevi (me©wke msKl©Y) </v>
      </c>
      <c r="B139" s="5">
        <v>20</v>
      </c>
      <c r="C139" s="2" t="s">
        <v>0</v>
      </c>
      <c r="D139" s="1">
        <v>5</v>
      </c>
      <c r="E139" s="2" t="s">
        <v>3</v>
      </c>
      <c r="F139" s="2">
        <v>19</v>
      </c>
      <c r="G139" s="2" t="s">
        <v>6</v>
      </c>
      <c r="H139" s="6"/>
      <c r="I139" s="6" t="s">
        <v>584</v>
      </c>
      <c r="J139" s="3" t="s">
        <v>53</v>
      </c>
      <c r="K139" s="2" t="s">
        <v>44</v>
      </c>
      <c r="O139" s="7" t="s">
        <v>354</v>
      </c>
    </row>
    <row r="140" spans="1:15" ht="19.5" x14ac:dyDescent="0.35">
      <c r="A140" s="7" t="str">
        <f t="shared" si="2"/>
        <v>21 kÖxai, 6 AvM÷, 20 kÖveY, g½jevi (¯’vby cÖ`y¨¤œ)</v>
      </c>
      <c r="B140" s="5">
        <v>21</v>
      </c>
      <c r="C140" s="2" t="s">
        <v>0</v>
      </c>
      <c r="D140" s="1">
        <v>6</v>
      </c>
      <c r="E140" s="2" t="s">
        <v>3</v>
      </c>
      <c r="F140" s="2">
        <v>20</v>
      </c>
      <c r="G140" s="2" t="s">
        <v>6</v>
      </c>
      <c r="H140" s="6"/>
      <c r="I140" s="6" t="s">
        <v>585</v>
      </c>
      <c r="J140" s="3" t="s">
        <v>54</v>
      </c>
      <c r="K140" s="2" t="s">
        <v>45</v>
      </c>
      <c r="O140" s="7" t="s">
        <v>355</v>
      </c>
    </row>
    <row r="141" spans="1:15" ht="19.5" x14ac:dyDescent="0.35">
      <c r="A141" s="7" t="str">
        <f t="shared" si="2"/>
        <v>22 kÖxai, 7 AvM÷, 21 kÖveY, eyaevi (f~Z Awbiæ×)</v>
      </c>
      <c r="B141" s="5">
        <v>22</v>
      </c>
      <c r="C141" s="2" t="s">
        <v>0</v>
      </c>
      <c r="D141" s="1">
        <v>7</v>
      </c>
      <c r="E141" s="2" t="s">
        <v>3</v>
      </c>
      <c r="F141" s="2">
        <v>21</v>
      </c>
      <c r="G141" s="2" t="s">
        <v>6</v>
      </c>
      <c r="H141" s="6"/>
      <c r="I141" s="6" t="s">
        <v>586</v>
      </c>
      <c r="J141" s="3" t="s">
        <v>55</v>
      </c>
      <c r="K141" s="2" t="s">
        <v>46</v>
      </c>
      <c r="O141" s="7" t="s">
        <v>356</v>
      </c>
    </row>
    <row r="142" spans="1:15" ht="19.5" x14ac:dyDescent="0.35">
      <c r="A142" s="7" t="str">
        <f t="shared" si="2"/>
        <v>23 kÖxai, 8 AvM÷, 22 kÖveY, e„n¯úwZevi (Avw` Kvi‡Yv`Kkvqx)</v>
      </c>
      <c r="B142" s="5">
        <v>23</v>
      </c>
      <c r="C142" s="2" t="s">
        <v>0</v>
      </c>
      <c r="D142" s="1">
        <v>8</v>
      </c>
      <c r="E142" s="2" t="s">
        <v>3</v>
      </c>
      <c r="F142" s="2">
        <v>22</v>
      </c>
      <c r="G142" s="2" t="s">
        <v>6</v>
      </c>
      <c r="H142" s="6"/>
      <c r="I142" s="6" t="s">
        <v>587</v>
      </c>
      <c r="J142" s="3" t="s">
        <v>56</v>
      </c>
      <c r="K142" s="2" t="s">
        <v>47</v>
      </c>
      <c r="O142" s="7" t="s">
        <v>357</v>
      </c>
    </row>
    <row r="143" spans="1:15" ht="19.5" x14ac:dyDescent="0.35">
      <c r="A143" s="7" t="str">
        <f t="shared" si="2"/>
        <v>24 kÖxai, 9 AvM÷, 23 kÖveY, ïµevi (wbwa M‡f©v`kvqx)</v>
      </c>
      <c r="B143" s="5">
        <v>24</v>
      </c>
      <c r="C143" s="2" t="s">
        <v>0</v>
      </c>
      <c r="D143" s="1">
        <v>9</v>
      </c>
      <c r="E143" s="2" t="s">
        <v>3</v>
      </c>
      <c r="F143" s="2">
        <v>23</v>
      </c>
      <c r="G143" s="2" t="s">
        <v>6</v>
      </c>
      <c r="H143" s="6"/>
      <c r="I143" s="6" t="s">
        <v>588</v>
      </c>
      <c r="J143" s="3" t="s">
        <v>57</v>
      </c>
      <c r="K143" s="2" t="s">
        <v>41</v>
      </c>
      <c r="O143" s="7" t="s">
        <v>358</v>
      </c>
    </row>
    <row r="144" spans="1:15" ht="19.5" x14ac:dyDescent="0.35">
      <c r="A144" s="7" t="str">
        <f t="shared" si="2"/>
        <v>25 kÖxai, 10 AvM÷, 24 kÖveY, kwbevi (Ae¨q ÿx‡iv`kvqx)</v>
      </c>
      <c r="B144" s="5">
        <v>25</v>
      </c>
      <c r="C144" s="2" t="s">
        <v>0</v>
      </c>
      <c r="D144" s="1">
        <v>10</v>
      </c>
      <c r="E144" s="2" t="s">
        <v>3</v>
      </c>
      <c r="F144" s="2">
        <v>24</v>
      </c>
      <c r="G144" s="2" t="s">
        <v>6</v>
      </c>
      <c r="H144" s="6"/>
      <c r="I144" s="6" t="s">
        <v>589</v>
      </c>
      <c r="J144" s="3" t="s">
        <v>58</v>
      </c>
      <c r="K144" s="2" t="s">
        <v>42</v>
      </c>
      <c r="O144" s="7" t="s">
        <v>359</v>
      </c>
    </row>
    <row r="145" spans="1:15" ht="19.5" x14ac:dyDescent="0.35">
      <c r="A145" s="7" t="str">
        <f t="shared" si="2"/>
        <v>26 kÖxai, 11 AvM÷, 25 kÖveY, iweevi (me© evmy‡`e)</v>
      </c>
      <c r="B145" s="5">
        <v>26</v>
      </c>
      <c r="C145" s="2" t="s">
        <v>0</v>
      </c>
      <c r="D145" s="1">
        <v>11</v>
      </c>
      <c r="E145" s="2" t="s">
        <v>3</v>
      </c>
      <c r="F145" s="2">
        <v>25</v>
      </c>
      <c r="G145" s="2" t="s">
        <v>6</v>
      </c>
      <c r="H145" s="6"/>
      <c r="I145" s="6" t="s">
        <v>590</v>
      </c>
      <c r="J145" s="3" t="s">
        <v>59</v>
      </c>
      <c r="K145" s="1" t="s">
        <v>43</v>
      </c>
      <c r="O145" s="7" t="s">
        <v>360</v>
      </c>
    </row>
    <row r="146" spans="1:15" ht="19.5" x14ac:dyDescent="0.35">
      <c r="A146" s="7" t="str">
        <f t="shared" si="2"/>
        <v xml:space="preserve">27 kÖxai, 12 AvM÷, 26 kÖveY, †mvgevi (me©wke msKl©Y) </v>
      </c>
      <c r="B146" s="5">
        <v>27</v>
      </c>
      <c r="C146" s="2" t="s">
        <v>0</v>
      </c>
      <c r="D146" s="1">
        <v>12</v>
      </c>
      <c r="E146" s="2" t="s">
        <v>3</v>
      </c>
      <c r="F146" s="2">
        <v>26</v>
      </c>
      <c r="G146" s="2" t="s">
        <v>6</v>
      </c>
      <c r="H146" s="6"/>
      <c r="I146" s="6" t="s">
        <v>591</v>
      </c>
      <c r="J146" s="3" t="s">
        <v>60</v>
      </c>
      <c r="K146" s="2" t="s">
        <v>44</v>
      </c>
      <c r="O146" s="7" t="s">
        <v>361</v>
      </c>
    </row>
    <row r="147" spans="1:15" ht="19.5" x14ac:dyDescent="0.35">
      <c r="A147" s="7" t="str">
        <f t="shared" si="2"/>
        <v>28 kÖxai, 13 AvM÷, 27 kÖveY, g½jevi (¯’vby cÖ`y¨¤œ)</v>
      </c>
      <c r="B147" s="5">
        <v>28</v>
      </c>
      <c r="C147" s="2" t="s">
        <v>0</v>
      </c>
      <c r="D147" s="1">
        <v>13</v>
      </c>
      <c r="E147" s="2" t="s">
        <v>3</v>
      </c>
      <c r="F147" s="2">
        <v>27</v>
      </c>
      <c r="G147" s="2" t="s">
        <v>6</v>
      </c>
      <c r="H147" s="6"/>
      <c r="I147" s="6" t="s">
        <v>592</v>
      </c>
      <c r="J147" s="3" t="s">
        <v>61</v>
      </c>
      <c r="K147" s="2" t="s">
        <v>45</v>
      </c>
      <c r="O147" s="7" t="s">
        <v>362</v>
      </c>
    </row>
    <row r="148" spans="1:15" ht="19.5" x14ac:dyDescent="0.35">
      <c r="A148" s="7" t="str">
        <f t="shared" si="2"/>
        <v>29 kÖxai, 14 AvM÷, 28 kÖveY, eyaevi (f~Z Awbiæ×)</v>
      </c>
      <c r="B148" s="5">
        <v>29</v>
      </c>
      <c r="C148" s="2" t="s">
        <v>0</v>
      </c>
      <c r="D148" s="1">
        <v>14</v>
      </c>
      <c r="E148" s="2" t="s">
        <v>3</v>
      </c>
      <c r="F148" s="2">
        <v>28</v>
      </c>
      <c r="G148" s="2" t="s">
        <v>6</v>
      </c>
      <c r="H148" s="6"/>
      <c r="I148" s="6" t="s">
        <v>593</v>
      </c>
      <c r="J148" s="3" t="s">
        <v>62</v>
      </c>
      <c r="K148" s="2" t="s">
        <v>46</v>
      </c>
      <c r="O148" s="7" t="s">
        <v>363</v>
      </c>
    </row>
    <row r="149" spans="1:15" ht="19.5" x14ac:dyDescent="0.35">
      <c r="A149" s="7" t="str">
        <f t="shared" si="2"/>
        <v>30 kÖxai, 15 AvM÷, 29 kÖveY, e„n¯úwZevi (Avw` Kvi‡Yv`Kkvqx)</v>
      </c>
      <c r="B149" s="5">
        <v>30</v>
      </c>
      <c r="C149" s="2" t="s">
        <v>0</v>
      </c>
      <c r="D149" s="1">
        <v>15</v>
      </c>
      <c r="E149" s="2" t="s">
        <v>3</v>
      </c>
      <c r="F149" s="2">
        <v>29</v>
      </c>
      <c r="G149" s="2" t="s">
        <v>6</v>
      </c>
      <c r="H149" s="6"/>
      <c r="I149" s="6" t="s">
        <v>594</v>
      </c>
      <c r="J149" s="3" t="s">
        <v>63</v>
      </c>
      <c r="K149" s="2" t="s">
        <v>47</v>
      </c>
      <c r="O149" s="7" t="s">
        <v>364</v>
      </c>
    </row>
    <row r="150" spans="1:15" ht="19.5" x14ac:dyDescent="0.35">
      <c r="A150" s="7" t="str">
        <f t="shared" si="2"/>
        <v>1 ülx‡Kk, 16 AvM÷, 30 kÖveY, ïµevi (wbwa M‡f©v`kvqx)</v>
      </c>
      <c r="B150" s="1">
        <v>1</v>
      </c>
      <c r="C150" s="2" t="s">
        <v>4</v>
      </c>
      <c r="D150" s="1">
        <v>16</v>
      </c>
      <c r="E150" s="2" t="s">
        <v>3</v>
      </c>
      <c r="F150" s="2">
        <v>30</v>
      </c>
      <c r="G150" s="2" t="s">
        <v>6</v>
      </c>
      <c r="H150" s="6"/>
      <c r="I150" s="6" t="s">
        <v>595</v>
      </c>
      <c r="J150" s="3" t="s">
        <v>64</v>
      </c>
      <c r="K150" s="2" t="s">
        <v>41</v>
      </c>
      <c r="O150" s="7" t="s">
        <v>365</v>
      </c>
    </row>
    <row r="151" spans="1:15" ht="19.5" x14ac:dyDescent="0.35">
      <c r="A151" s="7" t="str">
        <f t="shared" si="2"/>
        <v>2 ülx‡Kk, 17 AvM÷, 31 kÖveY, kwbevi (Ae¨q ÿx‡iv`kvqx)</v>
      </c>
      <c r="B151" s="1">
        <v>2</v>
      </c>
      <c r="C151" s="2" t="s">
        <v>4</v>
      </c>
      <c r="D151" s="1">
        <v>17</v>
      </c>
      <c r="E151" s="2" t="s">
        <v>3</v>
      </c>
      <c r="F151" s="2">
        <v>31</v>
      </c>
      <c r="G151" s="2" t="s">
        <v>6</v>
      </c>
      <c r="H151" s="6"/>
      <c r="I151" s="6" t="s">
        <v>596</v>
      </c>
      <c r="J151" s="3" t="s">
        <v>65</v>
      </c>
      <c r="K151" s="2" t="s">
        <v>42</v>
      </c>
      <c r="O151" s="7" t="s">
        <v>366</v>
      </c>
    </row>
    <row r="152" spans="1:15" ht="19.5" x14ac:dyDescent="0.35">
      <c r="A152" s="7" t="str">
        <f t="shared" si="2"/>
        <v>3 ülx‡Kk, 18 AvM÷, 1 fv`ª, iweevi (me© evmy‡`e)</v>
      </c>
      <c r="B152" s="1">
        <v>3</v>
      </c>
      <c r="C152" s="2" t="s">
        <v>4</v>
      </c>
      <c r="D152" s="1">
        <v>18</v>
      </c>
      <c r="E152" s="2" t="s">
        <v>3</v>
      </c>
      <c r="F152" s="2">
        <v>1</v>
      </c>
      <c r="G152" s="2" t="s">
        <v>15</v>
      </c>
      <c r="H152" s="6"/>
      <c r="I152" s="6" t="s">
        <v>597</v>
      </c>
      <c r="J152" s="3" t="s">
        <v>66</v>
      </c>
      <c r="K152" s="1" t="s">
        <v>43</v>
      </c>
      <c r="O152" s="7" t="s">
        <v>367</v>
      </c>
    </row>
    <row r="153" spans="1:15" ht="19.5" x14ac:dyDescent="0.35">
      <c r="A153" s="7" t="str">
        <f t="shared" si="2"/>
        <v xml:space="preserve">4 ülx‡Kk, 19 AvM÷, 2 fv`ª, †mvgevi (me©wke msKl©Y) </v>
      </c>
      <c r="B153" s="1">
        <v>4</v>
      </c>
      <c r="C153" s="2" t="s">
        <v>4</v>
      </c>
      <c r="D153" s="1">
        <v>19</v>
      </c>
      <c r="E153" s="2" t="s">
        <v>3</v>
      </c>
      <c r="F153" s="2">
        <v>2</v>
      </c>
      <c r="G153" s="2" t="s">
        <v>15</v>
      </c>
      <c r="H153" s="6"/>
      <c r="I153" s="6" t="s">
        <v>598</v>
      </c>
      <c r="J153" s="3" t="s">
        <v>67</v>
      </c>
      <c r="K153" s="2" t="s">
        <v>44</v>
      </c>
      <c r="O153" s="7" t="s">
        <v>368</v>
      </c>
    </row>
    <row r="154" spans="1:15" ht="19.5" x14ac:dyDescent="0.35">
      <c r="A154" s="7" t="str">
        <f t="shared" ref="A154:A217" si="4">CONCATENATE(B154," ",C154,", ",D154," ",E154,", ",F154," ",G154,", ",K154)</f>
        <v>5 ülx‡Kk, 20 AvM÷, 3 fv`ª, g½jevi (¯’vby cÖ`y¨¤œ)</v>
      </c>
      <c r="B154" s="1">
        <v>5</v>
      </c>
      <c r="C154" s="2" t="s">
        <v>4</v>
      </c>
      <c r="D154" s="1">
        <v>20</v>
      </c>
      <c r="E154" s="2" t="s">
        <v>3</v>
      </c>
      <c r="F154" s="2">
        <v>3</v>
      </c>
      <c r="G154" s="2" t="s">
        <v>15</v>
      </c>
      <c r="H154" s="6"/>
      <c r="I154" s="6" t="s">
        <v>599</v>
      </c>
      <c r="J154" s="3" t="s">
        <v>68</v>
      </c>
      <c r="K154" s="2" t="s">
        <v>45</v>
      </c>
      <c r="O154" s="7" t="s">
        <v>369</v>
      </c>
    </row>
    <row r="155" spans="1:15" ht="19.5" x14ac:dyDescent="0.35">
      <c r="A155" s="7" t="str">
        <f t="shared" si="4"/>
        <v>6 ülx‡Kk, 21 AvM÷, 4 fv`ª, eyaevi (f~Z Awbiæ×)</v>
      </c>
      <c r="B155" s="1">
        <v>6</v>
      </c>
      <c r="C155" s="2" t="s">
        <v>4</v>
      </c>
      <c r="D155" s="1">
        <v>21</v>
      </c>
      <c r="E155" s="2" t="s">
        <v>3</v>
      </c>
      <c r="F155" s="2">
        <v>4</v>
      </c>
      <c r="G155" s="2" t="s">
        <v>15</v>
      </c>
      <c r="H155" s="6"/>
      <c r="I155" s="6" t="s">
        <v>600</v>
      </c>
      <c r="J155" s="3" t="s">
        <v>69</v>
      </c>
      <c r="K155" s="6" t="s">
        <v>46</v>
      </c>
      <c r="O155" s="7" t="s">
        <v>370</v>
      </c>
    </row>
    <row r="156" spans="1:15" ht="19.5" x14ac:dyDescent="0.35">
      <c r="A156" s="7" t="str">
        <f t="shared" si="4"/>
        <v>7 ülx‡Kk, 22 AvM÷, 5 fv`ª, e„n¯úwZevi (Avw` Kvi‡Yv`Kkvqx)</v>
      </c>
      <c r="B156" s="1">
        <v>7</v>
      </c>
      <c r="C156" s="2" t="s">
        <v>4</v>
      </c>
      <c r="D156" s="1">
        <v>22</v>
      </c>
      <c r="E156" s="2" t="s">
        <v>3</v>
      </c>
      <c r="F156" s="2">
        <v>5</v>
      </c>
      <c r="G156" s="2" t="s">
        <v>15</v>
      </c>
      <c r="H156" s="6"/>
      <c r="I156" s="6" t="s">
        <v>601</v>
      </c>
      <c r="J156" s="3" t="s">
        <v>70</v>
      </c>
      <c r="K156" s="6" t="s">
        <v>47</v>
      </c>
      <c r="O156" s="7" t="s">
        <v>371</v>
      </c>
    </row>
    <row r="157" spans="1:15" ht="19.5" x14ac:dyDescent="0.35">
      <c r="A157" s="7" t="str">
        <f t="shared" si="4"/>
        <v>8 ülx‡Kk, 23 AvM÷, 6 fv`ª, ïµevi (wbwa M‡f©v`kvqx)</v>
      </c>
      <c r="B157" s="1">
        <v>8</v>
      </c>
      <c r="C157" s="2" t="s">
        <v>4</v>
      </c>
      <c r="D157" s="1">
        <v>23</v>
      </c>
      <c r="E157" s="2" t="s">
        <v>3</v>
      </c>
      <c r="F157" s="2">
        <v>6</v>
      </c>
      <c r="G157" s="2" t="s">
        <v>15</v>
      </c>
      <c r="H157" s="6"/>
      <c r="I157" s="6" t="s">
        <v>602</v>
      </c>
      <c r="J157" s="3" t="s">
        <v>71</v>
      </c>
      <c r="K157" s="6" t="s">
        <v>41</v>
      </c>
      <c r="O157" s="7" t="s">
        <v>372</v>
      </c>
    </row>
    <row r="158" spans="1:15" ht="19.5" x14ac:dyDescent="0.35">
      <c r="A158" s="7" t="str">
        <f t="shared" si="4"/>
        <v>9 ülx‡Kk, 24 AvM÷, 7 fv`ª, kwbevi (Ae¨q ÿx‡iv`kvqx)</v>
      </c>
      <c r="B158" s="1">
        <v>9</v>
      </c>
      <c r="C158" s="2" t="s">
        <v>4</v>
      </c>
      <c r="D158" s="1">
        <v>24</v>
      </c>
      <c r="E158" s="2" t="s">
        <v>3</v>
      </c>
      <c r="F158" s="2">
        <v>7</v>
      </c>
      <c r="G158" s="2" t="s">
        <v>15</v>
      </c>
      <c r="H158" s="6"/>
      <c r="I158" s="6" t="s">
        <v>603</v>
      </c>
      <c r="J158" s="3" t="s">
        <v>72</v>
      </c>
      <c r="K158" s="6" t="s">
        <v>42</v>
      </c>
      <c r="O158" s="7" t="s">
        <v>373</v>
      </c>
    </row>
    <row r="159" spans="1:15" ht="19.5" x14ac:dyDescent="0.35">
      <c r="A159" s="7" t="str">
        <f t="shared" si="4"/>
        <v>10 ülx‡Kk, 25 AvM÷, 8 fv`ª, iweevi (me© evmy‡`e)</v>
      </c>
      <c r="B159" s="1">
        <v>10</v>
      </c>
      <c r="C159" s="2" t="s">
        <v>4</v>
      </c>
      <c r="D159" s="1">
        <v>25</v>
      </c>
      <c r="E159" s="2" t="s">
        <v>3</v>
      </c>
      <c r="F159" s="2">
        <v>8</v>
      </c>
      <c r="G159" s="2" t="s">
        <v>15</v>
      </c>
      <c r="H159" s="6"/>
      <c r="I159" s="6" t="s">
        <v>604</v>
      </c>
      <c r="J159" s="3" t="s">
        <v>73</v>
      </c>
      <c r="K159" s="5" t="s">
        <v>43</v>
      </c>
      <c r="O159" s="7" t="s">
        <v>374</v>
      </c>
    </row>
    <row r="160" spans="1:15" ht="19.5" x14ac:dyDescent="0.35">
      <c r="A160" s="7" t="str">
        <f t="shared" si="4"/>
        <v xml:space="preserve">11 ülx‡Kk, 26 AvM÷, 9 fv`ª, †mvgevi (me©wke msKl©Y) </v>
      </c>
      <c r="B160" s="1">
        <v>11</v>
      </c>
      <c r="C160" s="2" t="s">
        <v>4</v>
      </c>
      <c r="D160" s="1">
        <v>26</v>
      </c>
      <c r="E160" s="2" t="s">
        <v>3</v>
      </c>
      <c r="F160" s="2">
        <v>9</v>
      </c>
      <c r="G160" s="2" t="s">
        <v>15</v>
      </c>
      <c r="H160" s="6"/>
      <c r="I160" s="6" t="s">
        <v>605</v>
      </c>
      <c r="J160" s="3" t="s">
        <v>74</v>
      </c>
      <c r="K160" s="6" t="s">
        <v>44</v>
      </c>
      <c r="O160" s="7" t="s">
        <v>375</v>
      </c>
    </row>
    <row r="161" spans="1:15" ht="19.5" x14ac:dyDescent="0.35">
      <c r="A161" s="7" t="str">
        <f t="shared" si="4"/>
        <v>12 ülx‡Kk, 27 AvM÷, 10 fv`ª, g½jevi (¯’vby cÖ`y¨¤œ)</v>
      </c>
      <c r="B161" s="1">
        <v>12</v>
      </c>
      <c r="C161" s="2" t="s">
        <v>4</v>
      </c>
      <c r="D161" s="1">
        <v>27</v>
      </c>
      <c r="E161" s="2" t="s">
        <v>3</v>
      </c>
      <c r="F161" s="2">
        <v>10</v>
      </c>
      <c r="G161" s="2" t="s">
        <v>15</v>
      </c>
      <c r="H161" s="6"/>
      <c r="I161" s="6" t="s">
        <v>606</v>
      </c>
      <c r="J161" s="3" t="s">
        <v>75</v>
      </c>
      <c r="K161" s="6" t="s">
        <v>45</v>
      </c>
      <c r="O161" s="7" t="s">
        <v>376</v>
      </c>
    </row>
    <row r="162" spans="1:15" ht="19.5" x14ac:dyDescent="0.35">
      <c r="A162" s="7" t="str">
        <f t="shared" si="4"/>
        <v>13 ülx‡Kk, 28 AvM÷, 11 fv`ª, eyaevi (f~Z Awbiæ×)</v>
      </c>
      <c r="B162" s="1">
        <v>13</v>
      </c>
      <c r="C162" s="2" t="s">
        <v>4</v>
      </c>
      <c r="D162" s="1">
        <v>28</v>
      </c>
      <c r="E162" s="2" t="s">
        <v>3</v>
      </c>
      <c r="F162" s="2">
        <v>11</v>
      </c>
      <c r="G162" s="2" t="s">
        <v>15</v>
      </c>
      <c r="H162" s="6"/>
      <c r="I162" s="6" t="s">
        <v>607</v>
      </c>
      <c r="J162" s="3" t="s">
        <v>76</v>
      </c>
      <c r="K162" s="6" t="s">
        <v>46</v>
      </c>
      <c r="O162" s="7" t="s">
        <v>377</v>
      </c>
    </row>
    <row r="163" spans="1:15" ht="19.5" x14ac:dyDescent="0.35">
      <c r="A163" s="7" t="str">
        <f t="shared" si="4"/>
        <v>14 ülx‡Kk, 29 AvM÷, 12 fv`ª, e„n¯úwZevi (Avw` Kvi‡Yv`Kkvqx)</v>
      </c>
      <c r="B163" s="1">
        <v>14</v>
      </c>
      <c r="C163" s="2" t="s">
        <v>4</v>
      </c>
      <c r="D163" s="1">
        <v>29</v>
      </c>
      <c r="E163" s="2" t="s">
        <v>3</v>
      </c>
      <c r="F163" s="2">
        <v>12</v>
      </c>
      <c r="G163" s="2" t="s">
        <v>15</v>
      </c>
      <c r="H163" s="6"/>
      <c r="I163" s="6" t="s">
        <v>608</v>
      </c>
      <c r="J163" s="3" t="s">
        <v>77</v>
      </c>
      <c r="K163" s="6" t="s">
        <v>47</v>
      </c>
      <c r="O163" s="7" t="s">
        <v>378</v>
      </c>
    </row>
    <row r="164" spans="1:15" ht="19.5" x14ac:dyDescent="0.35">
      <c r="A164" s="7" t="str">
        <f t="shared" si="4"/>
        <v>15 ülx‡Kk, 30 AvM÷, 13 fv`ª, ïµevi (wbwa M‡f©v`kvqx)</v>
      </c>
      <c r="B164" s="1">
        <v>15</v>
      </c>
      <c r="C164" s="2" t="s">
        <v>4</v>
      </c>
      <c r="D164" s="1">
        <v>30</v>
      </c>
      <c r="E164" s="2" t="s">
        <v>3</v>
      </c>
      <c r="F164" s="2">
        <v>13</v>
      </c>
      <c r="G164" s="2" t="s">
        <v>15</v>
      </c>
      <c r="H164" s="6"/>
      <c r="I164" s="6" t="s">
        <v>609</v>
      </c>
      <c r="J164" s="3" t="s">
        <v>78</v>
      </c>
      <c r="K164" s="6" t="s">
        <v>41</v>
      </c>
      <c r="O164" s="7" t="s">
        <v>379</v>
      </c>
    </row>
    <row r="165" spans="1:15" ht="19.5" x14ac:dyDescent="0.35">
      <c r="A165" s="7" t="str">
        <f t="shared" si="4"/>
        <v>16 ülx‡Kk, 31 AvM÷, 14 fv`ª, kwbevi (Ae¨q ÿx‡iv`kvqx)</v>
      </c>
      <c r="B165" s="1">
        <v>16</v>
      </c>
      <c r="C165" s="2" t="s">
        <v>4</v>
      </c>
      <c r="D165" s="1">
        <v>31</v>
      </c>
      <c r="E165" s="2" t="s">
        <v>3</v>
      </c>
      <c r="F165" s="2">
        <v>14</v>
      </c>
      <c r="G165" s="2" t="s">
        <v>15</v>
      </c>
      <c r="H165" s="6"/>
      <c r="I165" s="6" t="s">
        <v>610</v>
      </c>
      <c r="J165" s="3" t="s">
        <v>79</v>
      </c>
      <c r="K165" s="6" t="s">
        <v>42</v>
      </c>
      <c r="O165" s="7" t="s">
        <v>380</v>
      </c>
    </row>
    <row r="166" spans="1:15" ht="19.5" x14ac:dyDescent="0.35">
      <c r="A166" s="7" t="str">
        <f t="shared" si="4"/>
        <v>17 ülx‡Kk, 1 †m‡Þ¤^i, 15 fv`ª, iweevi (me© evmy‡`e)</v>
      </c>
      <c r="B166" s="1">
        <v>17</v>
      </c>
      <c r="C166" s="2" t="s">
        <v>4</v>
      </c>
      <c r="D166" s="1">
        <v>1</v>
      </c>
      <c r="E166" s="2" t="s">
        <v>5</v>
      </c>
      <c r="F166" s="2">
        <v>15</v>
      </c>
      <c r="G166" s="2" t="s">
        <v>15</v>
      </c>
      <c r="H166" s="6"/>
      <c r="I166" s="6" t="s">
        <v>611</v>
      </c>
      <c r="J166" s="3" t="s">
        <v>80</v>
      </c>
      <c r="K166" s="5" t="s">
        <v>43</v>
      </c>
      <c r="O166" s="7" t="s">
        <v>381</v>
      </c>
    </row>
    <row r="167" spans="1:15" ht="19.5" x14ac:dyDescent="0.35">
      <c r="A167" s="7" t="str">
        <f t="shared" si="4"/>
        <v xml:space="preserve">18 ülx‡Kk, 2 †m‡Þ¤^i, 16 fv`ª, †mvgevi (me©wke msKl©Y) </v>
      </c>
      <c r="B167" s="1">
        <v>18</v>
      </c>
      <c r="C167" s="2" t="s">
        <v>4</v>
      </c>
      <c r="D167" s="1">
        <v>2</v>
      </c>
      <c r="E167" s="2" t="s">
        <v>5</v>
      </c>
      <c r="F167" s="2">
        <v>16</v>
      </c>
      <c r="G167" s="2" t="s">
        <v>15</v>
      </c>
      <c r="H167" s="6"/>
      <c r="I167" s="6" t="s">
        <v>612</v>
      </c>
      <c r="J167" s="3" t="s">
        <v>81</v>
      </c>
      <c r="K167" s="6" t="s">
        <v>44</v>
      </c>
      <c r="O167" s="7" t="s">
        <v>382</v>
      </c>
    </row>
    <row r="168" spans="1:15" ht="19.5" x14ac:dyDescent="0.35">
      <c r="A168" s="7" t="str">
        <f t="shared" si="4"/>
        <v>19 ülx‡Kk, 3 †m‡Þ¤^i, 17 fv`ª, g½jevi (¯’vby cÖ`y¨¤œ)</v>
      </c>
      <c r="B168" s="1">
        <v>19</v>
      </c>
      <c r="C168" s="2" t="s">
        <v>4</v>
      </c>
      <c r="D168" s="1">
        <v>3</v>
      </c>
      <c r="E168" s="2" t="s">
        <v>5</v>
      </c>
      <c r="F168" s="2">
        <v>17</v>
      </c>
      <c r="G168" s="2" t="s">
        <v>15</v>
      </c>
      <c r="H168" s="6"/>
      <c r="I168" s="6" t="s">
        <v>613</v>
      </c>
      <c r="J168" s="3" t="s">
        <v>82</v>
      </c>
      <c r="K168" s="6" t="s">
        <v>45</v>
      </c>
      <c r="O168" s="7" t="s">
        <v>383</v>
      </c>
    </row>
    <row r="169" spans="1:15" ht="19.5" x14ac:dyDescent="0.35">
      <c r="A169" s="7" t="str">
        <f t="shared" si="4"/>
        <v>20 ülx‡Kk, 4 †m‡Þ¤^i, 18 fv`ª, eyaevi (f~Z Awbiæ×)</v>
      </c>
      <c r="B169" s="1">
        <v>20</v>
      </c>
      <c r="C169" s="2" t="s">
        <v>4</v>
      </c>
      <c r="D169" s="1">
        <v>4</v>
      </c>
      <c r="E169" s="2" t="s">
        <v>5</v>
      </c>
      <c r="F169" s="2">
        <v>18</v>
      </c>
      <c r="G169" s="2" t="s">
        <v>15</v>
      </c>
      <c r="H169" s="6"/>
      <c r="I169" s="6" t="s">
        <v>614</v>
      </c>
      <c r="J169" s="3" t="s">
        <v>83</v>
      </c>
      <c r="K169" s="6" t="s">
        <v>46</v>
      </c>
      <c r="O169" s="7" t="s">
        <v>384</v>
      </c>
    </row>
    <row r="170" spans="1:15" ht="19.5" x14ac:dyDescent="0.35">
      <c r="A170" s="7" t="str">
        <f t="shared" si="4"/>
        <v>21 ülx‡Kk, 5 †m‡Þ¤^i, 19 fv`ª, e„n¯úwZevi (Avw` Kvi‡Yv`Kkvqx)</v>
      </c>
      <c r="B170" s="1">
        <v>21</v>
      </c>
      <c r="C170" s="2" t="s">
        <v>4</v>
      </c>
      <c r="D170" s="1">
        <v>5</v>
      </c>
      <c r="E170" s="2" t="s">
        <v>5</v>
      </c>
      <c r="F170" s="2">
        <v>19</v>
      </c>
      <c r="G170" s="2" t="s">
        <v>15</v>
      </c>
      <c r="H170" s="6"/>
      <c r="I170" s="6" t="s">
        <v>615</v>
      </c>
      <c r="J170" s="3" t="s">
        <v>84</v>
      </c>
      <c r="K170" s="6" t="s">
        <v>47</v>
      </c>
      <c r="O170" s="7" t="s">
        <v>385</v>
      </c>
    </row>
    <row r="171" spans="1:15" ht="19.5" x14ac:dyDescent="0.35">
      <c r="A171" s="7" t="str">
        <f t="shared" si="4"/>
        <v>22 ülx‡Kk, 6 †m‡Þ¤^i, 20 fv`ª, ïµevi (wbwa M‡f©v`kvqx)</v>
      </c>
      <c r="B171" s="1">
        <v>22</v>
      </c>
      <c r="C171" s="2" t="s">
        <v>4</v>
      </c>
      <c r="D171" s="1">
        <v>6</v>
      </c>
      <c r="E171" s="2" t="s">
        <v>5</v>
      </c>
      <c r="F171" s="2">
        <v>20</v>
      </c>
      <c r="G171" s="2" t="s">
        <v>15</v>
      </c>
      <c r="H171" s="6"/>
      <c r="I171" s="6" t="s">
        <v>616</v>
      </c>
      <c r="J171" s="3" t="s">
        <v>85</v>
      </c>
      <c r="K171" s="6" t="s">
        <v>41</v>
      </c>
      <c r="O171" s="7" t="s">
        <v>386</v>
      </c>
    </row>
    <row r="172" spans="1:15" ht="19.5" x14ac:dyDescent="0.35">
      <c r="A172" s="7" t="str">
        <f t="shared" si="4"/>
        <v>23 ülx‡Kk, 7 †m‡Þ¤^i, 21 fv`ª, kwbevi (Ae¨q ÿx‡iv`kvqx)</v>
      </c>
      <c r="B172" s="1">
        <v>23</v>
      </c>
      <c r="C172" s="2" t="s">
        <v>4</v>
      </c>
      <c r="D172" s="1">
        <v>7</v>
      </c>
      <c r="E172" s="2" t="s">
        <v>5</v>
      </c>
      <c r="F172" s="2">
        <v>21</v>
      </c>
      <c r="G172" s="2" t="s">
        <v>15</v>
      </c>
      <c r="H172" s="6"/>
      <c r="I172" s="6" t="s">
        <v>617</v>
      </c>
      <c r="J172" s="3" t="s">
        <v>86</v>
      </c>
      <c r="K172" s="6" t="s">
        <v>42</v>
      </c>
      <c r="O172" s="7" t="s">
        <v>387</v>
      </c>
    </row>
    <row r="173" spans="1:15" ht="19.5" x14ac:dyDescent="0.35">
      <c r="A173" s="7" t="str">
        <f t="shared" si="4"/>
        <v>24 ülx‡Kk, 8 †m‡Þ¤^i, 22 fv`ª, iweevi (me© evmy‡`e)</v>
      </c>
      <c r="B173" s="1">
        <v>24</v>
      </c>
      <c r="C173" s="2" t="s">
        <v>4</v>
      </c>
      <c r="D173" s="1">
        <v>8</v>
      </c>
      <c r="E173" s="2" t="s">
        <v>5</v>
      </c>
      <c r="F173" s="2">
        <v>22</v>
      </c>
      <c r="G173" s="2" t="s">
        <v>15</v>
      </c>
      <c r="H173" s="6"/>
      <c r="I173" s="6" t="s">
        <v>618</v>
      </c>
      <c r="J173" s="3" t="s">
        <v>87</v>
      </c>
      <c r="K173" s="5" t="s">
        <v>43</v>
      </c>
      <c r="O173" s="7" t="s">
        <v>388</v>
      </c>
    </row>
    <row r="174" spans="1:15" ht="19.5" x14ac:dyDescent="0.35">
      <c r="A174" s="7" t="str">
        <f t="shared" si="4"/>
        <v xml:space="preserve">25 ülx‡Kk, 9 †m‡Þ¤^i, 23 fv`ª, †mvgevi (me©wke msKl©Y) </v>
      </c>
      <c r="B174" s="1">
        <v>25</v>
      </c>
      <c r="C174" s="2" t="s">
        <v>4</v>
      </c>
      <c r="D174" s="1">
        <v>9</v>
      </c>
      <c r="E174" s="2" t="s">
        <v>5</v>
      </c>
      <c r="F174" s="2">
        <v>23</v>
      </c>
      <c r="G174" s="2" t="s">
        <v>15</v>
      </c>
      <c r="H174" s="6"/>
      <c r="I174" s="6" t="s">
        <v>619</v>
      </c>
      <c r="J174" s="3" t="s">
        <v>88</v>
      </c>
      <c r="K174" s="6" t="s">
        <v>44</v>
      </c>
      <c r="O174" s="7" t="s">
        <v>389</v>
      </c>
    </row>
    <row r="175" spans="1:15" ht="19.5" x14ac:dyDescent="0.35">
      <c r="A175" s="7" t="str">
        <f t="shared" si="4"/>
        <v>26 ülx‡Kk, 10 †m‡Þ¤^i, 24 fv`ª, g½jevi (¯’vby cÖ`y¨¤œ)</v>
      </c>
      <c r="B175" s="1">
        <v>26</v>
      </c>
      <c r="C175" s="2" t="s">
        <v>4</v>
      </c>
      <c r="D175" s="1">
        <v>10</v>
      </c>
      <c r="E175" s="2" t="s">
        <v>5</v>
      </c>
      <c r="F175" s="2">
        <v>24</v>
      </c>
      <c r="G175" s="2" t="s">
        <v>15</v>
      </c>
      <c r="H175" s="6"/>
      <c r="I175" s="6" t="s">
        <v>620</v>
      </c>
      <c r="J175" s="3" t="s">
        <v>89</v>
      </c>
      <c r="K175" s="6" t="s">
        <v>45</v>
      </c>
      <c r="O175" s="7" t="s">
        <v>390</v>
      </c>
    </row>
    <row r="176" spans="1:15" ht="19.5" x14ac:dyDescent="0.35">
      <c r="A176" s="7" t="str">
        <f t="shared" si="4"/>
        <v>27 ülx‡Kk, 11 †m‡Þ¤^i, 25 fv`ª, eyaevi (f~Z Awbiæ×)</v>
      </c>
      <c r="B176" s="1">
        <v>27</v>
      </c>
      <c r="C176" s="2" t="s">
        <v>4</v>
      </c>
      <c r="D176" s="1">
        <v>11</v>
      </c>
      <c r="E176" s="2" t="s">
        <v>5</v>
      </c>
      <c r="F176" s="2">
        <v>25</v>
      </c>
      <c r="G176" s="2" t="s">
        <v>15</v>
      </c>
      <c r="H176" s="6"/>
      <c r="I176" s="6" t="s">
        <v>621</v>
      </c>
      <c r="J176" s="3" t="s">
        <v>90</v>
      </c>
      <c r="K176" s="6" t="s">
        <v>46</v>
      </c>
      <c r="O176" s="7" t="s">
        <v>391</v>
      </c>
    </row>
    <row r="177" spans="1:15" ht="19.5" x14ac:dyDescent="0.35">
      <c r="A177" s="7" t="str">
        <f t="shared" si="4"/>
        <v>28 ülx‡Kk, 12 †m‡Þ¤^i, 26 fv`ª, e„n¯úwZevi (Avw` Kvi‡Yv`Kkvqx)</v>
      </c>
      <c r="B177" s="1">
        <v>28</v>
      </c>
      <c r="C177" s="2" t="s">
        <v>4</v>
      </c>
      <c r="D177" s="1">
        <v>12</v>
      </c>
      <c r="E177" s="2" t="s">
        <v>5</v>
      </c>
      <c r="F177" s="2">
        <v>26</v>
      </c>
      <c r="G177" s="2" t="s">
        <v>15</v>
      </c>
      <c r="H177" s="6"/>
      <c r="I177" s="6" t="s">
        <v>622</v>
      </c>
      <c r="J177" s="3" t="s">
        <v>91</v>
      </c>
      <c r="K177" s="6" t="s">
        <v>47</v>
      </c>
      <c r="O177" s="7" t="s">
        <v>392</v>
      </c>
    </row>
    <row r="178" spans="1:15" ht="19.5" x14ac:dyDescent="0.35">
      <c r="A178" s="7" t="str">
        <f t="shared" si="4"/>
        <v>29 ülx‡Kk, 13 †m‡Þ¤^i, 27 fv`ª, ïµevi (wbwa M‡f©v`kvqx)</v>
      </c>
      <c r="B178" s="1">
        <v>29</v>
      </c>
      <c r="C178" s="2" t="s">
        <v>4</v>
      </c>
      <c r="D178" s="1">
        <v>13</v>
      </c>
      <c r="E178" s="2" t="s">
        <v>5</v>
      </c>
      <c r="F178" s="2">
        <v>27</v>
      </c>
      <c r="G178" s="2" t="s">
        <v>15</v>
      </c>
      <c r="H178" s="6"/>
      <c r="I178" s="6" t="s">
        <v>623</v>
      </c>
      <c r="J178" s="3" t="s">
        <v>92</v>
      </c>
      <c r="K178" s="6" t="s">
        <v>41</v>
      </c>
      <c r="O178" s="7" t="s">
        <v>393</v>
      </c>
    </row>
    <row r="179" spans="1:15" ht="19.5" x14ac:dyDescent="0.35">
      <c r="A179" s="7" t="str">
        <f t="shared" si="4"/>
        <v>30 ülx‡Kk, 14 †m‡Þ¤^i, 28 fv`ª, kwbevi (Ae¨q ÿx‡iv`kvqx)</v>
      </c>
      <c r="B179" s="1">
        <v>30</v>
      </c>
      <c r="C179" s="2" t="s">
        <v>4</v>
      </c>
      <c r="D179" s="1">
        <v>14</v>
      </c>
      <c r="E179" s="2" t="s">
        <v>5</v>
      </c>
      <c r="F179" s="2">
        <v>28</v>
      </c>
      <c r="G179" s="2" t="s">
        <v>15</v>
      </c>
      <c r="H179" s="6"/>
      <c r="I179" s="6" t="s">
        <v>624</v>
      </c>
      <c r="J179" s="3" t="s">
        <v>93</v>
      </c>
      <c r="K179" s="6" t="s">
        <v>42</v>
      </c>
      <c r="O179" s="7" t="s">
        <v>394</v>
      </c>
    </row>
    <row r="180" spans="1:15" ht="19.5" x14ac:dyDescent="0.35">
      <c r="A180" s="7" t="str">
        <f t="shared" si="4"/>
        <v>1 cÙbvf, 15 †m‡Þ¤^i, 29 fv`ª, iweevi (me© evmy‡`e)</v>
      </c>
      <c r="B180" s="1">
        <v>1</v>
      </c>
      <c r="C180" s="2" t="s">
        <v>7</v>
      </c>
      <c r="D180" s="1">
        <v>15</v>
      </c>
      <c r="E180" s="2" t="s">
        <v>5</v>
      </c>
      <c r="F180" s="2">
        <v>29</v>
      </c>
      <c r="G180" s="2" t="s">
        <v>15</v>
      </c>
      <c r="H180" s="6"/>
      <c r="I180" s="6" t="s">
        <v>625</v>
      </c>
      <c r="J180" s="3" t="s">
        <v>94</v>
      </c>
      <c r="K180" s="5" t="s">
        <v>43</v>
      </c>
      <c r="O180" s="7" t="s">
        <v>395</v>
      </c>
    </row>
    <row r="181" spans="1:15" ht="19.5" x14ac:dyDescent="0.35">
      <c r="A181" s="7" t="str">
        <f t="shared" si="4"/>
        <v xml:space="preserve">2 cÙbvf, 16 †m‡Þ¤^i, 30 fv`ª, †mvgevi (me©wke msKl©Y) </v>
      </c>
      <c r="B181" s="1">
        <v>2</v>
      </c>
      <c r="C181" s="2" t="s">
        <v>7</v>
      </c>
      <c r="D181" s="1">
        <v>16</v>
      </c>
      <c r="E181" s="2" t="s">
        <v>5</v>
      </c>
      <c r="F181" s="2">
        <v>30</v>
      </c>
      <c r="G181" s="2" t="s">
        <v>15</v>
      </c>
      <c r="H181" s="6"/>
      <c r="I181" s="6" t="s">
        <v>626</v>
      </c>
      <c r="J181" s="3" t="s">
        <v>95</v>
      </c>
      <c r="K181" s="6" t="s">
        <v>44</v>
      </c>
      <c r="O181" s="7" t="s">
        <v>396</v>
      </c>
    </row>
    <row r="182" spans="1:15" ht="19.5" x14ac:dyDescent="0.35">
      <c r="A182" s="7" t="str">
        <f t="shared" si="4"/>
        <v>3 cÙbvf, 17 †m‡Þ¤^i, 31 fv`ª, g½jevi (¯’vby cÖ`y¨¤œ)</v>
      </c>
      <c r="B182" s="1">
        <v>3</v>
      </c>
      <c r="C182" s="2" t="s">
        <v>7</v>
      </c>
      <c r="D182" s="1">
        <v>17</v>
      </c>
      <c r="E182" s="2" t="s">
        <v>5</v>
      </c>
      <c r="F182" s="2">
        <v>31</v>
      </c>
      <c r="G182" s="2" t="s">
        <v>15</v>
      </c>
      <c r="H182" s="6"/>
      <c r="I182" s="6" t="s">
        <v>627</v>
      </c>
      <c r="J182" s="3" t="s">
        <v>96</v>
      </c>
      <c r="K182" s="6" t="s">
        <v>45</v>
      </c>
      <c r="O182" s="7" t="s">
        <v>397</v>
      </c>
    </row>
    <row r="183" spans="1:15" ht="19.5" x14ac:dyDescent="0.35">
      <c r="A183" s="7" t="str">
        <f t="shared" si="4"/>
        <v>4 cÙbvf, 18 †m‡Þ¤^i, 1 Avwk^b, eyaevi (f~Z Awbiæ×)</v>
      </c>
      <c r="B183" s="1">
        <v>4</v>
      </c>
      <c r="C183" s="2" t="s">
        <v>7</v>
      </c>
      <c r="D183" s="1">
        <v>18</v>
      </c>
      <c r="E183" s="2" t="s">
        <v>5</v>
      </c>
      <c r="F183" s="2">
        <v>1</v>
      </c>
      <c r="G183" s="2" t="s">
        <v>14</v>
      </c>
      <c r="H183" s="6"/>
      <c r="I183" s="6" t="s">
        <v>628</v>
      </c>
      <c r="J183" s="3" t="s">
        <v>97</v>
      </c>
      <c r="K183" s="6" t="s">
        <v>46</v>
      </c>
      <c r="O183" s="7" t="s">
        <v>398</v>
      </c>
    </row>
    <row r="184" spans="1:15" ht="19.5" x14ac:dyDescent="0.35">
      <c r="A184" s="7" t="str">
        <f t="shared" si="4"/>
        <v>5 cÙbvf, 19 †m‡Þ¤^i, 2 Avwk^b, e„n¯úwZevi (Avw` Kvi‡Yv`Kkvqx)</v>
      </c>
      <c r="B184" s="1">
        <v>5</v>
      </c>
      <c r="C184" s="2" t="s">
        <v>7</v>
      </c>
      <c r="D184" s="1">
        <v>19</v>
      </c>
      <c r="E184" s="2" t="s">
        <v>5</v>
      </c>
      <c r="F184" s="2">
        <v>2</v>
      </c>
      <c r="G184" s="2" t="s">
        <v>14</v>
      </c>
      <c r="H184" s="6"/>
      <c r="I184" s="6" t="s">
        <v>629</v>
      </c>
      <c r="J184" s="3" t="s">
        <v>98</v>
      </c>
      <c r="K184" s="6" t="s">
        <v>47</v>
      </c>
      <c r="O184" s="7" t="s">
        <v>399</v>
      </c>
    </row>
    <row r="185" spans="1:15" ht="19.5" x14ac:dyDescent="0.35">
      <c r="A185" s="7" t="str">
        <f t="shared" si="4"/>
        <v>6 cÙbvf, 20 †m‡Þ¤^i, 3 Avwk^b, ïµevi (wbwa M‡f©v`kvqx)</v>
      </c>
      <c r="B185" s="1">
        <v>6</v>
      </c>
      <c r="C185" s="2" t="s">
        <v>7</v>
      </c>
      <c r="D185" s="1">
        <v>20</v>
      </c>
      <c r="E185" s="2" t="s">
        <v>5</v>
      </c>
      <c r="F185" s="2">
        <v>3</v>
      </c>
      <c r="G185" s="2" t="s">
        <v>14</v>
      </c>
      <c r="H185" s="6"/>
      <c r="I185" s="6" t="s">
        <v>630</v>
      </c>
      <c r="J185" s="3" t="s">
        <v>99</v>
      </c>
      <c r="K185" s="6" t="s">
        <v>41</v>
      </c>
      <c r="O185" s="7" t="s">
        <v>400</v>
      </c>
    </row>
    <row r="186" spans="1:15" ht="19.5" x14ac:dyDescent="0.35">
      <c r="A186" s="7" t="str">
        <f t="shared" si="4"/>
        <v>7 cÙbvf, 21 †m‡Þ¤^i, 4 Avwk^b, kwbevi (Ae¨q ÿx‡iv`kvqx)</v>
      </c>
      <c r="B186" s="1">
        <v>7</v>
      </c>
      <c r="C186" s="2" t="s">
        <v>7</v>
      </c>
      <c r="D186" s="1">
        <v>21</v>
      </c>
      <c r="E186" s="2" t="s">
        <v>5</v>
      </c>
      <c r="F186" s="2">
        <v>4</v>
      </c>
      <c r="G186" s="2" t="s">
        <v>14</v>
      </c>
      <c r="H186" s="6"/>
      <c r="I186" s="6" t="s">
        <v>631</v>
      </c>
      <c r="J186" s="3" t="s">
        <v>100</v>
      </c>
      <c r="K186" s="6" t="s">
        <v>42</v>
      </c>
      <c r="O186" s="7" t="s">
        <v>401</v>
      </c>
    </row>
    <row r="187" spans="1:15" ht="19.5" x14ac:dyDescent="0.35">
      <c r="A187" s="7" t="str">
        <f t="shared" si="4"/>
        <v>8 cÙbvf, 22 †m‡Þ¤^i, 5 Avwk^b, iweevi (me© evmy‡`e)</v>
      </c>
      <c r="B187" s="1">
        <v>8</v>
      </c>
      <c r="C187" s="2" t="s">
        <v>7</v>
      </c>
      <c r="D187" s="1">
        <v>22</v>
      </c>
      <c r="E187" s="2" t="s">
        <v>5</v>
      </c>
      <c r="F187" s="2">
        <v>5</v>
      </c>
      <c r="G187" s="2" t="s">
        <v>14</v>
      </c>
      <c r="H187" s="6"/>
      <c r="I187" s="6" t="s">
        <v>632</v>
      </c>
      <c r="J187" s="3" t="s">
        <v>101</v>
      </c>
      <c r="K187" s="5" t="s">
        <v>43</v>
      </c>
      <c r="O187" s="7" t="s">
        <v>402</v>
      </c>
    </row>
    <row r="188" spans="1:15" ht="19.5" x14ac:dyDescent="0.35">
      <c r="A188" s="7" t="str">
        <f t="shared" si="4"/>
        <v xml:space="preserve">9 cÙbvf, 23 †m‡Þ¤^i, 6 Avwk^b, †mvgevi (me©wke msKl©Y) </v>
      </c>
      <c r="B188" s="1">
        <v>9</v>
      </c>
      <c r="C188" s="2" t="s">
        <v>7</v>
      </c>
      <c r="D188" s="1">
        <v>23</v>
      </c>
      <c r="E188" s="2" t="s">
        <v>5</v>
      </c>
      <c r="F188" s="2">
        <v>6</v>
      </c>
      <c r="G188" s="2" t="s">
        <v>14</v>
      </c>
      <c r="H188" s="6"/>
      <c r="I188" s="6" t="s">
        <v>633</v>
      </c>
      <c r="J188" s="3" t="s">
        <v>102</v>
      </c>
      <c r="K188" s="6" t="s">
        <v>44</v>
      </c>
      <c r="O188" s="7" t="s">
        <v>403</v>
      </c>
    </row>
    <row r="189" spans="1:15" ht="19.5" x14ac:dyDescent="0.35">
      <c r="A189" s="7" t="str">
        <f t="shared" si="4"/>
        <v>10 cÙbvf, 24 †m‡Þ¤^i, 7 Avwk^b, g½jevi (¯’vby cÖ`y¨¤œ)</v>
      </c>
      <c r="B189" s="1">
        <v>10</v>
      </c>
      <c r="C189" s="2" t="s">
        <v>7</v>
      </c>
      <c r="D189" s="1">
        <v>24</v>
      </c>
      <c r="E189" s="2" t="s">
        <v>5</v>
      </c>
      <c r="F189" s="2">
        <v>7</v>
      </c>
      <c r="G189" s="2" t="s">
        <v>14</v>
      </c>
      <c r="H189" s="6"/>
      <c r="I189" s="6" t="s">
        <v>634</v>
      </c>
      <c r="J189" s="3" t="s">
        <v>103</v>
      </c>
      <c r="K189" s="6" t="s">
        <v>45</v>
      </c>
      <c r="O189" s="7" t="s">
        <v>404</v>
      </c>
    </row>
    <row r="190" spans="1:15" ht="19.5" x14ac:dyDescent="0.35">
      <c r="A190" s="7" t="str">
        <f t="shared" si="4"/>
        <v>11 cÙbvf, 25 †m‡Þ¤^i, 8 Avwk^b, eyaevi (f~Z Awbiæ×)</v>
      </c>
      <c r="B190" s="1">
        <v>11</v>
      </c>
      <c r="C190" s="2" t="s">
        <v>7</v>
      </c>
      <c r="D190" s="1">
        <v>25</v>
      </c>
      <c r="E190" s="2" t="s">
        <v>5</v>
      </c>
      <c r="F190" s="2">
        <v>8</v>
      </c>
      <c r="G190" s="2" t="s">
        <v>14</v>
      </c>
      <c r="H190" s="6"/>
      <c r="I190" s="6" t="s">
        <v>635</v>
      </c>
      <c r="J190" s="3" t="s">
        <v>104</v>
      </c>
      <c r="K190" s="6" t="s">
        <v>46</v>
      </c>
      <c r="O190" s="7" t="s">
        <v>405</v>
      </c>
    </row>
    <row r="191" spans="1:15" ht="19.5" x14ac:dyDescent="0.35">
      <c r="A191" s="7" t="str">
        <f t="shared" si="4"/>
        <v>12 cÙbvf, 26 †m‡Þ¤^i, 9 Avwk^b, e„n¯úwZevi (Avw` Kvi‡Yv`Kkvqx)</v>
      </c>
      <c r="B191" s="1">
        <v>12</v>
      </c>
      <c r="C191" s="2" t="s">
        <v>7</v>
      </c>
      <c r="D191" s="1">
        <v>26</v>
      </c>
      <c r="E191" s="2" t="s">
        <v>5</v>
      </c>
      <c r="F191" s="2">
        <v>9</v>
      </c>
      <c r="G191" s="2" t="s">
        <v>14</v>
      </c>
      <c r="H191" s="6"/>
      <c r="I191" s="6" t="s">
        <v>636</v>
      </c>
      <c r="J191" s="3" t="s">
        <v>105</v>
      </c>
      <c r="K191" s="6" t="s">
        <v>47</v>
      </c>
      <c r="O191" s="7" t="s">
        <v>406</v>
      </c>
    </row>
    <row r="192" spans="1:15" ht="19.5" x14ac:dyDescent="0.35">
      <c r="A192" s="7" t="str">
        <f t="shared" si="4"/>
        <v>13 cÙbvf, 27 †m‡Þ¤^i, 10 Avwk^b, ïµevi (wbwa M‡f©v`kvqx)</v>
      </c>
      <c r="B192" s="1">
        <v>13</v>
      </c>
      <c r="C192" s="2" t="s">
        <v>7</v>
      </c>
      <c r="D192" s="1">
        <v>27</v>
      </c>
      <c r="E192" s="2" t="s">
        <v>5</v>
      </c>
      <c r="F192" s="2">
        <v>10</v>
      </c>
      <c r="G192" s="2" t="s">
        <v>14</v>
      </c>
      <c r="H192" s="6"/>
      <c r="I192" s="6" t="s">
        <v>637</v>
      </c>
      <c r="J192" s="3" t="s">
        <v>106</v>
      </c>
      <c r="K192" s="6" t="s">
        <v>41</v>
      </c>
      <c r="O192" s="7" t="s">
        <v>407</v>
      </c>
    </row>
    <row r="193" spans="1:15" ht="19.5" x14ac:dyDescent="0.35">
      <c r="A193" s="7" t="str">
        <f t="shared" si="4"/>
        <v>14 cÙbvf, 28 †m‡Þ¤^i, 11 Avwk^b, kwbevi (Ae¨q ÿx‡iv`kvqx)</v>
      </c>
      <c r="B193" s="1">
        <v>14</v>
      </c>
      <c r="C193" s="2" t="s">
        <v>7</v>
      </c>
      <c r="D193" s="1">
        <v>28</v>
      </c>
      <c r="E193" s="2" t="s">
        <v>5</v>
      </c>
      <c r="F193" s="2">
        <v>11</v>
      </c>
      <c r="G193" s="2" t="s">
        <v>14</v>
      </c>
      <c r="H193" s="6"/>
      <c r="I193" s="6" t="s">
        <v>638</v>
      </c>
      <c r="J193" s="3" t="s">
        <v>107</v>
      </c>
      <c r="K193" s="6" t="s">
        <v>42</v>
      </c>
      <c r="O193" s="7" t="s">
        <v>408</v>
      </c>
    </row>
    <row r="194" spans="1:15" ht="19.5" x14ac:dyDescent="0.35">
      <c r="A194" s="7" t="str">
        <f t="shared" si="4"/>
        <v>15 cÙbvf, 29 †m‡Þ¤^i, 12 Avwk^b, iweevi (me© evmy‡`e)</v>
      </c>
      <c r="B194" s="1">
        <v>15</v>
      </c>
      <c r="C194" s="2" t="s">
        <v>7</v>
      </c>
      <c r="D194" s="1">
        <v>29</v>
      </c>
      <c r="E194" s="2" t="s">
        <v>5</v>
      </c>
      <c r="F194" s="2">
        <v>12</v>
      </c>
      <c r="G194" s="2" t="s">
        <v>14</v>
      </c>
      <c r="H194" s="6"/>
      <c r="I194" s="6" t="s">
        <v>639</v>
      </c>
      <c r="J194" s="3" t="s">
        <v>108</v>
      </c>
      <c r="K194" s="5" t="s">
        <v>43</v>
      </c>
      <c r="O194" s="7" t="s">
        <v>409</v>
      </c>
    </row>
    <row r="195" spans="1:15" ht="19.5" x14ac:dyDescent="0.35">
      <c r="A195" s="7" t="str">
        <f t="shared" si="4"/>
        <v xml:space="preserve">16 cÙbvf, 30 †m‡Þ¤^i, 13 Avwk^b, †mvgevi (me©wke msKl©Y) </v>
      </c>
      <c r="B195" s="1">
        <v>16</v>
      </c>
      <c r="C195" s="2" t="s">
        <v>7</v>
      </c>
      <c r="D195" s="1">
        <v>30</v>
      </c>
      <c r="E195" s="2" t="s">
        <v>5</v>
      </c>
      <c r="F195" s="2">
        <v>13</v>
      </c>
      <c r="G195" s="2" t="s">
        <v>14</v>
      </c>
      <c r="H195" s="6"/>
      <c r="I195" s="6" t="s">
        <v>640</v>
      </c>
      <c r="J195" s="3" t="s">
        <v>109</v>
      </c>
      <c r="K195" s="6" t="s">
        <v>44</v>
      </c>
      <c r="O195" s="7" t="s">
        <v>410</v>
      </c>
    </row>
    <row r="196" spans="1:15" ht="19.5" x14ac:dyDescent="0.35">
      <c r="A196" s="7" t="str">
        <f t="shared" si="4"/>
        <v>17 cÙbvf, 1 A‡±vei, 14 Avwk^b, g½jevi (¯’vby cÖ`y¨¤œ)</v>
      </c>
      <c r="B196" s="1">
        <v>17</v>
      </c>
      <c r="C196" s="2" t="s">
        <v>7</v>
      </c>
      <c r="D196" s="1">
        <v>1</v>
      </c>
      <c r="E196" s="2" t="s">
        <v>8</v>
      </c>
      <c r="F196" s="2">
        <v>14</v>
      </c>
      <c r="G196" s="2" t="s">
        <v>14</v>
      </c>
      <c r="H196" s="6"/>
      <c r="I196" s="6" t="s">
        <v>641</v>
      </c>
      <c r="J196" s="3" t="s">
        <v>110</v>
      </c>
      <c r="K196" s="6" t="s">
        <v>45</v>
      </c>
      <c r="O196" s="7" t="s">
        <v>411</v>
      </c>
    </row>
    <row r="197" spans="1:15" ht="19.5" x14ac:dyDescent="0.35">
      <c r="A197" s="7" t="str">
        <f t="shared" si="4"/>
        <v>18 cÙbvf, 2 A‡±vei, 15 Avwk^b, eyaevi (f~Z Awbiæ×)</v>
      </c>
      <c r="B197" s="1">
        <v>18</v>
      </c>
      <c r="C197" s="2" t="s">
        <v>7</v>
      </c>
      <c r="D197" s="1">
        <v>2</v>
      </c>
      <c r="E197" s="2" t="s">
        <v>8</v>
      </c>
      <c r="F197" s="2">
        <v>15</v>
      </c>
      <c r="G197" s="2" t="s">
        <v>14</v>
      </c>
      <c r="H197" s="6"/>
      <c r="I197" s="6" t="s">
        <v>642</v>
      </c>
      <c r="J197" s="3" t="s">
        <v>111</v>
      </c>
      <c r="K197" s="6" t="s">
        <v>46</v>
      </c>
      <c r="O197" s="7" t="s">
        <v>412</v>
      </c>
    </row>
    <row r="198" spans="1:15" ht="19.5" x14ac:dyDescent="0.35">
      <c r="A198" s="7" t="str">
        <f t="shared" si="4"/>
        <v>19 cÙbvf, 3 A‡±vei, 16 Avwk^b, e„n¯úwZevi (Avw` Kvi‡Yv`Kkvqx)</v>
      </c>
      <c r="B198" s="1">
        <v>19</v>
      </c>
      <c r="C198" s="2" t="s">
        <v>7</v>
      </c>
      <c r="D198" s="1">
        <v>3</v>
      </c>
      <c r="E198" s="2" t="s">
        <v>8</v>
      </c>
      <c r="F198" s="2">
        <v>16</v>
      </c>
      <c r="G198" s="2" t="s">
        <v>14</v>
      </c>
      <c r="H198" s="6"/>
      <c r="I198" s="6" t="s">
        <v>643</v>
      </c>
      <c r="J198" s="3" t="s">
        <v>112</v>
      </c>
      <c r="K198" s="6" t="s">
        <v>47</v>
      </c>
      <c r="O198" s="7" t="s">
        <v>413</v>
      </c>
    </row>
    <row r="199" spans="1:15" ht="19.5" x14ac:dyDescent="0.35">
      <c r="A199" s="7" t="str">
        <f t="shared" si="4"/>
        <v>20 cÙbvf, 4 A‡±vei, 17 Avwk^b, ïµevi (wbwa M‡f©v`kvqx)</v>
      </c>
      <c r="B199" s="1">
        <v>20</v>
      </c>
      <c r="C199" s="2" t="s">
        <v>7</v>
      </c>
      <c r="D199" s="1">
        <v>4</v>
      </c>
      <c r="E199" s="2" t="s">
        <v>8</v>
      </c>
      <c r="F199" s="2">
        <v>17</v>
      </c>
      <c r="G199" s="2" t="s">
        <v>14</v>
      </c>
      <c r="H199" s="6"/>
      <c r="I199" s="6" t="s">
        <v>644</v>
      </c>
      <c r="J199" s="3" t="s">
        <v>113</v>
      </c>
      <c r="K199" s="6" t="s">
        <v>41</v>
      </c>
      <c r="O199" s="7" t="s">
        <v>414</v>
      </c>
    </row>
    <row r="200" spans="1:15" ht="19.5" x14ac:dyDescent="0.35">
      <c r="A200" s="7" t="str">
        <f t="shared" si="4"/>
        <v>21 cÙbvf, 5 A‡±vei, 18 Avwk^b, kwbevi (Ae¨q ÿx‡iv`kvqx)</v>
      </c>
      <c r="B200" s="1">
        <v>21</v>
      </c>
      <c r="C200" s="2" t="s">
        <v>7</v>
      </c>
      <c r="D200" s="1">
        <v>5</v>
      </c>
      <c r="E200" s="2" t="s">
        <v>8</v>
      </c>
      <c r="F200" s="2">
        <v>18</v>
      </c>
      <c r="G200" s="2" t="s">
        <v>14</v>
      </c>
      <c r="H200" s="6"/>
      <c r="I200" s="6" t="s">
        <v>645</v>
      </c>
      <c r="J200" s="3" t="s">
        <v>114</v>
      </c>
      <c r="K200" s="6" t="s">
        <v>42</v>
      </c>
      <c r="O200" s="7" t="s">
        <v>415</v>
      </c>
    </row>
    <row r="201" spans="1:15" ht="19.5" x14ac:dyDescent="0.35">
      <c r="A201" s="7" t="str">
        <f t="shared" si="4"/>
        <v>22 cÙbvf, 6 A‡±vei, 19 Avwk^b, iweevi (me© evmy‡`e)</v>
      </c>
      <c r="B201" s="1">
        <v>22</v>
      </c>
      <c r="C201" s="2" t="s">
        <v>7</v>
      </c>
      <c r="D201" s="1">
        <v>6</v>
      </c>
      <c r="E201" s="2" t="s">
        <v>8</v>
      </c>
      <c r="F201" s="2">
        <v>19</v>
      </c>
      <c r="G201" s="2" t="s">
        <v>14</v>
      </c>
      <c r="H201" s="6"/>
      <c r="I201" s="6" t="s">
        <v>646</v>
      </c>
      <c r="J201" s="3" t="s">
        <v>115</v>
      </c>
      <c r="K201" s="5" t="s">
        <v>43</v>
      </c>
      <c r="O201" s="7" t="s">
        <v>416</v>
      </c>
    </row>
    <row r="202" spans="1:15" ht="19.5" x14ac:dyDescent="0.35">
      <c r="A202" s="7" t="str">
        <f t="shared" si="4"/>
        <v xml:space="preserve">23 cÙbvf, 7 A‡±vei, 20 Avwk^b, †mvgevi (me©wke msKl©Y) </v>
      </c>
      <c r="B202" s="1">
        <v>23</v>
      </c>
      <c r="C202" s="2" t="s">
        <v>7</v>
      </c>
      <c r="D202" s="1">
        <v>7</v>
      </c>
      <c r="E202" s="2" t="s">
        <v>8</v>
      </c>
      <c r="F202" s="2">
        <v>20</v>
      </c>
      <c r="G202" s="2" t="s">
        <v>14</v>
      </c>
      <c r="H202" s="6"/>
      <c r="I202" s="6" t="s">
        <v>647</v>
      </c>
      <c r="J202" s="3" t="s">
        <v>116</v>
      </c>
      <c r="K202" s="6" t="s">
        <v>44</v>
      </c>
      <c r="O202" s="7" t="s">
        <v>417</v>
      </c>
    </row>
    <row r="203" spans="1:15" ht="19.5" x14ac:dyDescent="0.35">
      <c r="A203" s="7" t="str">
        <f t="shared" si="4"/>
        <v>24 cÙbvf, 8 A‡±vei, 21 Avwk^b, g½jevi (¯’vby cÖ`y¨¤œ)</v>
      </c>
      <c r="B203" s="1">
        <v>24</v>
      </c>
      <c r="C203" s="2" t="s">
        <v>7</v>
      </c>
      <c r="D203" s="1">
        <v>8</v>
      </c>
      <c r="E203" s="2" t="s">
        <v>8</v>
      </c>
      <c r="F203" s="2">
        <v>21</v>
      </c>
      <c r="G203" s="2" t="s">
        <v>14</v>
      </c>
      <c r="H203" s="6"/>
      <c r="I203" s="6" t="s">
        <v>648</v>
      </c>
      <c r="J203" s="3" t="s">
        <v>117</v>
      </c>
      <c r="K203" s="6" t="s">
        <v>45</v>
      </c>
      <c r="O203" s="7" t="s">
        <v>418</v>
      </c>
    </row>
    <row r="204" spans="1:15" ht="19.5" x14ac:dyDescent="0.35">
      <c r="A204" s="7" t="str">
        <f t="shared" si="4"/>
        <v>25 cÙbvf, 9 A‡±vei, 22 Avwk^b, eyaevi (f~Z Awbiæ×)</v>
      </c>
      <c r="B204" s="1">
        <v>25</v>
      </c>
      <c r="C204" s="2" t="s">
        <v>7</v>
      </c>
      <c r="D204" s="1">
        <v>9</v>
      </c>
      <c r="E204" s="2" t="s">
        <v>8</v>
      </c>
      <c r="F204" s="2">
        <v>22</v>
      </c>
      <c r="G204" s="2" t="s">
        <v>14</v>
      </c>
      <c r="H204" s="6"/>
      <c r="I204" s="6" t="s">
        <v>649</v>
      </c>
      <c r="J204" s="3" t="s">
        <v>118</v>
      </c>
      <c r="K204" s="6" t="s">
        <v>46</v>
      </c>
      <c r="O204" s="7" t="s">
        <v>419</v>
      </c>
    </row>
    <row r="205" spans="1:15" ht="19.5" x14ac:dyDescent="0.35">
      <c r="A205" s="7" t="str">
        <f t="shared" si="4"/>
        <v>26 cÙbvf, 10 A‡±vei, 23 Avwk^b, e„n¯úwZevi (Avw` Kvi‡Yv`Kkvqx)</v>
      </c>
      <c r="B205" s="1">
        <v>26</v>
      </c>
      <c r="C205" s="2" t="s">
        <v>7</v>
      </c>
      <c r="D205" s="1">
        <v>10</v>
      </c>
      <c r="E205" s="2" t="s">
        <v>8</v>
      </c>
      <c r="F205" s="2">
        <v>23</v>
      </c>
      <c r="G205" s="2" t="s">
        <v>14</v>
      </c>
      <c r="H205" s="6"/>
      <c r="I205" s="6" t="s">
        <v>650</v>
      </c>
      <c r="J205" s="3" t="s">
        <v>119</v>
      </c>
      <c r="K205" s="6" t="s">
        <v>47</v>
      </c>
      <c r="O205" s="7" t="s">
        <v>420</v>
      </c>
    </row>
    <row r="206" spans="1:15" ht="19.5" x14ac:dyDescent="0.35">
      <c r="A206" s="7" t="str">
        <f t="shared" si="4"/>
        <v>27 cÙbvf, 11 A‡±vei, 24 Avwk^b, ïµevi (wbwa M‡f©v`kvqx)</v>
      </c>
      <c r="B206" s="1">
        <v>27</v>
      </c>
      <c r="C206" s="2" t="s">
        <v>7</v>
      </c>
      <c r="D206" s="1">
        <v>11</v>
      </c>
      <c r="E206" s="2" t="s">
        <v>8</v>
      </c>
      <c r="F206" s="2">
        <v>24</v>
      </c>
      <c r="G206" s="2" t="s">
        <v>14</v>
      </c>
      <c r="H206" s="6"/>
      <c r="I206" s="6" t="s">
        <v>651</v>
      </c>
      <c r="J206" s="3" t="s">
        <v>120</v>
      </c>
      <c r="K206" s="6" t="s">
        <v>41</v>
      </c>
      <c r="O206" s="7" t="s">
        <v>421</v>
      </c>
    </row>
    <row r="207" spans="1:15" ht="19.5" x14ac:dyDescent="0.35">
      <c r="A207" s="7" t="str">
        <f t="shared" si="4"/>
        <v>28 cÙbvf, 12 A‡±vei, 25 Avwk^b, kwbevi (Ae¨q ÿx‡iv`kvqx)</v>
      </c>
      <c r="B207" s="1">
        <v>28</v>
      </c>
      <c r="C207" s="2" t="s">
        <v>7</v>
      </c>
      <c r="D207" s="1">
        <v>12</v>
      </c>
      <c r="E207" s="2" t="s">
        <v>8</v>
      </c>
      <c r="F207" s="2">
        <v>25</v>
      </c>
      <c r="G207" s="2" t="s">
        <v>14</v>
      </c>
      <c r="H207" s="6"/>
      <c r="I207" s="6" t="s">
        <v>652</v>
      </c>
      <c r="J207" s="3" t="s">
        <v>121</v>
      </c>
      <c r="K207" s="6" t="s">
        <v>42</v>
      </c>
      <c r="O207" s="7" t="s">
        <v>422</v>
      </c>
    </row>
    <row r="208" spans="1:15" ht="19.5" x14ac:dyDescent="0.35">
      <c r="A208" s="7" t="str">
        <f t="shared" si="4"/>
        <v>29 cÙbvf, 13 A‡±vei, 26 Avwk^b, iweevi (me© evmy‡`e)</v>
      </c>
      <c r="B208" s="1">
        <v>29</v>
      </c>
      <c r="C208" s="2" t="s">
        <v>7</v>
      </c>
      <c r="D208" s="1">
        <v>13</v>
      </c>
      <c r="E208" s="2" t="s">
        <v>8</v>
      </c>
      <c r="F208" s="2">
        <v>26</v>
      </c>
      <c r="G208" s="2" t="s">
        <v>14</v>
      </c>
      <c r="H208" s="6"/>
      <c r="I208" s="6" t="s">
        <v>653</v>
      </c>
      <c r="J208" s="3" t="s">
        <v>122</v>
      </c>
      <c r="K208" s="5" t="s">
        <v>43</v>
      </c>
      <c r="O208" s="7" t="s">
        <v>423</v>
      </c>
    </row>
    <row r="209" spans="1:15" ht="19.5" x14ac:dyDescent="0.35">
      <c r="A209" s="7" t="str">
        <f t="shared" si="4"/>
        <v xml:space="preserve">1 `v‡gv`i, 14 A‡±vei, 27 Avwk^b, †mvgevi (me©wke msKl©Y) </v>
      </c>
      <c r="B209" s="1">
        <v>1</v>
      </c>
      <c r="C209" s="2" t="s">
        <v>10</v>
      </c>
      <c r="D209" s="1">
        <v>14</v>
      </c>
      <c r="E209" s="2" t="s">
        <v>8</v>
      </c>
      <c r="F209" s="2">
        <v>27</v>
      </c>
      <c r="G209" s="2" t="s">
        <v>14</v>
      </c>
      <c r="H209" s="6"/>
      <c r="I209" s="6" t="s">
        <v>654</v>
      </c>
      <c r="J209" s="3" t="s">
        <v>123</v>
      </c>
      <c r="K209" s="6" t="s">
        <v>44</v>
      </c>
      <c r="O209" s="7" t="s">
        <v>424</v>
      </c>
    </row>
    <row r="210" spans="1:15" ht="19.5" x14ac:dyDescent="0.35">
      <c r="A210" s="7" t="str">
        <f t="shared" si="4"/>
        <v>2 `v‡gv`i, 15 A‡±vei, 28 Avwk^b, g½jevi (¯’vby cÖ`y¨¤œ)</v>
      </c>
      <c r="B210" s="1">
        <v>2</v>
      </c>
      <c r="C210" s="2" t="s">
        <v>10</v>
      </c>
      <c r="D210" s="1">
        <v>15</v>
      </c>
      <c r="E210" s="2" t="s">
        <v>8</v>
      </c>
      <c r="F210" s="2">
        <v>28</v>
      </c>
      <c r="G210" s="2" t="s">
        <v>14</v>
      </c>
      <c r="H210" s="6"/>
      <c r="I210" s="6" t="s">
        <v>655</v>
      </c>
      <c r="J210" s="3" t="s">
        <v>124</v>
      </c>
      <c r="K210" s="6" t="s">
        <v>45</v>
      </c>
      <c r="O210" s="7" t="s">
        <v>425</v>
      </c>
    </row>
    <row r="211" spans="1:15" ht="19.5" x14ac:dyDescent="0.35">
      <c r="A211" s="7" t="str">
        <f t="shared" si="4"/>
        <v>3 `v‡gv`i, 16 A‡±vei, 29 Avwk^b, eyaevi (f~Z Awbiæ×)</v>
      </c>
      <c r="B211" s="1">
        <v>3</v>
      </c>
      <c r="C211" s="2" t="s">
        <v>10</v>
      </c>
      <c r="D211" s="1">
        <v>16</v>
      </c>
      <c r="E211" s="2" t="s">
        <v>8</v>
      </c>
      <c r="F211" s="2">
        <v>29</v>
      </c>
      <c r="G211" s="2" t="s">
        <v>14</v>
      </c>
      <c r="H211" s="6"/>
      <c r="I211" s="6" t="s">
        <v>656</v>
      </c>
      <c r="J211" s="3" t="s">
        <v>125</v>
      </c>
      <c r="K211" s="6" t="s">
        <v>46</v>
      </c>
      <c r="O211" s="7" t="s">
        <v>426</v>
      </c>
    </row>
    <row r="212" spans="1:15" ht="19.5" x14ac:dyDescent="0.35">
      <c r="A212" s="7" t="str">
        <f t="shared" si="4"/>
        <v>4 `v‡gv`i, 17 A‡±vei, 30 Avwk^b, e„n¯úwZevi (Avw` Kvi‡Yv`Kkvqx)</v>
      </c>
      <c r="B212" s="1">
        <v>4</v>
      </c>
      <c r="C212" s="2" t="s">
        <v>10</v>
      </c>
      <c r="D212" s="1">
        <v>17</v>
      </c>
      <c r="E212" s="2" t="s">
        <v>8</v>
      </c>
      <c r="F212" s="2">
        <v>30</v>
      </c>
      <c r="G212" s="2" t="s">
        <v>14</v>
      </c>
      <c r="H212" s="6"/>
      <c r="I212" s="6" t="s">
        <v>657</v>
      </c>
      <c r="J212" s="3" t="s">
        <v>126</v>
      </c>
      <c r="K212" s="6" t="s">
        <v>47</v>
      </c>
      <c r="O212" s="7" t="s">
        <v>427</v>
      </c>
    </row>
    <row r="213" spans="1:15" ht="19.5" x14ac:dyDescent="0.35">
      <c r="A213" s="7" t="str">
        <f t="shared" si="4"/>
        <v>5 `v‡gv`i, 18 A‡±vei, 1 Avwk^b, ïµevi (wbwa M‡f©v`kvqx)</v>
      </c>
      <c r="B213" s="1">
        <v>5</v>
      </c>
      <c r="C213" s="2" t="s">
        <v>10</v>
      </c>
      <c r="D213" s="1">
        <v>18</v>
      </c>
      <c r="E213" s="2" t="s">
        <v>8</v>
      </c>
      <c r="F213" s="2">
        <v>1</v>
      </c>
      <c r="G213" s="2" t="s">
        <v>14</v>
      </c>
      <c r="H213" s="6"/>
      <c r="I213" s="6" t="s">
        <v>658</v>
      </c>
      <c r="J213" s="3" t="s">
        <v>127</v>
      </c>
      <c r="K213" s="6" t="s">
        <v>41</v>
      </c>
      <c r="O213" s="7" t="s">
        <v>428</v>
      </c>
    </row>
    <row r="214" spans="1:15" ht="19.5" x14ac:dyDescent="0.35">
      <c r="A214" s="7" t="str">
        <f t="shared" si="4"/>
        <v>6 `v‡gv`i, 19 A‡±vei, 2 KvwZ©K, kwbevi (Ae¨q ÿx‡iv`kvqx)</v>
      </c>
      <c r="B214" s="1">
        <v>6</v>
      </c>
      <c r="C214" s="2" t="s">
        <v>10</v>
      </c>
      <c r="D214" s="1">
        <v>19</v>
      </c>
      <c r="E214" s="2" t="s">
        <v>8</v>
      </c>
      <c r="F214" s="2">
        <v>2</v>
      </c>
      <c r="G214" s="2" t="s">
        <v>9</v>
      </c>
      <c r="H214" s="6"/>
      <c r="I214" s="6" t="s">
        <v>659</v>
      </c>
      <c r="J214" s="3" t="s">
        <v>128</v>
      </c>
      <c r="K214" s="6" t="s">
        <v>42</v>
      </c>
      <c r="O214" s="7" t="s">
        <v>429</v>
      </c>
    </row>
    <row r="215" spans="1:15" ht="19.5" x14ac:dyDescent="0.35">
      <c r="A215" s="7" t="str">
        <f t="shared" si="4"/>
        <v>7 `v‡gv`i, 20 A‡±vei, 3 KvwZ©K, iweevi (me© evmy‡`e)</v>
      </c>
      <c r="B215" s="1">
        <v>7</v>
      </c>
      <c r="C215" s="2" t="s">
        <v>10</v>
      </c>
      <c r="D215" s="1">
        <v>20</v>
      </c>
      <c r="E215" s="2" t="s">
        <v>8</v>
      </c>
      <c r="F215" s="2">
        <v>3</v>
      </c>
      <c r="G215" s="2" t="s">
        <v>9</v>
      </c>
      <c r="H215" s="6"/>
      <c r="I215" s="6" t="s">
        <v>660</v>
      </c>
      <c r="J215" s="3" t="s">
        <v>129</v>
      </c>
      <c r="K215" s="5" t="s">
        <v>43</v>
      </c>
      <c r="O215" s="7" t="s">
        <v>430</v>
      </c>
    </row>
    <row r="216" spans="1:15" ht="19.5" x14ac:dyDescent="0.35">
      <c r="A216" s="7" t="str">
        <f t="shared" si="4"/>
        <v xml:space="preserve">8 `v‡gv`i, 21 A‡±vei, 4 KvwZ©K, †mvgevi (me©wke msKl©Y) </v>
      </c>
      <c r="B216" s="1">
        <v>8</v>
      </c>
      <c r="C216" s="2" t="s">
        <v>10</v>
      </c>
      <c r="D216" s="1">
        <v>21</v>
      </c>
      <c r="E216" s="2" t="s">
        <v>8</v>
      </c>
      <c r="F216" s="2">
        <v>4</v>
      </c>
      <c r="G216" s="2" t="s">
        <v>9</v>
      </c>
      <c r="H216" s="6"/>
      <c r="I216" s="6" t="s">
        <v>661</v>
      </c>
      <c r="J216" s="3" t="s">
        <v>130</v>
      </c>
      <c r="K216" s="6" t="s">
        <v>44</v>
      </c>
      <c r="O216" s="7" t="s">
        <v>431</v>
      </c>
    </row>
    <row r="217" spans="1:15" ht="19.5" x14ac:dyDescent="0.35">
      <c r="A217" s="7" t="str">
        <f t="shared" si="4"/>
        <v>9 `v‡gv`i, 22 A‡±vei, 5 KvwZ©K, g½jevi (¯’vby cÖ`y¨¤œ)</v>
      </c>
      <c r="B217" s="1">
        <v>9</v>
      </c>
      <c r="C217" s="2" t="s">
        <v>10</v>
      </c>
      <c r="D217" s="1">
        <v>22</v>
      </c>
      <c r="E217" s="2" t="s">
        <v>8</v>
      </c>
      <c r="F217" s="2">
        <v>5</v>
      </c>
      <c r="G217" s="2" t="s">
        <v>9</v>
      </c>
      <c r="H217" s="6"/>
      <c r="I217" s="6" t="s">
        <v>662</v>
      </c>
      <c r="J217" s="3" t="s">
        <v>131</v>
      </c>
      <c r="K217" s="6" t="s">
        <v>45</v>
      </c>
      <c r="O217" s="7" t="s">
        <v>432</v>
      </c>
    </row>
    <row r="218" spans="1:15" ht="19.5" x14ac:dyDescent="0.35">
      <c r="A218" s="7" t="str">
        <f t="shared" ref="A218:A281" si="5">CONCATENATE(B218," ",C218,", ",D218," ",E218,", ",F218," ",G218,", ",K218)</f>
        <v>10 `v‡gv`i, 23 A‡±vei, 6 KvwZ©K, eyaevi (f~Z Awbiæ×)</v>
      </c>
      <c r="B218" s="1">
        <v>10</v>
      </c>
      <c r="C218" s="2" t="s">
        <v>10</v>
      </c>
      <c r="D218" s="1">
        <v>23</v>
      </c>
      <c r="E218" s="2" t="s">
        <v>8</v>
      </c>
      <c r="F218" s="2">
        <v>6</v>
      </c>
      <c r="G218" s="2" t="s">
        <v>9</v>
      </c>
      <c r="H218" s="6"/>
      <c r="I218" s="6" t="s">
        <v>663</v>
      </c>
      <c r="J218" s="3" t="s">
        <v>132</v>
      </c>
      <c r="K218" s="6" t="s">
        <v>46</v>
      </c>
      <c r="O218" s="7" t="s">
        <v>433</v>
      </c>
    </row>
    <row r="219" spans="1:15" ht="19.5" x14ac:dyDescent="0.35">
      <c r="A219" s="7" t="str">
        <f t="shared" si="5"/>
        <v>11 `v‡gv`i, 24 A‡±vei, 7 KvwZ©K, e„n¯úwZevi (Avw` Kvi‡Yv`Kkvqx)</v>
      </c>
      <c r="B219" s="1">
        <v>11</v>
      </c>
      <c r="C219" s="2" t="s">
        <v>10</v>
      </c>
      <c r="D219" s="1">
        <v>24</v>
      </c>
      <c r="E219" s="2" t="s">
        <v>8</v>
      </c>
      <c r="F219" s="2">
        <v>7</v>
      </c>
      <c r="G219" s="2" t="s">
        <v>9</v>
      </c>
      <c r="H219" s="6"/>
      <c r="I219" s="6" t="s">
        <v>664</v>
      </c>
      <c r="J219" s="3" t="s">
        <v>133</v>
      </c>
      <c r="K219" s="6" t="s">
        <v>47</v>
      </c>
      <c r="O219" s="7" t="s">
        <v>434</v>
      </c>
    </row>
    <row r="220" spans="1:15" ht="19.5" x14ac:dyDescent="0.35">
      <c r="A220" s="7" t="str">
        <f t="shared" si="5"/>
        <v>12 `v‡gv`i, 25 A‡±vei, 8 KvwZ©K, ïµevi (wbwa M‡f©v`kvqx)</v>
      </c>
      <c r="B220" s="1">
        <v>12</v>
      </c>
      <c r="C220" s="2" t="s">
        <v>10</v>
      </c>
      <c r="D220" s="1">
        <v>25</v>
      </c>
      <c r="E220" s="2" t="s">
        <v>8</v>
      </c>
      <c r="F220" s="2">
        <v>8</v>
      </c>
      <c r="G220" s="2" t="s">
        <v>9</v>
      </c>
      <c r="H220" s="6"/>
      <c r="I220" s="6" t="s">
        <v>665</v>
      </c>
      <c r="J220" s="3" t="s">
        <v>134</v>
      </c>
      <c r="K220" s="6" t="s">
        <v>41</v>
      </c>
      <c r="O220" s="7" t="s">
        <v>435</v>
      </c>
    </row>
    <row r="221" spans="1:15" ht="19.5" x14ac:dyDescent="0.35">
      <c r="A221" s="7" t="str">
        <f t="shared" si="5"/>
        <v>13 `v‡gv`i, 26 A‡±vei, 9 KvwZ©K, kwbevi (Ae¨q ÿx‡iv`kvqx)</v>
      </c>
      <c r="B221" s="1">
        <v>13</v>
      </c>
      <c r="C221" s="2" t="s">
        <v>10</v>
      </c>
      <c r="D221" s="1">
        <v>26</v>
      </c>
      <c r="E221" s="2" t="s">
        <v>8</v>
      </c>
      <c r="F221" s="2">
        <v>9</v>
      </c>
      <c r="G221" s="2" t="s">
        <v>9</v>
      </c>
      <c r="H221" s="6"/>
      <c r="I221" s="6" t="s">
        <v>666</v>
      </c>
      <c r="J221" s="3" t="s">
        <v>135</v>
      </c>
      <c r="K221" s="6" t="s">
        <v>42</v>
      </c>
      <c r="O221" s="7" t="s">
        <v>436</v>
      </c>
    </row>
    <row r="222" spans="1:15" ht="19.5" x14ac:dyDescent="0.35">
      <c r="A222" s="7" t="str">
        <f t="shared" si="5"/>
        <v>14 `v‡gv`i, 27 A‡±vei, 10 KvwZ©K, iweevi (me© evmy‡`e)</v>
      </c>
      <c r="B222" s="1">
        <v>14</v>
      </c>
      <c r="C222" s="2" t="s">
        <v>10</v>
      </c>
      <c r="D222" s="1">
        <v>27</v>
      </c>
      <c r="E222" s="2" t="s">
        <v>8</v>
      </c>
      <c r="F222" s="2">
        <v>10</v>
      </c>
      <c r="G222" s="2" t="s">
        <v>9</v>
      </c>
      <c r="H222" s="6"/>
      <c r="I222" s="6" t="s">
        <v>667</v>
      </c>
      <c r="J222" s="3" t="s">
        <v>136</v>
      </c>
      <c r="K222" s="5" t="s">
        <v>43</v>
      </c>
      <c r="O222" s="7" t="s">
        <v>437</v>
      </c>
    </row>
    <row r="223" spans="1:15" ht="19.5" x14ac:dyDescent="0.35">
      <c r="A223" s="7" t="str">
        <f t="shared" si="5"/>
        <v xml:space="preserve">15 `v‡gv`i, 28 A‡±vei, 11 KvwZ©K, †mvgevi (me©wke msKl©Y) </v>
      </c>
      <c r="B223" s="1">
        <v>15</v>
      </c>
      <c r="C223" s="2" t="s">
        <v>10</v>
      </c>
      <c r="D223" s="1">
        <v>28</v>
      </c>
      <c r="E223" s="2" t="s">
        <v>8</v>
      </c>
      <c r="F223" s="2">
        <v>11</v>
      </c>
      <c r="G223" s="2" t="s">
        <v>9</v>
      </c>
      <c r="H223" s="6"/>
      <c r="I223" s="6" t="s">
        <v>668</v>
      </c>
      <c r="J223" s="3" t="s">
        <v>137</v>
      </c>
      <c r="K223" s="6" t="s">
        <v>44</v>
      </c>
      <c r="O223" s="7" t="s">
        <v>438</v>
      </c>
    </row>
    <row r="224" spans="1:15" ht="19.5" x14ac:dyDescent="0.35">
      <c r="A224" s="7" t="str">
        <f t="shared" si="5"/>
        <v>16 `v‡gv`i, 29 A‡±vei, 12 KvwZ©K, g½jevi (¯’vby cÖ`y¨¤œ)</v>
      </c>
      <c r="B224" s="1">
        <v>16</v>
      </c>
      <c r="C224" s="2" t="s">
        <v>10</v>
      </c>
      <c r="D224" s="1">
        <v>29</v>
      </c>
      <c r="E224" s="2" t="s">
        <v>8</v>
      </c>
      <c r="F224" s="2">
        <v>12</v>
      </c>
      <c r="G224" s="2" t="s">
        <v>9</v>
      </c>
      <c r="H224" s="6"/>
      <c r="I224" s="6" t="s">
        <v>669</v>
      </c>
      <c r="J224" s="3" t="s">
        <v>138</v>
      </c>
      <c r="K224" s="6" t="s">
        <v>45</v>
      </c>
      <c r="O224" s="7" t="s">
        <v>439</v>
      </c>
    </row>
    <row r="225" spans="1:15" ht="19.5" x14ac:dyDescent="0.35">
      <c r="A225" s="7" t="str">
        <f t="shared" si="5"/>
        <v>17 `v‡gv`i, 30 A‡±vei, 13 KvwZ©K, eyaevi (f~Z Awbiæ×)</v>
      </c>
      <c r="B225" s="1">
        <v>17</v>
      </c>
      <c r="C225" s="2" t="s">
        <v>10</v>
      </c>
      <c r="D225" s="1">
        <v>30</v>
      </c>
      <c r="E225" s="2" t="s">
        <v>8</v>
      </c>
      <c r="F225" s="2">
        <v>13</v>
      </c>
      <c r="G225" s="2" t="s">
        <v>9</v>
      </c>
      <c r="H225" s="6"/>
      <c r="I225" s="6" t="s">
        <v>670</v>
      </c>
      <c r="J225" s="3" t="s">
        <v>139</v>
      </c>
      <c r="K225" s="6" t="s">
        <v>46</v>
      </c>
      <c r="O225" s="7" t="s">
        <v>440</v>
      </c>
    </row>
    <row r="226" spans="1:15" ht="19.5" x14ac:dyDescent="0.35">
      <c r="A226" s="7" t="str">
        <f t="shared" si="5"/>
        <v>18 `v‡gv`i, 31 A‡±vei, 14 KvwZ©K, e„n¯úwZevi (Avw` Kvi‡Yv`Kkvqx)</v>
      </c>
      <c r="B226" s="1">
        <v>18</v>
      </c>
      <c r="C226" s="2" t="s">
        <v>10</v>
      </c>
      <c r="D226" s="1">
        <v>31</v>
      </c>
      <c r="E226" s="2" t="s">
        <v>8</v>
      </c>
      <c r="F226" s="2">
        <v>14</v>
      </c>
      <c r="G226" s="2" t="s">
        <v>9</v>
      </c>
      <c r="H226" s="6"/>
      <c r="I226" s="6" t="s">
        <v>671</v>
      </c>
      <c r="J226" s="3" t="s">
        <v>140</v>
      </c>
      <c r="K226" s="6" t="s">
        <v>47</v>
      </c>
      <c r="O226" s="7" t="s">
        <v>441</v>
      </c>
    </row>
    <row r="227" spans="1:15" ht="19.5" x14ac:dyDescent="0.35">
      <c r="A227" s="7" t="str">
        <f t="shared" si="5"/>
        <v>19 `v‡gv`i, 1 b‡f¤^i, 15 KvwZ©K, ïµevi (wbwa M‡f©v`kvqx)</v>
      </c>
      <c r="B227" s="1">
        <v>19</v>
      </c>
      <c r="C227" s="2" t="s">
        <v>10</v>
      </c>
      <c r="D227" s="1">
        <v>1</v>
      </c>
      <c r="E227" s="2" t="s">
        <v>11</v>
      </c>
      <c r="F227" s="2">
        <v>15</v>
      </c>
      <c r="G227" s="2" t="s">
        <v>9</v>
      </c>
      <c r="H227" s="6"/>
      <c r="I227" s="6" t="s">
        <v>672</v>
      </c>
      <c r="J227" s="3" t="s">
        <v>141</v>
      </c>
      <c r="K227" s="6" t="s">
        <v>41</v>
      </c>
      <c r="O227" s="7" t="s">
        <v>442</v>
      </c>
    </row>
    <row r="228" spans="1:15" ht="19.5" x14ac:dyDescent="0.35">
      <c r="A228" s="7" t="str">
        <f t="shared" si="5"/>
        <v>20 `v‡gv`i, 2 b‡f¤^i, 16 KvwZ©K, kwbevi (Ae¨q ÿx‡iv`kvqx)</v>
      </c>
      <c r="B228" s="1">
        <v>20</v>
      </c>
      <c r="C228" s="2" t="s">
        <v>10</v>
      </c>
      <c r="D228" s="1">
        <v>2</v>
      </c>
      <c r="E228" s="2" t="s">
        <v>11</v>
      </c>
      <c r="F228" s="2">
        <v>16</v>
      </c>
      <c r="G228" s="2" t="s">
        <v>9</v>
      </c>
      <c r="H228" s="6"/>
      <c r="I228" s="6" t="s">
        <v>673</v>
      </c>
      <c r="J228" s="3" t="s">
        <v>142</v>
      </c>
      <c r="K228" s="6" t="s">
        <v>42</v>
      </c>
      <c r="O228" s="7" t="s">
        <v>443</v>
      </c>
    </row>
    <row r="229" spans="1:15" ht="19.5" x14ac:dyDescent="0.35">
      <c r="A229" s="7" t="str">
        <f t="shared" si="5"/>
        <v>21 `v‡gv`i, 3 b‡f¤^i, 17 KvwZ©K, iweevi (me© evmy‡`e)</v>
      </c>
      <c r="B229" s="1">
        <v>21</v>
      </c>
      <c r="C229" s="2" t="s">
        <v>10</v>
      </c>
      <c r="D229" s="1">
        <v>3</v>
      </c>
      <c r="E229" s="2" t="s">
        <v>11</v>
      </c>
      <c r="F229" s="2">
        <v>17</v>
      </c>
      <c r="G229" s="2" t="s">
        <v>9</v>
      </c>
      <c r="H229" s="6"/>
      <c r="I229" s="6" t="s">
        <v>674</v>
      </c>
      <c r="J229" s="3" t="s">
        <v>143</v>
      </c>
      <c r="K229" s="5" t="s">
        <v>43</v>
      </c>
      <c r="O229" s="7" t="s">
        <v>444</v>
      </c>
    </row>
    <row r="230" spans="1:15" ht="19.5" x14ac:dyDescent="0.35">
      <c r="A230" s="7" t="str">
        <f t="shared" si="5"/>
        <v xml:space="preserve">22 `v‡gv`i, 4 b‡f¤^i, 18 KvwZ©K, †mvgevi (me©wke msKl©Y) </v>
      </c>
      <c r="B230" s="1">
        <v>22</v>
      </c>
      <c r="C230" s="2" t="s">
        <v>10</v>
      </c>
      <c r="D230" s="1">
        <v>4</v>
      </c>
      <c r="E230" s="2" t="s">
        <v>11</v>
      </c>
      <c r="F230" s="2">
        <v>18</v>
      </c>
      <c r="G230" s="2" t="s">
        <v>9</v>
      </c>
      <c r="H230" s="6"/>
      <c r="I230" s="6" t="s">
        <v>675</v>
      </c>
      <c r="J230" s="3" t="s">
        <v>144</v>
      </c>
      <c r="K230" s="6" t="s">
        <v>44</v>
      </c>
      <c r="O230" s="7" t="s">
        <v>445</v>
      </c>
    </row>
    <row r="231" spans="1:15" ht="19.5" x14ac:dyDescent="0.35">
      <c r="A231" s="7" t="str">
        <f t="shared" si="5"/>
        <v>23 `v‡gv`i, 5 b‡f¤^i, 19 KvwZ©K, g½jevi (¯’vby cÖ`y¨¤œ)</v>
      </c>
      <c r="B231" s="1">
        <v>23</v>
      </c>
      <c r="C231" s="2" t="s">
        <v>10</v>
      </c>
      <c r="D231" s="1">
        <v>5</v>
      </c>
      <c r="E231" s="2" t="s">
        <v>11</v>
      </c>
      <c r="F231" s="2">
        <v>19</v>
      </c>
      <c r="G231" s="2" t="s">
        <v>9</v>
      </c>
      <c r="H231" s="6"/>
      <c r="I231" s="6" t="s">
        <v>676</v>
      </c>
      <c r="J231" s="3" t="s">
        <v>145</v>
      </c>
      <c r="K231" s="6" t="s">
        <v>45</v>
      </c>
      <c r="O231" s="7" t="s">
        <v>446</v>
      </c>
    </row>
    <row r="232" spans="1:15" ht="19.5" x14ac:dyDescent="0.35">
      <c r="A232" s="7" t="str">
        <f t="shared" si="5"/>
        <v>24 `v‡gv`i, 6 b‡f¤^i, 20 KvwZ©K, eyaevi (f~Z Awbiæ×)</v>
      </c>
      <c r="B232" s="1">
        <v>24</v>
      </c>
      <c r="C232" s="2" t="s">
        <v>10</v>
      </c>
      <c r="D232" s="1">
        <v>6</v>
      </c>
      <c r="E232" s="2" t="s">
        <v>11</v>
      </c>
      <c r="F232" s="2">
        <v>20</v>
      </c>
      <c r="G232" s="2" t="s">
        <v>9</v>
      </c>
      <c r="H232" s="6"/>
      <c r="I232" s="6" t="s">
        <v>677</v>
      </c>
      <c r="J232" s="3" t="s">
        <v>146</v>
      </c>
      <c r="K232" s="6" t="s">
        <v>46</v>
      </c>
      <c r="O232" s="7" t="s">
        <v>447</v>
      </c>
    </row>
    <row r="233" spans="1:15" ht="19.5" x14ac:dyDescent="0.35">
      <c r="A233" s="7" t="str">
        <f t="shared" si="5"/>
        <v>25 `v‡gv`i, 7 b‡f¤^i, 21 KvwZ©K, e„n¯úwZevi (Avw` Kvi‡Yv`Kkvqx)</v>
      </c>
      <c r="B233" s="1">
        <v>25</v>
      </c>
      <c r="C233" s="2" t="s">
        <v>10</v>
      </c>
      <c r="D233" s="1">
        <v>7</v>
      </c>
      <c r="E233" s="2" t="s">
        <v>11</v>
      </c>
      <c r="F233" s="2">
        <v>21</v>
      </c>
      <c r="G233" s="2" t="s">
        <v>9</v>
      </c>
      <c r="H233" s="6"/>
      <c r="I233" s="6" t="s">
        <v>678</v>
      </c>
      <c r="J233" s="3" t="s">
        <v>147</v>
      </c>
      <c r="K233" s="6" t="s">
        <v>47</v>
      </c>
      <c r="O233" s="7" t="s">
        <v>448</v>
      </c>
    </row>
    <row r="234" spans="1:15" ht="19.5" x14ac:dyDescent="0.35">
      <c r="A234" s="7" t="str">
        <f t="shared" si="5"/>
        <v>26 `v‡gv`i, 8 b‡f¤^i, 22 KvwZ©K, ïµevi (wbwa M‡f©v`kvqx)</v>
      </c>
      <c r="B234" s="1">
        <v>26</v>
      </c>
      <c r="C234" s="2" t="s">
        <v>10</v>
      </c>
      <c r="D234" s="1">
        <v>8</v>
      </c>
      <c r="E234" s="2" t="s">
        <v>11</v>
      </c>
      <c r="F234" s="2">
        <v>22</v>
      </c>
      <c r="G234" s="2" t="s">
        <v>9</v>
      </c>
      <c r="H234" s="6"/>
      <c r="I234" s="6" t="s">
        <v>679</v>
      </c>
      <c r="J234" s="3" t="s">
        <v>148</v>
      </c>
      <c r="K234" s="6" t="s">
        <v>41</v>
      </c>
      <c r="O234" s="7" t="s">
        <v>449</v>
      </c>
    </row>
    <row r="235" spans="1:15" ht="19.5" x14ac:dyDescent="0.35">
      <c r="A235" s="7" t="str">
        <f t="shared" si="5"/>
        <v>27 `v‡gv`i, 9 b‡f¤^i, 23 KvwZ©K, kwbevi (Ae¨q ÿx‡iv`kvqx)</v>
      </c>
      <c r="B235" s="1">
        <v>27</v>
      </c>
      <c r="C235" s="2" t="s">
        <v>10</v>
      </c>
      <c r="D235" s="1">
        <v>9</v>
      </c>
      <c r="E235" s="2" t="s">
        <v>11</v>
      </c>
      <c r="F235" s="2">
        <v>23</v>
      </c>
      <c r="G235" s="2" t="s">
        <v>9</v>
      </c>
      <c r="H235" s="6"/>
      <c r="I235" s="6" t="s">
        <v>680</v>
      </c>
      <c r="J235" s="3" t="s">
        <v>149</v>
      </c>
      <c r="K235" s="6" t="s">
        <v>42</v>
      </c>
      <c r="O235" s="7" t="s">
        <v>450</v>
      </c>
    </row>
    <row r="236" spans="1:15" ht="19.5" x14ac:dyDescent="0.35">
      <c r="A236" s="7" t="str">
        <f t="shared" si="5"/>
        <v>28 `v‡gv`i, 10 b‡f¤^i, 24 KvwZ©K, iweevi (me© evmy‡`e)</v>
      </c>
      <c r="B236" s="1">
        <v>28</v>
      </c>
      <c r="C236" s="2" t="s">
        <v>10</v>
      </c>
      <c r="D236" s="1">
        <v>10</v>
      </c>
      <c r="E236" s="2" t="s">
        <v>11</v>
      </c>
      <c r="F236" s="2">
        <v>24</v>
      </c>
      <c r="G236" s="2" t="s">
        <v>9</v>
      </c>
      <c r="H236" s="6"/>
      <c r="I236" s="6" t="s">
        <v>681</v>
      </c>
      <c r="J236" s="3" t="s">
        <v>150</v>
      </c>
      <c r="K236" s="5" t="s">
        <v>43</v>
      </c>
      <c r="O236" s="7" t="s">
        <v>451</v>
      </c>
    </row>
    <row r="237" spans="1:15" ht="19.5" x14ac:dyDescent="0.35">
      <c r="A237" s="7" t="str">
        <f t="shared" si="5"/>
        <v xml:space="preserve">29 `v‡gv`i, 11 b‡f¤^i, 25 KvwZ©K, †mvgevi (me©wke msKl©Y) </v>
      </c>
      <c r="B237" s="1">
        <v>29</v>
      </c>
      <c r="C237" s="2" t="s">
        <v>10</v>
      </c>
      <c r="D237" s="1">
        <v>11</v>
      </c>
      <c r="E237" s="2" t="s">
        <v>11</v>
      </c>
      <c r="F237" s="2">
        <v>25</v>
      </c>
      <c r="G237" s="2" t="s">
        <v>9</v>
      </c>
      <c r="H237" s="6"/>
      <c r="I237" s="6" t="s">
        <v>682</v>
      </c>
      <c r="J237" s="3" t="s">
        <v>151</v>
      </c>
      <c r="K237" s="6" t="s">
        <v>44</v>
      </c>
      <c r="O237" s="7" t="s">
        <v>452</v>
      </c>
    </row>
    <row r="238" spans="1:15" ht="19.5" x14ac:dyDescent="0.35">
      <c r="A238" s="7" t="str">
        <f t="shared" si="5"/>
        <v>30 `v‡gv`i, 12 b‡f¤^i, 26 KvwZ©K, g½jevi (¯’vby cÖ`y¨¤œ)</v>
      </c>
      <c r="B238" s="1">
        <v>30</v>
      </c>
      <c r="C238" s="2" t="s">
        <v>10</v>
      </c>
      <c r="D238" s="1">
        <v>12</v>
      </c>
      <c r="E238" s="2" t="s">
        <v>11</v>
      </c>
      <c r="F238" s="2">
        <v>26</v>
      </c>
      <c r="G238" s="2" t="s">
        <v>9</v>
      </c>
      <c r="H238" s="6"/>
      <c r="I238" s="6" t="s">
        <v>683</v>
      </c>
      <c r="J238" s="3" t="s">
        <v>152</v>
      </c>
      <c r="K238" s="6" t="s">
        <v>45</v>
      </c>
      <c r="O238" s="7" t="s">
        <v>453</v>
      </c>
    </row>
    <row r="239" spans="1:15" ht="19.5" x14ac:dyDescent="0.35">
      <c r="A239" s="7" t="str">
        <f t="shared" si="5"/>
        <v>1 †Kke, 13 b‡f¤^i, 27 KvwZ©K, eyaevi (f~Z Awbiæ×)</v>
      </c>
      <c r="B239" s="1">
        <v>1</v>
      </c>
      <c r="C239" s="2" t="s">
        <v>12</v>
      </c>
      <c r="D239" s="1">
        <v>13</v>
      </c>
      <c r="E239" s="2" t="s">
        <v>11</v>
      </c>
      <c r="F239" s="2">
        <v>27</v>
      </c>
      <c r="G239" s="2" t="s">
        <v>9</v>
      </c>
      <c r="H239" s="6"/>
      <c r="I239" s="6" t="s">
        <v>684</v>
      </c>
      <c r="J239" s="3" t="s">
        <v>153</v>
      </c>
      <c r="K239" s="6" t="s">
        <v>46</v>
      </c>
      <c r="O239" s="7" t="s">
        <v>454</v>
      </c>
    </row>
    <row r="240" spans="1:15" ht="19.5" x14ac:dyDescent="0.35">
      <c r="A240" s="7" t="str">
        <f t="shared" si="5"/>
        <v>2 †Kke, 14 b‡f¤^i, 28 KvwZ©K, e„n¯úwZevi (Avw` Kvi‡Yv`Kkvqx)</v>
      </c>
      <c r="B240" s="1">
        <v>2</v>
      </c>
      <c r="C240" s="2" t="s">
        <v>12</v>
      </c>
      <c r="D240" s="1">
        <v>14</v>
      </c>
      <c r="E240" s="2" t="s">
        <v>11</v>
      </c>
      <c r="F240" s="2">
        <v>28</v>
      </c>
      <c r="G240" s="2" t="s">
        <v>9</v>
      </c>
      <c r="H240" s="6"/>
      <c r="I240" s="6" t="s">
        <v>685</v>
      </c>
      <c r="J240" s="3" t="s">
        <v>154</v>
      </c>
      <c r="K240" s="6" t="s">
        <v>47</v>
      </c>
      <c r="O240" s="7" t="s">
        <v>455</v>
      </c>
    </row>
    <row r="241" spans="1:15" ht="19.5" x14ac:dyDescent="0.35">
      <c r="A241" s="7" t="str">
        <f t="shared" si="5"/>
        <v>3 †Kke, 15 b‡f¤^i, 29 KvwZ©K, ïµevi (wbwa M‡f©v`kvqx)</v>
      </c>
      <c r="B241" s="1">
        <v>3</v>
      </c>
      <c r="C241" s="2" t="s">
        <v>12</v>
      </c>
      <c r="D241" s="1">
        <v>15</v>
      </c>
      <c r="E241" s="2" t="s">
        <v>11</v>
      </c>
      <c r="F241" s="2">
        <v>29</v>
      </c>
      <c r="G241" s="2" t="s">
        <v>9</v>
      </c>
      <c r="H241" s="6"/>
      <c r="I241" s="6" t="s">
        <v>686</v>
      </c>
      <c r="J241" s="3" t="s">
        <v>155</v>
      </c>
      <c r="K241" s="6" t="s">
        <v>41</v>
      </c>
      <c r="O241" s="7" t="s">
        <v>456</v>
      </c>
    </row>
    <row r="242" spans="1:15" ht="19.5" x14ac:dyDescent="0.35">
      <c r="A242" s="7" t="str">
        <f t="shared" si="5"/>
        <v>4 †Kke, 16 b‡f¤^i, 30 KvwZ©K, kwbevi (Ae¨q ÿx‡iv`kvqx)</v>
      </c>
      <c r="B242" s="1">
        <v>4</v>
      </c>
      <c r="C242" s="2" t="s">
        <v>12</v>
      </c>
      <c r="D242" s="1">
        <v>16</v>
      </c>
      <c r="E242" s="2" t="s">
        <v>11</v>
      </c>
      <c r="F242" s="2">
        <v>30</v>
      </c>
      <c r="G242" s="2" t="s">
        <v>9</v>
      </c>
      <c r="H242" s="6"/>
      <c r="I242" s="6" t="s">
        <v>687</v>
      </c>
      <c r="J242" s="3" t="s">
        <v>156</v>
      </c>
      <c r="K242" s="6" t="s">
        <v>42</v>
      </c>
      <c r="O242" s="7" t="s">
        <v>457</v>
      </c>
    </row>
    <row r="243" spans="1:15" ht="19.5" x14ac:dyDescent="0.35">
      <c r="A243" s="7" t="str">
        <f t="shared" si="5"/>
        <v>5 †Kke, 17 b‡f¤^i, 1 AMÖnvqb, iweevi (me© evmy‡`e)</v>
      </c>
      <c r="B243" s="1">
        <v>5</v>
      </c>
      <c r="C243" s="2" t="s">
        <v>12</v>
      </c>
      <c r="D243" s="1">
        <v>17</v>
      </c>
      <c r="E243" s="2" t="s">
        <v>11</v>
      </c>
      <c r="F243" s="2">
        <v>1</v>
      </c>
      <c r="G243" s="2" t="s">
        <v>16</v>
      </c>
      <c r="H243" s="6"/>
      <c r="I243" s="6" t="s">
        <v>688</v>
      </c>
      <c r="J243" s="3" t="s">
        <v>157</v>
      </c>
      <c r="K243" s="5" t="s">
        <v>43</v>
      </c>
      <c r="O243" s="7" t="s">
        <v>458</v>
      </c>
    </row>
    <row r="244" spans="1:15" ht="19.5" x14ac:dyDescent="0.35">
      <c r="A244" s="7" t="str">
        <f t="shared" si="5"/>
        <v xml:space="preserve">6 †Kke, 18 b‡f¤^i, 2 AMÖnvqb, †mvgevi (me©wke msKl©Y) </v>
      </c>
      <c r="B244" s="1">
        <v>6</v>
      </c>
      <c r="C244" s="2" t="s">
        <v>12</v>
      </c>
      <c r="D244" s="1">
        <v>18</v>
      </c>
      <c r="E244" s="2" t="s">
        <v>11</v>
      </c>
      <c r="F244" s="2">
        <v>2</v>
      </c>
      <c r="G244" s="2" t="s">
        <v>16</v>
      </c>
      <c r="H244" s="6"/>
      <c r="I244" s="6" t="s">
        <v>689</v>
      </c>
      <c r="J244" s="3" t="s">
        <v>158</v>
      </c>
      <c r="K244" s="6" t="s">
        <v>44</v>
      </c>
      <c r="O244" s="7" t="s">
        <v>459</v>
      </c>
    </row>
    <row r="245" spans="1:15" ht="19.5" x14ac:dyDescent="0.35">
      <c r="A245" s="7" t="str">
        <f t="shared" si="5"/>
        <v>7 †Kke, 19 b‡f¤^i, 3 AMÖnvqb, g½jevi (¯’vby cÖ`y¨¤œ)</v>
      </c>
      <c r="B245" s="1">
        <v>7</v>
      </c>
      <c r="C245" s="2" t="s">
        <v>12</v>
      </c>
      <c r="D245" s="1">
        <v>19</v>
      </c>
      <c r="E245" s="2" t="s">
        <v>11</v>
      </c>
      <c r="F245" s="2">
        <v>3</v>
      </c>
      <c r="G245" s="2" t="s">
        <v>16</v>
      </c>
      <c r="H245" s="6"/>
      <c r="I245" s="6" t="s">
        <v>690</v>
      </c>
      <c r="J245" s="3" t="s">
        <v>159</v>
      </c>
      <c r="K245" s="6" t="s">
        <v>45</v>
      </c>
      <c r="O245" s="7" t="s">
        <v>460</v>
      </c>
    </row>
    <row r="246" spans="1:15" ht="19.5" x14ac:dyDescent="0.35">
      <c r="A246" s="7" t="str">
        <f t="shared" si="5"/>
        <v>8 †Kke, 20 b‡f¤^i, 4 AMÖnvqb, eyaevi (f~Z Awbiæ×)</v>
      </c>
      <c r="B246" s="1">
        <v>8</v>
      </c>
      <c r="C246" s="2" t="s">
        <v>12</v>
      </c>
      <c r="D246" s="1">
        <v>20</v>
      </c>
      <c r="E246" s="2" t="s">
        <v>11</v>
      </c>
      <c r="F246" s="2">
        <v>4</v>
      </c>
      <c r="G246" s="2" t="s">
        <v>16</v>
      </c>
      <c r="H246" s="6"/>
      <c r="I246" s="6" t="s">
        <v>691</v>
      </c>
      <c r="J246" s="3" t="s">
        <v>160</v>
      </c>
      <c r="K246" s="6" t="s">
        <v>46</v>
      </c>
      <c r="O246" s="7" t="s">
        <v>461</v>
      </c>
    </row>
    <row r="247" spans="1:15" ht="19.5" x14ac:dyDescent="0.35">
      <c r="A247" s="7" t="str">
        <f t="shared" si="5"/>
        <v>9 †Kke, 21 b‡f¤^i, 5 AMÖnvqb, e„n¯úwZevi (Avw` Kvi‡Yv`Kkvqx)</v>
      </c>
      <c r="B247" s="1">
        <v>9</v>
      </c>
      <c r="C247" s="2" t="s">
        <v>12</v>
      </c>
      <c r="D247" s="1">
        <v>21</v>
      </c>
      <c r="E247" s="2" t="s">
        <v>11</v>
      </c>
      <c r="F247" s="2">
        <v>5</v>
      </c>
      <c r="G247" s="2" t="s">
        <v>16</v>
      </c>
      <c r="H247" s="6"/>
      <c r="I247" s="6" t="s">
        <v>692</v>
      </c>
      <c r="J247" s="3" t="s">
        <v>161</v>
      </c>
      <c r="K247" s="6" t="s">
        <v>47</v>
      </c>
      <c r="O247" s="7" t="s">
        <v>462</v>
      </c>
    </row>
    <row r="248" spans="1:15" ht="19.5" x14ac:dyDescent="0.35">
      <c r="A248" s="7" t="str">
        <f t="shared" si="5"/>
        <v>10 †Kke, 22 b‡f¤^i, 6 AMÖnvqb, ïµevi (wbwa M‡f©v`kvqx)</v>
      </c>
      <c r="B248" s="1">
        <v>10</v>
      </c>
      <c r="C248" s="2" t="s">
        <v>12</v>
      </c>
      <c r="D248" s="1">
        <v>22</v>
      </c>
      <c r="E248" s="2" t="s">
        <v>11</v>
      </c>
      <c r="F248" s="2">
        <v>6</v>
      </c>
      <c r="G248" s="2" t="s">
        <v>16</v>
      </c>
      <c r="H248" s="6"/>
      <c r="I248" s="6" t="s">
        <v>693</v>
      </c>
      <c r="J248" s="3" t="s">
        <v>162</v>
      </c>
      <c r="K248" s="6" t="s">
        <v>41</v>
      </c>
      <c r="O248" s="7" t="s">
        <v>463</v>
      </c>
    </row>
    <row r="249" spans="1:15" ht="19.5" x14ac:dyDescent="0.35">
      <c r="A249" s="7" t="str">
        <f t="shared" si="5"/>
        <v>11 †Kke, 23 b‡f¤^i, 7 AMÖnvqb, kwbevi (Ae¨q ÿx‡iv`kvqx)</v>
      </c>
      <c r="B249" s="1">
        <v>11</v>
      </c>
      <c r="C249" s="2" t="s">
        <v>12</v>
      </c>
      <c r="D249" s="1">
        <v>23</v>
      </c>
      <c r="E249" s="2" t="s">
        <v>11</v>
      </c>
      <c r="F249" s="2">
        <v>7</v>
      </c>
      <c r="G249" s="2" t="s">
        <v>16</v>
      </c>
      <c r="H249" s="6"/>
      <c r="I249" s="6" t="s">
        <v>694</v>
      </c>
      <c r="J249" s="3" t="s">
        <v>163</v>
      </c>
      <c r="K249" s="6" t="s">
        <v>42</v>
      </c>
      <c r="O249" s="7" t="s">
        <v>464</v>
      </c>
    </row>
    <row r="250" spans="1:15" ht="19.5" x14ac:dyDescent="0.35">
      <c r="A250" s="7" t="str">
        <f t="shared" si="5"/>
        <v>12 †Kke, 24 b‡f¤^i, 8 AMÖnvqb, iweevi (me© evmy‡`e)</v>
      </c>
      <c r="B250" s="1">
        <v>12</v>
      </c>
      <c r="C250" s="2" t="s">
        <v>12</v>
      </c>
      <c r="D250" s="1">
        <v>24</v>
      </c>
      <c r="E250" s="2" t="s">
        <v>11</v>
      </c>
      <c r="F250" s="2">
        <v>8</v>
      </c>
      <c r="G250" s="2" t="s">
        <v>16</v>
      </c>
      <c r="H250" s="6"/>
      <c r="I250" s="6" t="s">
        <v>695</v>
      </c>
      <c r="J250" s="3" t="s">
        <v>164</v>
      </c>
      <c r="K250" s="5" t="s">
        <v>43</v>
      </c>
      <c r="O250" s="7" t="s">
        <v>465</v>
      </c>
    </row>
    <row r="251" spans="1:15" ht="19.5" x14ac:dyDescent="0.35">
      <c r="A251" s="7" t="str">
        <f t="shared" si="5"/>
        <v xml:space="preserve">13 †Kke, 25 b‡f¤^i, 9 AMÖnvqb, †mvgevi (me©wke msKl©Y) </v>
      </c>
      <c r="B251" s="1">
        <v>13</v>
      </c>
      <c r="C251" s="2" t="s">
        <v>12</v>
      </c>
      <c r="D251" s="1">
        <v>25</v>
      </c>
      <c r="E251" s="2" t="s">
        <v>11</v>
      </c>
      <c r="F251" s="2">
        <v>9</v>
      </c>
      <c r="G251" s="2" t="s">
        <v>16</v>
      </c>
      <c r="H251" s="6"/>
      <c r="I251" s="6" t="s">
        <v>696</v>
      </c>
      <c r="J251" s="3" t="s">
        <v>165</v>
      </c>
      <c r="K251" s="6" t="s">
        <v>44</v>
      </c>
      <c r="O251" s="7" t="s">
        <v>466</v>
      </c>
    </row>
    <row r="252" spans="1:15" ht="19.5" x14ac:dyDescent="0.35">
      <c r="A252" s="7" t="str">
        <f t="shared" si="5"/>
        <v>14 †Kke, 26 b‡f¤^i, 10 AMÖnvqb, g½jevi (¯’vby cÖ`y¨¤œ)</v>
      </c>
      <c r="B252" s="1">
        <v>14</v>
      </c>
      <c r="C252" s="2" t="s">
        <v>12</v>
      </c>
      <c r="D252" s="1">
        <v>26</v>
      </c>
      <c r="E252" s="2" t="s">
        <v>11</v>
      </c>
      <c r="F252" s="2">
        <v>10</v>
      </c>
      <c r="G252" s="2" t="s">
        <v>16</v>
      </c>
      <c r="H252" s="6"/>
      <c r="I252" s="6" t="s">
        <v>697</v>
      </c>
      <c r="J252" s="3" t="s">
        <v>166</v>
      </c>
      <c r="K252" s="6" t="s">
        <v>45</v>
      </c>
      <c r="O252" s="7" t="s">
        <v>467</v>
      </c>
    </row>
    <row r="253" spans="1:15" ht="19.5" x14ac:dyDescent="0.35">
      <c r="A253" s="7" t="str">
        <f t="shared" si="5"/>
        <v>15 †Kke, 27 b‡f¤^i, 11 AMÖnvqb, eyaevi (f~Z Awbiæ×)</v>
      </c>
      <c r="B253" s="1">
        <v>15</v>
      </c>
      <c r="C253" s="2" t="s">
        <v>12</v>
      </c>
      <c r="D253" s="1">
        <v>27</v>
      </c>
      <c r="E253" s="2" t="s">
        <v>11</v>
      </c>
      <c r="F253" s="2">
        <v>11</v>
      </c>
      <c r="G253" s="2" t="s">
        <v>16</v>
      </c>
      <c r="H253" s="6"/>
      <c r="I253" s="6" t="s">
        <v>698</v>
      </c>
      <c r="J253" s="3" t="s">
        <v>167</v>
      </c>
      <c r="K253" s="6" t="s">
        <v>46</v>
      </c>
      <c r="O253" s="7" t="s">
        <v>468</v>
      </c>
    </row>
    <row r="254" spans="1:15" ht="19.5" x14ac:dyDescent="0.35">
      <c r="A254" s="7" t="str">
        <f t="shared" si="5"/>
        <v>16 †Kke, 28 b‡f¤^i, 12 AMÖnvqb, e„n¯úwZevi (Avw` Kvi‡Yv`Kkvqx)</v>
      </c>
      <c r="B254" s="1">
        <v>16</v>
      </c>
      <c r="C254" s="2" t="s">
        <v>12</v>
      </c>
      <c r="D254" s="1">
        <v>28</v>
      </c>
      <c r="E254" s="2" t="s">
        <v>11</v>
      </c>
      <c r="F254" s="2">
        <v>12</v>
      </c>
      <c r="G254" s="2" t="s">
        <v>16</v>
      </c>
      <c r="H254" s="6"/>
      <c r="I254" s="6" t="s">
        <v>699</v>
      </c>
      <c r="J254" s="3" t="s">
        <v>168</v>
      </c>
      <c r="K254" s="6" t="s">
        <v>47</v>
      </c>
      <c r="O254" s="7" t="s">
        <v>469</v>
      </c>
    </row>
    <row r="255" spans="1:15" ht="19.5" x14ac:dyDescent="0.35">
      <c r="A255" s="7" t="str">
        <f t="shared" si="5"/>
        <v>17 †Kke, 29 b‡f¤^i, 13 AMÖnvqb, ïµevi (wbwa M‡f©v`kvqx)</v>
      </c>
      <c r="B255" s="1">
        <v>17</v>
      </c>
      <c r="C255" s="2" t="s">
        <v>12</v>
      </c>
      <c r="D255" s="1">
        <v>29</v>
      </c>
      <c r="E255" s="2" t="s">
        <v>11</v>
      </c>
      <c r="F255" s="2">
        <v>13</v>
      </c>
      <c r="G255" s="2" t="s">
        <v>16</v>
      </c>
      <c r="H255" s="6"/>
      <c r="I255" s="6" t="s">
        <v>700</v>
      </c>
      <c r="J255" s="3" t="s">
        <v>169</v>
      </c>
      <c r="K255" s="6" t="s">
        <v>41</v>
      </c>
      <c r="O255" s="7" t="s">
        <v>470</v>
      </c>
    </row>
    <row r="256" spans="1:15" ht="19.5" x14ac:dyDescent="0.35">
      <c r="A256" s="7" t="str">
        <f t="shared" si="5"/>
        <v>18 †Kke, 30 b‡f¤^i, 14 AMÖnvqb, kwbevi (Ae¨q ÿx‡iv`kvqx)</v>
      </c>
      <c r="B256" s="1">
        <v>18</v>
      </c>
      <c r="C256" s="2" t="s">
        <v>12</v>
      </c>
      <c r="D256" s="1">
        <v>30</v>
      </c>
      <c r="E256" s="2" t="s">
        <v>11</v>
      </c>
      <c r="F256" s="2">
        <v>14</v>
      </c>
      <c r="G256" s="2" t="s">
        <v>16</v>
      </c>
      <c r="H256" s="6"/>
      <c r="I256" s="6" t="s">
        <v>701</v>
      </c>
      <c r="J256" s="3" t="s">
        <v>170</v>
      </c>
      <c r="K256" s="6" t="s">
        <v>42</v>
      </c>
      <c r="O256" s="7" t="s">
        <v>471</v>
      </c>
    </row>
    <row r="257" spans="1:15" ht="19.5" x14ac:dyDescent="0.35">
      <c r="A257" s="7" t="str">
        <f t="shared" si="5"/>
        <v>19 †Kke, 1 wW‡m¤^i, 15 AMÖnvqb, iweevi (me© evmy‡`e)</v>
      </c>
      <c r="B257" s="1">
        <v>19</v>
      </c>
      <c r="C257" s="2" t="s">
        <v>12</v>
      </c>
      <c r="D257" s="1">
        <v>1</v>
      </c>
      <c r="E257" s="2" t="s">
        <v>13</v>
      </c>
      <c r="F257" s="2">
        <v>15</v>
      </c>
      <c r="G257" s="2" t="s">
        <v>16</v>
      </c>
      <c r="H257" s="6"/>
      <c r="I257" s="6" t="s">
        <v>702</v>
      </c>
      <c r="J257" s="3" t="s">
        <v>171</v>
      </c>
      <c r="K257" s="5" t="s">
        <v>43</v>
      </c>
      <c r="O257" s="7" t="s">
        <v>472</v>
      </c>
    </row>
    <row r="258" spans="1:15" ht="19.5" x14ac:dyDescent="0.35">
      <c r="A258" s="7" t="str">
        <f t="shared" si="5"/>
        <v xml:space="preserve">20 †Kke, 2 wW‡m¤^i, 16 AMÖnvqb, †mvgevi (me©wke msKl©Y) </v>
      </c>
      <c r="B258" s="1">
        <v>20</v>
      </c>
      <c r="C258" s="2" t="s">
        <v>12</v>
      </c>
      <c r="D258" s="1">
        <v>2</v>
      </c>
      <c r="E258" s="2" t="s">
        <v>13</v>
      </c>
      <c r="F258" s="2">
        <v>16</v>
      </c>
      <c r="G258" s="2" t="s">
        <v>16</v>
      </c>
      <c r="H258" s="6"/>
      <c r="I258" s="6" t="s">
        <v>703</v>
      </c>
      <c r="J258" s="3" t="s">
        <v>172</v>
      </c>
      <c r="K258" s="6" t="s">
        <v>44</v>
      </c>
      <c r="O258" s="7" t="s">
        <v>473</v>
      </c>
    </row>
    <row r="259" spans="1:15" ht="19.5" x14ac:dyDescent="0.35">
      <c r="A259" s="7" t="str">
        <f t="shared" si="5"/>
        <v>21 †Kke, 3 wW‡m¤^i, 17 AMÖnvqb, g½jevi (¯’vby cÖ`y¨¤œ)</v>
      </c>
      <c r="B259" s="1">
        <v>21</v>
      </c>
      <c r="C259" s="2" t="s">
        <v>12</v>
      </c>
      <c r="D259" s="1">
        <v>3</v>
      </c>
      <c r="E259" s="2" t="s">
        <v>13</v>
      </c>
      <c r="F259" s="2">
        <v>17</v>
      </c>
      <c r="G259" s="2" t="s">
        <v>16</v>
      </c>
      <c r="H259" s="6"/>
      <c r="I259" s="6" t="s">
        <v>704</v>
      </c>
      <c r="J259" s="3" t="s">
        <v>173</v>
      </c>
      <c r="K259" s="6" t="s">
        <v>45</v>
      </c>
      <c r="O259" s="7" t="s">
        <v>474</v>
      </c>
    </row>
    <row r="260" spans="1:15" ht="19.5" x14ac:dyDescent="0.35">
      <c r="A260" s="7" t="str">
        <f t="shared" si="5"/>
        <v>22 †Kke, 4 wW‡m¤^i, 18 AMÖnvqb, eyaevi (f~Z Awbiæ×)</v>
      </c>
      <c r="B260" s="1">
        <v>22</v>
      </c>
      <c r="C260" s="2" t="s">
        <v>12</v>
      </c>
      <c r="D260" s="1">
        <v>4</v>
      </c>
      <c r="E260" s="2" t="s">
        <v>13</v>
      </c>
      <c r="F260" s="2">
        <v>18</v>
      </c>
      <c r="G260" s="2" t="s">
        <v>16</v>
      </c>
      <c r="H260" s="6"/>
      <c r="I260" s="6" t="s">
        <v>705</v>
      </c>
      <c r="J260" s="3" t="s">
        <v>174</v>
      </c>
      <c r="K260" s="6" t="s">
        <v>46</v>
      </c>
      <c r="O260" s="7" t="s">
        <v>475</v>
      </c>
    </row>
    <row r="261" spans="1:15" ht="19.5" x14ac:dyDescent="0.35">
      <c r="A261" s="7" t="str">
        <f t="shared" si="5"/>
        <v>23 †Kke, 5 wW‡m¤^i, 19 AMÖnvqb, e„n¯úwZevi (Avw` Kvi‡Yv`Kkvqx)</v>
      </c>
      <c r="B261" s="1">
        <v>23</v>
      </c>
      <c r="C261" s="2" t="s">
        <v>12</v>
      </c>
      <c r="D261" s="1">
        <v>5</v>
      </c>
      <c r="E261" s="2" t="s">
        <v>13</v>
      </c>
      <c r="F261" s="2">
        <v>19</v>
      </c>
      <c r="G261" s="2" t="s">
        <v>16</v>
      </c>
      <c r="H261" s="6"/>
      <c r="I261" s="6" t="s">
        <v>706</v>
      </c>
      <c r="J261" s="3" t="s">
        <v>175</v>
      </c>
      <c r="K261" s="6" t="s">
        <v>47</v>
      </c>
      <c r="O261" s="7" t="s">
        <v>476</v>
      </c>
    </row>
    <row r="262" spans="1:15" ht="19.5" x14ac:dyDescent="0.35">
      <c r="A262" s="7" t="str">
        <f t="shared" si="5"/>
        <v>24 †Kke, 6 wW‡m¤^i, 20 AMÖnvqb, ïµevi (wbwa M‡f©v`kvqx)</v>
      </c>
      <c r="B262" s="1">
        <v>24</v>
      </c>
      <c r="C262" s="2" t="s">
        <v>12</v>
      </c>
      <c r="D262" s="1">
        <v>6</v>
      </c>
      <c r="E262" s="2" t="s">
        <v>13</v>
      </c>
      <c r="F262" s="2">
        <v>20</v>
      </c>
      <c r="G262" s="2" t="s">
        <v>16</v>
      </c>
      <c r="H262" s="6"/>
      <c r="I262" s="6" t="s">
        <v>707</v>
      </c>
      <c r="J262" s="3" t="s">
        <v>176</v>
      </c>
      <c r="K262" s="6" t="s">
        <v>41</v>
      </c>
      <c r="O262" s="7" t="s">
        <v>477</v>
      </c>
    </row>
    <row r="263" spans="1:15" ht="19.5" x14ac:dyDescent="0.35">
      <c r="A263" s="7" t="str">
        <f t="shared" si="5"/>
        <v>25 †Kke, 7 wW‡m¤^i, 21 AMÖnvqb, kwbevi (Ae¨q ÿx‡iv`kvqx)</v>
      </c>
      <c r="B263" s="1">
        <v>25</v>
      </c>
      <c r="C263" s="2" t="s">
        <v>12</v>
      </c>
      <c r="D263" s="1">
        <v>7</v>
      </c>
      <c r="E263" s="2" t="s">
        <v>13</v>
      </c>
      <c r="F263" s="2">
        <v>21</v>
      </c>
      <c r="G263" s="2" t="s">
        <v>16</v>
      </c>
      <c r="H263" s="6"/>
      <c r="I263" s="6" t="s">
        <v>708</v>
      </c>
      <c r="J263" s="3" t="s">
        <v>177</v>
      </c>
      <c r="K263" s="6" t="s">
        <v>42</v>
      </c>
      <c r="O263" s="7" t="s">
        <v>478</v>
      </c>
    </row>
    <row r="264" spans="1:15" ht="19.5" x14ac:dyDescent="0.35">
      <c r="A264" s="7" t="str">
        <f t="shared" si="5"/>
        <v>26 †Kke, 8 wW‡m¤^i, 22 AMÖnvqb, iweevi (me© evmy‡`e)</v>
      </c>
      <c r="B264" s="1">
        <v>26</v>
      </c>
      <c r="C264" s="2" t="s">
        <v>12</v>
      </c>
      <c r="D264" s="1">
        <v>8</v>
      </c>
      <c r="E264" s="2" t="s">
        <v>13</v>
      </c>
      <c r="F264" s="2">
        <v>22</v>
      </c>
      <c r="G264" s="2" t="s">
        <v>16</v>
      </c>
      <c r="H264" s="6"/>
      <c r="I264" s="6" t="s">
        <v>709</v>
      </c>
      <c r="J264" s="3" t="s">
        <v>178</v>
      </c>
      <c r="K264" s="5" t="s">
        <v>43</v>
      </c>
      <c r="O264" s="7" t="s">
        <v>479</v>
      </c>
    </row>
    <row r="265" spans="1:15" ht="19.5" x14ac:dyDescent="0.35">
      <c r="A265" s="7" t="str">
        <f t="shared" si="5"/>
        <v xml:space="preserve">27 †Kke, 9 wW‡m¤^i, 23 AMÖnvqb, †mvgevi (me©wke msKl©Y) </v>
      </c>
      <c r="B265" s="1">
        <v>27</v>
      </c>
      <c r="C265" s="2" t="s">
        <v>12</v>
      </c>
      <c r="D265" s="1">
        <v>9</v>
      </c>
      <c r="E265" s="2" t="s">
        <v>13</v>
      </c>
      <c r="F265" s="2">
        <v>23</v>
      </c>
      <c r="G265" s="2" t="s">
        <v>16</v>
      </c>
      <c r="H265" s="6"/>
      <c r="I265" s="6" t="s">
        <v>710</v>
      </c>
      <c r="J265" s="3" t="s">
        <v>179</v>
      </c>
      <c r="K265" s="6" t="s">
        <v>44</v>
      </c>
      <c r="O265" s="7" t="s">
        <v>480</v>
      </c>
    </row>
    <row r="266" spans="1:15" ht="19.5" x14ac:dyDescent="0.35">
      <c r="A266" s="7" t="str">
        <f t="shared" si="5"/>
        <v>28 †Kke, 10 wW‡m¤^i, 24 AMÖnvqb, g½jevi (¯’vby cÖ`y¨¤œ)</v>
      </c>
      <c r="B266" s="1">
        <v>28</v>
      </c>
      <c r="C266" s="2" t="s">
        <v>12</v>
      </c>
      <c r="D266" s="1">
        <v>10</v>
      </c>
      <c r="E266" s="2" t="s">
        <v>13</v>
      </c>
      <c r="F266" s="2">
        <v>24</v>
      </c>
      <c r="G266" s="2" t="s">
        <v>16</v>
      </c>
      <c r="H266" s="6"/>
      <c r="I266" s="6" t="s">
        <v>711</v>
      </c>
      <c r="J266" s="3" t="s">
        <v>180</v>
      </c>
      <c r="K266" s="6" t="s">
        <v>45</v>
      </c>
      <c r="O266" s="7" t="s">
        <v>481</v>
      </c>
    </row>
    <row r="267" spans="1:15" ht="19.5" x14ac:dyDescent="0.35">
      <c r="A267" s="7" t="str">
        <f t="shared" si="5"/>
        <v>29 †Kke, 11 wW‡m¤^i, 25 AMÖnvqb, eyaevi (f~Z Awbiæ×)</v>
      </c>
      <c r="B267" s="1">
        <v>29</v>
      </c>
      <c r="C267" s="2" t="s">
        <v>12</v>
      </c>
      <c r="D267" s="1">
        <v>11</v>
      </c>
      <c r="E267" s="2" t="s">
        <v>13</v>
      </c>
      <c r="F267" s="2">
        <v>25</v>
      </c>
      <c r="G267" s="2" t="s">
        <v>16</v>
      </c>
      <c r="H267" s="6"/>
      <c r="I267" s="6" t="s">
        <v>712</v>
      </c>
      <c r="J267" s="3" t="s">
        <v>181</v>
      </c>
      <c r="K267" s="6" t="s">
        <v>46</v>
      </c>
      <c r="O267" s="7" t="s">
        <v>482</v>
      </c>
    </row>
    <row r="268" spans="1:15" ht="19.5" x14ac:dyDescent="0.35">
      <c r="A268" s="7" t="str">
        <f t="shared" si="5"/>
        <v>30 †Kke, 12 wW‡m¤^i, 26 AMÖnvqb, e„n¯úwZevi (Avw` Kvi‡Yv`Kkvqx)</v>
      </c>
      <c r="B268" s="1">
        <v>30</v>
      </c>
      <c r="C268" s="2" t="s">
        <v>12</v>
      </c>
      <c r="D268" s="1">
        <v>12</v>
      </c>
      <c r="E268" s="2" t="s">
        <v>13</v>
      </c>
      <c r="F268" s="2">
        <v>26</v>
      </c>
      <c r="G268" s="2" t="s">
        <v>16</v>
      </c>
      <c r="H268" s="6"/>
      <c r="I268" s="6" t="s">
        <v>713</v>
      </c>
      <c r="J268" s="3" t="s">
        <v>182</v>
      </c>
      <c r="K268" s="6" t="s">
        <v>47</v>
      </c>
      <c r="O268" s="7" t="s">
        <v>483</v>
      </c>
    </row>
    <row r="269" spans="1:15" ht="19.5" x14ac:dyDescent="0.35">
      <c r="A269" s="7" t="str">
        <f t="shared" si="5"/>
        <v>1 bvivqY, 13 wW‡m¤^i, 27 AMÖnvqb, ïµevi (wbwa M‡f©v`kvqx)</v>
      </c>
      <c r="B269" s="1">
        <v>1</v>
      </c>
      <c r="C269" s="2" t="s">
        <v>24</v>
      </c>
      <c r="D269" s="1">
        <v>13</v>
      </c>
      <c r="E269" s="2" t="s">
        <v>13</v>
      </c>
      <c r="F269" s="2">
        <v>27</v>
      </c>
      <c r="G269" s="2" t="s">
        <v>16</v>
      </c>
      <c r="H269" s="6"/>
      <c r="I269" s="6" t="s">
        <v>714</v>
      </c>
      <c r="J269" s="3" t="s">
        <v>183</v>
      </c>
      <c r="K269" s="6" t="s">
        <v>41</v>
      </c>
      <c r="O269" s="7" t="s">
        <v>484</v>
      </c>
    </row>
    <row r="270" spans="1:15" ht="19.5" x14ac:dyDescent="0.35">
      <c r="A270" s="7" t="str">
        <f t="shared" si="5"/>
        <v>2 bvivqY, 14 wW‡m¤^i, 28 AMÖnvqb, kwbevi (Ae¨q ÿx‡iv`kvqx)</v>
      </c>
      <c r="B270" s="1">
        <v>2</v>
      </c>
      <c r="C270" s="2" t="s">
        <v>24</v>
      </c>
      <c r="D270" s="1">
        <v>14</v>
      </c>
      <c r="E270" s="2" t="s">
        <v>13</v>
      </c>
      <c r="F270" s="2">
        <v>28</v>
      </c>
      <c r="G270" s="2" t="s">
        <v>16</v>
      </c>
      <c r="H270" s="6"/>
      <c r="I270" s="6" t="s">
        <v>715</v>
      </c>
      <c r="J270" s="3" t="s">
        <v>184</v>
      </c>
      <c r="K270" s="6" t="s">
        <v>42</v>
      </c>
      <c r="O270" s="7" t="s">
        <v>485</v>
      </c>
    </row>
    <row r="271" spans="1:15" ht="19.5" x14ac:dyDescent="0.35">
      <c r="A271" s="7" t="str">
        <f t="shared" si="5"/>
        <v>3 bvivqY, 15 wW‡m¤^i, 29 AMÖnvqb, iweevi (me© evmy‡`e)</v>
      </c>
      <c r="B271" s="1">
        <v>3</v>
      </c>
      <c r="C271" s="2" t="s">
        <v>24</v>
      </c>
      <c r="D271" s="1">
        <v>15</v>
      </c>
      <c r="E271" s="2" t="s">
        <v>13</v>
      </c>
      <c r="F271" s="2">
        <v>29</v>
      </c>
      <c r="G271" s="2" t="s">
        <v>16</v>
      </c>
      <c r="H271" s="6"/>
      <c r="I271" s="6" t="s">
        <v>716</v>
      </c>
      <c r="J271" s="3" t="s">
        <v>185</v>
      </c>
      <c r="K271" s="5" t="s">
        <v>43</v>
      </c>
      <c r="O271" s="7" t="s">
        <v>486</v>
      </c>
    </row>
    <row r="272" spans="1:15" ht="19.5" x14ac:dyDescent="0.35">
      <c r="A272" s="7" t="str">
        <f t="shared" si="5"/>
        <v xml:space="preserve">4 bvivqY, 16 wW‡m¤^i, 1 †cŠl, †mvgevi (me©wke msKl©Y) </v>
      </c>
      <c r="B272" s="1">
        <v>4</v>
      </c>
      <c r="C272" s="2" t="s">
        <v>24</v>
      </c>
      <c r="D272" s="1">
        <v>16</v>
      </c>
      <c r="E272" s="2" t="s">
        <v>13</v>
      </c>
      <c r="F272" s="2">
        <v>1</v>
      </c>
      <c r="G272" s="2" t="s">
        <v>17</v>
      </c>
      <c r="H272" s="6"/>
      <c r="I272" s="6" t="s">
        <v>717</v>
      </c>
      <c r="J272" s="3" t="s">
        <v>186</v>
      </c>
      <c r="K272" s="6" t="s">
        <v>44</v>
      </c>
      <c r="O272" s="7" t="s">
        <v>487</v>
      </c>
    </row>
    <row r="273" spans="1:15" ht="19.5" x14ac:dyDescent="0.35">
      <c r="A273" s="7" t="str">
        <f t="shared" si="5"/>
        <v>5 bvivqY, 17 wW‡m¤^i, 2 †cŠl, g½jevi (¯’vby cÖ`y¨¤œ)</v>
      </c>
      <c r="B273" s="1">
        <v>5</v>
      </c>
      <c r="C273" s="2" t="s">
        <v>24</v>
      </c>
      <c r="D273" s="1">
        <v>17</v>
      </c>
      <c r="E273" s="2" t="s">
        <v>13</v>
      </c>
      <c r="F273" s="2">
        <v>2</v>
      </c>
      <c r="G273" s="2" t="s">
        <v>17</v>
      </c>
      <c r="H273" s="6"/>
      <c r="I273" s="6" t="s">
        <v>718</v>
      </c>
      <c r="J273" s="3" t="s">
        <v>187</v>
      </c>
      <c r="K273" s="6" t="s">
        <v>45</v>
      </c>
      <c r="O273" s="7" t="s">
        <v>488</v>
      </c>
    </row>
    <row r="274" spans="1:15" ht="19.5" x14ac:dyDescent="0.35">
      <c r="A274" s="7" t="str">
        <f t="shared" si="5"/>
        <v>6 bvivqY, 18 wW‡m¤^i, 3 †cŠl, eyaevi (f~Z Awbiæ×)</v>
      </c>
      <c r="B274" s="1">
        <v>6</v>
      </c>
      <c r="C274" s="2" t="s">
        <v>24</v>
      </c>
      <c r="D274" s="1">
        <v>18</v>
      </c>
      <c r="E274" s="2" t="s">
        <v>13</v>
      </c>
      <c r="F274" s="2">
        <v>3</v>
      </c>
      <c r="G274" s="2" t="s">
        <v>17</v>
      </c>
      <c r="H274" s="6"/>
      <c r="I274" s="6" t="s">
        <v>719</v>
      </c>
      <c r="J274" s="3" t="s">
        <v>188</v>
      </c>
      <c r="K274" s="6" t="s">
        <v>46</v>
      </c>
      <c r="O274" s="7" t="s">
        <v>489</v>
      </c>
    </row>
    <row r="275" spans="1:15" ht="19.5" x14ac:dyDescent="0.35">
      <c r="A275" s="7" t="str">
        <f t="shared" si="5"/>
        <v>7 bvivqY, 19 wW‡m¤^i, 4 †cŠl, e„n¯úwZevi (Avw` Kvi‡Yv`Kkvqx)</v>
      </c>
      <c r="B275" s="1">
        <v>7</v>
      </c>
      <c r="C275" s="2" t="s">
        <v>24</v>
      </c>
      <c r="D275" s="1">
        <v>19</v>
      </c>
      <c r="E275" s="2" t="s">
        <v>13</v>
      </c>
      <c r="F275" s="2">
        <v>4</v>
      </c>
      <c r="G275" s="2" t="s">
        <v>17</v>
      </c>
      <c r="H275" s="6"/>
      <c r="I275" s="6" t="s">
        <v>720</v>
      </c>
      <c r="J275" s="3" t="s">
        <v>189</v>
      </c>
      <c r="K275" s="6" t="s">
        <v>47</v>
      </c>
      <c r="O275" s="7" t="s">
        <v>490</v>
      </c>
    </row>
    <row r="276" spans="1:15" ht="19.5" x14ac:dyDescent="0.35">
      <c r="A276" s="7" t="str">
        <f t="shared" si="5"/>
        <v>8 bvivqY, 20 wW‡m¤^i, 5 †cŠl, ïµevi (wbwa M‡f©v`kvqx)</v>
      </c>
      <c r="B276" s="1">
        <v>8</v>
      </c>
      <c r="C276" s="2" t="s">
        <v>24</v>
      </c>
      <c r="D276" s="1">
        <v>20</v>
      </c>
      <c r="E276" s="2" t="s">
        <v>13</v>
      </c>
      <c r="F276" s="2">
        <v>5</v>
      </c>
      <c r="G276" s="2" t="s">
        <v>17</v>
      </c>
      <c r="H276" s="6"/>
      <c r="I276" s="6" t="s">
        <v>721</v>
      </c>
      <c r="J276" s="3" t="s">
        <v>190</v>
      </c>
      <c r="K276" s="6" t="s">
        <v>41</v>
      </c>
      <c r="O276" s="7" t="s">
        <v>491</v>
      </c>
    </row>
    <row r="277" spans="1:15" ht="19.5" x14ac:dyDescent="0.35">
      <c r="A277" s="7" t="str">
        <f t="shared" si="5"/>
        <v>9 bvivqY, 21 wW‡m¤^i, 6 †cŠl, kwbevi (Ae¨q ÿx‡iv`kvqx)</v>
      </c>
      <c r="B277" s="1">
        <v>9</v>
      </c>
      <c r="C277" s="2" t="s">
        <v>24</v>
      </c>
      <c r="D277" s="1">
        <v>21</v>
      </c>
      <c r="E277" s="2" t="s">
        <v>13</v>
      </c>
      <c r="F277" s="2">
        <v>6</v>
      </c>
      <c r="G277" s="2" t="s">
        <v>17</v>
      </c>
      <c r="H277" s="6"/>
      <c r="I277" s="6" t="s">
        <v>722</v>
      </c>
      <c r="J277" s="3" t="s">
        <v>191</v>
      </c>
      <c r="K277" s="6" t="s">
        <v>42</v>
      </c>
      <c r="O277" s="7" t="s">
        <v>492</v>
      </c>
    </row>
    <row r="278" spans="1:15" ht="19.5" x14ac:dyDescent="0.35">
      <c r="A278" s="7" t="str">
        <f t="shared" si="5"/>
        <v>10 bvivqY, 22 wW‡m¤^i, 7 †cŠl, iweevi (me© evmy‡`e)</v>
      </c>
      <c r="B278" s="1">
        <v>10</v>
      </c>
      <c r="C278" s="2" t="s">
        <v>24</v>
      </c>
      <c r="D278" s="1">
        <v>22</v>
      </c>
      <c r="E278" s="2" t="s">
        <v>13</v>
      </c>
      <c r="F278" s="2">
        <v>7</v>
      </c>
      <c r="G278" s="2" t="s">
        <v>17</v>
      </c>
      <c r="H278" s="6"/>
      <c r="I278" s="6" t="s">
        <v>723</v>
      </c>
      <c r="J278" s="3" t="s">
        <v>192</v>
      </c>
      <c r="K278" s="5" t="s">
        <v>43</v>
      </c>
      <c r="O278" s="7" t="s">
        <v>493</v>
      </c>
    </row>
    <row r="279" spans="1:15" ht="19.5" x14ac:dyDescent="0.35">
      <c r="A279" s="7" t="str">
        <f t="shared" si="5"/>
        <v xml:space="preserve">11 bvivqY, 23 wW‡m¤^i, 8 †cŠl, †mvgevi (me©wke msKl©Y) </v>
      </c>
      <c r="B279" s="1">
        <v>11</v>
      </c>
      <c r="C279" s="2" t="s">
        <v>24</v>
      </c>
      <c r="D279" s="1">
        <v>23</v>
      </c>
      <c r="E279" s="2" t="s">
        <v>13</v>
      </c>
      <c r="F279" s="2">
        <v>8</v>
      </c>
      <c r="G279" s="2" t="s">
        <v>17</v>
      </c>
      <c r="H279" s="6"/>
      <c r="I279" s="6" t="s">
        <v>724</v>
      </c>
      <c r="J279" s="3" t="s">
        <v>193</v>
      </c>
      <c r="K279" s="6" t="s">
        <v>44</v>
      </c>
      <c r="O279" s="7" t="s">
        <v>494</v>
      </c>
    </row>
    <row r="280" spans="1:15" ht="19.5" x14ac:dyDescent="0.35">
      <c r="A280" s="7" t="str">
        <f t="shared" si="5"/>
        <v>12 bvivqY, 24 wW‡m¤^i, 9 †cŠl, g½jevi (¯’vby cÖ`y¨¤œ)</v>
      </c>
      <c r="B280" s="1">
        <v>12</v>
      </c>
      <c r="C280" s="2" t="s">
        <v>24</v>
      </c>
      <c r="D280" s="1">
        <v>24</v>
      </c>
      <c r="E280" s="2" t="s">
        <v>13</v>
      </c>
      <c r="F280" s="2">
        <v>9</v>
      </c>
      <c r="G280" s="2" t="s">
        <v>17</v>
      </c>
      <c r="H280" s="6"/>
      <c r="I280" s="6" t="s">
        <v>725</v>
      </c>
      <c r="J280" s="3" t="s">
        <v>194</v>
      </c>
      <c r="K280" s="6" t="s">
        <v>45</v>
      </c>
      <c r="O280" s="7" t="s">
        <v>495</v>
      </c>
    </row>
    <row r="281" spans="1:15" ht="19.5" x14ac:dyDescent="0.35">
      <c r="A281" s="7" t="str">
        <f t="shared" si="5"/>
        <v>13 bvivqY, 25 wW‡m¤^i, 10 †cŠl, eyaevi (f~Z Awbiæ×)</v>
      </c>
      <c r="B281" s="1">
        <v>13</v>
      </c>
      <c r="C281" s="2" t="s">
        <v>24</v>
      </c>
      <c r="D281" s="1">
        <v>25</v>
      </c>
      <c r="E281" s="2" t="s">
        <v>13</v>
      </c>
      <c r="F281" s="2">
        <v>10</v>
      </c>
      <c r="G281" s="2" t="s">
        <v>17</v>
      </c>
      <c r="H281" s="6"/>
      <c r="I281" s="6" t="s">
        <v>726</v>
      </c>
      <c r="J281" s="3" t="s">
        <v>195</v>
      </c>
      <c r="K281" s="6" t="s">
        <v>46</v>
      </c>
      <c r="O281" s="7" t="s">
        <v>496</v>
      </c>
    </row>
    <row r="282" spans="1:15" ht="19.5" x14ac:dyDescent="0.35">
      <c r="A282" s="7" t="str">
        <f t="shared" ref="A282:A345" si="6">CONCATENATE(B282," ",C282,", ",D282," ",E282,", ",F282," ",G282,", ",K282)</f>
        <v>14 bvivqY, 26 wW‡m¤^i, 11 †cŠl, e„n¯úwZevi (Avw` Kvi‡Yv`Kkvqx)</v>
      </c>
      <c r="B282" s="1">
        <v>14</v>
      </c>
      <c r="C282" s="2" t="s">
        <v>24</v>
      </c>
      <c r="D282" s="1">
        <v>26</v>
      </c>
      <c r="E282" s="2" t="s">
        <v>13</v>
      </c>
      <c r="F282" s="2">
        <v>11</v>
      </c>
      <c r="G282" s="2" t="s">
        <v>17</v>
      </c>
      <c r="H282" s="6"/>
      <c r="I282" s="6" t="s">
        <v>727</v>
      </c>
      <c r="J282" s="3" t="s">
        <v>196</v>
      </c>
      <c r="K282" s="6" t="s">
        <v>47</v>
      </c>
      <c r="O282" s="7" t="s">
        <v>497</v>
      </c>
    </row>
    <row r="283" spans="1:15" ht="19.5" x14ac:dyDescent="0.35">
      <c r="A283" s="7" t="str">
        <f t="shared" si="6"/>
        <v>15 bvivqY, 27 wW‡m¤^i, 12 †cŠl, ïµevi (wbwa M‡f©v`kvqx)</v>
      </c>
      <c r="B283" s="1">
        <v>15</v>
      </c>
      <c r="C283" s="2" t="s">
        <v>24</v>
      </c>
      <c r="D283" s="1">
        <v>27</v>
      </c>
      <c r="E283" s="2" t="s">
        <v>13</v>
      </c>
      <c r="F283" s="2">
        <v>12</v>
      </c>
      <c r="G283" s="2" t="s">
        <v>17</v>
      </c>
      <c r="H283" s="6"/>
      <c r="I283" s="6" t="s">
        <v>728</v>
      </c>
      <c r="J283" s="3" t="s">
        <v>197</v>
      </c>
      <c r="K283" s="6" t="s">
        <v>41</v>
      </c>
      <c r="O283" s="7" t="s">
        <v>498</v>
      </c>
    </row>
    <row r="284" spans="1:15" ht="19.5" x14ac:dyDescent="0.35">
      <c r="A284" s="7" t="str">
        <f t="shared" si="6"/>
        <v>16 bvivqY, 28 wW‡m¤^i, 13 †cŠl, kwbevi (Ae¨q ÿx‡iv`kvqx)</v>
      </c>
      <c r="B284" s="1">
        <v>16</v>
      </c>
      <c r="C284" s="2" t="s">
        <v>24</v>
      </c>
      <c r="D284" s="1">
        <v>28</v>
      </c>
      <c r="E284" s="2" t="s">
        <v>13</v>
      </c>
      <c r="F284" s="2">
        <v>13</v>
      </c>
      <c r="G284" s="2" t="s">
        <v>17</v>
      </c>
      <c r="H284" s="6"/>
      <c r="I284" s="6" t="s">
        <v>729</v>
      </c>
      <c r="J284" s="3" t="s">
        <v>198</v>
      </c>
      <c r="K284" s="6" t="s">
        <v>42</v>
      </c>
      <c r="O284" s="7" t="s">
        <v>499</v>
      </c>
    </row>
    <row r="285" spans="1:15" ht="19.5" x14ac:dyDescent="0.35">
      <c r="A285" s="7" t="str">
        <f t="shared" si="6"/>
        <v>17 bvivqY, 29 wW‡m¤^i, 14 †cŠl, iweevi (me© evmy‡`e)</v>
      </c>
      <c r="B285" s="1">
        <v>17</v>
      </c>
      <c r="C285" s="2" t="s">
        <v>24</v>
      </c>
      <c r="D285" s="1">
        <v>29</v>
      </c>
      <c r="E285" s="2" t="s">
        <v>13</v>
      </c>
      <c r="F285" s="2">
        <v>14</v>
      </c>
      <c r="G285" s="2" t="s">
        <v>17</v>
      </c>
      <c r="H285" s="6"/>
      <c r="I285" s="6" t="s">
        <v>730</v>
      </c>
      <c r="J285" s="3" t="s">
        <v>199</v>
      </c>
      <c r="K285" s="5" t="s">
        <v>43</v>
      </c>
      <c r="O285" s="7" t="s">
        <v>500</v>
      </c>
    </row>
    <row r="286" spans="1:15" ht="19.5" x14ac:dyDescent="0.35">
      <c r="A286" s="7" t="str">
        <f t="shared" si="6"/>
        <v xml:space="preserve">18 bvivqY, 30 wW‡m¤^i, 15 †cŠl, †mvgevi (me©wke msKl©Y) </v>
      </c>
      <c r="B286" s="1">
        <v>18</v>
      </c>
      <c r="C286" s="2" t="s">
        <v>24</v>
      </c>
      <c r="D286" s="1">
        <v>30</v>
      </c>
      <c r="E286" s="2" t="s">
        <v>13</v>
      </c>
      <c r="F286" s="2">
        <v>15</v>
      </c>
      <c r="G286" s="2" t="s">
        <v>17</v>
      </c>
      <c r="H286" s="6"/>
      <c r="I286" s="6" t="s">
        <v>731</v>
      </c>
      <c r="J286" s="3" t="s">
        <v>200</v>
      </c>
      <c r="K286" s="6" t="s">
        <v>44</v>
      </c>
      <c r="O286" s="7" t="s">
        <v>501</v>
      </c>
    </row>
    <row r="287" spans="1:15" ht="19.5" x14ac:dyDescent="0.35">
      <c r="A287" s="7" t="str">
        <f t="shared" si="6"/>
        <v>19 bvivqY, 31 wW‡m¤^i, 16 †cŠl, g½jevi (¯’vby cÖ`y¨¤œ)</v>
      </c>
      <c r="B287" s="1">
        <v>19</v>
      </c>
      <c r="C287" s="2" t="s">
        <v>24</v>
      </c>
      <c r="D287" s="1">
        <v>31</v>
      </c>
      <c r="E287" s="2" t="s">
        <v>13</v>
      </c>
      <c r="F287" s="2">
        <v>16</v>
      </c>
      <c r="G287" s="2" t="s">
        <v>17</v>
      </c>
      <c r="H287" s="6"/>
      <c r="I287" s="6" t="s">
        <v>732</v>
      </c>
      <c r="J287" s="3" t="s">
        <v>201</v>
      </c>
      <c r="K287" s="6" t="s">
        <v>45</v>
      </c>
      <c r="O287" s="7" t="s">
        <v>502</v>
      </c>
    </row>
    <row r="288" spans="1:15" ht="19.5" x14ac:dyDescent="0.35">
      <c r="A288" s="7" t="str">
        <f t="shared" si="6"/>
        <v>20 bvivqY, 1 Rvbyqvwi, 17 †cŠl, eyaevi (f~Z Awbiæ×)</v>
      </c>
      <c r="B288" s="1">
        <v>20</v>
      </c>
      <c r="C288" s="2" t="s">
        <v>24</v>
      </c>
      <c r="D288" s="1">
        <v>1</v>
      </c>
      <c r="E288" s="2" t="s">
        <v>18</v>
      </c>
      <c r="F288" s="2">
        <v>17</v>
      </c>
      <c r="G288" s="2" t="s">
        <v>17</v>
      </c>
      <c r="H288" s="6"/>
      <c r="I288" s="6" t="s">
        <v>733</v>
      </c>
      <c r="J288" s="3" t="s">
        <v>202</v>
      </c>
      <c r="K288" s="6" t="s">
        <v>46</v>
      </c>
      <c r="O288" s="7" t="s">
        <v>503</v>
      </c>
    </row>
    <row r="289" spans="1:15" ht="19.5" x14ac:dyDescent="0.35">
      <c r="A289" s="7" t="str">
        <f t="shared" si="6"/>
        <v>21 bvivqY, 2 Rvbyqvwi, 18 †cŠl, e„n¯úwZevi (Avw` Kvi‡Yv`Kkvqx)</v>
      </c>
      <c r="B289" s="1">
        <v>21</v>
      </c>
      <c r="C289" s="2" t="s">
        <v>24</v>
      </c>
      <c r="D289" s="1">
        <v>2</v>
      </c>
      <c r="E289" s="2" t="s">
        <v>18</v>
      </c>
      <c r="F289" s="2">
        <v>18</v>
      </c>
      <c r="G289" s="2" t="s">
        <v>17</v>
      </c>
      <c r="H289" s="6"/>
      <c r="I289" s="6" t="s">
        <v>734</v>
      </c>
      <c r="J289" s="3" t="s">
        <v>203</v>
      </c>
      <c r="K289" s="6" t="s">
        <v>47</v>
      </c>
      <c r="O289" s="7" t="s">
        <v>504</v>
      </c>
    </row>
    <row r="290" spans="1:15" ht="19.5" x14ac:dyDescent="0.35">
      <c r="A290" s="7" t="str">
        <f t="shared" si="6"/>
        <v>22 bvivqY, 3 Rvbyqvwi, 19 †cŠl, ïµevi (wbwa M‡f©v`kvqx)</v>
      </c>
      <c r="B290" s="1">
        <v>22</v>
      </c>
      <c r="C290" s="2" t="s">
        <v>24</v>
      </c>
      <c r="D290" s="1">
        <v>3</v>
      </c>
      <c r="E290" s="2" t="s">
        <v>18</v>
      </c>
      <c r="F290" s="2">
        <v>19</v>
      </c>
      <c r="G290" s="2" t="s">
        <v>17</v>
      </c>
      <c r="H290" s="6"/>
      <c r="I290" s="6" t="s">
        <v>735</v>
      </c>
      <c r="J290" s="3" t="s">
        <v>204</v>
      </c>
      <c r="K290" s="6" t="s">
        <v>41</v>
      </c>
      <c r="O290" s="7" t="s">
        <v>505</v>
      </c>
    </row>
    <row r="291" spans="1:15" ht="19.5" x14ac:dyDescent="0.35">
      <c r="A291" s="7" t="str">
        <f t="shared" si="6"/>
        <v>23 bvivqY, 4 Rvbyqvwi, 20 †cŠl, kwbevi (Ae¨q ÿx‡iv`kvqx)</v>
      </c>
      <c r="B291" s="1">
        <v>23</v>
      </c>
      <c r="C291" s="2" t="s">
        <v>24</v>
      </c>
      <c r="D291" s="1">
        <v>4</v>
      </c>
      <c r="E291" s="2" t="s">
        <v>18</v>
      </c>
      <c r="F291" s="2">
        <v>20</v>
      </c>
      <c r="G291" s="2" t="s">
        <v>17</v>
      </c>
      <c r="H291" s="6"/>
      <c r="I291" s="6" t="s">
        <v>736</v>
      </c>
      <c r="J291" s="3" t="s">
        <v>205</v>
      </c>
      <c r="K291" s="6" t="s">
        <v>42</v>
      </c>
      <c r="O291" s="7" t="s">
        <v>506</v>
      </c>
    </row>
    <row r="292" spans="1:15" ht="19.5" x14ac:dyDescent="0.35">
      <c r="A292" s="7" t="str">
        <f t="shared" si="6"/>
        <v>24 bvivqY, 5 Rvbyqvwi, 21 †cŠl, iweevi (me© evmy‡`e)</v>
      </c>
      <c r="B292" s="1">
        <v>24</v>
      </c>
      <c r="C292" s="2" t="s">
        <v>24</v>
      </c>
      <c r="D292" s="1">
        <v>5</v>
      </c>
      <c r="E292" s="2" t="s">
        <v>18</v>
      </c>
      <c r="F292" s="2">
        <v>21</v>
      </c>
      <c r="G292" s="2" t="s">
        <v>17</v>
      </c>
      <c r="H292" s="6"/>
      <c r="I292" s="6" t="s">
        <v>737</v>
      </c>
      <c r="J292" s="3" t="s">
        <v>206</v>
      </c>
      <c r="K292" s="5" t="s">
        <v>43</v>
      </c>
      <c r="O292" s="7" t="s">
        <v>507</v>
      </c>
    </row>
    <row r="293" spans="1:15" ht="19.5" x14ac:dyDescent="0.35">
      <c r="A293" s="7" t="str">
        <f t="shared" si="6"/>
        <v xml:space="preserve">25 bvivqY, 6 Rvbyqvwi, 22 †cŠl, †mvgevi (me©wke msKl©Y) </v>
      </c>
      <c r="B293" s="1">
        <v>25</v>
      </c>
      <c r="C293" s="2" t="s">
        <v>24</v>
      </c>
      <c r="D293" s="1">
        <v>6</v>
      </c>
      <c r="E293" s="2" t="s">
        <v>18</v>
      </c>
      <c r="F293" s="2">
        <v>22</v>
      </c>
      <c r="G293" s="2" t="s">
        <v>17</v>
      </c>
      <c r="H293" s="6"/>
      <c r="I293" s="6" t="s">
        <v>738</v>
      </c>
      <c r="J293" s="3" t="s">
        <v>207</v>
      </c>
      <c r="K293" s="6" t="s">
        <v>44</v>
      </c>
      <c r="O293" s="7" t="s">
        <v>508</v>
      </c>
    </row>
    <row r="294" spans="1:15" ht="19.5" x14ac:dyDescent="0.35">
      <c r="A294" s="7" t="str">
        <f t="shared" si="6"/>
        <v>26 bvivqY, 7 Rvbyqvwi, 23 †cŠl, g½jevi (¯’vby cÖ`y¨¤œ)</v>
      </c>
      <c r="B294" s="1">
        <v>26</v>
      </c>
      <c r="C294" s="2" t="s">
        <v>24</v>
      </c>
      <c r="D294" s="1">
        <v>7</v>
      </c>
      <c r="E294" s="2" t="s">
        <v>18</v>
      </c>
      <c r="F294" s="2">
        <v>23</v>
      </c>
      <c r="G294" s="2" t="s">
        <v>17</v>
      </c>
      <c r="H294" s="6"/>
      <c r="I294" s="6" t="s">
        <v>739</v>
      </c>
      <c r="J294" s="3" t="s">
        <v>208</v>
      </c>
      <c r="K294" s="6" t="s">
        <v>45</v>
      </c>
      <c r="O294" s="7" t="s">
        <v>509</v>
      </c>
    </row>
    <row r="295" spans="1:15" ht="19.5" x14ac:dyDescent="0.35">
      <c r="A295" s="7" t="str">
        <f t="shared" si="6"/>
        <v>27 bvivqY, 8 Rvbyqvwi, 24 †cŠl, eyaevi (f~Z Awbiæ×)</v>
      </c>
      <c r="B295" s="1">
        <v>27</v>
      </c>
      <c r="C295" s="2" t="s">
        <v>24</v>
      </c>
      <c r="D295" s="1">
        <v>8</v>
      </c>
      <c r="E295" s="2" t="s">
        <v>18</v>
      </c>
      <c r="F295" s="2">
        <v>24</v>
      </c>
      <c r="G295" s="2" t="s">
        <v>17</v>
      </c>
      <c r="H295" s="6"/>
      <c r="I295" s="6" t="s">
        <v>740</v>
      </c>
      <c r="J295" s="3" t="s">
        <v>209</v>
      </c>
      <c r="K295" s="6" t="s">
        <v>46</v>
      </c>
      <c r="O295" s="7" t="s">
        <v>510</v>
      </c>
    </row>
    <row r="296" spans="1:15" ht="19.5" x14ac:dyDescent="0.35">
      <c r="A296" s="7" t="str">
        <f t="shared" si="6"/>
        <v>28 bvivqY, 9 Rvbyqvwi, 25 †cŠl, e„n¯úwZevi (Avw` Kvi‡Yv`Kkvqx)</v>
      </c>
      <c r="B296" s="1">
        <v>28</v>
      </c>
      <c r="C296" s="2" t="s">
        <v>24</v>
      </c>
      <c r="D296" s="1">
        <v>9</v>
      </c>
      <c r="E296" s="2" t="s">
        <v>18</v>
      </c>
      <c r="F296" s="2">
        <v>25</v>
      </c>
      <c r="G296" s="2" t="s">
        <v>17</v>
      </c>
      <c r="H296" s="6"/>
      <c r="I296" s="6" t="s">
        <v>741</v>
      </c>
      <c r="J296" s="3" t="s">
        <v>210</v>
      </c>
      <c r="K296" s="6" t="s">
        <v>47</v>
      </c>
      <c r="O296" s="7" t="s">
        <v>511</v>
      </c>
    </row>
    <row r="297" spans="1:15" ht="19.5" x14ac:dyDescent="0.35">
      <c r="A297" s="7" t="str">
        <f t="shared" si="6"/>
        <v>29 bvivqY, 10 Rvbyqvwi, 26 †cŠl, ïµevi (wbwa M‡f©v`kvqx)</v>
      </c>
      <c r="B297" s="1">
        <v>29</v>
      </c>
      <c r="C297" s="2" t="s">
        <v>24</v>
      </c>
      <c r="D297" s="1">
        <v>10</v>
      </c>
      <c r="E297" s="2" t="s">
        <v>18</v>
      </c>
      <c r="F297" s="2">
        <v>26</v>
      </c>
      <c r="G297" s="2" t="s">
        <v>17</v>
      </c>
      <c r="H297" s="6"/>
      <c r="I297" s="6" t="s">
        <v>742</v>
      </c>
      <c r="J297" s="3" t="s">
        <v>211</v>
      </c>
      <c r="K297" s="6" t="s">
        <v>41</v>
      </c>
      <c r="O297" s="7" t="s">
        <v>512</v>
      </c>
    </row>
    <row r="298" spans="1:15" ht="19.5" x14ac:dyDescent="0.35">
      <c r="A298" s="7" t="str">
        <f t="shared" si="6"/>
        <v>1 gvae, 11 Rvbyqvwi, 27 †cŠl, kwbevi (Ae¨q ÿx‡iv`kvqx)</v>
      </c>
      <c r="B298" s="1">
        <v>1</v>
      </c>
      <c r="C298" s="2" t="s">
        <v>25</v>
      </c>
      <c r="D298" s="1">
        <v>11</v>
      </c>
      <c r="E298" s="2" t="s">
        <v>18</v>
      </c>
      <c r="F298" s="2">
        <v>27</v>
      </c>
      <c r="G298" s="2" t="s">
        <v>17</v>
      </c>
      <c r="H298" s="6"/>
      <c r="I298" s="6" t="s">
        <v>743</v>
      </c>
      <c r="J298" s="3" t="s">
        <v>212</v>
      </c>
      <c r="K298" s="6" t="s">
        <v>42</v>
      </c>
      <c r="O298" s="7" t="s">
        <v>513</v>
      </c>
    </row>
    <row r="299" spans="1:15" ht="19.5" x14ac:dyDescent="0.35">
      <c r="A299" s="7" t="str">
        <f t="shared" si="6"/>
        <v>2 gvae, 12 Rvbyqvwi, 28 †cŠl, iweevi (me© evmy‡`e)</v>
      </c>
      <c r="B299" s="1">
        <v>2</v>
      </c>
      <c r="C299" s="2" t="s">
        <v>25</v>
      </c>
      <c r="D299" s="1">
        <v>12</v>
      </c>
      <c r="E299" s="2" t="s">
        <v>18</v>
      </c>
      <c r="F299" s="2">
        <v>28</v>
      </c>
      <c r="G299" s="2" t="s">
        <v>17</v>
      </c>
      <c r="H299" s="6"/>
      <c r="I299" s="6" t="s">
        <v>744</v>
      </c>
      <c r="J299" s="3" t="s">
        <v>213</v>
      </c>
      <c r="K299" s="5" t="s">
        <v>43</v>
      </c>
      <c r="O299" s="7" t="s">
        <v>514</v>
      </c>
    </row>
    <row r="300" spans="1:15" ht="19.5" x14ac:dyDescent="0.35">
      <c r="A300" s="7" t="str">
        <f t="shared" si="6"/>
        <v xml:space="preserve">3 gvae, 13 Rvbyqvwi, 29 †cŠl, †mvgevi (me©wke msKl©Y) </v>
      </c>
      <c r="B300" s="1">
        <v>3</v>
      </c>
      <c r="C300" s="2" t="s">
        <v>25</v>
      </c>
      <c r="D300" s="1">
        <v>13</v>
      </c>
      <c r="E300" s="2" t="s">
        <v>18</v>
      </c>
      <c r="F300" s="2">
        <v>29</v>
      </c>
      <c r="G300" s="2" t="s">
        <v>17</v>
      </c>
      <c r="H300" s="6"/>
      <c r="I300" s="6" t="s">
        <v>745</v>
      </c>
      <c r="J300" s="3" t="s">
        <v>214</v>
      </c>
      <c r="K300" s="6" t="s">
        <v>44</v>
      </c>
      <c r="O300" s="7" t="s">
        <v>515</v>
      </c>
    </row>
    <row r="301" spans="1:15" ht="19.5" x14ac:dyDescent="0.35">
      <c r="A301" s="7" t="str">
        <f t="shared" si="6"/>
        <v>4 gvae, 14 Rvbyqvwi, 30 †cŠl, g½jevi (¯’vby cÖ`y¨¤œ)</v>
      </c>
      <c r="B301" s="1">
        <v>4</v>
      </c>
      <c r="C301" s="2" t="s">
        <v>25</v>
      </c>
      <c r="D301" s="1">
        <v>14</v>
      </c>
      <c r="E301" s="2" t="s">
        <v>18</v>
      </c>
      <c r="F301" s="2">
        <v>30</v>
      </c>
      <c r="G301" s="2" t="s">
        <v>17</v>
      </c>
      <c r="H301" s="6"/>
      <c r="I301" s="6" t="s">
        <v>746</v>
      </c>
      <c r="J301" s="3" t="s">
        <v>215</v>
      </c>
      <c r="K301" s="6" t="s">
        <v>45</v>
      </c>
      <c r="O301" s="7" t="s">
        <v>516</v>
      </c>
    </row>
    <row r="302" spans="1:15" ht="19.5" x14ac:dyDescent="0.35">
      <c r="A302" s="7" t="str">
        <f t="shared" si="6"/>
        <v>5 gvae, 15 Rvbyqvwi, 1 gvN, eyaevi (f~Z Awbiæ×)</v>
      </c>
      <c r="B302" s="1">
        <v>5</v>
      </c>
      <c r="C302" s="2" t="s">
        <v>25</v>
      </c>
      <c r="D302" s="1">
        <v>15</v>
      </c>
      <c r="E302" s="2" t="s">
        <v>18</v>
      </c>
      <c r="F302" s="2">
        <v>1</v>
      </c>
      <c r="G302" s="2" t="s">
        <v>21</v>
      </c>
      <c r="H302" s="6"/>
      <c r="I302" s="6" t="s">
        <v>747</v>
      </c>
      <c r="J302" s="3" t="s">
        <v>216</v>
      </c>
      <c r="K302" s="6" t="s">
        <v>46</v>
      </c>
      <c r="O302" s="7" t="s">
        <v>517</v>
      </c>
    </row>
    <row r="303" spans="1:15" ht="19.5" x14ac:dyDescent="0.35">
      <c r="A303" s="7" t="str">
        <f t="shared" si="6"/>
        <v>6 gvae, 16 Rvbyqvwi, 2 gvN, e„n¯úwZevi (Avw` Kvi‡Yv`Kkvqx)</v>
      </c>
      <c r="B303" s="1">
        <v>6</v>
      </c>
      <c r="C303" s="2" t="s">
        <v>25</v>
      </c>
      <c r="D303" s="1">
        <v>16</v>
      </c>
      <c r="E303" s="2" t="s">
        <v>18</v>
      </c>
      <c r="F303" s="2">
        <v>2</v>
      </c>
      <c r="G303" s="2" t="s">
        <v>21</v>
      </c>
      <c r="H303" s="6"/>
      <c r="I303" s="6" t="s">
        <v>748</v>
      </c>
      <c r="J303" s="3" t="s">
        <v>217</v>
      </c>
      <c r="K303" s="6" t="s">
        <v>47</v>
      </c>
      <c r="O303" s="7" t="s">
        <v>518</v>
      </c>
    </row>
    <row r="304" spans="1:15" ht="19.5" x14ac:dyDescent="0.35">
      <c r="A304" s="7" t="str">
        <f t="shared" si="6"/>
        <v>7 gvae, 17 Rvbyqvwi, 3 gvN, ïµevi (wbwa M‡f©v`kvqx)</v>
      </c>
      <c r="B304" s="1">
        <v>7</v>
      </c>
      <c r="C304" s="2" t="s">
        <v>25</v>
      </c>
      <c r="D304" s="1">
        <v>17</v>
      </c>
      <c r="E304" s="2" t="s">
        <v>18</v>
      </c>
      <c r="F304" s="2">
        <v>3</v>
      </c>
      <c r="G304" s="2" t="s">
        <v>21</v>
      </c>
      <c r="H304" s="6"/>
      <c r="I304" s="6" t="s">
        <v>749</v>
      </c>
      <c r="J304" s="3" t="s">
        <v>218</v>
      </c>
      <c r="K304" s="6" t="s">
        <v>41</v>
      </c>
      <c r="O304" s="7" t="s">
        <v>519</v>
      </c>
    </row>
    <row r="305" spans="1:15" ht="19.5" x14ac:dyDescent="0.35">
      <c r="A305" s="7" t="str">
        <f t="shared" si="6"/>
        <v>8 gvae, 18 Rvbyqvwi, 4 gvN, kwbevi (Ae¨q ÿx‡iv`kvqx)</v>
      </c>
      <c r="B305" s="1">
        <v>8</v>
      </c>
      <c r="C305" s="2" t="s">
        <v>25</v>
      </c>
      <c r="D305" s="1">
        <v>18</v>
      </c>
      <c r="E305" s="2" t="s">
        <v>18</v>
      </c>
      <c r="F305" s="2">
        <v>4</v>
      </c>
      <c r="G305" s="2" t="s">
        <v>21</v>
      </c>
      <c r="H305" s="6"/>
      <c r="I305" s="6" t="s">
        <v>750</v>
      </c>
      <c r="J305" s="3" t="s">
        <v>219</v>
      </c>
      <c r="K305" s="6" t="s">
        <v>42</v>
      </c>
      <c r="O305" s="7" t="s">
        <v>520</v>
      </c>
    </row>
    <row r="306" spans="1:15" ht="19.5" x14ac:dyDescent="0.35">
      <c r="A306" s="7" t="str">
        <f t="shared" si="6"/>
        <v>9 gvae, 19 Rvbyqvwi, 5 gvN, iweevi (me© evmy‡`e)</v>
      </c>
      <c r="B306" s="1">
        <v>9</v>
      </c>
      <c r="C306" s="2" t="s">
        <v>25</v>
      </c>
      <c r="D306" s="1">
        <v>19</v>
      </c>
      <c r="E306" s="2" t="s">
        <v>18</v>
      </c>
      <c r="F306" s="2">
        <v>5</v>
      </c>
      <c r="G306" s="2" t="s">
        <v>21</v>
      </c>
      <c r="H306" s="6"/>
      <c r="I306" s="6" t="s">
        <v>751</v>
      </c>
      <c r="J306" s="3" t="s">
        <v>220</v>
      </c>
      <c r="K306" s="5" t="s">
        <v>43</v>
      </c>
      <c r="O306" s="7" t="s">
        <v>521</v>
      </c>
    </row>
    <row r="307" spans="1:15" ht="19.5" x14ac:dyDescent="0.35">
      <c r="A307" s="7" t="str">
        <f t="shared" si="6"/>
        <v xml:space="preserve">10 gvae, 20 Rvbyqvwi, 6 gvN, †mvgevi (me©wke msKl©Y) </v>
      </c>
      <c r="B307" s="1">
        <v>10</v>
      </c>
      <c r="C307" s="2" t="s">
        <v>25</v>
      </c>
      <c r="D307" s="1">
        <v>20</v>
      </c>
      <c r="E307" s="2" t="s">
        <v>18</v>
      </c>
      <c r="F307" s="2">
        <v>6</v>
      </c>
      <c r="G307" s="2" t="s">
        <v>21</v>
      </c>
      <c r="H307" s="6"/>
      <c r="I307" s="6" t="s">
        <v>752</v>
      </c>
      <c r="J307" s="3" t="s">
        <v>221</v>
      </c>
      <c r="K307" s="6" t="s">
        <v>44</v>
      </c>
      <c r="O307" s="7" t="s">
        <v>522</v>
      </c>
    </row>
    <row r="308" spans="1:15" ht="19.5" x14ac:dyDescent="0.35">
      <c r="A308" s="7" t="str">
        <f t="shared" si="6"/>
        <v>11 gvae, 21 Rvbyqvwi, 7 gvN, g½jevi (¯’vby cÖ`y¨¤œ)</v>
      </c>
      <c r="B308" s="1">
        <v>11</v>
      </c>
      <c r="C308" s="2" t="s">
        <v>25</v>
      </c>
      <c r="D308" s="1">
        <v>21</v>
      </c>
      <c r="E308" s="2" t="s">
        <v>18</v>
      </c>
      <c r="F308" s="2">
        <v>7</v>
      </c>
      <c r="G308" s="2" t="s">
        <v>21</v>
      </c>
      <c r="H308" s="6"/>
      <c r="I308" s="6" t="s">
        <v>753</v>
      </c>
      <c r="J308" s="3" t="s">
        <v>222</v>
      </c>
      <c r="K308" s="6" t="s">
        <v>45</v>
      </c>
      <c r="O308" s="7" t="s">
        <v>523</v>
      </c>
    </row>
    <row r="309" spans="1:15" ht="19.5" x14ac:dyDescent="0.35">
      <c r="A309" s="7" t="str">
        <f t="shared" si="6"/>
        <v>12 gvae, 22 Rvbyqvwi, 8 gvN, eyaevi (f~Z Awbiæ×)</v>
      </c>
      <c r="B309" s="1">
        <v>12</v>
      </c>
      <c r="C309" s="2" t="s">
        <v>25</v>
      </c>
      <c r="D309" s="1">
        <v>22</v>
      </c>
      <c r="E309" s="2" t="s">
        <v>18</v>
      </c>
      <c r="F309" s="2">
        <v>8</v>
      </c>
      <c r="G309" s="2" t="s">
        <v>21</v>
      </c>
      <c r="H309" s="6"/>
      <c r="I309" s="6" t="s">
        <v>754</v>
      </c>
      <c r="J309" s="3" t="s">
        <v>223</v>
      </c>
      <c r="K309" s="6" t="s">
        <v>46</v>
      </c>
      <c r="O309" s="7" t="s">
        <v>524</v>
      </c>
    </row>
    <row r="310" spans="1:15" ht="19.5" x14ac:dyDescent="0.35">
      <c r="A310" s="7" t="str">
        <f t="shared" si="6"/>
        <v>13 gvae, 23 Rvbyqvwi, 9 gvN, e„n¯úwZevi (Avw` Kvi‡Yv`Kkvqx)</v>
      </c>
      <c r="B310" s="1">
        <v>13</v>
      </c>
      <c r="C310" s="2" t="s">
        <v>25</v>
      </c>
      <c r="D310" s="1">
        <v>23</v>
      </c>
      <c r="E310" s="2" t="s">
        <v>18</v>
      </c>
      <c r="F310" s="2">
        <v>9</v>
      </c>
      <c r="G310" s="2" t="s">
        <v>21</v>
      </c>
      <c r="H310" s="6"/>
      <c r="I310" s="6" t="s">
        <v>755</v>
      </c>
      <c r="J310" s="3" t="s">
        <v>224</v>
      </c>
      <c r="K310" s="6" t="s">
        <v>47</v>
      </c>
      <c r="O310" s="7" t="s">
        <v>525</v>
      </c>
    </row>
    <row r="311" spans="1:15" ht="19.5" x14ac:dyDescent="0.35">
      <c r="A311" s="7" t="str">
        <f t="shared" si="6"/>
        <v>14 gvae, 24 Rvbyqvwi, 10 gvN, ïµevi (wbwa M‡f©v`kvqx)</v>
      </c>
      <c r="B311" s="1">
        <v>14</v>
      </c>
      <c r="C311" s="2" t="s">
        <v>25</v>
      </c>
      <c r="D311" s="1">
        <v>24</v>
      </c>
      <c r="E311" s="2" t="s">
        <v>18</v>
      </c>
      <c r="F311" s="2">
        <v>10</v>
      </c>
      <c r="G311" s="2" t="s">
        <v>21</v>
      </c>
      <c r="H311" s="6"/>
      <c r="I311" s="6" t="s">
        <v>756</v>
      </c>
      <c r="J311" s="3" t="s">
        <v>225</v>
      </c>
      <c r="K311" s="6" t="s">
        <v>41</v>
      </c>
      <c r="O311" s="7" t="s">
        <v>526</v>
      </c>
    </row>
    <row r="312" spans="1:15" ht="19.5" x14ac:dyDescent="0.35">
      <c r="A312" s="7" t="str">
        <f t="shared" si="6"/>
        <v>15 gvae, 25 Rvbyqvwi, 11 gvN, kwbevi (Ae¨q ÿx‡iv`kvqx)</v>
      </c>
      <c r="B312" s="1">
        <v>15</v>
      </c>
      <c r="C312" s="2" t="s">
        <v>25</v>
      </c>
      <c r="D312" s="1">
        <v>25</v>
      </c>
      <c r="E312" s="2" t="s">
        <v>18</v>
      </c>
      <c r="F312" s="2">
        <v>11</v>
      </c>
      <c r="G312" s="2" t="s">
        <v>21</v>
      </c>
      <c r="H312" s="6"/>
      <c r="I312" s="6" t="s">
        <v>757</v>
      </c>
      <c r="J312" s="3" t="s">
        <v>226</v>
      </c>
      <c r="K312" s="6" t="s">
        <v>42</v>
      </c>
      <c r="O312" s="7" t="s">
        <v>527</v>
      </c>
    </row>
    <row r="313" spans="1:15" ht="19.5" x14ac:dyDescent="0.35">
      <c r="A313" s="7" t="str">
        <f t="shared" si="6"/>
        <v>16 gvae, 26 Rvbyqvwi, 12 gvN, iweevi (me© evmy‡`e)</v>
      </c>
      <c r="B313" s="1">
        <v>16</v>
      </c>
      <c r="C313" s="2" t="s">
        <v>25</v>
      </c>
      <c r="D313" s="1">
        <v>26</v>
      </c>
      <c r="E313" s="2" t="s">
        <v>18</v>
      </c>
      <c r="F313" s="2">
        <v>12</v>
      </c>
      <c r="G313" s="2" t="s">
        <v>21</v>
      </c>
      <c r="H313" s="6"/>
      <c r="I313" s="6" t="s">
        <v>758</v>
      </c>
      <c r="J313" s="3" t="s">
        <v>227</v>
      </c>
      <c r="K313" s="5" t="s">
        <v>43</v>
      </c>
      <c r="O313" s="7" t="s">
        <v>528</v>
      </c>
    </row>
    <row r="314" spans="1:15" ht="19.5" x14ac:dyDescent="0.35">
      <c r="A314" s="7" t="str">
        <f t="shared" si="6"/>
        <v xml:space="preserve">17 gvae, 27 Rvbyqvwi, 13 gvN, †mvgevi (me©wke msKl©Y) </v>
      </c>
      <c r="B314" s="1">
        <v>17</v>
      </c>
      <c r="C314" s="2" t="s">
        <v>25</v>
      </c>
      <c r="D314" s="1">
        <v>27</v>
      </c>
      <c r="E314" s="2" t="s">
        <v>18</v>
      </c>
      <c r="F314" s="2">
        <v>13</v>
      </c>
      <c r="G314" s="2" t="s">
        <v>21</v>
      </c>
      <c r="H314" s="6"/>
      <c r="I314" s="6" t="s">
        <v>759</v>
      </c>
      <c r="J314" s="3" t="s">
        <v>228</v>
      </c>
      <c r="K314" s="6" t="s">
        <v>44</v>
      </c>
      <c r="O314" s="7" t="s">
        <v>529</v>
      </c>
    </row>
    <row r="315" spans="1:15" ht="19.5" x14ac:dyDescent="0.35">
      <c r="A315" s="7" t="str">
        <f t="shared" si="6"/>
        <v>18 gvae, 28 Rvbyqvwi, 14 gvN, g½jevi (¯’vby cÖ`y¨¤œ)</v>
      </c>
      <c r="B315" s="1">
        <v>18</v>
      </c>
      <c r="C315" s="2" t="s">
        <v>25</v>
      </c>
      <c r="D315" s="1">
        <v>28</v>
      </c>
      <c r="E315" s="2" t="s">
        <v>18</v>
      </c>
      <c r="F315" s="2">
        <v>14</v>
      </c>
      <c r="G315" s="2" t="s">
        <v>21</v>
      </c>
      <c r="H315" s="6"/>
      <c r="I315" s="6" t="s">
        <v>760</v>
      </c>
      <c r="J315" s="3" t="s">
        <v>229</v>
      </c>
      <c r="K315" s="6" t="s">
        <v>45</v>
      </c>
      <c r="O315" s="7" t="s">
        <v>530</v>
      </c>
    </row>
    <row r="316" spans="1:15" ht="19.5" x14ac:dyDescent="0.35">
      <c r="A316" s="7" t="str">
        <f t="shared" si="6"/>
        <v>19 gvae, 29 Rvbyqvwi, 15 gvN, eyaevi (f~Z Awbiæ×)</v>
      </c>
      <c r="B316" s="1">
        <v>19</v>
      </c>
      <c r="C316" s="2" t="s">
        <v>25</v>
      </c>
      <c r="D316" s="1">
        <v>29</v>
      </c>
      <c r="E316" s="2" t="s">
        <v>18</v>
      </c>
      <c r="F316" s="2">
        <v>15</v>
      </c>
      <c r="G316" s="2" t="s">
        <v>21</v>
      </c>
      <c r="H316" s="6"/>
      <c r="I316" s="6" t="s">
        <v>761</v>
      </c>
      <c r="J316" s="3" t="s">
        <v>230</v>
      </c>
      <c r="K316" s="6" t="s">
        <v>46</v>
      </c>
      <c r="O316" s="7" t="s">
        <v>531</v>
      </c>
    </row>
    <row r="317" spans="1:15" ht="19.5" x14ac:dyDescent="0.35">
      <c r="A317" s="7" t="str">
        <f t="shared" si="6"/>
        <v>20 gvae, 30 Rvbyqvwi, 16 gvN, e„n¯úwZevi (Avw` Kvi‡Yv`Kkvqx)</v>
      </c>
      <c r="B317" s="1">
        <v>20</v>
      </c>
      <c r="C317" s="2" t="s">
        <v>25</v>
      </c>
      <c r="D317" s="1">
        <v>30</v>
      </c>
      <c r="E317" s="2" t="s">
        <v>18</v>
      </c>
      <c r="F317" s="2">
        <v>16</v>
      </c>
      <c r="G317" s="2" t="s">
        <v>21</v>
      </c>
      <c r="H317" s="6"/>
      <c r="I317" s="6" t="s">
        <v>762</v>
      </c>
      <c r="J317" s="3" t="s">
        <v>231</v>
      </c>
      <c r="K317" s="6" t="s">
        <v>47</v>
      </c>
      <c r="O317" s="7" t="s">
        <v>532</v>
      </c>
    </row>
    <row r="318" spans="1:15" ht="19.5" x14ac:dyDescent="0.35">
      <c r="A318" s="7" t="str">
        <f t="shared" si="6"/>
        <v>21 gvae, 31 Rvbyqvwi, 17 gvN, ïµevi (wbwa M‡f©v`kvqx)</v>
      </c>
      <c r="B318" s="1">
        <v>21</v>
      </c>
      <c r="C318" s="2" t="s">
        <v>25</v>
      </c>
      <c r="D318" s="1">
        <v>31</v>
      </c>
      <c r="E318" s="2" t="s">
        <v>18</v>
      </c>
      <c r="F318" s="2">
        <v>17</v>
      </c>
      <c r="G318" s="2" t="s">
        <v>21</v>
      </c>
      <c r="H318" s="6"/>
      <c r="I318" s="6" t="s">
        <v>763</v>
      </c>
      <c r="J318" s="3" t="s">
        <v>232</v>
      </c>
      <c r="K318" s="6" t="s">
        <v>41</v>
      </c>
      <c r="O318" s="7" t="s">
        <v>533</v>
      </c>
    </row>
    <row r="319" spans="1:15" ht="19.5" x14ac:dyDescent="0.35">
      <c r="A319" s="7" t="str">
        <f t="shared" si="6"/>
        <v>22 gvae, 1 †deªæqvwi, 18 gvN, kwbevi (Ae¨q ÿx‡iv`kvqx)</v>
      </c>
      <c r="B319" s="1">
        <v>22</v>
      </c>
      <c r="C319" s="2" t="s">
        <v>25</v>
      </c>
      <c r="D319" s="1">
        <v>1</v>
      </c>
      <c r="E319" s="2" t="s">
        <v>19</v>
      </c>
      <c r="F319" s="2">
        <v>18</v>
      </c>
      <c r="G319" s="2" t="s">
        <v>21</v>
      </c>
      <c r="H319" s="6"/>
      <c r="I319" s="6" t="s">
        <v>764</v>
      </c>
      <c r="J319" s="3" t="s">
        <v>233</v>
      </c>
      <c r="K319" s="6" t="s">
        <v>42</v>
      </c>
      <c r="O319" s="7" t="s">
        <v>534</v>
      </c>
    </row>
    <row r="320" spans="1:15" ht="19.5" x14ac:dyDescent="0.35">
      <c r="A320" s="7" t="str">
        <f t="shared" si="6"/>
        <v>23 gvae, 2 †deªæqvwi, 19 gvN, iweevi (me© evmy‡`e)</v>
      </c>
      <c r="B320" s="1">
        <v>23</v>
      </c>
      <c r="C320" s="2" t="s">
        <v>25</v>
      </c>
      <c r="D320" s="1">
        <v>2</v>
      </c>
      <c r="E320" s="2" t="s">
        <v>19</v>
      </c>
      <c r="F320" s="2">
        <v>19</v>
      </c>
      <c r="G320" s="2" t="s">
        <v>21</v>
      </c>
      <c r="H320" s="6"/>
      <c r="I320" s="6" t="s">
        <v>765</v>
      </c>
      <c r="J320" s="3" t="s">
        <v>234</v>
      </c>
      <c r="K320" s="5" t="s">
        <v>43</v>
      </c>
      <c r="O320" s="7" t="s">
        <v>535</v>
      </c>
    </row>
    <row r="321" spans="1:15" ht="19.5" x14ac:dyDescent="0.35">
      <c r="A321" s="7" t="str">
        <f t="shared" si="6"/>
        <v xml:space="preserve">24 gvae, 3 †deªæqvwi, 20 gvN, †mvgevi (me©wke msKl©Y) </v>
      </c>
      <c r="B321" s="1">
        <v>24</v>
      </c>
      <c r="C321" s="2" t="s">
        <v>25</v>
      </c>
      <c r="D321" s="1">
        <v>3</v>
      </c>
      <c r="E321" s="2" t="s">
        <v>19</v>
      </c>
      <c r="F321" s="2">
        <v>20</v>
      </c>
      <c r="G321" s="2" t="s">
        <v>21</v>
      </c>
      <c r="H321" s="6"/>
      <c r="I321" s="6" t="s">
        <v>766</v>
      </c>
      <c r="J321" s="3" t="s">
        <v>235</v>
      </c>
      <c r="K321" s="6" t="s">
        <v>44</v>
      </c>
      <c r="O321" s="7" t="s">
        <v>536</v>
      </c>
    </row>
    <row r="322" spans="1:15" ht="19.5" x14ac:dyDescent="0.35">
      <c r="A322" s="7" t="str">
        <f t="shared" si="6"/>
        <v>25 gvae, 4 †deªæqvwi, 21 gvN, g½jevi (¯’vby cÖ`y¨¤œ)</v>
      </c>
      <c r="B322" s="1">
        <v>25</v>
      </c>
      <c r="C322" s="2" t="s">
        <v>25</v>
      </c>
      <c r="D322" s="1">
        <v>4</v>
      </c>
      <c r="E322" s="2" t="s">
        <v>19</v>
      </c>
      <c r="F322" s="2">
        <v>21</v>
      </c>
      <c r="G322" s="2" t="s">
        <v>21</v>
      </c>
      <c r="H322" s="6"/>
      <c r="I322" s="6" t="s">
        <v>767</v>
      </c>
      <c r="J322" s="3" t="s">
        <v>236</v>
      </c>
      <c r="K322" s="6" t="s">
        <v>45</v>
      </c>
      <c r="O322" s="7" t="s">
        <v>537</v>
      </c>
    </row>
    <row r="323" spans="1:15" ht="19.5" x14ac:dyDescent="0.35">
      <c r="A323" s="7" t="str">
        <f t="shared" si="6"/>
        <v>26 gvae, 5 †deªæqvwi, 22 gvN, eyaevi (f~Z Awbiæ×)</v>
      </c>
      <c r="B323" s="1">
        <v>26</v>
      </c>
      <c r="C323" s="2" t="s">
        <v>25</v>
      </c>
      <c r="D323" s="1">
        <v>5</v>
      </c>
      <c r="E323" s="2" t="s">
        <v>19</v>
      </c>
      <c r="F323" s="2">
        <v>22</v>
      </c>
      <c r="G323" s="2" t="s">
        <v>21</v>
      </c>
      <c r="H323" s="6"/>
      <c r="I323" s="6" t="s">
        <v>768</v>
      </c>
      <c r="J323" s="3" t="s">
        <v>237</v>
      </c>
      <c r="K323" s="6" t="s">
        <v>46</v>
      </c>
      <c r="O323" s="7" t="s">
        <v>538</v>
      </c>
    </row>
    <row r="324" spans="1:15" ht="19.5" x14ac:dyDescent="0.35">
      <c r="A324" s="7" t="str">
        <f t="shared" si="6"/>
        <v>27 gvae, 6 †deªæqvwi, 23 gvN, e„n¯úwZevi (Avw` Kvi‡Yv`Kkvqx)</v>
      </c>
      <c r="B324" s="1">
        <v>27</v>
      </c>
      <c r="C324" s="2" t="s">
        <v>25</v>
      </c>
      <c r="D324" s="1">
        <v>6</v>
      </c>
      <c r="E324" s="2" t="s">
        <v>19</v>
      </c>
      <c r="F324" s="2">
        <v>23</v>
      </c>
      <c r="G324" s="2" t="s">
        <v>21</v>
      </c>
      <c r="H324" s="6"/>
      <c r="I324" s="6" t="s">
        <v>769</v>
      </c>
      <c r="J324" s="3" t="s">
        <v>238</v>
      </c>
      <c r="K324" s="6" t="s">
        <v>47</v>
      </c>
      <c r="O324" s="7" t="s">
        <v>539</v>
      </c>
    </row>
    <row r="325" spans="1:15" ht="19.5" x14ac:dyDescent="0.35">
      <c r="A325" s="7" t="str">
        <f t="shared" si="6"/>
        <v>28 gvae, 7 †deªæqvwi, 24 gvN, ïµevi (wbwa M‡f©v`kvqx)</v>
      </c>
      <c r="B325" s="1">
        <v>28</v>
      </c>
      <c r="C325" s="2" t="s">
        <v>25</v>
      </c>
      <c r="D325" s="1">
        <v>7</v>
      </c>
      <c r="E325" s="2" t="s">
        <v>19</v>
      </c>
      <c r="F325" s="2">
        <v>24</v>
      </c>
      <c r="G325" s="2" t="s">
        <v>21</v>
      </c>
      <c r="H325" s="6"/>
      <c r="I325" s="6" t="s">
        <v>770</v>
      </c>
      <c r="J325" s="3" t="s">
        <v>239</v>
      </c>
      <c r="K325" s="6" t="s">
        <v>41</v>
      </c>
      <c r="O325" s="7" t="s">
        <v>540</v>
      </c>
    </row>
    <row r="326" spans="1:15" ht="19.5" x14ac:dyDescent="0.35">
      <c r="A326" s="7" t="str">
        <f t="shared" si="6"/>
        <v>29 gvae, 8 †deªæqvwi, 25 gvN, kwbevi (Ae¨q ÿx‡iv`kvqx)</v>
      </c>
      <c r="B326" s="1">
        <v>29</v>
      </c>
      <c r="C326" s="2" t="s">
        <v>25</v>
      </c>
      <c r="D326" s="1">
        <v>8</v>
      </c>
      <c r="E326" s="2" t="s">
        <v>19</v>
      </c>
      <c r="F326" s="2">
        <v>25</v>
      </c>
      <c r="G326" s="2" t="s">
        <v>21</v>
      </c>
      <c r="H326" s="6"/>
      <c r="I326" s="6" t="s">
        <v>771</v>
      </c>
      <c r="J326" s="3" t="s">
        <v>240</v>
      </c>
      <c r="K326" s="6" t="s">
        <v>42</v>
      </c>
      <c r="O326" s="7" t="s">
        <v>541</v>
      </c>
    </row>
    <row r="327" spans="1:15" ht="19.5" x14ac:dyDescent="0.35">
      <c r="A327" s="7" t="str">
        <f t="shared" si="6"/>
        <v>30 gvae, 9 †deªæqvwi, 26 gvN, iweevi (me© evmy‡`e)</v>
      </c>
      <c r="B327" s="1">
        <v>30</v>
      </c>
      <c r="C327" s="2" t="s">
        <v>25</v>
      </c>
      <c r="D327" s="1">
        <v>9</v>
      </c>
      <c r="E327" s="2" t="s">
        <v>19</v>
      </c>
      <c r="F327" s="2">
        <v>26</v>
      </c>
      <c r="G327" s="2" t="s">
        <v>21</v>
      </c>
      <c r="H327" s="6"/>
      <c r="I327" s="6" t="s">
        <v>772</v>
      </c>
      <c r="J327" s="3" t="s">
        <v>241</v>
      </c>
      <c r="K327" s="5" t="s">
        <v>43</v>
      </c>
      <c r="O327" s="7" t="s">
        <v>542</v>
      </c>
    </row>
    <row r="328" spans="1:15" ht="19.5" x14ac:dyDescent="0.35">
      <c r="A328" s="7" t="str">
        <f t="shared" si="6"/>
        <v xml:space="preserve">1 †Mvwe›`, 10 †deªæqvwi, 27 gvN, †mvgevi (me©wke msKl©Y) </v>
      </c>
      <c r="B328" s="1">
        <v>1</v>
      </c>
      <c r="C328" s="2" t="s">
        <v>578</v>
      </c>
      <c r="D328" s="1">
        <v>10</v>
      </c>
      <c r="E328" s="2" t="s">
        <v>19</v>
      </c>
      <c r="F328" s="2">
        <v>27</v>
      </c>
      <c r="G328" s="2" t="s">
        <v>21</v>
      </c>
      <c r="H328" s="6"/>
      <c r="I328" s="6" t="s">
        <v>773</v>
      </c>
      <c r="J328" s="3" t="s">
        <v>242</v>
      </c>
      <c r="K328" s="6" t="s">
        <v>44</v>
      </c>
      <c r="O328" s="7" t="s">
        <v>543</v>
      </c>
    </row>
    <row r="329" spans="1:15" ht="19.5" x14ac:dyDescent="0.35">
      <c r="A329" s="7" t="str">
        <f t="shared" si="6"/>
        <v>2 †Mvwe›`, 11 †deªæqvwi, 28 gvN, g½jevi (¯’vby cÖ`y¨¤œ)</v>
      </c>
      <c r="B329" s="1">
        <v>2</v>
      </c>
      <c r="C329" s="6" t="s">
        <v>578</v>
      </c>
      <c r="D329" s="1">
        <v>11</v>
      </c>
      <c r="E329" s="2" t="s">
        <v>19</v>
      </c>
      <c r="F329" s="2">
        <v>28</v>
      </c>
      <c r="G329" s="2" t="s">
        <v>21</v>
      </c>
      <c r="H329" s="6"/>
      <c r="I329" s="6" t="s">
        <v>774</v>
      </c>
      <c r="J329" s="3" t="s">
        <v>243</v>
      </c>
      <c r="K329" s="6" t="s">
        <v>45</v>
      </c>
      <c r="O329" s="7" t="s">
        <v>544</v>
      </c>
    </row>
    <row r="330" spans="1:15" ht="19.5" x14ac:dyDescent="0.35">
      <c r="A330" s="7" t="str">
        <f t="shared" si="6"/>
        <v>3 †Mvwe›`, 12 †deªæqvwi, 29 gvN, eyaevi (f~Z Awbiæ×)</v>
      </c>
      <c r="B330" s="1">
        <v>3</v>
      </c>
      <c r="C330" s="6" t="s">
        <v>578</v>
      </c>
      <c r="D330" s="1">
        <v>12</v>
      </c>
      <c r="E330" s="2" t="s">
        <v>19</v>
      </c>
      <c r="F330" s="2">
        <v>29</v>
      </c>
      <c r="G330" s="2" t="s">
        <v>21</v>
      </c>
      <c r="H330" s="6"/>
      <c r="I330" s="6" t="s">
        <v>775</v>
      </c>
      <c r="J330" s="3" t="s">
        <v>244</v>
      </c>
      <c r="K330" s="6" t="s">
        <v>46</v>
      </c>
      <c r="O330" s="7" t="s">
        <v>545</v>
      </c>
    </row>
    <row r="331" spans="1:15" ht="19.5" x14ac:dyDescent="0.35">
      <c r="A331" s="7" t="str">
        <f t="shared" si="6"/>
        <v>4 †Mvwe›`, 13 †deªæqvwi, 30 gvN, e„n¯úwZevi (Avw` Kvi‡Yv`Kkvqx)</v>
      </c>
      <c r="B331" s="1">
        <v>4</v>
      </c>
      <c r="C331" s="6" t="s">
        <v>578</v>
      </c>
      <c r="D331" s="1">
        <v>13</v>
      </c>
      <c r="E331" s="2" t="s">
        <v>19</v>
      </c>
      <c r="F331" s="2">
        <v>30</v>
      </c>
      <c r="G331" s="2" t="s">
        <v>21</v>
      </c>
      <c r="H331" s="6"/>
      <c r="I331" s="6" t="s">
        <v>776</v>
      </c>
      <c r="J331" s="3" t="s">
        <v>245</v>
      </c>
      <c r="K331" s="6" t="s">
        <v>47</v>
      </c>
      <c r="O331" s="7" t="s">
        <v>546</v>
      </c>
    </row>
    <row r="332" spans="1:15" ht="19.5" x14ac:dyDescent="0.35">
      <c r="A332" s="7" t="str">
        <f t="shared" si="6"/>
        <v>5 †Mvwe›`, 14 †deªæqvwi, 1 dvêyb, ïµevi (wbwa M‡f©v`kvqx)</v>
      </c>
      <c r="B332" s="1">
        <v>5</v>
      </c>
      <c r="C332" s="6" t="s">
        <v>578</v>
      </c>
      <c r="D332" s="1">
        <v>14</v>
      </c>
      <c r="E332" s="2" t="s">
        <v>19</v>
      </c>
      <c r="F332" s="2">
        <v>1</v>
      </c>
      <c r="G332" s="2" t="s">
        <v>22</v>
      </c>
      <c r="H332" s="6"/>
      <c r="I332" s="6" t="s">
        <v>777</v>
      </c>
      <c r="J332" s="3" t="s">
        <v>246</v>
      </c>
      <c r="K332" s="6" t="s">
        <v>41</v>
      </c>
      <c r="O332" s="7" t="s">
        <v>547</v>
      </c>
    </row>
    <row r="333" spans="1:15" ht="19.5" x14ac:dyDescent="0.35">
      <c r="A333" s="7" t="str">
        <f t="shared" si="6"/>
        <v>6 †Mvwe›`, 15 †deªæqvwi, 2 dvêyb, kwbevi (Ae¨q ÿx‡iv`kvqx)</v>
      </c>
      <c r="B333" s="1">
        <v>6</v>
      </c>
      <c r="C333" s="6" t="s">
        <v>578</v>
      </c>
      <c r="D333" s="1">
        <v>15</v>
      </c>
      <c r="E333" s="2" t="s">
        <v>19</v>
      </c>
      <c r="F333" s="2">
        <v>2</v>
      </c>
      <c r="G333" s="2" t="s">
        <v>22</v>
      </c>
      <c r="H333" s="6"/>
      <c r="I333" s="6" t="s">
        <v>778</v>
      </c>
      <c r="J333" s="3" t="s">
        <v>247</v>
      </c>
      <c r="K333" s="6" t="s">
        <v>42</v>
      </c>
      <c r="O333" s="7" t="s">
        <v>548</v>
      </c>
    </row>
    <row r="334" spans="1:15" ht="19.5" x14ac:dyDescent="0.35">
      <c r="A334" s="7" t="str">
        <f t="shared" si="6"/>
        <v>7 †Mvwe›`, 16 †deªæqvwi, 3 dvêyb, iweevi (me© evmy‡`e)</v>
      </c>
      <c r="B334" s="1">
        <v>7</v>
      </c>
      <c r="C334" s="6" t="s">
        <v>578</v>
      </c>
      <c r="D334" s="1">
        <v>16</v>
      </c>
      <c r="E334" s="2" t="s">
        <v>19</v>
      </c>
      <c r="F334" s="2">
        <v>3</v>
      </c>
      <c r="G334" s="2" t="s">
        <v>22</v>
      </c>
      <c r="H334" s="6"/>
      <c r="I334" s="6" t="s">
        <v>779</v>
      </c>
      <c r="J334" s="3" t="s">
        <v>248</v>
      </c>
      <c r="K334" s="5" t="s">
        <v>43</v>
      </c>
      <c r="O334" s="7" t="s">
        <v>549</v>
      </c>
    </row>
    <row r="335" spans="1:15" ht="19.5" x14ac:dyDescent="0.35">
      <c r="A335" s="7" t="str">
        <f t="shared" si="6"/>
        <v xml:space="preserve">8 †Mvwe›`, 17 †deªæqvwi, 4 dvêyb, †mvgevi (me©wke msKl©Y) </v>
      </c>
      <c r="B335" s="1">
        <v>8</v>
      </c>
      <c r="C335" s="6" t="s">
        <v>578</v>
      </c>
      <c r="D335" s="1">
        <v>17</v>
      </c>
      <c r="E335" s="2" t="s">
        <v>19</v>
      </c>
      <c r="F335" s="2">
        <v>4</v>
      </c>
      <c r="G335" s="2" t="s">
        <v>22</v>
      </c>
      <c r="H335" s="6"/>
      <c r="I335" s="6" t="s">
        <v>780</v>
      </c>
      <c r="J335" s="3" t="s">
        <v>249</v>
      </c>
      <c r="K335" s="6" t="s">
        <v>44</v>
      </c>
      <c r="O335" s="7" t="s">
        <v>550</v>
      </c>
    </row>
    <row r="336" spans="1:15" ht="19.5" x14ac:dyDescent="0.35">
      <c r="A336" s="7" t="str">
        <f t="shared" si="6"/>
        <v>9 †Mvwe›`, 18 †deªæqvwi, 5 dvêyb, g½jevi (¯’vby cÖ`y¨¤œ)</v>
      </c>
      <c r="B336" s="1">
        <v>9</v>
      </c>
      <c r="C336" s="6" t="s">
        <v>578</v>
      </c>
      <c r="D336" s="1">
        <v>18</v>
      </c>
      <c r="E336" s="2" t="s">
        <v>19</v>
      </c>
      <c r="F336" s="2">
        <v>5</v>
      </c>
      <c r="G336" s="2" t="s">
        <v>22</v>
      </c>
      <c r="H336" s="6"/>
      <c r="I336" s="6" t="s">
        <v>781</v>
      </c>
      <c r="J336" s="3" t="s">
        <v>250</v>
      </c>
      <c r="K336" s="6" t="s">
        <v>45</v>
      </c>
      <c r="O336" s="7" t="s">
        <v>551</v>
      </c>
    </row>
    <row r="337" spans="1:15" ht="19.5" x14ac:dyDescent="0.35">
      <c r="A337" s="7" t="str">
        <f t="shared" si="6"/>
        <v>10 †Mvwe›`, 19 †deªæqvwi, 6 dvêyb, eyaevi (f~Z Awbiæ×)</v>
      </c>
      <c r="B337" s="1">
        <v>10</v>
      </c>
      <c r="C337" s="6" t="s">
        <v>578</v>
      </c>
      <c r="D337" s="1">
        <v>19</v>
      </c>
      <c r="E337" s="2" t="s">
        <v>19</v>
      </c>
      <c r="F337" s="2">
        <v>6</v>
      </c>
      <c r="G337" s="2" t="s">
        <v>22</v>
      </c>
      <c r="H337" s="6"/>
      <c r="I337" s="6" t="s">
        <v>782</v>
      </c>
      <c r="J337" s="3" t="s">
        <v>251</v>
      </c>
      <c r="K337" s="6" t="s">
        <v>46</v>
      </c>
      <c r="O337" s="7" t="s">
        <v>552</v>
      </c>
    </row>
    <row r="338" spans="1:15" ht="19.5" x14ac:dyDescent="0.35">
      <c r="A338" s="7" t="str">
        <f t="shared" si="6"/>
        <v>11 †Mvwe›`, 20 †deªæqvwi, 7 dvêyb, e„n¯úwZevi (Avw` Kvi‡Yv`Kkvqx)</v>
      </c>
      <c r="B338" s="1">
        <v>11</v>
      </c>
      <c r="C338" s="6" t="s">
        <v>578</v>
      </c>
      <c r="D338" s="1">
        <v>20</v>
      </c>
      <c r="E338" s="2" t="s">
        <v>19</v>
      </c>
      <c r="F338" s="2">
        <v>7</v>
      </c>
      <c r="G338" s="2" t="s">
        <v>22</v>
      </c>
      <c r="H338" s="6"/>
      <c r="I338" s="6" t="s">
        <v>783</v>
      </c>
      <c r="J338" s="3" t="s">
        <v>252</v>
      </c>
      <c r="K338" s="6" t="s">
        <v>47</v>
      </c>
      <c r="O338" s="7" t="s">
        <v>553</v>
      </c>
    </row>
    <row r="339" spans="1:15" ht="19.5" x14ac:dyDescent="0.35">
      <c r="A339" s="7" t="str">
        <f t="shared" si="6"/>
        <v>12 †Mvwe›`, 21 †deªæqvwi, 8 dvêyb, ïµevi (wbwa M‡f©v`kvqx)</v>
      </c>
      <c r="B339" s="1">
        <v>12</v>
      </c>
      <c r="C339" s="6" t="s">
        <v>578</v>
      </c>
      <c r="D339" s="1">
        <v>21</v>
      </c>
      <c r="E339" s="2" t="s">
        <v>19</v>
      </c>
      <c r="F339" s="2">
        <v>8</v>
      </c>
      <c r="G339" s="2" t="s">
        <v>22</v>
      </c>
      <c r="H339" s="6"/>
      <c r="I339" s="6" t="s">
        <v>784</v>
      </c>
      <c r="J339" s="3" t="s">
        <v>253</v>
      </c>
      <c r="K339" s="6" t="s">
        <v>41</v>
      </c>
      <c r="O339" s="7" t="s">
        <v>554</v>
      </c>
    </row>
    <row r="340" spans="1:15" ht="19.5" x14ac:dyDescent="0.35">
      <c r="A340" s="7" t="str">
        <f t="shared" si="6"/>
        <v>13 †Mvwe›`, 22 †deªæqvwi, 9 dvêyb, kwbevi (Ae¨q ÿx‡iv`kvqx)</v>
      </c>
      <c r="B340" s="1">
        <v>13</v>
      </c>
      <c r="C340" s="6" t="s">
        <v>578</v>
      </c>
      <c r="D340" s="1">
        <v>22</v>
      </c>
      <c r="E340" s="2" t="s">
        <v>19</v>
      </c>
      <c r="F340" s="2">
        <v>9</v>
      </c>
      <c r="G340" s="2" t="s">
        <v>22</v>
      </c>
      <c r="H340" s="6"/>
      <c r="I340" s="6" t="s">
        <v>785</v>
      </c>
      <c r="J340" s="3" t="s">
        <v>254</v>
      </c>
      <c r="K340" s="6" t="s">
        <v>42</v>
      </c>
      <c r="O340" s="7" t="s">
        <v>555</v>
      </c>
    </row>
    <row r="341" spans="1:15" ht="19.5" x14ac:dyDescent="0.35">
      <c r="A341" s="7" t="str">
        <f t="shared" si="6"/>
        <v>14 †Mvwe›`, 23 †deªæqvwi, 10 dvêyb, iweevi (me© evmy‡`e)</v>
      </c>
      <c r="B341" s="1">
        <v>14</v>
      </c>
      <c r="C341" s="6" t="s">
        <v>578</v>
      </c>
      <c r="D341" s="1">
        <v>23</v>
      </c>
      <c r="E341" s="2" t="s">
        <v>19</v>
      </c>
      <c r="F341" s="2">
        <v>10</v>
      </c>
      <c r="G341" s="2" t="s">
        <v>22</v>
      </c>
      <c r="H341" s="6"/>
      <c r="I341" s="6" t="s">
        <v>786</v>
      </c>
      <c r="J341" s="3" t="s">
        <v>255</v>
      </c>
      <c r="K341" s="5" t="s">
        <v>43</v>
      </c>
      <c r="O341" s="7" t="s">
        <v>556</v>
      </c>
    </row>
    <row r="342" spans="1:15" ht="19.5" x14ac:dyDescent="0.35">
      <c r="A342" s="7" t="str">
        <f t="shared" si="6"/>
        <v xml:space="preserve">15 †Mvwe›`, 24 †deªæqvwi, 11 dvêyb, †mvgevi (me©wke msKl©Y) </v>
      </c>
      <c r="B342" s="1">
        <v>15</v>
      </c>
      <c r="C342" s="6" t="s">
        <v>578</v>
      </c>
      <c r="D342" s="1">
        <v>24</v>
      </c>
      <c r="E342" s="2" t="s">
        <v>19</v>
      </c>
      <c r="F342" s="2">
        <v>11</v>
      </c>
      <c r="G342" s="2" t="s">
        <v>22</v>
      </c>
      <c r="H342" s="6"/>
      <c r="I342" s="6" t="s">
        <v>787</v>
      </c>
      <c r="J342" s="3" t="s">
        <v>256</v>
      </c>
      <c r="K342" s="6" t="s">
        <v>44</v>
      </c>
      <c r="O342" s="7" t="s">
        <v>557</v>
      </c>
    </row>
    <row r="343" spans="1:15" ht="19.5" x14ac:dyDescent="0.35">
      <c r="A343" s="7" t="str">
        <f t="shared" si="6"/>
        <v>16 †Mvwe›`, 25 †deªæqvwi, 12 dvêyb, g½jevi (¯’vby cÖ`y¨¤œ)</v>
      </c>
      <c r="B343" s="1">
        <v>16</v>
      </c>
      <c r="C343" s="6" t="s">
        <v>578</v>
      </c>
      <c r="D343" s="1">
        <v>25</v>
      </c>
      <c r="E343" s="2" t="s">
        <v>19</v>
      </c>
      <c r="F343" s="2">
        <v>12</v>
      </c>
      <c r="G343" s="2" t="s">
        <v>22</v>
      </c>
      <c r="H343" s="6"/>
      <c r="I343" s="6" t="s">
        <v>788</v>
      </c>
      <c r="J343" s="3" t="s">
        <v>257</v>
      </c>
      <c r="K343" s="6" t="s">
        <v>45</v>
      </c>
      <c r="O343" s="7" t="s">
        <v>558</v>
      </c>
    </row>
    <row r="344" spans="1:15" ht="19.5" x14ac:dyDescent="0.35">
      <c r="A344" s="7" t="str">
        <f t="shared" si="6"/>
        <v>17 †Mvwe›`, 26 †deªæqvwi, 13 dvêyb, eyaevi (f~Z Awbiæ×)</v>
      </c>
      <c r="B344" s="1">
        <v>17</v>
      </c>
      <c r="C344" s="6" t="s">
        <v>578</v>
      </c>
      <c r="D344" s="1">
        <v>26</v>
      </c>
      <c r="E344" s="2" t="s">
        <v>19</v>
      </c>
      <c r="F344" s="2">
        <v>13</v>
      </c>
      <c r="G344" s="2" t="s">
        <v>22</v>
      </c>
      <c r="H344" s="6"/>
      <c r="I344" s="6" t="s">
        <v>789</v>
      </c>
      <c r="J344" s="3" t="s">
        <v>258</v>
      </c>
      <c r="K344" s="6" t="s">
        <v>46</v>
      </c>
      <c r="O344" s="7" t="s">
        <v>559</v>
      </c>
    </row>
    <row r="345" spans="1:15" ht="19.5" x14ac:dyDescent="0.35">
      <c r="A345" s="7" t="str">
        <f t="shared" si="6"/>
        <v>18 †Mvwe›`, 27 †deªæqvwi, 14 dvêyb, e„n¯úwZevi (Avw` Kvi‡Yv`Kkvqx)</v>
      </c>
      <c r="B345" s="1">
        <v>18</v>
      </c>
      <c r="C345" s="6" t="s">
        <v>578</v>
      </c>
      <c r="D345" s="1">
        <v>27</v>
      </c>
      <c r="E345" s="2" t="s">
        <v>19</v>
      </c>
      <c r="F345" s="2">
        <v>14</v>
      </c>
      <c r="G345" s="2" t="s">
        <v>22</v>
      </c>
      <c r="H345" s="6"/>
      <c r="I345" s="6" t="s">
        <v>790</v>
      </c>
      <c r="J345" s="3" t="s">
        <v>259</v>
      </c>
      <c r="K345" s="6" t="s">
        <v>47</v>
      </c>
      <c r="O345" s="7" t="s">
        <v>560</v>
      </c>
    </row>
    <row r="346" spans="1:15" ht="19.5" x14ac:dyDescent="0.35">
      <c r="A346" s="7" t="str">
        <f t="shared" ref="A346:A362" si="7">CONCATENATE(B346," ",C346,", ",D346," ",E346,", ",F346," ",G346,", ",K346)</f>
        <v>19 †Mvwe›`, 28 †deªæqvwi, 15 dvêyb, ïµevi (wbwa M‡f©v`kvqx)</v>
      </c>
      <c r="B346" s="1">
        <v>19</v>
      </c>
      <c r="C346" s="6" t="s">
        <v>578</v>
      </c>
      <c r="D346" s="1">
        <v>28</v>
      </c>
      <c r="E346" s="2" t="s">
        <v>19</v>
      </c>
      <c r="F346" s="2">
        <v>15</v>
      </c>
      <c r="G346" s="2" t="s">
        <v>22</v>
      </c>
      <c r="H346" s="6"/>
      <c r="I346" s="6" t="s">
        <v>791</v>
      </c>
      <c r="J346" s="3" t="s">
        <v>260</v>
      </c>
      <c r="K346" s="6" t="s">
        <v>41</v>
      </c>
      <c r="O346" s="7" t="s">
        <v>561</v>
      </c>
    </row>
    <row r="347" spans="1:15" ht="19.5" x14ac:dyDescent="0.35">
      <c r="A347" s="7" t="str">
        <f t="shared" si="7"/>
        <v>20 †Mvwe›`, 29 †deªæqvwi, 16 dvêyb, kwbevi (Ae¨q ÿx‡iv`kvqx)</v>
      </c>
      <c r="B347" s="1">
        <v>20</v>
      </c>
      <c r="C347" s="6" t="s">
        <v>578</v>
      </c>
      <c r="D347" s="1">
        <v>29</v>
      </c>
      <c r="E347" s="2" t="s">
        <v>19</v>
      </c>
      <c r="F347" s="2">
        <v>16</v>
      </c>
      <c r="G347" s="2" t="s">
        <v>22</v>
      </c>
      <c r="H347" s="6"/>
      <c r="I347" s="6" t="s">
        <v>792</v>
      </c>
      <c r="J347" s="3" t="s">
        <v>261</v>
      </c>
      <c r="K347" s="6" t="s">
        <v>42</v>
      </c>
      <c r="O347" s="7" t="s">
        <v>562</v>
      </c>
    </row>
    <row r="348" spans="1:15" ht="19.5" x14ac:dyDescent="0.35">
      <c r="A348" s="7" t="str">
        <f t="shared" si="7"/>
        <v>21 †Mvwe›`, 1 gvP©, 17 dvêyb, iweevi (me© evmy‡`e)</v>
      </c>
      <c r="B348" s="1">
        <v>21</v>
      </c>
      <c r="C348" s="6" t="s">
        <v>578</v>
      </c>
      <c r="D348" s="1">
        <v>1</v>
      </c>
      <c r="E348" s="2" t="s">
        <v>20</v>
      </c>
      <c r="F348" s="2">
        <v>17</v>
      </c>
      <c r="G348" s="2" t="s">
        <v>22</v>
      </c>
      <c r="H348" s="6"/>
      <c r="I348" s="6" t="s">
        <v>793</v>
      </c>
      <c r="J348" s="3" t="s">
        <v>262</v>
      </c>
      <c r="K348" s="5" t="s">
        <v>43</v>
      </c>
      <c r="O348" s="7" t="s">
        <v>563</v>
      </c>
    </row>
    <row r="349" spans="1:15" ht="19.5" x14ac:dyDescent="0.35">
      <c r="A349" s="7" t="str">
        <f t="shared" si="7"/>
        <v xml:space="preserve">22 †Mvwe›`, 2 gvP©, 18 dvêyb, †mvgevi (me©wke msKl©Y) </v>
      </c>
      <c r="B349" s="1">
        <v>22</v>
      </c>
      <c r="C349" s="6" t="s">
        <v>578</v>
      </c>
      <c r="D349" s="1">
        <v>2</v>
      </c>
      <c r="E349" s="2" t="s">
        <v>20</v>
      </c>
      <c r="F349" s="2">
        <v>18</v>
      </c>
      <c r="G349" s="2" t="s">
        <v>22</v>
      </c>
      <c r="H349" s="6"/>
      <c r="I349" s="6" t="s">
        <v>794</v>
      </c>
      <c r="J349" s="3" t="s">
        <v>263</v>
      </c>
      <c r="K349" s="6" t="s">
        <v>44</v>
      </c>
      <c r="O349" s="7" t="s">
        <v>564</v>
      </c>
    </row>
    <row r="350" spans="1:15" ht="19.5" x14ac:dyDescent="0.35">
      <c r="A350" s="7" t="str">
        <f t="shared" si="7"/>
        <v>23 †Mvwe›`, 3 gvP©, 19 dvêyb, g½jevi (¯’vby cÖ`y¨¤œ)</v>
      </c>
      <c r="B350" s="1">
        <v>23</v>
      </c>
      <c r="C350" s="6" t="s">
        <v>578</v>
      </c>
      <c r="D350" s="1">
        <v>3</v>
      </c>
      <c r="E350" s="2" t="s">
        <v>20</v>
      </c>
      <c r="F350" s="2">
        <v>19</v>
      </c>
      <c r="G350" s="2" t="s">
        <v>22</v>
      </c>
      <c r="H350" s="6"/>
      <c r="I350" s="6" t="s">
        <v>795</v>
      </c>
      <c r="J350" s="3" t="s">
        <v>264</v>
      </c>
      <c r="K350" s="6" t="s">
        <v>45</v>
      </c>
      <c r="O350" s="7" t="s">
        <v>565</v>
      </c>
    </row>
    <row r="351" spans="1:15" ht="19.5" x14ac:dyDescent="0.35">
      <c r="A351" s="7" t="str">
        <f t="shared" si="7"/>
        <v>24 †Mvwe›`, 4 gvP©, 20 dvêyb, eyaevi (f~Z Awbiæ×)</v>
      </c>
      <c r="B351" s="1">
        <v>24</v>
      </c>
      <c r="C351" s="6" t="s">
        <v>578</v>
      </c>
      <c r="D351" s="1">
        <v>4</v>
      </c>
      <c r="E351" s="2" t="s">
        <v>20</v>
      </c>
      <c r="F351" s="2">
        <v>20</v>
      </c>
      <c r="G351" s="2" t="s">
        <v>22</v>
      </c>
      <c r="H351" s="6"/>
      <c r="I351" s="6" t="s">
        <v>796</v>
      </c>
      <c r="J351" s="3" t="s">
        <v>265</v>
      </c>
      <c r="K351" s="6" t="s">
        <v>46</v>
      </c>
      <c r="O351" s="7" t="s">
        <v>566</v>
      </c>
    </row>
    <row r="352" spans="1:15" ht="19.5" x14ac:dyDescent="0.35">
      <c r="A352" s="7" t="str">
        <f t="shared" si="7"/>
        <v>25 †Mvwe›`, 5 gvP©, 21 dvêyb, e„n¯úwZevi (Avw` Kvi‡Yv`Kkvqx)</v>
      </c>
      <c r="B352" s="1">
        <v>25</v>
      </c>
      <c r="C352" s="6" t="s">
        <v>578</v>
      </c>
      <c r="D352" s="1">
        <v>5</v>
      </c>
      <c r="E352" s="2" t="s">
        <v>20</v>
      </c>
      <c r="F352" s="2">
        <v>21</v>
      </c>
      <c r="G352" s="2" t="s">
        <v>22</v>
      </c>
      <c r="H352" s="6"/>
      <c r="I352" s="6" t="s">
        <v>797</v>
      </c>
      <c r="J352" s="3" t="s">
        <v>266</v>
      </c>
      <c r="K352" s="6" t="s">
        <v>47</v>
      </c>
      <c r="O352" s="7" t="s">
        <v>567</v>
      </c>
    </row>
    <row r="353" spans="1:15" ht="19.5" x14ac:dyDescent="0.35">
      <c r="A353" s="7" t="str">
        <f t="shared" si="7"/>
        <v>26 †Mvwe›`, 6 gvP©, 22 dvêyb, ïµevi (wbwa M‡f©v`kvqx)</v>
      </c>
      <c r="B353" s="1">
        <v>26</v>
      </c>
      <c r="C353" s="6" t="s">
        <v>578</v>
      </c>
      <c r="D353" s="1">
        <v>6</v>
      </c>
      <c r="E353" s="2" t="s">
        <v>20</v>
      </c>
      <c r="F353" s="2">
        <v>22</v>
      </c>
      <c r="G353" s="2" t="s">
        <v>22</v>
      </c>
      <c r="H353" s="6"/>
      <c r="I353" s="6" t="s">
        <v>798</v>
      </c>
      <c r="J353" s="3" t="s">
        <v>267</v>
      </c>
      <c r="K353" s="6" t="s">
        <v>41</v>
      </c>
      <c r="O353" s="7" t="s">
        <v>568</v>
      </c>
    </row>
    <row r="354" spans="1:15" ht="19.5" x14ac:dyDescent="0.35">
      <c r="A354" s="7" t="str">
        <f t="shared" si="7"/>
        <v>27 †Mvwe›`, 7 gvP©, 23 dvêyb, kwbevi (Ae¨q ÿx‡iv`kvqx)</v>
      </c>
      <c r="B354" s="1">
        <v>27</v>
      </c>
      <c r="C354" s="6" t="s">
        <v>578</v>
      </c>
      <c r="D354" s="1">
        <v>7</v>
      </c>
      <c r="E354" s="2" t="s">
        <v>20</v>
      </c>
      <c r="F354" s="2">
        <v>23</v>
      </c>
      <c r="G354" s="2" t="s">
        <v>22</v>
      </c>
      <c r="H354" s="6"/>
      <c r="I354" s="6" t="s">
        <v>799</v>
      </c>
      <c r="J354" s="3" t="s">
        <v>268</v>
      </c>
      <c r="K354" s="6" t="s">
        <v>42</v>
      </c>
      <c r="O354" s="7" t="s">
        <v>569</v>
      </c>
    </row>
    <row r="355" spans="1:15" ht="19.5" x14ac:dyDescent="0.35">
      <c r="A355" s="7" t="str">
        <f t="shared" si="7"/>
        <v>28 †Mvwe›`, 8 gvP©, 24 dvêyb, iweevi (me© evmy‡`e)</v>
      </c>
      <c r="B355" s="1">
        <v>28</v>
      </c>
      <c r="C355" s="6" t="s">
        <v>578</v>
      </c>
      <c r="D355" s="1">
        <v>8</v>
      </c>
      <c r="E355" s="2" t="s">
        <v>20</v>
      </c>
      <c r="F355" s="2">
        <v>24</v>
      </c>
      <c r="G355" s="2" t="s">
        <v>22</v>
      </c>
      <c r="H355" s="6"/>
      <c r="I355" s="6" t="s">
        <v>800</v>
      </c>
      <c r="J355" s="3" t="s">
        <v>269</v>
      </c>
      <c r="K355" s="5" t="s">
        <v>43</v>
      </c>
      <c r="O355" s="7" t="s">
        <v>570</v>
      </c>
    </row>
    <row r="356" spans="1:15" ht="19.5" x14ac:dyDescent="0.35">
      <c r="A356" s="7" t="str">
        <f t="shared" si="7"/>
        <v xml:space="preserve">29 †Mvwe›`, 9 gvP©, 25 dvêyb, †mvgevi (me©wke msKl©Y) </v>
      </c>
      <c r="B356" s="1">
        <v>29</v>
      </c>
      <c r="C356" s="6" t="s">
        <v>578</v>
      </c>
      <c r="D356" s="1">
        <v>9</v>
      </c>
      <c r="E356" s="2" t="s">
        <v>20</v>
      </c>
      <c r="F356" s="2">
        <v>25</v>
      </c>
      <c r="G356" s="2" t="s">
        <v>22</v>
      </c>
      <c r="H356" s="6"/>
      <c r="I356" s="6" t="s">
        <v>801</v>
      </c>
      <c r="J356" s="7" t="s">
        <v>270</v>
      </c>
      <c r="K356" s="6" t="s">
        <v>44</v>
      </c>
      <c r="O356" s="7" t="s">
        <v>571</v>
      </c>
    </row>
    <row r="357" spans="1:15" ht="19.5" x14ac:dyDescent="0.35">
      <c r="A357" s="7" t="str">
        <f t="shared" si="7"/>
        <v>1 weòz, 10 gvP©, 26 dvêyb, g½jevi (¯’vby cÖ`y¨¤œ)</v>
      </c>
      <c r="B357" s="1">
        <v>1</v>
      </c>
      <c r="C357" s="2" t="s">
        <v>26</v>
      </c>
      <c r="D357" s="1">
        <v>10</v>
      </c>
      <c r="E357" s="2" t="s">
        <v>20</v>
      </c>
      <c r="F357" s="2">
        <v>26</v>
      </c>
      <c r="G357" s="2" t="s">
        <v>22</v>
      </c>
      <c r="H357" s="6"/>
      <c r="I357" s="6" t="s">
        <v>802</v>
      </c>
      <c r="J357" s="7" t="s">
        <v>271</v>
      </c>
      <c r="K357" s="6" t="s">
        <v>45</v>
      </c>
      <c r="O357" s="7" t="s">
        <v>572</v>
      </c>
    </row>
    <row r="358" spans="1:15" ht="19.5" x14ac:dyDescent="0.35">
      <c r="A358" s="7" t="str">
        <f t="shared" si="7"/>
        <v>2 weòz, 11 gvP©, 27 dvêyb, eyaevi (f~Z Awbiæ×)</v>
      </c>
      <c r="B358" s="1">
        <v>2</v>
      </c>
      <c r="C358" s="2" t="s">
        <v>26</v>
      </c>
      <c r="D358" s="1">
        <v>11</v>
      </c>
      <c r="E358" s="2" t="s">
        <v>20</v>
      </c>
      <c r="F358" s="2">
        <v>27</v>
      </c>
      <c r="G358" s="2" t="s">
        <v>22</v>
      </c>
      <c r="H358" s="6"/>
      <c r="I358" s="6" t="s">
        <v>803</v>
      </c>
      <c r="J358" s="7" t="s">
        <v>272</v>
      </c>
      <c r="K358" s="6" t="s">
        <v>46</v>
      </c>
      <c r="O358" s="7" t="s">
        <v>573</v>
      </c>
    </row>
    <row r="359" spans="1:15" ht="19.5" x14ac:dyDescent="0.35">
      <c r="A359" s="7" t="str">
        <f t="shared" si="7"/>
        <v>3 weòz, 12 gvP©, 28 dvêyb, e„n¯úwZevi (Avw` Kvi‡Yv`Kkvqx)</v>
      </c>
      <c r="B359" s="1">
        <v>3</v>
      </c>
      <c r="C359" s="2" t="s">
        <v>26</v>
      </c>
      <c r="D359" s="1">
        <v>12</v>
      </c>
      <c r="E359" s="2" t="s">
        <v>20</v>
      </c>
      <c r="F359" s="2">
        <v>28</v>
      </c>
      <c r="G359" s="2" t="s">
        <v>22</v>
      </c>
      <c r="H359" s="6"/>
      <c r="I359" s="6" t="s">
        <v>804</v>
      </c>
      <c r="J359" s="7" t="s">
        <v>273</v>
      </c>
      <c r="K359" s="6" t="s">
        <v>47</v>
      </c>
      <c r="O359" s="7" t="s">
        <v>574</v>
      </c>
    </row>
    <row r="360" spans="1:15" ht="19.5" x14ac:dyDescent="0.35">
      <c r="A360" s="7" t="str">
        <f t="shared" si="7"/>
        <v>4 weòz, 13 gvP©, 29 dvêyb, ïµevi (wbwa M‡f©v`kvqx)</v>
      </c>
      <c r="B360" s="1">
        <v>4</v>
      </c>
      <c r="C360" s="2" t="s">
        <v>26</v>
      </c>
      <c r="D360" s="1">
        <v>13</v>
      </c>
      <c r="E360" s="2" t="s">
        <v>20</v>
      </c>
      <c r="F360" s="2">
        <v>29</v>
      </c>
      <c r="G360" s="2" t="s">
        <v>22</v>
      </c>
      <c r="H360" s="6"/>
      <c r="I360" s="6" t="s">
        <v>805</v>
      </c>
      <c r="J360" s="7" t="s">
        <v>274</v>
      </c>
      <c r="K360" s="6" t="s">
        <v>41</v>
      </c>
      <c r="O360" s="7" t="s">
        <v>575</v>
      </c>
    </row>
    <row r="361" spans="1:15" ht="19.5" x14ac:dyDescent="0.35">
      <c r="A361" s="7" t="str">
        <f t="shared" si="7"/>
        <v>5 weòz, 14 gvP©, 1 ˆPÎ, kwbevi (Ae¨q ÿx‡iv`kvqx)</v>
      </c>
      <c r="B361" s="1">
        <v>5</v>
      </c>
      <c r="C361" s="2" t="s">
        <v>26</v>
      </c>
      <c r="D361" s="1">
        <v>14</v>
      </c>
      <c r="E361" s="2" t="s">
        <v>20</v>
      </c>
      <c r="F361" s="2">
        <v>1</v>
      </c>
      <c r="G361" s="2" t="s">
        <v>23</v>
      </c>
      <c r="H361" s="6"/>
      <c r="I361" s="6" t="s">
        <v>806</v>
      </c>
      <c r="J361" s="7" t="s">
        <v>275</v>
      </c>
      <c r="K361" s="6" t="s">
        <v>42</v>
      </c>
      <c r="O361" s="7" t="s">
        <v>576</v>
      </c>
    </row>
    <row r="362" spans="1:15" ht="19.5" x14ac:dyDescent="0.35">
      <c r="A362" s="7" t="str">
        <f t="shared" si="7"/>
        <v>6 weòz, 15 gvP©, 2 ˆPÎ, iweevi (me© evmy‡`e)</v>
      </c>
      <c r="B362" s="1">
        <v>6</v>
      </c>
      <c r="C362" s="2" t="s">
        <v>26</v>
      </c>
      <c r="D362" s="1">
        <v>15</v>
      </c>
      <c r="E362" s="2" t="s">
        <v>20</v>
      </c>
      <c r="F362" s="6">
        <v>2</v>
      </c>
      <c r="G362" s="6" t="s">
        <v>23</v>
      </c>
      <c r="H362" s="6"/>
      <c r="I362" s="6" t="s">
        <v>807</v>
      </c>
      <c r="J362" s="7" t="s">
        <v>276</v>
      </c>
      <c r="K362" s="5" t="s">
        <v>43</v>
      </c>
      <c r="O362" s="7" t="s">
        <v>577</v>
      </c>
    </row>
    <row r="363" spans="1:15" ht="19.5" x14ac:dyDescent="0.25">
      <c r="K363" s="5"/>
    </row>
    <row r="364" spans="1:15" ht="19.5" x14ac:dyDescent="0.35">
      <c r="K364" s="6"/>
    </row>
    <row r="365" spans="1:15" ht="19.5" x14ac:dyDescent="0.35">
      <c r="K365" s="6"/>
    </row>
    <row r="366" spans="1:15" ht="19.5" x14ac:dyDescent="0.35">
      <c r="K366" s="6"/>
    </row>
    <row r="367" spans="1:15" ht="19.5" x14ac:dyDescent="0.35">
      <c r="K367" s="6"/>
    </row>
    <row r="368" spans="1:15" ht="19.5" x14ac:dyDescent="0.35">
      <c r="K368" s="6"/>
    </row>
    <row r="369" spans="11:11" ht="19.5" x14ac:dyDescent="0.35">
      <c r="K369" s="6"/>
    </row>
    <row r="370" spans="11:11" ht="19.5" x14ac:dyDescent="0.25">
      <c r="K370" s="5"/>
    </row>
    <row r="371" spans="11:11" ht="19.5" x14ac:dyDescent="0.35">
      <c r="K371" s="6"/>
    </row>
    <row r="372" spans="11:11" ht="19.5" x14ac:dyDescent="0.35">
      <c r="K372" s="6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8"/>
  <sheetViews>
    <sheetView zoomScaleNormal="100" workbookViewId="0">
      <selection activeCell="B3" sqref="B3"/>
    </sheetView>
  </sheetViews>
  <sheetFormatPr defaultRowHeight="15" x14ac:dyDescent="0.25"/>
  <cols>
    <col min="1" max="1" width="52.85546875" bestFit="1" customWidth="1"/>
    <col min="2" max="2" width="46.28515625" bestFit="1" customWidth="1"/>
    <col min="3" max="3" width="46.28515625" style="4" customWidth="1"/>
    <col min="4" max="4" width="20.140625" customWidth="1"/>
    <col min="5" max="5" width="98.7109375" bestFit="1" customWidth="1"/>
    <col min="6" max="6" width="13" customWidth="1"/>
  </cols>
  <sheetData>
    <row r="1" spans="1:6" s="4" customFormat="1" ht="15.75" x14ac:dyDescent="0.3">
      <c r="B1" s="7" t="s">
        <v>891</v>
      </c>
      <c r="C1" s="7"/>
      <c r="E1" s="7" t="s">
        <v>1170</v>
      </c>
    </row>
    <row r="2" spans="1:6" s="4" customFormat="1" ht="15.75" x14ac:dyDescent="0.3">
      <c r="B2" s="7" t="s">
        <v>892</v>
      </c>
      <c r="C2" s="7"/>
    </row>
    <row r="3" spans="1:6" ht="19.5" x14ac:dyDescent="0.3">
      <c r="A3" s="7" t="s">
        <v>816</v>
      </c>
      <c r="B3" s="7" t="s">
        <v>893</v>
      </c>
      <c r="C3" s="5" t="s">
        <v>1222</v>
      </c>
      <c r="D3" s="7"/>
      <c r="E3" s="7" t="str">
        <f>A3&amp; $E$1 &amp; " " &amp; B3</f>
        <v>1 weòz, 22 gvP©, 7 ˆPÎ, ïµevi (wbwa M‡f©v`kvqx)| eªvþgyûZ© N 4/25 †_‡K 5/13; m~‡h©v`q N 6/01; m~h©v¯Í N 6/10</v>
      </c>
      <c r="F3" s="8"/>
    </row>
    <row r="4" spans="1:6" ht="15.75" x14ac:dyDescent="0.3">
      <c r="A4" s="7" t="s">
        <v>817</v>
      </c>
      <c r="B4" s="7" t="s">
        <v>894</v>
      </c>
      <c r="C4" s="7"/>
      <c r="E4" s="7" t="str">
        <f t="shared" ref="E4:E67" si="0">A4&amp; $E$1 &amp; " " &amp; B4</f>
        <v>2 weòz, 23 gvP©, 8 ˆPÎ, kwbevi (Ae¨q ÿx‡iv`kvqx)| eªvþgyûZ© N 4/24 †_‡K 5/12; m~‡h©v`q N 6/00; m~h©v¯Í N 6/10</v>
      </c>
      <c r="F4" s="8"/>
    </row>
    <row r="5" spans="1:6" ht="15.75" x14ac:dyDescent="0.3">
      <c r="A5" s="7" t="s">
        <v>818</v>
      </c>
      <c r="B5" s="7" t="s">
        <v>895</v>
      </c>
      <c r="C5" s="7"/>
      <c r="E5" s="7" t="str">
        <f t="shared" si="0"/>
        <v>3 weòz, 24 gvP©, 9 ˆPÎ, iweevi (me© evmy‡`e)| eªvþgyûZ© N 4/23 †_‡K 5/11; m~‡h©v`q N 5/59; m~h©v¯Í N 6/10</v>
      </c>
      <c r="F5" s="8"/>
    </row>
    <row r="6" spans="1:6" ht="15.75" x14ac:dyDescent="0.3">
      <c r="A6" s="7" t="s">
        <v>1171</v>
      </c>
      <c r="B6" s="7" t="s">
        <v>896</v>
      </c>
      <c r="C6" s="7"/>
      <c r="E6" s="7" t="str">
        <f t="shared" si="0"/>
        <v>4 weòz, 25 gvP©, 10 ˆPÎ, †mvgevi (me©wke msKl©Y)| eªvþgyûZ© N 4/22 †_‡K 5/10; m~‡h©v`q N 5/58; m~h©v¯Í N 6/11</v>
      </c>
      <c r="F6" s="8"/>
    </row>
    <row r="7" spans="1:6" ht="15.75" x14ac:dyDescent="0.3">
      <c r="A7" s="7" t="s">
        <v>819</v>
      </c>
      <c r="B7" s="7" t="s">
        <v>897</v>
      </c>
      <c r="C7" s="7"/>
      <c r="E7" s="7" t="str">
        <f t="shared" si="0"/>
        <v>5 weòz, 26 gvP©, 11 ˆPÎ, g½jevi (¯’vby cÖ`y¨¤œ)| eªvþgyûZ© N 4/21 †_‡K 5/09; m~‡h©v`q N 5/57; m~h©v¯Í N 6/11</v>
      </c>
      <c r="F7" s="8"/>
    </row>
    <row r="8" spans="1:6" ht="15.75" x14ac:dyDescent="0.3">
      <c r="A8" s="7" t="s">
        <v>820</v>
      </c>
      <c r="B8" s="7" t="s">
        <v>898</v>
      </c>
      <c r="C8" s="7"/>
      <c r="E8" s="7" t="str">
        <f t="shared" si="0"/>
        <v>6 weòz, 27 gvP©, 12 ˆPÎ, eyaevi (f~Z Awbiæ×)| eªvþgyûZ© N 4/20 †_‡K 5/08; m~‡h©v`q N 5/56; m~h©v¯Í N 6/12</v>
      </c>
      <c r="F8" s="8"/>
    </row>
    <row r="9" spans="1:6" ht="19.5" x14ac:dyDescent="0.3">
      <c r="A9" s="7" t="s">
        <v>821</v>
      </c>
      <c r="B9" s="7" t="s">
        <v>899</v>
      </c>
      <c r="C9" s="5" t="s">
        <v>1223</v>
      </c>
      <c r="E9" s="7" t="str">
        <f t="shared" si="0"/>
        <v>7 weòz, 28 gvP©, 13 ˆPÎ, e„n¯úwZevi (Avw` Kvi‡Yv`Kkvqx)| eªvþgyûZ© N 4/19 †_‡K 5/07; m~‡h©v`q N 5/55; m~h©v¯Í N 6/12</v>
      </c>
      <c r="F9" s="8"/>
    </row>
    <row r="10" spans="1:6" ht="15.75" x14ac:dyDescent="0.3">
      <c r="A10" s="7" t="s">
        <v>822</v>
      </c>
      <c r="B10" s="7" t="s">
        <v>900</v>
      </c>
      <c r="C10" s="7"/>
      <c r="E10" s="7" t="str">
        <f t="shared" si="0"/>
        <v>8 weòz, 29 gvP©, 14 ˆPÎ, ïµevi (wbwa M‡f©v`kvqx)| eªvþgyûZ© N 4/18 †_‡K 5/06; m~‡h©v`q N 5/54; m~h©v¯Í N 6/12</v>
      </c>
      <c r="F10" s="8"/>
    </row>
    <row r="11" spans="1:6" ht="15.75" x14ac:dyDescent="0.3">
      <c r="A11" s="7" t="s">
        <v>823</v>
      </c>
      <c r="B11" s="7" t="s">
        <v>901</v>
      </c>
      <c r="C11" s="7"/>
      <c r="E11" s="7" t="str">
        <f t="shared" si="0"/>
        <v>9 weòz, 30 gvP©, 15 ˆPÎ, kwbevi (Ae¨q ÿx‡iv`kvqx)| eªvþgyûZ© N 4/17 †_‡K 5/05; m~‡h©v`q N 5/53; m~h©v¯Í N 6/13</v>
      </c>
      <c r="F11" s="8"/>
    </row>
    <row r="12" spans="1:6" ht="15.75" x14ac:dyDescent="0.3">
      <c r="A12" s="7" t="s">
        <v>824</v>
      </c>
      <c r="B12" s="7" t="s">
        <v>902</v>
      </c>
      <c r="C12" s="7"/>
      <c r="E12" s="7" t="str">
        <f t="shared" si="0"/>
        <v>10 weòz, 31 gvP©, 16 ˆPÎ, iweevi (me© evmy‡`e)| eªvþgyûZ© N 4/16 †_‡K 5/04; m~‡h©v`q N 5/52; m~h©v¯Í N 6/13</v>
      </c>
      <c r="F12" s="8"/>
    </row>
    <row r="13" spans="1:6" ht="19.5" x14ac:dyDescent="0.35">
      <c r="A13" s="7" t="s">
        <v>1172</v>
      </c>
      <c r="B13" s="7" t="s">
        <v>903</v>
      </c>
      <c r="C13" s="6" t="s">
        <v>1231</v>
      </c>
      <c r="E13" s="7" t="str">
        <f t="shared" si="0"/>
        <v>11 weòz, 1 GwcÖj, 17 ˆPÎ, †mvgevi (me©wke msKl©Y)| eªvþgyûZ© N 4/15 †_‡K 5/03; m~‡h©v`q N 5/51; m~h©v¯Í N 6/13</v>
      </c>
      <c r="F13" s="8"/>
    </row>
    <row r="14" spans="1:6" ht="19.5" x14ac:dyDescent="0.35">
      <c r="A14" s="7" t="s">
        <v>825</v>
      </c>
      <c r="B14" s="7" t="s">
        <v>904</v>
      </c>
      <c r="C14" s="6" t="s">
        <v>1230</v>
      </c>
      <c r="E14" s="7" t="str">
        <f t="shared" si="0"/>
        <v>12 weòz, 2 GwcÖj, 18 ˆPÎ, g½jevi (¯’vby cÖ`y¨¤œ)| eªvþgyûZ© N 4/14 †_‡K 5/02; m~‡h©v`q N 5/50; m~h©v¯Í N 6/14</v>
      </c>
      <c r="F14" s="8"/>
    </row>
    <row r="15" spans="1:6" ht="15.75" x14ac:dyDescent="0.3">
      <c r="A15" s="7" t="s">
        <v>826</v>
      </c>
      <c r="B15" s="7" t="s">
        <v>905</v>
      </c>
      <c r="C15" s="7"/>
      <c r="E15" s="7" t="str">
        <f t="shared" si="0"/>
        <v>13 weòz, 3 GwcÖj, 19 ˆPÎ, eyaevi (f~Z Awbiæ×)| eªvþgyûZ© N 4/13 †_‡K 5/01; m~‡h©v`q N 5/49; m~h©v¯Í N 6/14</v>
      </c>
      <c r="F15" s="8"/>
    </row>
    <row r="16" spans="1:6" ht="15.75" x14ac:dyDescent="0.3">
      <c r="A16" s="7" t="s">
        <v>827</v>
      </c>
      <c r="B16" s="7" t="s">
        <v>906</v>
      </c>
      <c r="C16" s="7"/>
      <c r="E16" s="7" t="str">
        <f t="shared" si="0"/>
        <v>14 weòz, 4 GwcÖj, 20 ˆPÎ, e„n¯úwZevi (Avw` Kvi‡Yv`Kkvqx)| eªvþgyûZ© N 4/12 †_‡K 5/00; m~‡h©v`q N 5/48; m~h©v¯Í N 6/15</v>
      </c>
      <c r="F16" s="8"/>
    </row>
    <row r="17" spans="1:6" ht="15.75" x14ac:dyDescent="0.3">
      <c r="A17" s="7" t="s">
        <v>828</v>
      </c>
      <c r="B17" s="7" t="s">
        <v>907</v>
      </c>
      <c r="C17" s="7" t="s">
        <v>1239</v>
      </c>
      <c r="E17" s="7" t="str">
        <f t="shared" si="0"/>
        <v>15 weòz, 5 GwcÖj, 21 ˆPÎ, ïµevi (wbwa M‡f©v`kvqx)| eªvþgyûZ© N 4/11 †_‡K 4/59; m~‡h©v`q N 5/47; m~h©v¯Í N 6/15</v>
      </c>
      <c r="F17" s="8"/>
    </row>
    <row r="18" spans="1:6" ht="15.75" x14ac:dyDescent="0.3">
      <c r="A18" s="7" t="s">
        <v>829</v>
      </c>
      <c r="B18" s="7" t="s">
        <v>908</v>
      </c>
      <c r="C18" s="7"/>
      <c r="E18" s="7" t="str">
        <f t="shared" si="0"/>
        <v>16 weòz, 6 GwcÖj, 22 ˆPÎ, kwbevi (Ae¨q ÿx‡iv`kvqx)| eªvþgyûZ© N 4/10 †_‡K 4/58; m~‡h©v`q N 5/46; m~h©v¯Í N 6/15</v>
      </c>
      <c r="F18" s="8"/>
    </row>
    <row r="19" spans="1:6" ht="15.75" x14ac:dyDescent="0.3">
      <c r="A19" s="7" t="s">
        <v>830</v>
      </c>
      <c r="B19" s="7" t="s">
        <v>909</v>
      </c>
      <c r="C19" s="7"/>
      <c r="E19" s="7" t="str">
        <f t="shared" si="0"/>
        <v>17 weòz, 7 GwcÖj, 23 ˆPÎ, iweevi (me© evmy‡`e)| eªvþgyûZ© N 4/09 †_‡K 4/57; m~‡h©v`q N 5/45; m~h©v¯Í N 6/16</v>
      </c>
      <c r="F19" s="8"/>
    </row>
    <row r="20" spans="1:6" ht="15.75" x14ac:dyDescent="0.3">
      <c r="A20" s="7" t="s">
        <v>1173</v>
      </c>
      <c r="B20" s="7" t="s">
        <v>910</v>
      </c>
      <c r="C20" s="7"/>
      <c r="E20" s="7" t="str">
        <f t="shared" si="0"/>
        <v>18 weòz, 8 GwcÖj, 24 ˆPÎ, †mvgevi (me©wke msKl©Y)| eªvþgyûZ© N 4/08 †_‡K 4/56; m~‡h©v`q N 5/44; m~h©v¯Í N 6/16</v>
      </c>
      <c r="F20" s="8"/>
    </row>
    <row r="21" spans="1:6" ht="15.75" x14ac:dyDescent="0.3">
      <c r="A21" s="7" t="s">
        <v>831</v>
      </c>
      <c r="B21" s="7" t="s">
        <v>911</v>
      </c>
      <c r="C21" s="7"/>
      <c r="E21" s="7" t="str">
        <f t="shared" si="0"/>
        <v>19 weòz, 9 GwcÖj, 25 ˆPÎ, g½jevi (¯’vby cÖ`y¨¤œ)| eªvþgyûZ© N 4/07 †_‡K 4/55; m~‡h©v`q N 5/43; m~h©v¯Í N 6/17</v>
      </c>
      <c r="F21" s="8"/>
    </row>
    <row r="22" spans="1:6" ht="19.5" x14ac:dyDescent="0.3">
      <c r="A22" s="7" t="s">
        <v>832</v>
      </c>
      <c r="B22" s="7" t="s">
        <v>912</v>
      </c>
      <c r="C22" s="5" t="s">
        <v>1229</v>
      </c>
      <c r="E22" s="7" t="str">
        <f t="shared" si="0"/>
        <v>20 weòz, 10 GwcÖj, 26 ˆPÎ, eyaevi (f~Z Awbiæ×)| eªvþgyûZ© N 4/06 †_‡K 4/54; m~‡h©v`q N 5/42; m~h©v¯Í N 6/17</v>
      </c>
      <c r="F22" s="8"/>
    </row>
    <row r="23" spans="1:6" ht="15.75" x14ac:dyDescent="0.3">
      <c r="A23" s="7" t="s">
        <v>833</v>
      </c>
      <c r="B23" s="7" t="s">
        <v>913</v>
      </c>
      <c r="C23" s="7"/>
      <c r="E23" s="7" t="str">
        <f t="shared" si="0"/>
        <v>21 weòz, 11 GwcÖj, 27 ˆPÎ, e„n¯úwZevi (Avw` Kvi‡Yv`Kkvqx)| eªvþgyûZ© N 4/05 †_‡K 4/53; m~‡h©v`q N 5/41; m~h©v¯Í N 6/17</v>
      </c>
      <c r="F23" s="8"/>
    </row>
    <row r="24" spans="1:6" ht="15.75" x14ac:dyDescent="0.3">
      <c r="A24" s="7" t="s">
        <v>834</v>
      </c>
      <c r="B24" s="7" t="s">
        <v>914</v>
      </c>
      <c r="C24" s="7"/>
      <c r="E24" s="7" t="str">
        <f t="shared" si="0"/>
        <v>22 weòz, 12 GwcÖj, 28 ˆPÎ, ïµevi (wbwa M‡f©v`kvqx)| eªvþgyûZ© N 4/04 †_‡K 4/52; m~‡h©v`q N 5/40; m~h©v¯Í N 6/18</v>
      </c>
      <c r="F24" s="8"/>
    </row>
    <row r="25" spans="1:6" ht="15.75" x14ac:dyDescent="0.3">
      <c r="A25" s="7" t="s">
        <v>835</v>
      </c>
      <c r="B25" s="7" t="s">
        <v>915</v>
      </c>
      <c r="C25" s="7"/>
      <c r="E25" s="7" t="str">
        <f t="shared" si="0"/>
        <v>23 weòz, 13 GwcÖj, 29 ˆPÎ, kwbevi (Ae¨q ÿx‡iv`kvqx)| eªvþgyûZ© N 4/03 †_‡K 4/51; m~‡h©v`q N 5/39; m~h©v¯Í N 6/18</v>
      </c>
      <c r="F25" s="8"/>
    </row>
    <row r="26" spans="1:6" ht="19.5" x14ac:dyDescent="0.35">
      <c r="A26" s="7" t="s">
        <v>836</v>
      </c>
      <c r="B26" s="7" t="s">
        <v>916</v>
      </c>
      <c r="C26" s="6" t="s">
        <v>1228</v>
      </c>
      <c r="E26" s="7" t="str">
        <f t="shared" si="0"/>
        <v>24 weòz, 14 GwcÖj, 30 ˆPÎ, iweevi (me© evmy‡`e)| eªvþgyûZ© N 4/02 †_‡K 4/50; m~‡h©v`q N 5/38; m~h©v¯Í N 6/19</v>
      </c>
      <c r="F26" s="8"/>
    </row>
    <row r="27" spans="1:6" ht="19.5" x14ac:dyDescent="0.35">
      <c r="A27" s="7" t="s">
        <v>1174</v>
      </c>
      <c r="B27" s="7" t="s">
        <v>917</v>
      </c>
      <c r="C27" s="6" t="s">
        <v>1227</v>
      </c>
      <c r="E27" s="7" t="str">
        <f t="shared" si="0"/>
        <v>25 weòz, 15 GwcÖj, 1 ˆekvL, †mvgevi (me©wke msKl©Y)| eªvþgyûZ© N 4/01 †_‡K 4/49; m~‡h©v`q N 5/37; m~h©v¯Í N 6/19</v>
      </c>
      <c r="F27" s="8"/>
    </row>
    <row r="28" spans="1:6" ht="19.5" x14ac:dyDescent="0.3">
      <c r="A28" s="7" t="s">
        <v>837</v>
      </c>
      <c r="B28" s="7" t="s">
        <v>918</v>
      </c>
      <c r="C28" s="5" t="s">
        <v>1225</v>
      </c>
      <c r="E28" s="7" t="str">
        <f t="shared" si="0"/>
        <v>26 weòz, 16 GwcÖj, 2 ˆekvL, g½jevi (¯’vby cÖ`y¨¤œ)| eªvþgyûZ© N 4/00 †_‡K 4/48; m~‡h©v`q N 5/36; m~h©v¯Í N 6/19</v>
      </c>
      <c r="F28" s="8"/>
    </row>
    <row r="29" spans="1:6" ht="19.5" x14ac:dyDescent="0.3">
      <c r="A29" s="7" t="s">
        <v>838</v>
      </c>
      <c r="B29" s="7" t="s">
        <v>919</v>
      </c>
      <c r="C29" s="5" t="s">
        <v>1226</v>
      </c>
      <c r="E29" s="7" t="str">
        <f t="shared" si="0"/>
        <v>27 weòz, 17 GwcÖj, 3 ˆekvL, eyaevi (f~Z Awbiæ×)| eªvþgyûZ© N 4/00 †_‡K 4/48; m~‡h©v`q N 5/36; m~h©v¯Í N 6/20</v>
      </c>
      <c r="F29" s="8"/>
    </row>
    <row r="30" spans="1:6" ht="15.75" x14ac:dyDescent="0.3">
      <c r="A30" s="7" t="s">
        <v>839</v>
      </c>
      <c r="B30" s="7" t="s">
        <v>920</v>
      </c>
      <c r="C30" s="7"/>
      <c r="E30" s="7" t="str">
        <f t="shared" si="0"/>
        <v>28 weòz, 18 GwcÖj, 4 ˆekvL, e„n¯úwZevi (Avw` Kvi‡Yv`Kkvqx)| eªvþgyûZ© N 3/59 †_‡K 4/47; m~‡h©v`q N 5/35; m~h©v¯Í N 6/20</v>
      </c>
      <c r="F30" s="8"/>
    </row>
    <row r="31" spans="1:6" ht="19.5" x14ac:dyDescent="0.35">
      <c r="A31" s="7" t="s">
        <v>840</v>
      </c>
      <c r="B31" s="7" t="s">
        <v>921</v>
      </c>
      <c r="C31" s="6" t="s">
        <v>1224</v>
      </c>
      <c r="E31" s="7" t="str">
        <f t="shared" si="0"/>
        <v>29 weòz, 19 GwcÖj, 5 ˆekvL, ïµevi (wbwa M‡f©v`kvqx)| eªvþgyûZ© N 3/58 †_‡K 4/46; m~‡h©v`q N 5/34; m~h©v¯Í N 6/21</v>
      </c>
      <c r="F31" s="8"/>
    </row>
    <row r="32" spans="1:6" ht="15.75" x14ac:dyDescent="0.3">
      <c r="A32" s="7" t="s">
        <v>841</v>
      </c>
      <c r="B32" s="7" t="s">
        <v>922</v>
      </c>
      <c r="C32" s="7"/>
      <c r="E32" s="7" t="str">
        <f t="shared" si="0"/>
        <v>1 gaym~`b, 20 GwcÖj, 6 ˆekvL, kwbevi (Ae¨q ÿx‡iv`kvqx)| eªvþgyûZ© N 3/57 †_‡K 4/45; m~‡h©v`q N 5/33; m~h©v¯Í N 6/21</v>
      </c>
      <c r="F32" s="8"/>
    </row>
    <row r="33" spans="1:6" ht="15.75" x14ac:dyDescent="0.3">
      <c r="A33" s="7" t="s">
        <v>842</v>
      </c>
      <c r="B33" s="7" t="s">
        <v>923</v>
      </c>
      <c r="C33" s="7"/>
      <c r="E33" s="7" t="str">
        <f t="shared" si="0"/>
        <v>2 gaym~`b, 21 GwcÖj, 7 ˆekvL, iweevi (me© evmy‡`e)| eªvþgyûZ© N 3/56 †_‡K 4/44; m~‡h©v`q N 5/32; m~h©v¯Í N 6/22</v>
      </c>
      <c r="F33" s="8"/>
    </row>
    <row r="34" spans="1:6" ht="15.75" x14ac:dyDescent="0.3">
      <c r="A34" s="7" t="s">
        <v>1175</v>
      </c>
      <c r="B34" s="7" t="s">
        <v>924</v>
      </c>
      <c r="C34" s="7"/>
      <c r="E34" s="7" t="str">
        <f t="shared" si="0"/>
        <v>3 gaym~`b, 22 GwcÖj, 8 ˆekvL, †mvgevi (me©wke msKl©Y)| eªvþgyûZ© N 3/55 †_‡K 4/43; m~‡h©v`q N 5/31; m~h©v¯Í N 6/22</v>
      </c>
      <c r="F34" s="8"/>
    </row>
    <row r="35" spans="1:6" ht="15.75" x14ac:dyDescent="0.3">
      <c r="A35" s="7" t="s">
        <v>843</v>
      </c>
      <c r="B35" s="7" t="s">
        <v>925</v>
      </c>
      <c r="C35" s="7"/>
      <c r="E35" s="7" t="str">
        <f t="shared" si="0"/>
        <v>4 gaym~`b, 23 GwcÖj, 9 ˆekvL, g½jevi (¯’vby cÖ`y¨¤œ)| eªvþgyûZ© N 3/54 †_‡K 4/42; m~‡h©v`q N 5/30; m~h©v¯Í N 6/22</v>
      </c>
      <c r="F35" s="8"/>
    </row>
    <row r="36" spans="1:6" ht="15.75" x14ac:dyDescent="0.3">
      <c r="A36" s="7" t="s">
        <v>844</v>
      </c>
      <c r="B36" s="7" t="s">
        <v>926</v>
      </c>
      <c r="C36" s="7"/>
      <c r="E36" s="7" t="str">
        <f t="shared" si="0"/>
        <v>5 gaym~`b, 24 GwcÖj, 10 ˆekvL, eyaevi (f~Z Awbiæ×)| eªvþgyûZ© N 3/54 †_‡K 4/42; m~‡h©v`q N 5/30; m~h©v¯Í N 6/23</v>
      </c>
      <c r="F36" s="8"/>
    </row>
    <row r="37" spans="1:6" ht="15.75" x14ac:dyDescent="0.3">
      <c r="A37" s="7" t="s">
        <v>845</v>
      </c>
      <c r="B37" s="7" t="s">
        <v>927</v>
      </c>
      <c r="C37" s="7"/>
      <c r="E37" s="7" t="str">
        <f t="shared" si="0"/>
        <v>6 gaym~`b, 25 GwcÖj, 11 ˆekvL, e„n¯úwZevi (Avw` Kvi‡Yv`Kkvqx)| eªvþgyûZ© N 3/53 †_‡K 4/41; m~‡h©v`q N 5/29; m~h©v¯Í N 6/23</v>
      </c>
      <c r="F37" s="8"/>
    </row>
    <row r="38" spans="1:6" ht="19.5" x14ac:dyDescent="0.3">
      <c r="A38" s="7" t="s">
        <v>846</v>
      </c>
      <c r="B38" s="7" t="s">
        <v>928</v>
      </c>
      <c r="C38" s="5" t="s">
        <v>1232</v>
      </c>
      <c r="E38" s="7" t="str">
        <f t="shared" si="0"/>
        <v>7 gaym~`b, 26 GwcÖj, 12 ˆekvL, ïµevi (wbwa M‡f©v`kvqx)| eªvþgyûZ© N 3/52 †_‡K 4/40; m~‡h©v`q N 5/28; m~h©v¯Í N 6/24</v>
      </c>
      <c r="F38" s="8"/>
    </row>
    <row r="39" spans="1:6" ht="15.75" x14ac:dyDescent="0.3">
      <c r="A39" s="7" t="s">
        <v>847</v>
      </c>
      <c r="B39" s="7" t="s">
        <v>929</v>
      </c>
      <c r="C39" s="7"/>
      <c r="E39" s="7" t="str">
        <f t="shared" si="0"/>
        <v>8 gaym~`b, 27 GwcÖj, 13 ˆekvL, kwbevi (Ae¨q ÿx‡iv`kvqx)| eªvþgyûZ© N 3/51 †_‡K 4/39; m~‡h©v`q N 5/27; m~h©v¯Í N 6/24</v>
      </c>
      <c r="F39" s="8"/>
    </row>
    <row r="40" spans="1:6" ht="15.75" x14ac:dyDescent="0.3">
      <c r="A40" s="7" t="s">
        <v>848</v>
      </c>
      <c r="B40" s="7" t="s">
        <v>930</v>
      </c>
      <c r="C40" s="7"/>
      <c r="E40" s="7" t="str">
        <f t="shared" si="0"/>
        <v>9 gaym~`b, 28 GwcÖj, 14 ˆekvL, iweevi (me© evmy‡`e)| eªvþgyûZ© N 3/51 †_‡K 4/39; m~‡h©v`q N 5/27; m~h©v¯Í N 6/25</v>
      </c>
      <c r="F40" s="8"/>
    </row>
    <row r="41" spans="1:6" ht="19.5" x14ac:dyDescent="0.35">
      <c r="A41" s="7" t="s">
        <v>1176</v>
      </c>
      <c r="B41" s="7" t="s">
        <v>931</v>
      </c>
      <c r="C41" s="6" t="s">
        <v>1233</v>
      </c>
      <c r="E41" s="7" t="str">
        <f t="shared" si="0"/>
        <v>10 gaym~`b, 29 GwcÖj, 15 ˆekvL, †mvgevi (me©wke msKl©Y)| eªvþgyûZ© N 3/50 †_‡K 4/38; m~‡h©v`q N 5/26; m~h©v¯Í N 6/25</v>
      </c>
      <c r="F41" s="8"/>
    </row>
    <row r="42" spans="1:6" ht="19.5" x14ac:dyDescent="0.3">
      <c r="A42" s="7" t="s">
        <v>849</v>
      </c>
      <c r="B42" s="7" t="s">
        <v>932</v>
      </c>
      <c r="C42" s="5" t="s">
        <v>1234</v>
      </c>
      <c r="E42" s="7" t="str">
        <f t="shared" si="0"/>
        <v>11 gaym~`b, 30 GwcÖj, 16 ˆekvL, g½jevi (¯’vby cÖ`y¨¤œ)| eªvþgyûZ© N 3/49 †_‡K 4/37; m~‡h©v`q N 5/25; m~h©v¯Í N 6/26</v>
      </c>
      <c r="F42" s="8"/>
    </row>
    <row r="43" spans="1:6" ht="19.5" x14ac:dyDescent="0.3">
      <c r="A43" s="7" t="s">
        <v>850</v>
      </c>
      <c r="B43" s="7" t="s">
        <v>933</v>
      </c>
      <c r="C43" s="5" t="s">
        <v>1235</v>
      </c>
      <c r="E43" s="7" t="str">
        <f t="shared" si="0"/>
        <v>12 gaym~`b, 1 †g, 17 ˆekvL, eyaevi (f~Z Awbiæ×)| eªvþgyûZ© N 3/48 †_‡K 4/36; m~‡h©v`q N 5/24; m~h©v¯Í N 6/26</v>
      </c>
      <c r="F43" s="8"/>
    </row>
    <row r="44" spans="1:6" ht="15.75" x14ac:dyDescent="0.3">
      <c r="A44" s="7" t="s">
        <v>851</v>
      </c>
      <c r="B44" s="7" t="s">
        <v>933</v>
      </c>
      <c r="C44" s="7"/>
      <c r="E44" s="7" t="str">
        <f t="shared" si="0"/>
        <v>13 gaym~`b, 2 †g, 18 ˆekvL, e„n¯úwZevi (Avw` Kvi‡Yv`Kkvqx)| eªvþgyûZ© N 3/48 †_‡K 4/36; m~‡h©v`q N 5/24; m~h©v¯Í N 6/26</v>
      </c>
      <c r="F44" s="8"/>
    </row>
    <row r="45" spans="1:6" ht="15.75" x14ac:dyDescent="0.3">
      <c r="A45" s="7" t="s">
        <v>852</v>
      </c>
      <c r="B45" s="7" t="s">
        <v>934</v>
      </c>
      <c r="C45" s="7"/>
      <c r="E45" s="7" t="str">
        <f t="shared" si="0"/>
        <v>14 gaym~`b, 3 †g, 19 ˆekvL, ïµevi (wbwa M‡f©v`kvqx)| eªvþgyûZ© N 3/47 †_‡K 4/35; m~‡h©v`q N 5/23; m~h©v¯Í N 6/27</v>
      </c>
      <c r="F45" s="8"/>
    </row>
    <row r="46" spans="1:6" ht="19.5" x14ac:dyDescent="0.3">
      <c r="A46" s="7" t="s">
        <v>853</v>
      </c>
      <c r="B46" s="7" t="s">
        <v>935</v>
      </c>
      <c r="C46" s="5" t="s">
        <v>1236</v>
      </c>
      <c r="E46" s="7" t="str">
        <f t="shared" si="0"/>
        <v>15 gaym~`b, 4 †g, 20 ˆekvL, kwbevi (Ae¨q ÿx‡iv`kvqx)| eªvþgyûZ© N 3/46 †_‡K 4/34; m~‡h©v`q N 5/22; m~h©v¯Í N 6/27</v>
      </c>
      <c r="F46" s="8"/>
    </row>
    <row r="47" spans="1:6" ht="15.75" x14ac:dyDescent="0.3">
      <c r="A47" s="7" t="s">
        <v>854</v>
      </c>
      <c r="B47" s="7" t="s">
        <v>936</v>
      </c>
      <c r="C47" s="7"/>
      <c r="E47" s="7" t="str">
        <f t="shared" si="0"/>
        <v>16 gaym~`b, 5 †g, 21 ˆekvL, iweevi (me© evmy‡`e)| eªvþgyûZ© N 3/46 †_‡K 4/34; m~‡h©v`q N 5/22; m~h©v¯Í N 6/28</v>
      </c>
      <c r="F47" s="8"/>
    </row>
    <row r="48" spans="1:6" ht="15.75" x14ac:dyDescent="0.3">
      <c r="A48" s="7" t="s">
        <v>1177</v>
      </c>
      <c r="B48" s="7" t="s">
        <v>937</v>
      </c>
      <c r="C48" s="7"/>
      <c r="E48" s="7" t="str">
        <f t="shared" si="0"/>
        <v>17 gaym~`b, 6 †g, 22 ˆekvL, †mvgevi (me©wke msKl©Y)| eªvþgyûZ© N 3/45 †_‡K 4/33; m~‡h©v`q N 5/21; m~h©v¯Í N 6/28</v>
      </c>
      <c r="F48" s="8"/>
    </row>
    <row r="49" spans="1:6" ht="19.5" x14ac:dyDescent="0.3">
      <c r="A49" s="7" t="s">
        <v>855</v>
      </c>
      <c r="B49" s="7" t="s">
        <v>938</v>
      </c>
      <c r="C49" s="5" t="s">
        <v>1237</v>
      </c>
      <c r="E49" s="7" t="str">
        <f t="shared" si="0"/>
        <v>18 gaym~`b, 7 †g, 23 ˆekvL, g½jevi (¯’vby cÖ`y¨¤œ)| eªvþgyûZ© N 3/44 †_‡K 4/32; m~‡h©v`q N 5/20; m~h©v¯Í N 6/29</v>
      </c>
      <c r="F49" s="8"/>
    </row>
    <row r="50" spans="1:6" ht="15.75" x14ac:dyDescent="0.3">
      <c r="A50" s="7" t="s">
        <v>856</v>
      </c>
      <c r="B50" s="7" t="s">
        <v>938</v>
      </c>
      <c r="C50" s="7"/>
      <c r="E50" s="7" t="str">
        <f t="shared" si="0"/>
        <v>19 gaym~`b, 8 †g, 24 ˆekvL, eyaevi (f~Z Awbiæ×)| eªvþgyûZ© N 3/44 †_‡K 4/32; m~‡h©v`q N 5/20; m~h©v¯Í N 6/29</v>
      </c>
      <c r="F50" s="8"/>
    </row>
    <row r="51" spans="1:6" ht="15.75" x14ac:dyDescent="0.3">
      <c r="A51" s="7" t="s">
        <v>857</v>
      </c>
      <c r="B51" s="7" t="s">
        <v>939</v>
      </c>
      <c r="C51" s="7"/>
      <c r="E51" s="7" t="str">
        <f t="shared" si="0"/>
        <v>20 gaym~`b, 9 †g, 25 ˆekvL, e„n¯úwZevi (Avw` Kvi‡Yv`Kkvqx)| eªvþgyûZ© N 3/43 †_‡K 4/31; m~‡h©v`q N 5/19; m~h©v¯Í N 6/30</v>
      </c>
      <c r="F51" s="8"/>
    </row>
    <row r="52" spans="1:6" ht="15.75" x14ac:dyDescent="0.3">
      <c r="A52" s="7" t="s">
        <v>858</v>
      </c>
      <c r="B52" s="7" t="s">
        <v>939</v>
      </c>
      <c r="C52" s="7"/>
      <c r="E52" s="7" t="str">
        <f t="shared" si="0"/>
        <v>21 gaym~`b, 10 †g, 26 ˆekvL, ïµevi (wbwa M‡f©v`kvqx)| eªvþgyûZ© N 3/43 †_‡K 4/31; m~‡h©v`q N 5/19; m~h©v¯Í N 6/30</v>
      </c>
      <c r="F52" s="8"/>
    </row>
    <row r="53" spans="1:6" ht="19.5" x14ac:dyDescent="0.3">
      <c r="A53" s="7" t="s">
        <v>859</v>
      </c>
      <c r="B53" s="7" t="s">
        <v>940</v>
      </c>
      <c r="C53" s="5" t="s">
        <v>1238</v>
      </c>
      <c r="E53" s="7" t="str">
        <f t="shared" si="0"/>
        <v>22 gaym~`b, 11 †g, 27 ˆekvL, kwbevi (Ae¨q ÿx‡iv`kvqx)| eªvþgyûZ© N 3/42 †_‡K 4/30; m~‡h©v`q N 5/18; m~h©v¯Í N 6/31</v>
      </c>
      <c r="F53" s="8"/>
    </row>
    <row r="54" spans="1:6" ht="15.75" x14ac:dyDescent="0.3">
      <c r="A54" s="7" t="s">
        <v>860</v>
      </c>
      <c r="B54" s="7" t="s">
        <v>940</v>
      </c>
      <c r="C54" s="7"/>
      <c r="E54" s="7" t="str">
        <f t="shared" si="0"/>
        <v>23 gaym~`b, 12 †g, 28 ˆekvL, iweevi (me© evmy‡`e)| eªvþgyûZ© N 3/42 †_‡K 4/30; m~‡h©v`q N 5/18; m~h©v¯Í N 6/31</v>
      </c>
      <c r="F54" s="8"/>
    </row>
    <row r="55" spans="1:6" ht="15.75" x14ac:dyDescent="0.3">
      <c r="A55" s="7" t="s">
        <v>1178</v>
      </c>
      <c r="B55" s="7" t="s">
        <v>941</v>
      </c>
      <c r="C55" s="7" t="s">
        <v>1240</v>
      </c>
      <c r="E55" s="7" t="str">
        <f t="shared" si="0"/>
        <v>24 gaym~`b, 13 †g, 29 ˆekvL, †mvgevi (me©wke msKl©Y)| eªvþgyûZ© N 3/41 †_‡K 4/29; m~‡h©v`q N 5/17; m~h©v¯Í N 6/32</v>
      </c>
      <c r="F55" s="8"/>
    </row>
    <row r="56" spans="1:6" ht="15.75" x14ac:dyDescent="0.3">
      <c r="A56" s="7" t="s">
        <v>861</v>
      </c>
      <c r="B56" s="7" t="s">
        <v>942</v>
      </c>
      <c r="C56" s="7" t="s">
        <v>1241</v>
      </c>
      <c r="E56" s="7" t="str">
        <f t="shared" si="0"/>
        <v>25 gaym~`b, 14 †g, 30 ˆekvL, g½jevi (¯’vby cÖ`y¨¤œ)| eªvþgyûZ© N 3/40 †_‡K 4/28; m~‡h©v`q N 5/16; m~h©v¯Í N 6/32</v>
      </c>
      <c r="F56" s="8"/>
    </row>
    <row r="57" spans="1:6" ht="15.75" x14ac:dyDescent="0.3">
      <c r="A57" s="7" t="s">
        <v>862</v>
      </c>
      <c r="B57" s="7" t="s">
        <v>943</v>
      </c>
      <c r="C57" s="7" t="s">
        <v>1242</v>
      </c>
      <c r="E57" s="7" t="str">
        <f t="shared" si="0"/>
        <v>26 gaym~`b, 15 †g, 31 ˆekvL, eyaevi (f~Z Awbiæ×)| eªvþgyûZ© N 3/40 †_‡K 4/28; m~‡h©v`q N 5/16; m~h©v¯Í N 6/33</v>
      </c>
      <c r="F57" s="8"/>
    </row>
    <row r="58" spans="1:6" ht="15.75" x14ac:dyDescent="0.3">
      <c r="A58" s="7" t="s">
        <v>863</v>
      </c>
      <c r="B58" s="7" t="s">
        <v>943</v>
      </c>
      <c r="C58" s="7" t="s">
        <v>1243</v>
      </c>
      <c r="E58" s="7" t="str">
        <f t="shared" si="0"/>
        <v>27 gaym~`b, 16 †g, 1 ˆR¨ô, e„n¯úwZevi (Avw` Kvi‡Yv`Kkvqx)| eªvþgyûZ© N 3/40 †_‡K 4/28; m~‡h©v`q N 5/16; m~h©v¯Í N 6/33</v>
      </c>
      <c r="F58" s="8"/>
    </row>
    <row r="59" spans="1:6" ht="15.75" x14ac:dyDescent="0.3">
      <c r="A59" s="7" t="s">
        <v>864</v>
      </c>
      <c r="B59" s="7" t="s">
        <v>944</v>
      </c>
      <c r="C59" s="7" t="s">
        <v>1244</v>
      </c>
      <c r="E59" s="7" t="str">
        <f t="shared" si="0"/>
        <v>28 gaym~`b, 17 †g, 2 ˆR¨ô, ïµevi (wbwa M‡f©v`kvqx)| eªvþgyûZ© N 3/39 †_‡K 4/27; m~‡h©v`q N 5/15; m~h©v¯Í N 6/34</v>
      </c>
      <c r="F59" s="8"/>
    </row>
    <row r="60" spans="1:6" ht="15.75" x14ac:dyDescent="0.3">
      <c r="A60" s="7" t="s">
        <v>865</v>
      </c>
      <c r="B60" s="7" t="s">
        <v>944</v>
      </c>
      <c r="C60" s="7"/>
      <c r="E60" s="7" t="str">
        <f t="shared" si="0"/>
        <v>29 gaym~`b, 18 †g, 3 ˆR¨ô, kwbevi (Ae¨q ÿx‡iv`kvqx)| eªvþgyûZ© N 3/39 †_‡K 4/27; m~‡h©v`q N 5/15; m~h©v¯Í N 6/34</v>
      </c>
      <c r="F60" s="8"/>
    </row>
    <row r="61" spans="1:6" ht="15.75" x14ac:dyDescent="0.3">
      <c r="A61" s="7" t="s">
        <v>866</v>
      </c>
      <c r="B61" s="7" t="s">
        <v>945</v>
      </c>
      <c r="C61" s="7"/>
      <c r="E61" s="7" t="str">
        <f t="shared" si="0"/>
        <v>1 wÎweµg, 19 †g, 4 ˆR¨ô, iweevi (me© evmy‡`e)| eªvþgyûZ© N 3/38 †_‡K 4/26; m~‡h©v`q N 5/14; m~h©v¯Í N 6/35</v>
      </c>
      <c r="F61" s="8"/>
    </row>
    <row r="62" spans="1:6" ht="15.75" x14ac:dyDescent="0.3">
      <c r="A62" s="7" t="s">
        <v>1179</v>
      </c>
      <c r="B62" s="7" t="s">
        <v>945</v>
      </c>
      <c r="C62" s="7"/>
      <c r="E62" s="7" t="str">
        <f t="shared" si="0"/>
        <v>2 wÎweµg, 20 †g, 5 ˆR¨ô, †mvgevi (me©wke msKl©Y)| eªvþgyûZ© N 3/38 †_‡K 4/26; m~‡h©v`q N 5/14; m~h©v¯Í N 6/35</v>
      </c>
      <c r="F62" s="8"/>
    </row>
    <row r="63" spans="1:6" ht="15.75" x14ac:dyDescent="0.3">
      <c r="A63" s="7" t="s">
        <v>867</v>
      </c>
      <c r="B63" s="7" t="s">
        <v>946</v>
      </c>
      <c r="C63" s="7"/>
      <c r="E63" s="7" t="str">
        <f t="shared" si="0"/>
        <v>3 wÎweµg, 21 †g, 6 ˆR¨ô, g½jevi (¯’vby cÖ`y¨¤œ)| eªvþgyûZ© N 3/37 †_‡K 4/25; m~‡h©v`q N 5/14; m~h©v¯Í N 6/36</v>
      </c>
      <c r="F63" s="8"/>
    </row>
    <row r="64" spans="1:6" ht="15.75" x14ac:dyDescent="0.3">
      <c r="A64" s="7" t="s">
        <v>868</v>
      </c>
      <c r="B64" s="7" t="s">
        <v>947</v>
      </c>
      <c r="C64" s="7"/>
      <c r="E64" s="7" t="str">
        <f t="shared" si="0"/>
        <v>4 wÎweµg, 22 †g, 7 ˆR¨ô, eyaevi (f~Z Awbiæ×)| eªvþgyûZ© N 3/37 †_‡K 4/25; m~‡h©v`q N 5/13; m~h©v¯Í N 6/36</v>
      </c>
      <c r="F64" s="8"/>
    </row>
    <row r="65" spans="1:6" ht="15.75" x14ac:dyDescent="0.3">
      <c r="A65" s="7" t="s">
        <v>869</v>
      </c>
      <c r="B65" s="7" t="s">
        <v>948</v>
      </c>
      <c r="C65" s="7"/>
      <c r="E65" s="7" t="str">
        <f t="shared" si="0"/>
        <v>5 wÎweµg, 23 †g, 8 ˆR¨ô, e„n¯úwZevi (Avw` Kvi‡Yv`Kkvqx)| eªvþgyûZ© N 3/37 †_‡K 4/25; m~‡h©v`q N 5/13; m~h©v¯Í N 6/37</v>
      </c>
      <c r="F65" s="8"/>
    </row>
    <row r="66" spans="1:6" ht="15.75" x14ac:dyDescent="0.3">
      <c r="A66" s="7" t="s">
        <v>870</v>
      </c>
      <c r="B66" s="7" t="s">
        <v>948</v>
      </c>
      <c r="C66" s="7"/>
      <c r="E66" s="7" t="str">
        <f t="shared" si="0"/>
        <v>6 wÎweµg, 24 †g, 9 ˆR¨ô, ïµevi (wbwa M‡f©v`kvqx)| eªvþgyûZ© N 3/37 †_‡K 4/25; m~‡h©v`q N 5/13; m~h©v¯Í N 6/37</v>
      </c>
      <c r="F66" s="8"/>
    </row>
    <row r="67" spans="1:6" ht="15.75" x14ac:dyDescent="0.3">
      <c r="A67" s="7" t="s">
        <v>871</v>
      </c>
      <c r="B67" s="7" t="s">
        <v>949</v>
      </c>
      <c r="C67" s="7"/>
      <c r="E67" s="7" t="str">
        <f t="shared" si="0"/>
        <v>7 wÎweµg, 25 †g, 10 ˆR¨ô, kwbevi (Ae¨q ÿx‡iv`kvqx)| eªvþgyûZ© N 3/36 †_‡K 4/24; m~‡h©v`q N 5/12; m~h©v¯Í N 6/37</v>
      </c>
      <c r="F67" s="8"/>
    </row>
    <row r="68" spans="1:6" ht="15.75" x14ac:dyDescent="0.3">
      <c r="A68" s="7" t="s">
        <v>872</v>
      </c>
      <c r="B68" s="7" t="s">
        <v>950</v>
      </c>
      <c r="C68" s="7"/>
      <c r="E68" s="7" t="str">
        <f t="shared" ref="E68:E131" si="1">A68&amp; $E$1 &amp; " " &amp; B68</f>
        <v>8 wÎweµg, 26 †g, 11 ˆR¨ô, iweevi (me© evmy‡`e)| eªvþgyûZ© N 3/36 †_‡K 4/24; m~‡h©v`q N 5/12; m~h©v¯Í N 6/38</v>
      </c>
      <c r="F68" s="8"/>
    </row>
    <row r="69" spans="1:6" ht="15.75" x14ac:dyDescent="0.3">
      <c r="A69" s="7" t="s">
        <v>1180</v>
      </c>
      <c r="B69" s="7" t="s">
        <v>950</v>
      </c>
      <c r="C69" s="7"/>
      <c r="E69" s="7" t="str">
        <f t="shared" si="1"/>
        <v>9 wÎweµg, 27 †g, 12 ˆR¨ô, †mvgevi (me©wke msKl©Y)| eªvþgyûZ© N 3/36 †_‡K 4/24; m~‡h©v`q N 5/12; m~h©v¯Í N 6/38</v>
      </c>
      <c r="F69" s="8"/>
    </row>
    <row r="70" spans="1:6" ht="15.75" x14ac:dyDescent="0.3">
      <c r="A70" s="7" t="s">
        <v>873</v>
      </c>
      <c r="B70" s="7" t="s">
        <v>951</v>
      </c>
      <c r="C70" s="7"/>
      <c r="E70" s="7" t="str">
        <f t="shared" si="1"/>
        <v>10 wÎweµg, 28 †g, 13 ˆR¨ô, g½jevi (¯’vby cÖ`y¨¤œ)| eªvþgyûZ© N 3/35 †_‡K 4/23; m~‡h©v`q N 5/11; m~h©v¯Í N 6/39</v>
      </c>
      <c r="F70" s="8"/>
    </row>
    <row r="71" spans="1:6" ht="15.75" x14ac:dyDescent="0.3">
      <c r="A71" s="7" t="s">
        <v>874</v>
      </c>
      <c r="B71" s="7" t="s">
        <v>951</v>
      </c>
      <c r="C71" s="7"/>
      <c r="E71" s="7" t="str">
        <f t="shared" si="1"/>
        <v>11 wÎweµg, 29 †g, 14 ˆR¨ô, eyaevi (f~Z Awbiæ×)| eªvþgyûZ© N 3/35 †_‡K 4/23; m~‡h©v`q N 5/11; m~h©v¯Í N 6/39</v>
      </c>
      <c r="F71" s="8"/>
    </row>
    <row r="72" spans="1:6" ht="15.75" x14ac:dyDescent="0.3">
      <c r="A72" s="7" t="s">
        <v>875</v>
      </c>
      <c r="B72" s="7" t="s">
        <v>952</v>
      </c>
      <c r="C72" s="7"/>
      <c r="E72" s="7" t="str">
        <f t="shared" si="1"/>
        <v>12 wÎweµg, 30 †g, 15 ˆR¨ô, e„n¯úwZevi (Avw` Kvi‡Yv`Kkvqx)| eªvþgyûZ© N 3/35 †_‡K 4/23; m~‡h©v`q N 5/11; m~h©v¯Í N 6/40</v>
      </c>
      <c r="F72" s="8"/>
    </row>
    <row r="73" spans="1:6" ht="15.75" x14ac:dyDescent="0.3">
      <c r="A73" s="7" t="s">
        <v>876</v>
      </c>
      <c r="B73" s="7" t="s">
        <v>952</v>
      </c>
      <c r="C73" s="7"/>
      <c r="E73" s="7" t="str">
        <f t="shared" si="1"/>
        <v>13 wÎweµg, 31 †g, 16 ˆR¨ô, ïµevi (wbwa M‡f©v`kvqx)| eªvþgyûZ© N 3/35 †_‡K 4/23; m~‡h©v`q N 5/11; m~h©v¯Í N 6/40</v>
      </c>
      <c r="F73" s="8"/>
    </row>
    <row r="74" spans="1:6" ht="15.75" x14ac:dyDescent="0.3">
      <c r="A74" s="7" t="s">
        <v>877</v>
      </c>
      <c r="B74" s="7" t="s">
        <v>953</v>
      </c>
      <c r="C74" s="7"/>
      <c r="E74" s="7" t="str">
        <f t="shared" si="1"/>
        <v>14 wÎweµg, 1 Ryb, 17 ˆR¨ô, kwbevi (Ae¨q ÿx‡iv`kvqx)| eªvþgyûZ© N 3/35 †_‡K 4/23; m~‡h©v`q N 5/11; m~h©v¯Í N 6/41</v>
      </c>
      <c r="F74" s="8"/>
    </row>
    <row r="75" spans="1:6" ht="15.75" x14ac:dyDescent="0.3">
      <c r="A75" s="7" t="s">
        <v>878</v>
      </c>
      <c r="B75" s="7" t="s">
        <v>953</v>
      </c>
      <c r="C75" s="7"/>
      <c r="E75" s="7" t="str">
        <f t="shared" si="1"/>
        <v>15 wÎweµg, 2 Ryb, 18 ˆR¨ô, iweevi (me© evmy‡`e)| eªvþgyûZ© N 3/35 †_‡K 4/23; m~‡h©v`q N 5/11; m~h©v¯Í N 6/41</v>
      </c>
      <c r="F75" s="8"/>
    </row>
    <row r="76" spans="1:6" ht="15.75" x14ac:dyDescent="0.3">
      <c r="A76" s="7" t="s">
        <v>1181</v>
      </c>
      <c r="B76" s="7" t="s">
        <v>954</v>
      </c>
      <c r="C76" s="7"/>
      <c r="E76" s="7" t="str">
        <f t="shared" si="1"/>
        <v>16 wÎweµg, 3 Ryb, 19 ˆR¨ô, †mvgevi (me©wke msKl©Y)| eªvþgyûZ© N 3/34 †_‡K 4/22; m~‡h©v`q N 5/10; m~h©v¯Í N 6/42</v>
      </c>
      <c r="F76" s="8"/>
    </row>
    <row r="77" spans="1:6" ht="15.75" x14ac:dyDescent="0.3">
      <c r="A77" s="7" t="s">
        <v>879</v>
      </c>
      <c r="B77" s="7" t="s">
        <v>954</v>
      </c>
      <c r="C77" s="7"/>
      <c r="E77" s="7" t="str">
        <f t="shared" si="1"/>
        <v>17 wÎweµg, 4 Ryb, 20 ˆR¨ô, g½jevi (¯’vby cÖ`y¨¤œ)| eªvþgyûZ© N 3/34 †_‡K 4/22; m~‡h©v`q N 5/10; m~h©v¯Í N 6/42</v>
      </c>
      <c r="F77" s="8"/>
    </row>
    <row r="78" spans="1:6" ht="15.75" x14ac:dyDescent="0.3">
      <c r="A78" s="7" t="s">
        <v>880</v>
      </c>
      <c r="B78" s="7" t="s">
        <v>954</v>
      </c>
      <c r="C78" s="7"/>
      <c r="E78" s="7" t="str">
        <f t="shared" si="1"/>
        <v>18 wÎweµg, 5 Ryb, 21 ˆR¨ô, eyaevi (f~Z Awbiæ×)| eªvþgyûZ© N 3/34 †_‡K 4/22; m~‡h©v`q N 5/10; m~h©v¯Í N 6/42</v>
      </c>
      <c r="F78" s="8"/>
    </row>
    <row r="79" spans="1:6" ht="15.75" x14ac:dyDescent="0.3">
      <c r="A79" s="7" t="s">
        <v>881</v>
      </c>
      <c r="B79" s="7" t="s">
        <v>955</v>
      </c>
      <c r="C79" s="7"/>
      <c r="E79" s="7" t="str">
        <f t="shared" si="1"/>
        <v>19 wÎweµg, 6 Ryb, 22 ˆR¨ô, e„n¯úwZevi (Avw` Kvi‡Yv`Kkvqx)| eªvþgyûZ© N 3/34 †_‡K 4/22; m~‡h©v`q N 5/10; m~h©v¯Í N 6/43</v>
      </c>
      <c r="F79" s="8"/>
    </row>
    <row r="80" spans="1:6" ht="15.75" x14ac:dyDescent="0.3">
      <c r="A80" s="7" t="s">
        <v>882</v>
      </c>
      <c r="B80" s="7" t="s">
        <v>955</v>
      </c>
      <c r="C80" s="7"/>
      <c r="E80" s="7" t="str">
        <f t="shared" si="1"/>
        <v>20 wÎweµg, 7 Ryb, 23 ˆR¨ô, ïµevi (wbwa M‡f©v`kvqx)| eªvþgyûZ© N 3/34 †_‡K 4/22; m~‡h©v`q N 5/10; m~h©v¯Í N 6/43</v>
      </c>
      <c r="F80" s="8"/>
    </row>
    <row r="81" spans="1:6" ht="15.75" x14ac:dyDescent="0.3">
      <c r="A81" s="7" t="s">
        <v>883</v>
      </c>
      <c r="B81" s="7" t="s">
        <v>956</v>
      </c>
      <c r="C81" s="7"/>
      <c r="E81" s="7" t="str">
        <f t="shared" si="1"/>
        <v>21 wÎweµg, 8 Ryb, 24 ˆR¨ô, kwbevi (Ae¨q ÿx‡iv`kvqx)| eªvþgyûZ© N 3/34 †_‡K 4/22; m~‡h©v`q N 5/10; m~h©v¯Í N 6/44</v>
      </c>
      <c r="F81" s="8"/>
    </row>
    <row r="82" spans="1:6" ht="15.75" x14ac:dyDescent="0.3">
      <c r="A82" s="7" t="s">
        <v>884</v>
      </c>
      <c r="B82" s="7" t="s">
        <v>956</v>
      </c>
      <c r="C82" s="7"/>
      <c r="E82" s="7" t="str">
        <f t="shared" si="1"/>
        <v>22 wÎweµg, 9 Ryb, 25 ˆR¨ô, iweevi (me© evmy‡`e)| eªvþgyûZ© N 3/34 †_‡K 4/22; m~‡h©v`q N 5/10; m~h©v¯Í N 6/44</v>
      </c>
      <c r="F82" s="8"/>
    </row>
    <row r="83" spans="1:6" ht="15.75" x14ac:dyDescent="0.3">
      <c r="A83" s="7" t="s">
        <v>1182</v>
      </c>
      <c r="B83" s="7" t="s">
        <v>956</v>
      </c>
      <c r="C83" s="7"/>
      <c r="E83" s="7" t="str">
        <f t="shared" si="1"/>
        <v>23 wÎweµg, 10 Ryb, 26 ˆR¨ô, †mvgevi (me©wke msKl©Y)| eªvþgyûZ© N 3/34 †_‡K 4/22; m~‡h©v`q N 5/10; m~h©v¯Í N 6/44</v>
      </c>
      <c r="F83" s="8"/>
    </row>
    <row r="84" spans="1:6" ht="15.75" x14ac:dyDescent="0.3">
      <c r="A84" s="7" t="s">
        <v>885</v>
      </c>
      <c r="B84" s="7" t="s">
        <v>957</v>
      </c>
      <c r="C84" s="7"/>
      <c r="E84" s="7" t="str">
        <f t="shared" si="1"/>
        <v>24 wÎweµg, 11 Ryb, 27 ˆR¨ô, g½jevi (¯’vby cÖ`y¨¤œ)| eªvþgyûZ© N 3/34 †_‡K 4/22; m~‡h©v`q N 5/10; m~h©v¯Í N 6/45</v>
      </c>
      <c r="F84" s="8"/>
    </row>
    <row r="85" spans="1:6" ht="15.75" x14ac:dyDescent="0.3">
      <c r="A85" s="7" t="s">
        <v>886</v>
      </c>
      <c r="B85" s="7" t="s">
        <v>957</v>
      </c>
      <c r="C85" s="7"/>
      <c r="E85" s="7" t="str">
        <f t="shared" si="1"/>
        <v>25 wÎweµg, 12 Ryb, 28 ˆR¨ô, eyaevi (f~Z Awbiæ×)| eªvþgyûZ© N 3/34 †_‡K 4/22; m~‡h©v`q N 5/10; m~h©v¯Í N 6/45</v>
      </c>
      <c r="F85" s="8"/>
    </row>
    <row r="86" spans="1:6" ht="15.75" x14ac:dyDescent="0.3">
      <c r="A86" s="7" t="s">
        <v>887</v>
      </c>
      <c r="B86" s="7" t="s">
        <v>957</v>
      </c>
      <c r="C86" s="7"/>
      <c r="E86" s="7" t="str">
        <f t="shared" si="1"/>
        <v>26 wÎweµg, 13 Ryb, 29 ˆR¨ô, e„n¯úwZevi (Avw` Kvi‡Yv`Kkvqx)| eªvþgyûZ© N 3/34 †_‡K 4/22; m~‡h©v`q N 5/10; m~h©v¯Í N 6/45</v>
      </c>
      <c r="F86" s="8"/>
    </row>
    <row r="87" spans="1:6" ht="15.75" x14ac:dyDescent="0.3">
      <c r="A87" s="7" t="s">
        <v>888</v>
      </c>
      <c r="B87" s="7" t="s">
        <v>958</v>
      </c>
      <c r="C87" s="7"/>
      <c r="E87" s="7" t="str">
        <f t="shared" si="1"/>
        <v>27 wÎweµg, 14 Ryb, 30 ˆR¨ô, ïµevi (wbwa M‡f©v`kvqx)| eªvþgyûZ© N 3/34 †_‡K 4/22; m~‡h©v`q N 5/10; m~h©v¯Í N 6/46</v>
      </c>
      <c r="F87" s="8"/>
    </row>
    <row r="88" spans="1:6" ht="15.75" x14ac:dyDescent="0.3">
      <c r="A88" s="7" t="s">
        <v>889</v>
      </c>
      <c r="B88" s="7" t="s">
        <v>959</v>
      </c>
      <c r="C88" s="7"/>
      <c r="E88" s="7" t="str">
        <f t="shared" si="1"/>
        <v>28 wÎweµg, 15 Ryb, 31 ˆR¨ô, kwbevi (Ae¨q ÿx‡iv`kvqx)| eªvþgyûZ© N 3/35 †_‡K 4/23; m~‡h©v`q N 5/11; m~h©v¯Í N 6/46</v>
      </c>
      <c r="F88" s="8"/>
    </row>
    <row r="89" spans="1:6" ht="15.75" x14ac:dyDescent="0.3">
      <c r="A89" s="7" t="s">
        <v>890</v>
      </c>
      <c r="B89" s="7" t="s">
        <v>959</v>
      </c>
      <c r="C89" s="7"/>
      <c r="E89" s="7" t="str">
        <f t="shared" si="1"/>
        <v>29 wÎweµg, 16 Ryb, 1 Avlvp, iweevi (me© evmy‡`e)| eªvþgyûZ© N 3/35 †_‡K 4/23; m~‡h©v`q N 5/11; m~h©v¯Í N 6/46</v>
      </c>
      <c r="F89" s="8"/>
    </row>
    <row r="90" spans="1:6" ht="15.75" x14ac:dyDescent="0.3">
      <c r="A90" s="7" t="s">
        <v>1183</v>
      </c>
      <c r="B90" s="7" t="s">
        <v>960</v>
      </c>
      <c r="C90" s="7"/>
      <c r="E90" s="7" t="str">
        <f t="shared" si="1"/>
        <v>30 wÎweµg, 17 Ryb, 2 Avlvp, †mvgevi (me©wke msKl©Y)| eªvþgyûZ© N 3/35 †_‡K 4/23; m~‡h©v`q N 5/11; m~h©v¯Í N 6/47</v>
      </c>
      <c r="F90" s="8"/>
    </row>
    <row r="91" spans="1:6" ht="15.75" x14ac:dyDescent="0.3">
      <c r="A91" s="7" t="s">
        <v>306</v>
      </c>
      <c r="B91" s="7" t="s">
        <v>960</v>
      </c>
      <c r="C91" s="7"/>
      <c r="E91" s="7" t="str">
        <f t="shared" si="1"/>
        <v>1 evgb, 18 Ryb, 3 Avlvp, g½jevi (¯’vby cÖ`y¨¤œ)| eªvþgyûZ© N 3/35 †_‡K 4/23; m~‡h©v`q N 5/11; m~h©v¯Í N 6/47</v>
      </c>
      <c r="F91" s="8"/>
    </row>
    <row r="92" spans="1:6" ht="15.75" x14ac:dyDescent="0.3">
      <c r="A92" s="7" t="s">
        <v>307</v>
      </c>
      <c r="B92" s="7" t="s">
        <v>960</v>
      </c>
      <c r="C92" s="7"/>
      <c r="E92" s="7" t="str">
        <f t="shared" si="1"/>
        <v>2 evgb, 19 Ryb, 4 Avlvp, eyaevi (f~Z Awbiæ×)| eªvþgyûZ© N 3/35 †_‡K 4/23; m~‡h©v`q N 5/11; m~h©v¯Í N 6/47</v>
      </c>
      <c r="F92" s="8"/>
    </row>
    <row r="93" spans="1:6" ht="15.75" x14ac:dyDescent="0.3">
      <c r="A93" s="7" t="s">
        <v>308</v>
      </c>
      <c r="B93" s="7" t="s">
        <v>960</v>
      </c>
      <c r="C93" s="7"/>
      <c r="E93" s="7" t="str">
        <f t="shared" si="1"/>
        <v>3 evgb, 20 Ryb, 5 Avlvp, e„n¯úwZevi (Avw` Kvi‡Yv`Kkvqx)| eªvþgyûZ© N 3/35 †_‡K 4/23; m~‡h©v`q N 5/11; m~h©v¯Í N 6/47</v>
      </c>
      <c r="F93" s="8"/>
    </row>
    <row r="94" spans="1:6" ht="15.75" x14ac:dyDescent="0.3">
      <c r="A94" s="7" t="s">
        <v>309</v>
      </c>
      <c r="B94" s="7" t="s">
        <v>961</v>
      </c>
      <c r="C94" s="7"/>
      <c r="E94" s="7" t="str">
        <f t="shared" si="1"/>
        <v>4 evgb, 21 Ryb, 6 Avlvp, ïµevi (wbwa M‡f©v`kvqx)| eªvþgyûZ© N 3/36 †_‡K 4/24; m~‡h©v`q N 5/12; m~h©v¯Í N 6/48</v>
      </c>
      <c r="F94" s="8"/>
    </row>
    <row r="95" spans="1:6" ht="15.75" x14ac:dyDescent="0.3">
      <c r="A95" s="7" t="s">
        <v>310</v>
      </c>
      <c r="B95" s="7" t="s">
        <v>961</v>
      </c>
      <c r="C95" s="7"/>
      <c r="E95" s="7" t="str">
        <f t="shared" si="1"/>
        <v>5 evgb, 22 Ryb, 7 Avlvp, kwbevi (Ae¨q ÿx‡iv`kvqx)| eªvþgyûZ© N 3/36 †_‡K 4/24; m~‡h©v`q N 5/12; m~h©v¯Í N 6/48</v>
      </c>
      <c r="F95" s="8"/>
    </row>
    <row r="96" spans="1:6" ht="15.75" x14ac:dyDescent="0.3">
      <c r="A96" s="7" t="s">
        <v>311</v>
      </c>
      <c r="B96" s="7" t="s">
        <v>961</v>
      </c>
      <c r="C96" s="7"/>
      <c r="E96" s="7" t="str">
        <f t="shared" si="1"/>
        <v>6 evgb, 23 Ryb, 8 Avlvp, iweevi (me© evmy‡`e)| eªvþgyûZ© N 3/36 †_‡K 4/24; m~‡h©v`q N 5/12; m~h©v¯Í N 6/48</v>
      </c>
      <c r="F96" s="8"/>
    </row>
    <row r="97" spans="1:6" ht="15.75" x14ac:dyDescent="0.3">
      <c r="A97" s="7" t="s">
        <v>1184</v>
      </c>
      <c r="B97" s="7" t="s">
        <v>961</v>
      </c>
      <c r="C97" s="7"/>
      <c r="E97" s="7" t="str">
        <f t="shared" si="1"/>
        <v>7 evgb, 24 Ryb, 9 Avlvp, †mvgevi (me©wke msKl©Y)| eªvþgyûZ© N 3/36 †_‡K 4/24; m~‡h©v`q N 5/12; m~h©v¯Í N 6/48</v>
      </c>
      <c r="F97" s="8"/>
    </row>
    <row r="98" spans="1:6" ht="15.75" x14ac:dyDescent="0.3">
      <c r="A98" s="7" t="s">
        <v>313</v>
      </c>
      <c r="B98" s="7" t="s">
        <v>961</v>
      </c>
      <c r="C98" s="7"/>
      <c r="E98" s="7" t="str">
        <f t="shared" si="1"/>
        <v>8 evgb, 25 Ryb, 10 Avlvp, g½jevi (¯’vby cÖ`y¨¤œ)| eªvþgyûZ© N 3/36 †_‡K 4/24; m~‡h©v`q N 5/12; m~h©v¯Í N 6/48</v>
      </c>
      <c r="F98" s="8"/>
    </row>
    <row r="99" spans="1:6" ht="15.75" x14ac:dyDescent="0.3">
      <c r="A99" s="7" t="s">
        <v>314</v>
      </c>
      <c r="B99" s="7" t="s">
        <v>962</v>
      </c>
      <c r="C99" s="7"/>
      <c r="E99" s="7" t="str">
        <f t="shared" si="1"/>
        <v>9 evgb, 26 Ryb, 11 Avlvp, eyaevi (f~Z Awbiæ×)| eªvþgyûZ© N 3/37 †_‡K 4/25; m~‡h©v`q N 5/13; m~h©v¯Í N 6/48</v>
      </c>
      <c r="F99" s="8"/>
    </row>
    <row r="100" spans="1:6" ht="15.75" x14ac:dyDescent="0.3">
      <c r="A100" s="7" t="s">
        <v>315</v>
      </c>
      <c r="B100" s="7" t="s">
        <v>963</v>
      </c>
      <c r="C100" s="7"/>
      <c r="E100" s="7" t="str">
        <f t="shared" si="1"/>
        <v>10 evgb, 27 Ryb, 12 Avlvp, e„n¯úwZevi (Avw` Kvi‡Yv`Kkvqx)| eªvþgyûZ© N 3/37 †_‡K 4/25; m~‡h©v`q N 5/13; m~h©v¯Í N 6/49</v>
      </c>
      <c r="F100" s="8"/>
    </row>
    <row r="101" spans="1:6" ht="15.75" x14ac:dyDescent="0.3">
      <c r="A101" s="7" t="s">
        <v>316</v>
      </c>
      <c r="B101" s="7" t="s">
        <v>963</v>
      </c>
      <c r="C101" s="7"/>
      <c r="E101" s="7" t="str">
        <f t="shared" si="1"/>
        <v>11 evgb, 28 Ryb, 13 Avlvp, ïµevi (wbwa M‡f©v`kvqx)| eªvþgyûZ© N 3/37 †_‡K 4/25; m~‡h©v`q N 5/13; m~h©v¯Í N 6/49</v>
      </c>
      <c r="F101" s="8"/>
    </row>
    <row r="102" spans="1:6" ht="15.75" x14ac:dyDescent="0.3">
      <c r="A102" s="7" t="s">
        <v>317</v>
      </c>
      <c r="B102" s="7" t="s">
        <v>964</v>
      </c>
      <c r="C102" s="7"/>
      <c r="E102" s="7" t="str">
        <f t="shared" si="1"/>
        <v>12 evgb, 29 Ryb, 14 Avlvp, kwbevi (Ae¨q ÿx‡iv`kvqx)| eªvþgyûZ© N 3/38 †_‡K 4/26; m~‡h©v`q N 5/14; m~h©v¯Í N 6/49</v>
      </c>
      <c r="F102" s="8"/>
    </row>
    <row r="103" spans="1:6" ht="15.75" x14ac:dyDescent="0.3">
      <c r="A103" s="7" t="s">
        <v>318</v>
      </c>
      <c r="B103" s="7" t="s">
        <v>964</v>
      </c>
      <c r="C103" s="7"/>
      <c r="E103" s="7" t="str">
        <f t="shared" si="1"/>
        <v>13 evgb, 30 Ryb, 15 Avlvp, iweevi (me© evmy‡`e)| eªvþgyûZ© N 3/38 †_‡K 4/26; m~‡h©v`q N 5/14; m~h©v¯Í N 6/49</v>
      </c>
      <c r="F103" s="8"/>
    </row>
    <row r="104" spans="1:6" ht="15.75" x14ac:dyDescent="0.3">
      <c r="A104" s="7" t="s">
        <v>1188</v>
      </c>
      <c r="B104" s="7" t="s">
        <v>964</v>
      </c>
      <c r="C104" s="7"/>
      <c r="E104" s="7" t="str">
        <f t="shared" si="1"/>
        <v>14 evgb, 1 RyjvB, 16 Avlvp, †mvgevi (me©wke msKl©Y)| eªvþgyûZ© N 3/38 †_‡K 4/26; m~‡h©v`q N 5/14; m~h©v¯Í N 6/49</v>
      </c>
      <c r="F104" s="8"/>
    </row>
    <row r="105" spans="1:6" ht="15.75" x14ac:dyDescent="0.3">
      <c r="A105" s="7" t="s">
        <v>320</v>
      </c>
      <c r="B105" s="7" t="s">
        <v>965</v>
      </c>
      <c r="C105" s="7"/>
      <c r="E105" s="7" t="str">
        <f t="shared" si="1"/>
        <v>15 evgb, 2 RyjvB, 17 Avlvp, g½jevi (¯’vby cÖ`y¨¤œ)| eªvþgyûZ© N 3/39 †_‡K 4/27; m~‡h©v`q N 5/15; m~h©v¯Í N 6/49</v>
      </c>
      <c r="F105" s="8"/>
    </row>
    <row r="106" spans="1:6" ht="15.75" x14ac:dyDescent="0.3">
      <c r="A106" s="7" t="s">
        <v>321</v>
      </c>
      <c r="B106" s="7" t="s">
        <v>965</v>
      </c>
      <c r="C106" s="7"/>
      <c r="E106" s="7" t="str">
        <f t="shared" si="1"/>
        <v>16 evgb, 3 RyjvB, 18 Avlvp, eyaevi (f~Z Awbiæ×)| eªvþgyûZ© N 3/39 †_‡K 4/27; m~‡h©v`q N 5/15; m~h©v¯Í N 6/49</v>
      </c>
      <c r="F106" s="8"/>
    </row>
    <row r="107" spans="1:6" ht="15.75" x14ac:dyDescent="0.3">
      <c r="A107" s="7" t="s">
        <v>322</v>
      </c>
      <c r="B107" s="7" t="s">
        <v>965</v>
      </c>
      <c r="C107" s="7"/>
      <c r="E107" s="7" t="str">
        <f t="shared" si="1"/>
        <v>17 evgb, 4 RyjvB, 19 Avlvp, e„n¯úwZevi (Avw` Kvi‡Yv`Kkvqx)| eªvþgyûZ© N 3/39 †_‡K 4/27; m~‡h©v`q N 5/15; m~h©v¯Í N 6/49</v>
      </c>
      <c r="F107" s="8"/>
    </row>
    <row r="108" spans="1:6" ht="15.75" x14ac:dyDescent="0.3">
      <c r="A108" s="7" t="s">
        <v>323</v>
      </c>
      <c r="B108" s="7" t="s">
        <v>966</v>
      </c>
      <c r="C108" s="7"/>
      <c r="E108" s="7" t="str">
        <f t="shared" si="1"/>
        <v>18 evgb, 5 RyjvB, 20 Avlvp, ïµevi (wbwa M‡f©v`kvqx)| eªvþgyûZ© N 3/40 †_‡K 4/28; m~‡h©v`q N 5/16; m~h©v¯Í N 6/49</v>
      </c>
      <c r="F108" s="8"/>
    </row>
    <row r="109" spans="1:6" ht="15.75" x14ac:dyDescent="0.3">
      <c r="A109" s="7" t="s">
        <v>324</v>
      </c>
      <c r="B109" s="7" t="s">
        <v>966</v>
      </c>
      <c r="C109" s="7"/>
      <c r="E109" s="7" t="str">
        <f t="shared" si="1"/>
        <v>19 evgb, 6 RyjvB, 21 Avlvp, kwbevi (Ae¨q ÿx‡iv`kvqx)| eªvþgyûZ© N 3/40 †_‡K 4/28; m~‡h©v`q N 5/16; m~h©v¯Í N 6/49</v>
      </c>
      <c r="F109" s="8"/>
    </row>
    <row r="110" spans="1:6" ht="15.75" x14ac:dyDescent="0.3">
      <c r="A110" s="7" t="s">
        <v>325</v>
      </c>
      <c r="B110" s="7" t="s">
        <v>966</v>
      </c>
      <c r="C110" s="7"/>
      <c r="E110" s="7" t="str">
        <f t="shared" si="1"/>
        <v>20 evgb, 7 RyjvB, 22 Avlvp, iweevi (me© evmy‡`e)| eªvþgyûZ© N 3/40 †_‡K 4/28; m~‡h©v`q N 5/16; m~h©v¯Í N 6/49</v>
      </c>
      <c r="F110" s="8"/>
    </row>
    <row r="111" spans="1:6" ht="15.75" x14ac:dyDescent="0.3">
      <c r="A111" s="7" t="s">
        <v>1189</v>
      </c>
      <c r="B111" s="7" t="s">
        <v>967</v>
      </c>
      <c r="C111" s="7"/>
      <c r="E111" s="7" t="str">
        <f t="shared" si="1"/>
        <v>21 evgb, 8 RyjvB, 23 Avlvp, †mvgevi (me©wke msKl©Y)| eªvþgyûZ© N 3/41 †_‡K 4/29; m~‡h©v`q N 5/17; m~h©v¯Í N 6/49</v>
      </c>
      <c r="F111" s="8"/>
    </row>
    <row r="112" spans="1:6" ht="15.75" x14ac:dyDescent="0.3">
      <c r="A112" s="7" t="s">
        <v>327</v>
      </c>
      <c r="B112" s="7" t="s">
        <v>967</v>
      </c>
      <c r="C112" s="7"/>
      <c r="E112" s="7" t="str">
        <f t="shared" si="1"/>
        <v>22 evgb, 9 RyjvB, 24 Avlvp, g½jevi (¯’vby cÖ`y¨¤œ)| eªvþgyûZ© N 3/41 †_‡K 4/29; m~‡h©v`q N 5/17; m~h©v¯Í N 6/49</v>
      </c>
      <c r="F112" s="8"/>
    </row>
    <row r="113" spans="1:6" ht="15.75" x14ac:dyDescent="0.3">
      <c r="A113" s="7" t="s">
        <v>328</v>
      </c>
      <c r="B113" s="7" t="s">
        <v>968</v>
      </c>
      <c r="C113" s="7"/>
      <c r="E113" s="7" t="str">
        <f t="shared" si="1"/>
        <v>23 evgb, 10 RyjvB, 25 Avlvp, eyaevi (f~Z Awbiæ×)| eªvþgyûZ© N 3/42 †_‡K 4/30; m~‡h©v`q N 5/18; m~h©v¯Í N 6/49</v>
      </c>
      <c r="F113" s="8"/>
    </row>
    <row r="114" spans="1:6" ht="15.75" x14ac:dyDescent="0.3">
      <c r="A114" s="7" t="s">
        <v>329</v>
      </c>
      <c r="B114" s="7" t="s">
        <v>969</v>
      </c>
      <c r="C114" s="7"/>
      <c r="E114" s="7" t="str">
        <f t="shared" si="1"/>
        <v>24 evgb, 11 RyjvB, 26 Avlvp, e„n¯úwZevi (Avw` Kvi‡Yv`Kkvqx)| eªvþgyûZ© N 3/42 †_‡K 4/30; m~‡h©v`q N 5/18; m~h©v¯Í N 6/48</v>
      </c>
      <c r="F114" s="8"/>
    </row>
    <row r="115" spans="1:6" ht="15.75" x14ac:dyDescent="0.3">
      <c r="A115" s="7" t="s">
        <v>330</v>
      </c>
      <c r="B115" s="7" t="s">
        <v>969</v>
      </c>
      <c r="C115" s="7"/>
      <c r="E115" s="7" t="str">
        <f t="shared" si="1"/>
        <v>25 evgb, 12 RyjvB, 27 Avlvp, ïµevi (wbwa M‡f©v`kvqx)| eªvþgyûZ© N 3/42 †_‡K 4/30; m~‡h©v`q N 5/18; m~h©v¯Í N 6/48</v>
      </c>
      <c r="F115" s="8"/>
    </row>
    <row r="116" spans="1:6" ht="15.75" x14ac:dyDescent="0.3">
      <c r="A116" s="7" t="s">
        <v>331</v>
      </c>
      <c r="B116" s="7" t="s">
        <v>970</v>
      </c>
      <c r="C116" s="7"/>
      <c r="E116" s="7" t="str">
        <f t="shared" si="1"/>
        <v>26 evgb, 13 RyjvB, 28 Avlvp, kwbevi (Ae¨q ÿx‡iv`kvqx)| eªvþgyûZ© N 3/43 †_‡K 4/31; m~‡h©v`q N 5/19; m~h©v¯Í N 6/48</v>
      </c>
      <c r="F116" s="8"/>
    </row>
    <row r="117" spans="1:6" ht="15.75" x14ac:dyDescent="0.3">
      <c r="A117" s="7" t="s">
        <v>332</v>
      </c>
      <c r="B117" s="7" t="s">
        <v>970</v>
      </c>
      <c r="C117" s="7"/>
      <c r="E117" s="7" t="str">
        <f t="shared" si="1"/>
        <v>27 evgb, 14 RyjvB, 29 Avlvp, iweevi (me© evmy‡`e)| eªvþgyûZ© N 3/43 †_‡K 4/31; m~‡h©v`q N 5/19; m~h©v¯Í N 6/48</v>
      </c>
      <c r="F117" s="8"/>
    </row>
    <row r="118" spans="1:6" ht="15.75" x14ac:dyDescent="0.3">
      <c r="A118" s="7" t="s">
        <v>1190</v>
      </c>
      <c r="B118" s="7" t="s">
        <v>971</v>
      </c>
      <c r="C118" s="7"/>
      <c r="E118" s="7" t="str">
        <f t="shared" si="1"/>
        <v>28 evgb, 15 RyjvB, 30 Avlvp, †mvgevi (me©wke msKl©Y)| eªvþgyûZ© N 3/44 †_‡K 4/32; m~‡h©v`q N 5/20; m~h©v¯Í N 6/48</v>
      </c>
      <c r="F118" s="8"/>
    </row>
    <row r="119" spans="1:6" ht="15.75" x14ac:dyDescent="0.3">
      <c r="A119" s="7" t="s">
        <v>334</v>
      </c>
      <c r="B119" s="7" t="s">
        <v>972</v>
      </c>
      <c r="C119" s="7"/>
      <c r="E119" s="7" t="str">
        <f t="shared" si="1"/>
        <v>29 evgb, 16 RyjvB, 31 Avlvp, g½jevi (¯’vby cÖ`y¨¤œ)| eªvþgyûZ© N 3/44 †_‡K 4/32; m~‡h©v`q N 5/20; m~h©v¯Í N 6/47</v>
      </c>
      <c r="F119" s="8"/>
    </row>
    <row r="120" spans="1:6" ht="15.75" x14ac:dyDescent="0.3">
      <c r="A120" s="7" t="s">
        <v>335</v>
      </c>
      <c r="B120" s="7" t="s">
        <v>973</v>
      </c>
      <c r="C120" s="7"/>
      <c r="E120" s="7" t="str">
        <f t="shared" si="1"/>
        <v>1 kÖxai, 17 RyjvB, 32 Avlvp, eyaevi (f~Z Awbiæ×)| eªvþgyûZ© N 3/45 †_‡K 4/33; m~‡h©v`q N 5/21; m~h©v¯Í N 6/47</v>
      </c>
      <c r="F120" s="8"/>
    </row>
    <row r="121" spans="1:6" ht="15.75" x14ac:dyDescent="0.3">
      <c r="A121" s="7" t="s">
        <v>336</v>
      </c>
      <c r="B121" s="7" t="s">
        <v>973</v>
      </c>
      <c r="C121" s="7"/>
      <c r="E121" s="7" t="str">
        <f t="shared" si="1"/>
        <v>2 kÖxai, 18 RyjvB, 1 kÖveY, e„n¯úwZevi (Avw` Kvi‡Yv`Kkvqx)| eªvþgyûZ© N 3/45 †_‡K 4/33; m~‡h©v`q N 5/21; m~h©v¯Í N 6/47</v>
      </c>
      <c r="F121" s="8"/>
    </row>
    <row r="122" spans="1:6" ht="15.75" x14ac:dyDescent="0.3">
      <c r="A122" s="7" t="s">
        <v>337</v>
      </c>
      <c r="B122" s="7" t="s">
        <v>973</v>
      </c>
      <c r="C122" s="7"/>
      <c r="E122" s="7" t="str">
        <f t="shared" si="1"/>
        <v>3 kÖxai, 19 RyjvB, 2 kÖveY, ïµevi (wbwa M‡f©v`kvqx)| eªvþgyûZ© N 3/45 †_‡K 4/33; m~‡h©v`q N 5/21; m~h©v¯Í N 6/47</v>
      </c>
      <c r="F122" s="8"/>
    </row>
    <row r="123" spans="1:6" ht="15.75" x14ac:dyDescent="0.3">
      <c r="A123" s="7" t="s">
        <v>338</v>
      </c>
      <c r="B123" s="7" t="s">
        <v>974</v>
      </c>
      <c r="C123" s="7"/>
      <c r="E123" s="7" t="str">
        <f t="shared" si="1"/>
        <v>4 kÖxai, 20 RyjvB, 3 kÖveY, kwbevi (Ae¨q ÿx‡iv`kvqx)| eªvþgyûZ© N 3/46 †_‡K 4/34; m~‡h©v`q N 5/22; m~h©v¯Í N 6/46</v>
      </c>
      <c r="F123" s="8"/>
    </row>
    <row r="124" spans="1:6" ht="15.75" x14ac:dyDescent="0.3">
      <c r="A124" s="7" t="s">
        <v>339</v>
      </c>
      <c r="B124" s="7" t="s">
        <v>974</v>
      </c>
      <c r="C124" s="7"/>
      <c r="E124" s="7" t="str">
        <f t="shared" si="1"/>
        <v>5 kÖxai, 21 RyjvB, 4 kÖveY, iweevi (me© evmy‡`e)| eªvþgyûZ© N 3/46 †_‡K 4/34; m~‡h©v`q N 5/22; m~h©v¯Í N 6/46</v>
      </c>
      <c r="F124" s="8"/>
    </row>
    <row r="125" spans="1:6" ht="15.75" x14ac:dyDescent="0.3">
      <c r="A125" s="7" t="s">
        <v>1191</v>
      </c>
      <c r="B125" s="7" t="s">
        <v>975</v>
      </c>
      <c r="C125" s="7"/>
      <c r="E125" s="7" t="str">
        <f t="shared" si="1"/>
        <v>6 kÖxai, 22 RyjvB, 5 kÖveY, †mvgevi (me©wke msKl©Y)| eªvþgyûZ© N 3/47 †_‡K 4/35; m~‡h©v`q N 5/23; m~h©v¯Í N 6/46</v>
      </c>
      <c r="F125" s="8"/>
    </row>
    <row r="126" spans="1:6" ht="15.75" x14ac:dyDescent="0.3">
      <c r="A126" s="7" t="s">
        <v>341</v>
      </c>
      <c r="B126" s="7" t="s">
        <v>976</v>
      </c>
      <c r="C126" s="7"/>
      <c r="E126" s="7" t="str">
        <f t="shared" si="1"/>
        <v>7 kÖxai, 23 RyjvB, 6 kÖveY, g½jevi (¯’vby cÖ`y¨¤œ)| eªvþgyûZ© N 3/47 †_‡K 4/35; m~‡h©v`q N 5/23; m~h©v¯Í N 6/45</v>
      </c>
      <c r="F126" s="8"/>
    </row>
    <row r="127" spans="1:6" ht="15.75" x14ac:dyDescent="0.3">
      <c r="A127" s="7" t="s">
        <v>342</v>
      </c>
      <c r="B127" s="7" t="s">
        <v>977</v>
      </c>
      <c r="C127" s="7"/>
      <c r="E127" s="7" t="str">
        <f t="shared" si="1"/>
        <v>8 kÖxai, 24 RyjvB, 7 kÖveY, eyaevi (f~Z Awbiæ×)| eªvþgyûZ© N 3/48 †_‡K 4/36; m~‡h©v`q N 5/24; m~h©v¯Í N 6/45</v>
      </c>
      <c r="F127" s="8"/>
    </row>
    <row r="128" spans="1:6" ht="15.75" x14ac:dyDescent="0.3">
      <c r="A128" s="7" t="s">
        <v>343</v>
      </c>
      <c r="B128" s="7" t="s">
        <v>978</v>
      </c>
      <c r="C128" s="7"/>
      <c r="E128" s="7" t="str">
        <f t="shared" si="1"/>
        <v>9 kÖxai, 25 RyjvB, 8 kÖveY, e„n¯úwZevi (Avw` Kvi‡Yv`Kkvqx)| eªvþgyûZ© N 3/48 †_‡K 4/36; m~‡h©v`q N 5/24; m~h©v¯Í N 6/44</v>
      </c>
      <c r="F128" s="8"/>
    </row>
    <row r="129" spans="1:6" ht="15.75" x14ac:dyDescent="0.3">
      <c r="A129" s="7" t="s">
        <v>344</v>
      </c>
      <c r="B129" s="7" t="s">
        <v>979</v>
      </c>
      <c r="C129" s="7"/>
      <c r="E129" s="7" t="str">
        <f t="shared" si="1"/>
        <v>10 kÖxai, 26 RyjvB, 9 kÖveY, ïµevi (wbwa M‡f©v`kvqx)| eªvþgyûZ© N 3/49 †_‡K 4/37; m~‡h©v`q N 5/25; m~h©v¯Í N 6/44</v>
      </c>
      <c r="F129" s="8"/>
    </row>
    <row r="130" spans="1:6" ht="15.75" x14ac:dyDescent="0.3">
      <c r="A130" s="7" t="s">
        <v>345</v>
      </c>
      <c r="B130" s="7" t="s">
        <v>979</v>
      </c>
      <c r="C130" s="7"/>
      <c r="E130" s="7" t="str">
        <f t="shared" si="1"/>
        <v>11 kÖxai, 27 RyjvB, 10 kÖveY, kwbevi (Ae¨q ÿx‡iv`kvqx)| eªvþgyûZ© N 3/49 †_‡K 4/37; m~‡h©v`q N 5/25; m~h©v¯Í N 6/44</v>
      </c>
      <c r="F130" s="8"/>
    </row>
    <row r="131" spans="1:6" ht="15.75" x14ac:dyDescent="0.3">
      <c r="A131" s="7" t="s">
        <v>346</v>
      </c>
      <c r="B131" s="7" t="s">
        <v>980</v>
      </c>
      <c r="C131" s="7"/>
      <c r="E131" s="7" t="str">
        <f t="shared" si="1"/>
        <v>12 kÖxai, 28 RyjvB, 11 kÖveY, iweevi (me© evmy‡`e)| eªvþgyûZ© N 3/49 †_‡K 4/37; m~‡h©v`q N 5/25; m~h©v¯Í N 6/43</v>
      </c>
      <c r="F131" s="8"/>
    </row>
    <row r="132" spans="1:6" ht="15.75" x14ac:dyDescent="0.3">
      <c r="A132" s="7" t="s">
        <v>1192</v>
      </c>
      <c r="B132" s="7" t="s">
        <v>981</v>
      </c>
      <c r="C132" s="7"/>
      <c r="E132" s="7" t="str">
        <f t="shared" ref="E132:E195" si="2">A132&amp; $E$1 &amp; " " &amp; B132</f>
        <v>13 kÖxai, 29 RyjvB, 12 kÖveY, †mvgevi (me©wke msKl©Y)| eªvþgyûZ© N 3/50 †_‡K 4/38; m~‡h©v`q N 5/26; m~h©v¯Í N 6/43</v>
      </c>
      <c r="F132" s="8"/>
    </row>
    <row r="133" spans="1:6" ht="15.75" x14ac:dyDescent="0.3">
      <c r="A133" s="7" t="s">
        <v>348</v>
      </c>
      <c r="B133" s="7" t="s">
        <v>982</v>
      </c>
      <c r="C133" s="7"/>
      <c r="E133" s="7" t="str">
        <f t="shared" si="2"/>
        <v>14 kÖxai, 30 RyjvB, 13 kÖveY, g½jevi (¯’vby cÖ`y¨¤œ)| eªvþgyûZ© N 3/50 †_‡K 4/38; m~‡h©v`q N 5/26; m~h©v¯Í N 6/42</v>
      </c>
      <c r="F133" s="8"/>
    </row>
    <row r="134" spans="1:6" ht="15.75" x14ac:dyDescent="0.3">
      <c r="A134" s="7" t="s">
        <v>579</v>
      </c>
      <c r="B134" s="7" t="s">
        <v>983</v>
      </c>
      <c r="C134" s="7"/>
      <c r="E134" s="7" t="str">
        <f t="shared" si="2"/>
        <v>15 kÖxai, 31 RyjvB, 14 kÖveY, eyaevi (f~Z Awbiæ×)| eªvþgyûZ© N 3/51 †_‡K 4/39; m~‡h©v`q N 5/27; m~h©v¯Í N 6/41</v>
      </c>
      <c r="F134" s="8"/>
    </row>
    <row r="135" spans="1:6" ht="15.75" x14ac:dyDescent="0.3">
      <c r="A135" s="7" t="s">
        <v>580</v>
      </c>
      <c r="B135" s="7" t="s">
        <v>983</v>
      </c>
      <c r="C135" s="7"/>
      <c r="E135" s="7" t="str">
        <f t="shared" si="2"/>
        <v>16 kÖxai, 1 AvM÷, 15 kÖveY, e„n¯úwZevi (Avw` Kvi‡Yv`Kkvqx)| eªvþgyûZ© N 3/51 †_‡K 4/39; m~‡h©v`q N 5/27; m~h©v¯Í N 6/41</v>
      </c>
      <c r="F135" s="8"/>
    </row>
    <row r="136" spans="1:6" ht="15.75" x14ac:dyDescent="0.3">
      <c r="A136" s="7" t="s">
        <v>581</v>
      </c>
      <c r="B136" s="7" t="s">
        <v>984</v>
      </c>
      <c r="C136" s="7"/>
      <c r="E136" s="7" t="str">
        <f t="shared" si="2"/>
        <v>17 kÖxai, 2 AvM÷, 16 kÖveY, ïµevi (wbwa M‡f©v`kvqx)| eªvþgyûZ© N 3/52 †_‡K 4/40; m~‡h©v`q N 5/28; m~h©v¯Í N 6/40</v>
      </c>
      <c r="F136" s="8"/>
    </row>
    <row r="137" spans="1:6" ht="15.75" x14ac:dyDescent="0.3">
      <c r="A137" s="7" t="s">
        <v>582</v>
      </c>
      <c r="B137" s="7" t="s">
        <v>984</v>
      </c>
      <c r="C137" s="7"/>
      <c r="E137" s="7" t="str">
        <f t="shared" si="2"/>
        <v>18 kÖxai, 3 AvM÷, 17 kÖveY, kwbevi (Ae¨q ÿx‡iv`kvqx)| eªvþgyûZ© N 3/52 †_‡K 4/40; m~‡h©v`q N 5/28; m~h©v¯Í N 6/40</v>
      </c>
      <c r="F137" s="8"/>
    </row>
    <row r="138" spans="1:6" ht="15.75" x14ac:dyDescent="0.3">
      <c r="A138" s="7" t="s">
        <v>583</v>
      </c>
      <c r="B138" s="7" t="s">
        <v>985</v>
      </c>
      <c r="C138" s="7"/>
      <c r="E138" s="7" t="str">
        <f t="shared" si="2"/>
        <v>19 kÖxai, 4 AvM÷, 18 kÖveY, iweevi (me© evmy‡`e)| eªvþgyûZ© N 3/53 †_‡K 4/41; m~‡h©v`q N 5/29; m~h©v¯Í N 6/39</v>
      </c>
      <c r="F138" s="8"/>
    </row>
    <row r="139" spans="1:6" ht="15.75" x14ac:dyDescent="0.3">
      <c r="A139" s="7" t="s">
        <v>1193</v>
      </c>
      <c r="B139" s="7" t="s">
        <v>985</v>
      </c>
      <c r="C139" s="7"/>
      <c r="E139" s="7" t="str">
        <f t="shared" si="2"/>
        <v>20 kÖxai, 5 AvM÷, 19 kÖveY, †mvgevi (me©wke msKl©Y)| eªvþgyûZ© N 3/53 †_‡K 4/41; m~‡h©v`q N 5/29; m~h©v¯Í N 6/39</v>
      </c>
      <c r="F139" s="8"/>
    </row>
    <row r="140" spans="1:6" ht="15.75" x14ac:dyDescent="0.3">
      <c r="A140" s="7" t="s">
        <v>585</v>
      </c>
      <c r="B140" s="7" t="s">
        <v>986</v>
      </c>
      <c r="C140" s="7"/>
      <c r="E140" s="7" t="str">
        <f t="shared" si="2"/>
        <v>21 kÖxai, 6 AvM÷, 20 kÖveY, g½jevi (¯’vby cÖ`y¨¤œ)| eªvþgyûZ© N 3/53 †_‡K 4/41; m~‡h©v`q N 5/29; m~h©v¯Í N 6/38</v>
      </c>
      <c r="F140" s="8"/>
    </row>
    <row r="141" spans="1:6" ht="15.75" x14ac:dyDescent="0.3">
      <c r="A141" s="7" t="s">
        <v>586</v>
      </c>
      <c r="B141" s="7" t="s">
        <v>987</v>
      </c>
      <c r="C141" s="7"/>
      <c r="E141" s="7" t="str">
        <f t="shared" si="2"/>
        <v>22 kÖxai, 7 AvM÷, 21 kÖveY, eyaevi (f~Z Awbiæ×)| eªvþgyûZ© N 3/54 †_‡K 4/42; m~‡h©v`q N 5/30; m~h©v¯Í N 6/37</v>
      </c>
      <c r="F141" s="8"/>
    </row>
    <row r="142" spans="1:6" ht="15.75" x14ac:dyDescent="0.3">
      <c r="A142" s="7" t="s">
        <v>587</v>
      </c>
      <c r="B142" s="7" t="s">
        <v>987</v>
      </c>
      <c r="C142" s="7"/>
      <c r="E142" s="7" t="str">
        <f t="shared" si="2"/>
        <v>23 kÖxai, 8 AvM÷, 22 kÖveY, e„n¯úwZevi (Avw` Kvi‡Yv`Kkvqx)| eªvþgyûZ© N 3/54 †_‡K 4/42; m~‡h©v`q N 5/30; m~h©v¯Í N 6/37</v>
      </c>
      <c r="F142" s="8"/>
    </row>
    <row r="143" spans="1:6" ht="15.75" x14ac:dyDescent="0.3">
      <c r="A143" s="7" t="s">
        <v>588</v>
      </c>
      <c r="B143" s="7" t="s">
        <v>988</v>
      </c>
      <c r="C143" s="7"/>
      <c r="E143" s="7" t="str">
        <f t="shared" si="2"/>
        <v>24 kÖxai, 9 AvM÷, 23 kÖveY, ïµevi (wbwa M‡f©v`kvqx)| eªvþgyûZ© N 3/55 †_‡K 4/43; m~‡h©v`q N 5/31; m~h©v¯Í N 6/36</v>
      </c>
      <c r="F143" s="8"/>
    </row>
    <row r="144" spans="1:6" ht="15.75" x14ac:dyDescent="0.3">
      <c r="A144" s="7" t="s">
        <v>589</v>
      </c>
      <c r="B144" s="7" t="s">
        <v>989</v>
      </c>
      <c r="C144" s="7"/>
      <c r="E144" s="7" t="str">
        <f t="shared" si="2"/>
        <v>25 kÖxai, 10 AvM÷, 24 kÖveY, kwbevi (Ae¨q ÿx‡iv`kvqx)| eªvþgyûZ© N 3/55 †_‡K 4/43; m~‡h©v`q N 5/31; m~h©v¯Í N 6/35</v>
      </c>
      <c r="F144" s="8"/>
    </row>
    <row r="145" spans="1:6" ht="15.75" x14ac:dyDescent="0.3">
      <c r="A145" s="7" t="s">
        <v>590</v>
      </c>
      <c r="B145" s="7" t="s">
        <v>990</v>
      </c>
      <c r="C145" s="7"/>
      <c r="E145" s="7" t="str">
        <f t="shared" si="2"/>
        <v>26 kÖxai, 11 AvM÷, 25 kÖveY, iweevi (me© evmy‡`e)| eªvþgyûZ© N 3/56 †_‡K 4/44; m~‡h©v`q N 5/32; m~h©v¯Í N 6/34</v>
      </c>
      <c r="F145" s="8"/>
    </row>
    <row r="146" spans="1:6" ht="15.75" x14ac:dyDescent="0.3">
      <c r="A146" s="7" t="s">
        <v>1194</v>
      </c>
      <c r="B146" s="7" t="s">
        <v>990</v>
      </c>
      <c r="C146" s="7"/>
      <c r="E146" s="7" t="str">
        <f t="shared" si="2"/>
        <v>27 kÖxai, 12 AvM÷, 26 kÖveY, †mvgevi (me©wke msKl©Y)| eªvþgyûZ© N 3/56 †_‡K 4/44; m~‡h©v`q N 5/32; m~h©v¯Í N 6/34</v>
      </c>
      <c r="F146" s="8"/>
    </row>
    <row r="147" spans="1:6" ht="15.75" x14ac:dyDescent="0.3">
      <c r="A147" s="7" t="s">
        <v>592</v>
      </c>
      <c r="B147" s="7" t="s">
        <v>991</v>
      </c>
      <c r="C147" s="7"/>
      <c r="E147" s="7" t="str">
        <f t="shared" si="2"/>
        <v>28 kÖxai, 13 AvM÷, 27 kÖveY, g½jevi (¯’vby cÖ`y¨¤œ)| eªvþgyûZ© N 3/56 †_‡K 4/44; m~‡h©v`q N 5/32; m~h©v¯Í N 6/33</v>
      </c>
      <c r="F147" s="8"/>
    </row>
    <row r="148" spans="1:6" ht="15.75" x14ac:dyDescent="0.3">
      <c r="A148" s="7" t="s">
        <v>593</v>
      </c>
      <c r="B148" s="7" t="s">
        <v>992</v>
      </c>
      <c r="C148" s="7"/>
      <c r="E148" s="7" t="str">
        <f t="shared" si="2"/>
        <v>29 kÖxai, 14 AvM÷, 28 kÖveY, eyaevi (f~Z Awbiæ×)| eªvþgyûZ© N 3/57 †_‡K 4/45; m~‡h©v`q N 5/33; m~h©v¯Í N 6/32</v>
      </c>
      <c r="F148" s="8"/>
    </row>
    <row r="149" spans="1:6" ht="15.75" x14ac:dyDescent="0.3">
      <c r="A149" s="7" t="s">
        <v>594</v>
      </c>
      <c r="B149" s="7" t="s">
        <v>993</v>
      </c>
      <c r="C149" s="7"/>
      <c r="E149" s="7" t="str">
        <f t="shared" si="2"/>
        <v>30 kÖxai, 15 AvM÷, 29 kÖveY, e„n¯úwZevi (Avw` Kvi‡Yv`Kkvqx)| eªvþgyûZ© N 3/57 †_‡K 4/45; m~‡h©v`q N 5/33; m~h©v¯Í N 6/31</v>
      </c>
      <c r="F149" s="8"/>
    </row>
    <row r="150" spans="1:6" ht="15.75" x14ac:dyDescent="0.3">
      <c r="A150" s="7" t="s">
        <v>595</v>
      </c>
      <c r="B150" s="7" t="s">
        <v>994</v>
      </c>
      <c r="C150" s="7"/>
      <c r="E150" s="7" t="str">
        <f t="shared" si="2"/>
        <v>1 ülx‡Kk, 16 AvM÷, 30 kÖveY, ïµevi (wbwa M‡f©v`kvqx)| eªvþgyûZ© N 3/58 †_‡K 4/46; m~‡h©v`q N 5/34; m~h©v¯Í N 6/31</v>
      </c>
      <c r="F150" s="8"/>
    </row>
    <row r="151" spans="1:6" ht="15.75" x14ac:dyDescent="0.3">
      <c r="A151" s="7" t="s">
        <v>596</v>
      </c>
      <c r="B151" s="7" t="s">
        <v>995</v>
      </c>
      <c r="C151" s="7"/>
      <c r="E151" s="7" t="str">
        <f t="shared" si="2"/>
        <v>2 ülx‡Kk, 17 AvM÷, 31 kÖveY, kwbevi (Ae¨q ÿx‡iv`kvqx)| eªvþgyûZ© N 3/58 †_‡K 4/46; m~‡h©v`q N 5/34; m~h©v¯Í N 6/30</v>
      </c>
      <c r="F151" s="8"/>
    </row>
    <row r="152" spans="1:6" ht="15.75" x14ac:dyDescent="0.3">
      <c r="A152" s="7" t="s">
        <v>597</v>
      </c>
      <c r="B152" s="7" t="s">
        <v>996</v>
      </c>
      <c r="C152" s="7"/>
      <c r="E152" s="7" t="str">
        <f t="shared" si="2"/>
        <v>3 ülx‡Kk, 18 AvM÷, 1 fv`ª, iweevi (me© evmy‡`e)| eªvþgyûZ© N 3/58 †_‡K 4/46; m~‡h©v`q N 5/34; m~h©v¯Í N 6/29</v>
      </c>
      <c r="F152" s="8"/>
    </row>
    <row r="153" spans="1:6" ht="15.75" x14ac:dyDescent="0.3">
      <c r="A153" s="7" t="s">
        <v>1195</v>
      </c>
      <c r="B153" s="7" t="s">
        <v>997</v>
      </c>
      <c r="C153" s="7"/>
      <c r="E153" s="7" t="str">
        <f t="shared" si="2"/>
        <v>4 ülx‡Kk, 19 AvM÷, 2 fv`ª, †mvgevi (me©wke msKl©Y)| eªvþgyûZ© N 3/59 †_‡K 4/47; m~‡h©v`q N 5/35; m~h©v¯Í N 6/28</v>
      </c>
      <c r="F153" s="8"/>
    </row>
    <row r="154" spans="1:6" ht="15.75" x14ac:dyDescent="0.3">
      <c r="A154" s="7" t="s">
        <v>599</v>
      </c>
      <c r="B154" s="7" t="s">
        <v>998</v>
      </c>
      <c r="C154" s="7"/>
      <c r="E154" s="7" t="str">
        <f t="shared" si="2"/>
        <v>5 ülx‡Kk, 20 AvM÷, 3 fv`ª, g½jevi (¯’vby cÖ`y¨¤œ)| eªvþgyûZ© N 3/59 †_‡K 4/47; m~‡h©v`q N 5/35; m~h©v¯Í N 6/27</v>
      </c>
      <c r="F154" s="8"/>
    </row>
    <row r="155" spans="1:6" ht="15.75" x14ac:dyDescent="0.3">
      <c r="A155" s="7" t="s">
        <v>600</v>
      </c>
      <c r="B155" s="7" t="s">
        <v>999</v>
      </c>
      <c r="C155" s="7"/>
      <c r="E155" s="7" t="str">
        <f t="shared" si="2"/>
        <v>6 ülx‡Kk, 21 AvM÷, 4 fv`ª, eyaevi (f~Z Awbiæ×)| eªvþgyûZ© N 3/59 †_‡K 4/47; m~‡h©v`q N 5/35; m~h©v¯Í N 6/26</v>
      </c>
      <c r="F155" s="8"/>
    </row>
    <row r="156" spans="1:6" ht="15.75" x14ac:dyDescent="0.3">
      <c r="A156" s="7" t="s">
        <v>601</v>
      </c>
      <c r="B156" s="7" t="s">
        <v>1000</v>
      </c>
      <c r="C156" s="7"/>
      <c r="E156" s="7" t="str">
        <f t="shared" si="2"/>
        <v>7 ülx‡Kk, 22 AvM÷, 5 fv`ª, e„n¯úwZevi (Avw` Kvi‡Yv`Kkvqx)| eªvþgyûZ© N 4/00 †_‡K 4/48; m~‡h©v`q N 5/36; m~h©v¯Í N 6/26</v>
      </c>
      <c r="F156" s="8"/>
    </row>
    <row r="157" spans="1:6" ht="15.75" x14ac:dyDescent="0.3">
      <c r="A157" s="7" t="s">
        <v>602</v>
      </c>
      <c r="B157" s="7" t="s">
        <v>1001</v>
      </c>
      <c r="C157" s="7"/>
      <c r="E157" s="7" t="str">
        <f t="shared" si="2"/>
        <v>8 ülx‡Kk, 23 AvM÷, 6 fv`ª, ïµevi (wbwa M‡f©v`kvqx)| eªvþgyûZ© N 4/00 †_‡K 4/48; m~‡h©v`q N 5/36; m~h©v¯Í N 6/25</v>
      </c>
      <c r="F157" s="8"/>
    </row>
    <row r="158" spans="1:6" ht="15.75" x14ac:dyDescent="0.3">
      <c r="A158" s="7" t="s">
        <v>603</v>
      </c>
      <c r="B158" s="7" t="s">
        <v>1002</v>
      </c>
      <c r="C158" s="7"/>
      <c r="E158" s="7" t="str">
        <f t="shared" si="2"/>
        <v>9 ülx‡Kk, 24 AvM÷, 7 fv`ª, kwbevi (Ae¨q ÿx‡iv`kvqx)| eªvþgyûZ© N 4/01 †_‡K 4/49; m~‡h©v`q N 5/37; m~h©v¯Í N 6/24</v>
      </c>
      <c r="F158" s="8"/>
    </row>
    <row r="159" spans="1:6" ht="15.75" x14ac:dyDescent="0.3">
      <c r="A159" s="7" t="s">
        <v>604</v>
      </c>
      <c r="B159" s="7" t="s">
        <v>1003</v>
      </c>
      <c r="C159" s="7"/>
      <c r="E159" s="7" t="str">
        <f t="shared" si="2"/>
        <v>10 ülx‡Kk, 25 AvM÷, 8 fv`ª, iweevi (me© evmy‡`e)| eªvþgyûZ© N 4/01 †_‡K 4/49; m~‡h©v`q N 5/37; m~h©v¯Í N 6/23</v>
      </c>
      <c r="F159" s="8"/>
    </row>
    <row r="160" spans="1:6" ht="15.75" x14ac:dyDescent="0.3">
      <c r="A160" s="7" t="s">
        <v>1196</v>
      </c>
      <c r="B160" s="7" t="s">
        <v>1004</v>
      </c>
      <c r="C160" s="7"/>
      <c r="E160" s="7" t="str">
        <f t="shared" si="2"/>
        <v>11 ülx‡Kk, 26 AvM÷, 9 fv`ª, †mvgevi (me©wke msKl©Y)| eªvþgyûZ© N 4/01 †_‡K 4/49; m~‡h©v`q N 5/37; m~h©v¯Í N 6/22</v>
      </c>
      <c r="F160" s="8"/>
    </row>
    <row r="161" spans="1:6" ht="15.75" x14ac:dyDescent="0.3">
      <c r="A161" s="7" t="s">
        <v>606</v>
      </c>
      <c r="B161" s="7" t="s">
        <v>1005</v>
      </c>
      <c r="C161" s="7"/>
      <c r="E161" s="7" t="str">
        <f t="shared" si="2"/>
        <v>12 ülx‡Kk, 27 AvM÷, 10 fv`ª, g½jevi (¯’vby cÖ`y¨¤œ)| eªvþgyûZ© N 4/02 †_‡K 4/50; m~‡h©v`q N 5/38; m~h©v¯Í N 6/21</v>
      </c>
      <c r="F161" s="8"/>
    </row>
    <row r="162" spans="1:6" ht="15.75" x14ac:dyDescent="0.3">
      <c r="A162" s="7" t="s">
        <v>607</v>
      </c>
      <c r="B162" s="7" t="s">
        <v>1006</v>
      </c>
      <c r="C162" s="7"/>
      <c r="E162" s="7" t="str">
        <f t="shared" si="2"/>
        <v>13 ülx‡Kk, 28 AvM÷, 11 fv`ª, eyaevi (f~Z Awbiæ×)| eªvþgyûZ© N 4/02 †_‡K 4/50; m~‡h©v`q N 5/38; m~h©v¯Í N 6/20</v>
      </c>
      <c r="F162" s="8"/>
    </row>
    <row r="163" spans="1:6" ht="15.75" x14ac:dyDescent="0.3">
      <c r="A163" s="7" t="s">
        <v>608</v>
      </c>
      <c r="B163" s="7" t="s">
        <v>916</v>
      </c>
      <c r="C163" s="7"/>
      <c r="E163" s="7" t="str">
        <f t="shared" si="2"/>
        <v>14 ülx‡Kk, 29 AvM÷, 12 fv`ª, e„n¯úwZevi (Avw` Kvi‡Yv`Kkvqx)| eªvþgyûZ© N 4/02 †_‡K 4/50; m~‡h©v`q N 5/38; m~h©v¯Í N 6/19</v>
      </c>
      <c r="F163" s="8"/>
    </row>
    <row r="164" spans="1:6" ht="15.75" x14ac:dyDescent="0.3">
      <c r="A164" s="7" t="s">
        <v>609</v>
      </c>
      <c r="B164" s="7" t="s">
        <v>915</v>
      </c>
      <c r="C164" s="7"/>
      <c r="E164" s="7" t="str">
        <f t="shared" si="2"/>
        <v>15 ülx‡Kk, 30 AvM÷, 13 fv`ª, ïµevi (wbwa M‡f©v`kvqx)| eªvþgyûZ© N 4/03 †_‡K 4/51; m~‡h©v`q N 5/39; m~h©v¯Í N 6/18</v>
      </c>
      <c r="F164" s="8"/>
    </row>
    <row r="165" spans="1:6" ht="15.75" x14ac:dyDescent="0.3">
      <c r="A165" s="7" t="s">
        <v>610</v>
      </c>
      <c r="B165" s="7" t="s">
        <v>1007</v>
      </c>
      <c r="C165" s="7"/>
      <c r="E165" s="7" t="str">
        <f t="shared" si="2"/>
        <v>16 ülx‡Kk, 31 AvM÷, 14 fv`ª, kwbevi (Ae¨q ÿx‡iv`kvqx)| eªvþgyûZ© N 4/03 †_‡K 4/51; m~‡h©v`q N 5/39; m~h©v¯Í N 6/17</v>
      </c>
      <c r="F165" s="8"/>
    </row>
    <row r="166" spans="1:6" ht="15.75" x14ac:dyDescent="0.3">
      <c r="A166" s="7" t="s">
        <v>611</v>
      </c>
      <c r="B166" s="7" t="s">
        <v>1008</v>
      </c>
      <c r="C166" s="7"/>
      <c r="E166" s="7" t="str">
        <f t="shared" si="2"/>
        <v>17 ülx‡Kk, 1 †m‡Þ¤^i, 15 fv`ª, iweevi (me© evmy‡`e)| eªvþgyûZ© N 4/03 †_‡K 4/51; m~‡h©v`q N 5/39; m~h©v¯Í N 6/16</v>
      </c>
      <c r="F166" s="8"/>
    </row>
    <row r="167" spans="1:6" ht="15.75" x14ac:dyDescent="0.3">
      <c r="A167" s="7" t="s">
        <v>1197</v>
      </c>
      <c r="B167" s="7" t="s">
        <v>1009</v>
      </c>
      <c r="C167" s="7"/>
      <c r="E167" s="7" t="str">
        <f t="shared" si="2"/>
        <v>18 ülx‡Kk, 2 †m‡Þ¤^i, 16 fv`ª, †mvgevi (me©wke msKl©Y)| eªvþgyûZ© N 4/04 †_‡K 4/52; m~‡h©v`q N 5/40; m~h©v¯Í N 6/15</v>
      </c>
      <c r="F167" s="8"/>
    </row>
    <row r="168" spans="1:6" ht="15.75" x14ac:dyDescent="0.3">
      <c r="A168" s="7" t="s">
        <v>613</v>
      </c>
      <c r="B168" s="7" t="s">
        <v>1010</v>
      </c>
      <c r="C168" s="7"/>
      <c r="E168" s="7" t="str">
        <f t="shared" si="2"/>
        <v>19 ülx‡Kk, 3 †m‡Þ¤^i, 17 fv`ª, g½jevi (¯’vby cÖ`y¨¤œ)| eªvþgyûZ© N 4/04 †_‡K 4/52; m~‡h©v`q N 5/40; m~h©v¯Í N 6/14</v>
      </c>
      <c r="F168" s="8"/>
    </row>
    <row r="169" spans="1:6" ht="15.75" x14ac:dyDescent="0.3">
      <c r="A169" s="7" t="s">
        <v>614</v>
      </c>
      <c r="B169" s="7" t="s">
        <v>1011</v>
      </c>
      <c r="C169" s="7"/>
      <c r="E169" s="7" t="str">
        <f t="shared" si="2"/>
        <v>20 ülx‡Kk, 4 †m‡Þ¤^i, 18 fv`ª, eyaevi (f~Z Awbiæ×)| eªvþgyûZ© N 4/04 †_‡K 4/52; m~‡h©v`q N 5/40; m~h©v¯Í N 6/13</v>
      </c>
      <c r="F169" s="8"/>
    </row>
    <row r="170" spans="1:6" ht="15.75" x14ac:dyDescent="0.3">
      <c r="A170" s="7" t="s">
        <v>615</v>
      </c>
      <c r="B170" s="7" t="s">
        <v>1012</v>
      </c>
      <c r="C170" s="7"/>
      <c r="E170" s="7" t="str">
        <f t="shared" si="2"/>
        <v>21 ülx‡Kk, 5 †m‡Þ¤^i, 19 fv`ª, e„n¯úwZevi (Avw` Kvi‡Yv`Kkvqx)| eªvþgyûZ© N 4/05 †_‡K 4/53; m~‡h©v`q N 5/41; m~h©v¯Í N 6/12</v>
      </c>
      <c r="F170" s="8"/>
    </row>
    <row r="171" spans="1:6" ht="15.75" x14ac:dyDescent="0.3">
      <c r="A171" s="7" t="s">
        <v>616</v>
      </c>
      <c r="B171" s="7" t="s">
        <v>1013</v>
      </c>
      <c r="C171" s="7"/>
      <c r="E171" s="7" t="str">
        <f t="shared" si="2"/>
        <v>22 ülx‡Kk, 6 †m‡Þ¤^i, 20 fv`ª, ïµevi (wbwa M‡f©v`kvqx)| eªvþgyûZ© N 4/05 †_‡K 4/53; m~‡h©v`q N 5/41; m~h©v¯Í N 6/11</v>
      </c>
      <c r="F171" s="8"/>
    </row>
    <row r="172" spans="1:6" ht="15.75" x14ac:dyDescent="0.3">
      <c r="A172" s="7" t="s">
        <v>617</v>
      </c>
      <c r="B172" s="7" t="s">
        <v>1014</v>
      </c>
      <c r="C172" s="7"/>
      <c r="E172" s="7" t="str">
        <f t="shared" si="2"/>
        <v>23 ülx‡Kk, 7 †m‡Þ¤^i, 21 fv`ª, kwbevi (Ae¨q ÿx‡iv`kvqx)| eªvþgyûZ© N 4/05 †_‡K 4/53; m~‡h©v`q N 5/41; m~h©v¯Í N 6/10</v>
      </c>
      <c r="F172" s="8"/>
    </row>
    <row r="173" spans="1:6" ht="15.75" x14ac:dyDescent="0.3">
      <c r="A173" s="7" t="s">
        <v>618</v>
      </c>
      <c r="B173" s="7" t="s">
        <v>1015</v>
      </c>
      <c r="C173" s="7"/>
      <c r="E173" s="7" t="str">
        <f t="shared" si="2"/>
        <v>24 ülx‡Kk, 8 †m‡Þ¤^i, 22 fv`ª, iweevi (me© evmy‡`e)| eªvþgyûZ© N 4/06 †_‡K 4/54; m~‡h©v`q N 5/42; m~h©v¯Í N 6/09</v>
      </c>
      <c r="F173" s="8"/>
    </row>
    <row r="174" spans="1:6" ht="15.75" x14ac:dyDescent="0.3">
      <c r="A174" s="7" t="s">
        <v>1198</v>
      </c>
      <c r="B174" s="7" t="s">
        <v>1016</v>
      </c>
      <c r="C174" s="7"/>
      <c r="E174" s="7" t="str">
        <f t="shared" si="2"/>
        <v>25 ülx‡Kk, 9 †m‡Þ¤^i, 23 fv`ª, †mvgevi (me©wke msKl©Y)| eªvþgyûZ© N 4/06 †_‡K 4/54; m~‡h©v`q N 5/42; m~h©v¯Í N 6/08</v>
      </c>
      <c r="F174" s="8"/>
    </row>
    <row r="175" spans="1:6" ht="15.75" x14ac:dyDescent="0.3">
      <c r="A175" s="7" t="s">
        <v>620</v>
      </c>
      <c r="B175" s="7" t="s">
        <v>1017</v>
      </c>
      <c r="C175" s="7"/>
      <c r="E175" s="7" t="str">
        <f t="shared" si="2"/>
        <v>26 ülx‡Kk, 10 †m‡Þ¤^i, 24 fv`ª, g½jevi (¯’vby cÖ`y¨¤œ)| eªvþgyûZ© N 4/06 †_‡K 4/54; m~‡h©v`q N 5/42; m~h©v¯Í N 6/07</v>
      </c>
      <c r="F175" s="8"/>
    </row>
    <row r="176" spans="1:6" ht="15.75" x14ac:dyDescent="0.3">
      <c r="A176" s="7" t="s">
        <v>621</v>
      </c>
      <c r="B176" s="7" t="s">
        <v>1018</v>
      </c>
      <c r="C176" s="7"/>
      <c r="E176" s="7" t="str">
        <f t="shared" si="2"/>
        <v>27 ülx‡Kk, 11 †m‡Þ¤^i, 25 fv`ª, eyaevi (f~Z Awbiæ×)| eªvþgyûZ© N 4/07 †_‡K 4/55; m~‡h©v`q N 5/43; m~h©v¯Í N 6/06</v>
      </c>
      <c r="F176" s="8"/>
    </row>
    <row r="177" spans="1:6" ht="15.75" x14ac:dyDescent="0.3">
      <c r="A177" s="7" t="s">
        <v>622</v>
      </c>
      <c r="B177" s="7" t="s">
        <v>1019</v>
      </c>
      <c r="C177" s="7"/>
      <c r="E177" s="7" t="str">
        <f t="shared" si="2"/>
        <v>28 ülx‡Kk, 12 †m‡Þ¤^i, 26 fv`ª, e„n¯úwZevi (Avw` Kvi‡Yv`Kkvqx)| eªvþgyûZ© N 4/07 †_‡K 4/55; m~‡h©v`q N 5/43; m~h©v¯Í N 6/05</v>
      </c>
      <c r="F177" s="8"/>
    </row>
    <row r="178" spans="1:6" ht="15.75" x14ac:dyDescent="0.3">
      <c r="A178" s="7" t="s">
        <v>623</v>
      </c>
      <c r="B178" s="7" t="s">
        <v>1020</v>
      </c>
      <c r="C178" s="7"/>
      <c r="E178" s="7" t="str">
        <f t="shared" si="2"/>
        <v>29 ülx‡Kk, 13 †m‡Þ¤^i, 27 fv`ª, ïµevi (wbwa M‡f©v`kvqx)| eªvþgyûZ© N 4/07 †_‡K 4/55; m~‡h©v`q N 5/43; m~h©v¯Í N 6/04</v>
      </c>
      <c r="F178" s="8"/>
    </row>
    <row r="179" spans="1:6" ht="15.75" x14ac:dyDescent="0.3">
      <c r="A179" s="7" t="s">
        <v>624</v>
      </c>
      <c r="B179" s="7" t="s">
        <v>1021</v>
      </c>
      <c r="C179" s="7"/>
      <c r="E179" s="7" t="str">
        <f t="shared" si="2"/>
        <v>30 ülx‡Kk, 14 †m‡Þ¤^i, 28 fv`ª, kwbevi (Ae¨q ÿx‡iv`kvqx)| eªvþgyûZ© N 4/08 †_‡K 4/56; m~‡h©v`q N 5/44; m~h©v¯Í N 6/03</v>
      </c>
      <c r="F179" s="8"/>
    </row>
    <row r="180" spans="1:6" ht="15.75" x14ac:dyDescent="0.3">
      <c r="A180" s="7" t="s">
        <v>625</v>
      </c>
      <c r="B180" s="7" t="s">
        <v>1022</v>
      </c>
      <c r="C180" s="7"/>
      <c r="E180" s="7" t="str">
        <f t="shared" si="2"/>
        <v>1 cÙbvf, 15 †m‡Þ¤^i, 29 fv`ª, iweevi (me© evmy‡`e)| eªvþgyûZ© N 4/08 †_‡K 4/56; m~‡h©v`q N 5/44; m~h©v¯Í N 6/02</v>
      </c>
      <c r="F180" s="8"/>
    </row>
    <row r="181" spans="1:6" ht="15.75" x14ac:dyDescent="0.3">
      <c r="A181" s="7" t="s">
        <v>1199</v>
      </c>
      <c r="B181" s="7" t="s">
        <v>1023</v>
      </c>
      <c r="C181" s="7"/>
      <c r="E181" s="7" t="str">
        <f t="shared" si="2"/>
        <v>2 cÙbvf, 16 †m‡Þ¤^i, 30 fv`ª, †mvgevi (me©wke msKl©Y)| eªvþgyûZ© N 4/08 †_‡K 4/56; m~‡h©v`q N 5/44; m~h©v¯Í N 6/01</v>
      </c>
      <c r="F181" s="8"/>
    </row>
    <row r="182" spans="1:6" ht="15.75" x14ac:dyDescent="0.3">
      <c r="A182" s="7" t="s">
        <v>627</v>
      </c>
      <c r="B182" s="7" t="s">
        <v>1024</v>
      </c>
      <c r="C182" s="7"/>
      <c r="E182" s="7" t="str">
        <f t="shared" si="2"/>
        <v>3 cÙbvf, 17 †m‡Þ¤^i, 31 fv`ª, g½jevi (¯’vby cÖ`y¨¤œ)| eªvþgyûZ© N 4/09 †_‡K 4/57; m~‡h©v`q N 5/45; m~h©v¯Í N 6/00</v>
      </c>
      <c r="F182" s="8"/>
    </row>
    <row r="183" spans="1:6" ht="15.75" x14ac:dyDescent="0.3">
      <c r="A183" s="7" t="s">
        <v>628</v>
      </c>
      <c r="B183" s="7" t="s">
        <v>1025</v>
      </c>
      <c r="C183" s="7"/>
      <c r="E183" s="7" t="str">
        <f t="shared" si="2"/>
        <v>4 cÙbvf, 18 †m‡Þ¤^i, 1 Avwk^b, eyaevi (f~Z Awbiæ×)| eªvþgyûZ© N 4/09 †_‡K 4/57; m~‡h©v`q N 5/45; m~h©v¯Í N 5/59</v>
      </c>
      <c r="F183" s="8"/>
    </row>
    <row r="184" spans="1:6" ht="15.75" x14ac:dyDescent="0.3">
      <c r="A184" s="7" t="s">
        <v>629</v>
      </c>
      <c r="B184" s="7" t="s">
        <v>1026</v>
      </c>
      <c r="C184" s="7"/>
      <c r="E184" s="7" t="str">
        <f t="shared" si="2"/>
        <v>5 cÙbvf, 19 †m‡Þ¤^i, 2 Avwk^b, e„n¯úwZevi (Avw` Kvi‡Yv`Kkvqx)| eªvþgyûZ© N 4/09 †_‡K 4/57; m~‡h©v`q N 5/45; m~h©v¯Í N 5/58</v>
      </c>
      <c r="F184" s="8"/>
    </row>
    <row r="185" spans="1:6" ht="15.75" x14ac:dyDescent="0.3">
      <c r="A185" s="7" t="s">
        <v>630</v>
      </c>
      <c r="B185" s="7" t="s">
        <v>1027</v>
      </c>
      <c r="C185" s="7"/>
      <c r="E185" s="7" t="str">
        <f t="shared" si="2"/>
        <v>6 cÙbvf, 20 †m‡Þ¤^i, 3 Avwk^b, ïµevi (wbwa M‡f©v`kvqx)| eªvþgyûZ© N 4/10 †_‡K 4/58; m~‡h©v`q N 5/46; m~h©v¯Í N 5/57</v>
      </c>
      <c r="F185" s="8"/>
    </row>
    <row r="186" spans="1:6" ht="15.75" x14ac:dyDescent="0.3">
      <c r="A186" s="7" t="s">
        <v>631</v>
      </c>
      <c r="B186" s="7" t="s">
        <v>1028</v>
      </c>
      <c r="C186" s="7"/>
      <c r="E186" s="7" t="str">
        <f t="shared" si="2"/>
        <v>7 cÙbvf, 21 †m‡Þ¤^i, 4 Avwk^b, kwbevi (Ae¨q ÿx‡iv`kvqx)| eªvþgyûZ© N 4/10 †_‡K 4/58; m~‡h©v`q N 5/46; m~h©v¯Í N 5/56</v>
      </c>
      <c r="F186" s="8"/>
    </row>
    <row r="187" spans="1:6" ht="15.75" x14ac:dyDescent="0.3">
      <c r="A187" s="7" t="s">
        <v>632</v>
      </c>
      <c r="B187" s="7" t="s">
        <v>1029</v>
      </c>
      <c r="C187" s="7"/>
      <c r="E187" s="7" t="str">
        <f t="shared" si="2"/>
        <v>8 cÙbvf, 22 †m‡Þ¤^i, 5 Avwk^b, iweevi (me© evmy‡`e)| eªvþgyûZ© N 4/10 †_‡K 4/58; m~‡h©v`q N 5/46; m~h©v¯Í N 5/55</v>
      </c>
      <c r="F187" s="8"/>
    </row>
    <row r="188" spans="1:6" ht="15.75" x14ac:dyDescent="0.3">
      <c r="A188" s="7" t="s">
        <v>1200</v>
      </c>
      <c r="B188" s="7" t="s">
        <v>1030</v>
      </c>
      <c r="C188" s="7"/>
      <c r="E188" s="7" t="str">
        <f t="shared" si="2"/>
        <v>9 cÙbvf, 23 †m‡Þ¤^i, 6 Avwk^b, †mvgevi (me©wke msKl©Y)| eªvþgyûZ© N 4/11 †_‡K 4/59; m~‡h©v`q N 5/47; m~h©v¯Í N 5/54</v>
      </c>
      <c r="F188" s="8"/>
    </row>
    <row r="189" spans="1:6" ht="15.75" x14ac:dyDescent="0.3">
      <c r="A189" s="7" t="s">
        <v>634</v>
      </c>
      <c r="B189" s="7" t="s">
        <v>1031</v>
      </c>
      <c r="C189" s="7"/>
      <c r="E189" s="7" t="str">
        <f t="shared" si="2"/>
        <v>10 cÙbvf, 24 †m‡Þ¤^i, 7 Avwk^b, g½jevi (¯’vby cÖ`y¨¤œ)| eªvþgyûZ© N 4/11 †_‡K 4/59; m~‡h©v`q N 5/47; m~h©v¯Í N 5/53</v>
      </c>
      <c r="F189" s="8"/>
    </row>
    <row r="190" spans="1:6" ht="15.75" x14ac:dyDescent="0.3">
      <c r="A190" s="7" t="s">
        <v>635</v>
      </c>
      <c r="B190" s="7" t="s">
        <v>1032</v>
      </c>
      <c r="C190" s="7"/>
      <c r="E190" s="7" t="str">
        <f t="shared" si="2"/>
        <v>11 cÙbvf, 25 †m‡Þ¤^i, 8 Avwk^b, eyaevi (f~Z Awbiæ×)| eªvþgyûZ© N 4/11 †_‡K 4/59; m~‡h©v`q N 5/47; m~h©v¯Í N 5/52</v>
      </c>
      <c r="F190" s="8"/>
    </row>
    <row r="191" spans="1:6" ht="15.75" x14ac:dyDescent="0.3">
      <c r="A191" s="7" t="s">
        <v>636</v>
      </c>
      <c r="B191" s="7" t="s">
        <v>1033</v>
      </c>
      <c r="C191" s="7"/>
      <c r="E191" s="7" t="str">
        <f t="shared" si="2"/>
        <v>12 cÙbvf, 26 †m‡Þ¤^i, 9 Avwk^b, e„n¯úwZevi (Avw` Kvi‡Yv`Kkvqx)| eªvþgyûZ© N 4/12 †_‡K 5/00; m~‡h©v`q N 5/48; m~h©v¯Í N 5/51</v>
      </c>
      <c r="F191" s="8"/>
    </row>
    <row r="192" spans="1:6" ht="15.75" x14ac:dyDescent="0.3">
      <c r="A192" s="7" t="s">
        <v>637</v>
      </c>
      <c r="B192" s="7" t="s">
        <v>1034</v>
      </c>
      <c r="C192" s="7"/>
      <c r="E192" s="7" t="str">
        <f t="shared" si="2"/>
        <v>13 cÙbvf, 27 †m‡Þ¤^i, 10 Avwk^b, ïµevi (wbwa M‡f©v`kvqx)| eªvþgyûZ© N 4/12 †_‡K 5/00; m~‡h©v`q N 5/48; m~h©v¯Í N 5/50</v>
      </c>
      <c r="F192" s="8"/>
    </row>
    <row r="193" spans="1:6" ht="15.75" x14ac:dyDescent="0.3">
      <c r="A193" s="7" t="s">
        <v>638</v>
      </c>
      <c r="B193" s="7" t="s">
        <v>1035</v>
      </c>
      <c r="C193" s="7"/>
      <c r="E193" s="7" t="str">
        <f t="shared" si="2"/>
        <v>14 cÙbvf, 28 †m‡Þ¤^i, 11 Avwk^b, kwbevi (Ae¨q ÿx‡iv`kvqx)| eªvþgyûZ© N 4/12 †_‡K 5/00; m~‡h©v`q N 5/48; m~h©v¯Í N 5/49</v>
      </c>
      <c r="F193" s="8"/>
    </row>
    <row r="194" spans="1:6" ht="15.75" x14ac:dyDescent="0.3">
      <c r="A194" s="7" t="s">
        <v>639</v>
      </c>
      <c r="B194" s="7" t="s">
        <v>1036</v>
      </c>
      <c r="C194" s="7"/>
      <c r="E194" s="7" t="str">
        <f t="shared" si="2"/>
        <v>15 cÙbvf, 29 †m‡Þ¤^i, 12 Avwk^b, iweevi (me© evmy‡`e)| eªvþgyûZ© N 4/13 †_‡K 5/01; m~‡h©v`q N 5/49; m~h©v¯Í N 5/48</v>
      </c>
      <c r="F194" s="8"/>
    </row>
    <row r="195" spans="1:6" ht="15.75" x14ac:dyDescent="0.3">
      <c r="A195" s="7" t="s">
        <v>1201</v>
      </c>
      <c r="B195" s="7" t="s">
        <v>1037</v>
      </c>
      <c r="C195" s="7"/>
      <c r="E195" s="7" t="str">
        <f t="shared" si="2"/>
        <v>16 cÙbvf, 30 †m‡Þ¤^i, 13 Avwk^b, †mvgevi (me©wke msKl©Y)| eªvþgyûZ© N 4/13 †_‡K 5/01; m~‡h©v`q N 5/49; m~h©v¯Í N 5/47</v>
      </c>
      <c r="F195" s="8"/>
    </row>
    <row r="196" spans="1:6" ht="15.75" x14ac:dyDescent="0.3">
      <c r="A196" s="7" t="s">
        <v>641</v>
      </c>
      <c r="B196" s="7" t="s">
        <v>1038</v>
      </c>
      <c r="C196" s="7"/>
      <c r="E196" s="7" t="str">
        <f t="shared" ref="E196:E259" si="3">A196&amp; $E$1 &amp; " " &amp; B196</f>
        <v>17 cÙbvf, 1 A‡±vei, 14 Avwk^b, g½jevi (¯’vby cÖ`y¨¤œ)| eªvþgyûZ© N 4/13 †_‡K 5/01; m~‡h©v`q N 5/49; m~h©v¯Í N 5/46</v>
      </c>
      <c r="F196" s="8"/>
    </row>
    <row r="197" spans="1:6" ht="15.75" x14ac:dyDescent="0.3">
      <c r="A197" s="7" t="s">
        <v>642</v>
      </c>
      <c r="B197" s="7" t="s">
        <v>1039</v>
      </c>
      <c r="C197" s="7"/>
      <c r="E197" s="7" t="str">
        <f t="shared" si="3"/>
        <v>18 cÙbvf, 2 A‡±vei, 15 Avwk^b, eyaevi (f~Z Awbiæ×)| eªvþgyûZ© N 4/14 †_‡K 5/02; m~‡h©v`q N 5/50; m~h©v¯Í N 5/45</v>
      </c>
      <c r="F197" s="8"/>
    </row>
    <row r="198" spans="1:6" ht="15.75" x14ac:dyDescent="0.3">
      <c r="A198" s="7" t="s">
        <v>643</v>
      </c>
      <c r="B198" s="7" t="s">
        <v>1040</v>
      </c>
      <c r="C198" s="7"/>
      <c r="E198" s="7" t="str">
        <f t="shared" si="3"/>
        <v>19 cÙbvf, 3 A‡±vei, 16 Avwk^b, e„n¯úwZevi (Avw` Kvi‡Yv`Kkvqx)| eªvþgyûZ© N 4/14 †_‡K 5/02; m~‡h©v`q N 5/50; m~h©v¯Í N 5/44</v>
      </c>
      <c r="F198" s="8"/>
    </row>
    <row r="199" spans="1:6" ht="15.75" x14ac:dyDescent="0.3">
      <c r="A199" s="7" t="s">
        <v>644</v>
      </c>
      <c r="B199" s="7" t="s">
        <v>1041</v>
      </c>
      <c r="C199" s="7"/>
      <c r="E199" s="7" t="str">
        <f t="shared" si="3"/>
        <v>20 cÙbvf, 4 A‡±vei, 17 Avwk^b, ïµevi (wbwa M‡f©v`kvqx)| eªvþgyûZ© N 4/14 †_‡K 5/02; m~‡h©v`q N 5/50; m~h©v¯Í N 5/43</v>
      </c>
      <c r="F199" s="8"/>
    </row>
    <row r="200" spans="1:6" ht="15.75" x14ac:dyDescent="0.3">
      <c r="A200" s="7" t="s">
        <v>645</v>
      </c>
      <c r="B200" s="7" t="s">
        <v>1042</v>
      </c>
      <c r="C200" s="7"/>
      <c r="E200" s="7" t="str">
        <f t="shared" si="3"/>
        <v>21 cÙbvf, 5 A‡±vei, 18 Avwk^b, kwbevi (Ae¨q ÿx‡iv`kvqx)| eªvþgyûZ© N 4/15 †_‡K 5/03; m~‡h©v`q N 5/51; m~h©v¯Í N 5/42</v>
      </c>
      <c r="F200" s="8"/>
    </row>
    <row r="201" spans="1:6" ht="15.75" x14ac:dyDescent="0.3">
      <c r="A201" s="7" t="s">
        <v>646</v>
      </c>
      <c r="B201" s="7" t="s">
        <v>1043</v>
      </c>
      <c r="C201" s="7"/>
      <c r="E201" s="7" t="str">
        <f t="shared" si="3"/>
        <v>22 cÙbvf, 6 A‡±vei, 19 Avwk^b, iweevi (me© evmy‡`e)| eªvþgyûZ© N 4/15 †_‡K 5/03; m~‡h©v`q N 5/51; m~h©v¯Í N 5/41</v>
      </c>
      <c r="F201" s="8"/>
    </row>
    <row r="202" spans="1:6" ht="15.75" x14ac:dyDescent="0.3">
      <c r="A202" s="7" t="s">
        <v>1202</v>
      </c>
      <c r="B202" s="7" t="s">
        <v>1044</v>
      </c>
      <c r="C202" s="7"/>
      <c r="E202" s="7" t="str">
        <f t="shared" si="3"/>
        <v>23 cÙbvf, 7 A‡±vei, 20 Avwk^b, †mvgevi (me©wke msKl©Y)| eªvþgyûZ© N 4/16 †_‡K 5/04; m~‡h©v`q N 5/52; m~h©v¯Í N 5/40</v>
      </c>
      <c r="F202" s="8"/>
    </row>
    <row r="203" spans="1:6" ht="15.75" x14ac:dyDescent="0.3">
      <c r="A203" s="7" t="s">
        <v>648</v>
      </c>
      <c r="B203" s="7" t="s">
        <v>1045</v>
      </c>
      <c r="C203" s="7"/>
      <c r="E203" s="7" t="str">
        <f t="shared" si="3"/>
        <v>24 cÙbvf, 8 A‡±vei, 21 Avwk^b, g½jevi (¯’vby cÖ`y¨¤œ)| eªvþgyûZ© N 4/16 †_‡K 5/04; m~‡h©v`q N 5/52; m~h©v¯Í N 5/39</v>
      </c>
      <c r="F203" s="8"/>
    </row>
    <row r="204" spans="1:6" ht="15.75" x14ac:dyDescent="0.3">
      <c r="A204" s="7" t="s">
        <v>649</v>
      </c>
      <c r="B204" s="7" t="s">
        <v>1046</v>
      </c>
      <c r="C204" s="7"/>
      <c r="E204" s="7" t="str">
        <f t="shared" si="3"/>
        <v>25 cÙbvf, 9 A‡±vei, 22 Avwk^b, eyaevi (f~Z Awbiæ×)| eªvþgyûZ© N 4/16 †_‡K 5/04; m~‡h©v`q N 5/52; m~h©v¯Í N 5/38</v>
      </c>
      <c r="F204" s="8"/>
    </row>
    <row r="205" spans="1:6" ht="15.75" x14ac:dyDescent="0.3">
      <c r="A205" s="7" t="s">
        <v>650</v>
      </c>
      <c r="B205" s="7" t="s">
        <v>1047</v>
      </c>
      <c r="C205" s="7"/>
      <c r="E205" s="7" t="str">
        <f t="shared" si="3"/>
        <v>26 cÙbvf, 10 A‡±vei, 23 Avwk^b, e„n¯úwZevi (Avw` Kvi‡Yv`Kkvqx)| eªvþgyûZ© N 4/17 †_‡K 5/05; m~‡h©v`q N 5/53; m~h©v¯Í N 5/37</v>
      </c>
      <c r="F205" s="8"/>
    </row>
    <row r="206" spans="1:6" ht="15.75" x14ac:dyDescent="0.3">
      <c r="A206" s="7" t="s">
        <v>651</v>
      </c>
      <c r="B206" s="7" t="s">
        <v>1048</v>
      </c>
      <c r="C206" s="7"/>
      <c r="E206" s="7" t="str">
        <f t="shared" si="3"/>
        <v>27 cÙbvf, 11 A‡±vei, 24 Avwk^b, ïµevi (wbwa M‡f©v`kvqx)| eªvþgyûZ© N 4/17 †_‡K 5/05; m~‡h©v`q N 5/53; m~h©v¯Í N 5/36</v>
      </c>
      <c r="F206" s="8"/>
    </row>
    <row r="207" spans="1:6" ht="15.75" x14ac:dyDescent="0.3">
      <c r="A207" s="7" t="s">
        <v>652</v>
      </c>
      <c r="B207" s="7" t="s">
        <v>1049</v>
      </c>
      <c r="C207" s="7"/>
      <c r="E207" s="7" t="str">
        <f t="shared" si="3"/>
        <v>28 cÙbvf, 12 A‡±vei, 25 Avwk^b, kwbevi (Ae¨q ÿx‡iv`kvqx)| eªvþgyûZ© N 4/18 †_‡K 5/06; m~‡h©v`q N 5/54; m~h©v¯Í N 5/35</v>
      </c>
      <c r="F207" s="8"/>
    </row>
    <row r="208" spans="1:6" ht="15.75" x14ac:dyDescent="0.3">
      <c r="A208" s="7" t="s">
        <v>653</v>
      </c>
      <c r="B208" s="7" t="s">
        <v>1050</v>
      </c>
      <c r="C208" s="7"/>
      <c r="E208" s="7" t="str">
        <f t="shared" si="3"/>
        <v>29 cÙbvf, 13 A‡±vei, 26 Avwk^b, iweevi (me© evmy‡`e)| eªvþgyûZ© N 4/18 †_‡K 5/06; m~‡h©v`q N 5/54; m~h©v¯Í N 5/34</v>
      </c>
      <c r="F208" s="8"/>
    </row>
    <row r="209" spans="1:6" ht="15.75" x14ac:dyDescent="0.3">
      <c r="A209" s="7" t="s">
        <v>1203</v>
      </c>
      <c r="B209" s="7" t="s">
        <v>1051</v>
      </c>
      <c r="C209" s="7"/>
      <c r="E209" s="7" t="str">
        <f t="shared" si="3"/>
        <v>1 `v‡gv`i, 14 A‡±vei, 27 Avwk^b, †mvgevi (me©wke msKl©Y)| eªvþgyûZ© N 4/18 †_‡K 5/06; m~‡h©v`q N 5/54; m~h©v¯Í N 5/33</v>
      </c>
      <c r="F209" s="8"/>
    </row>
    <row r="210" spans="1:6" ht="15.75" x14ac:dyDescent="0.3">
      <c r="A210" s="7" t="s">
        <v>655</v>
      </c>
      <c r="B210" s="7" t="s">
        <v>1052</v>
      </c>
      <c r="C210" s="7"/>
      <c r="E210" s="7" t="str">
        <f t="shared" si="3"/>
        <v>2 `v‡gv`i, 15 A‡±vei, 28 Avwk^b, g½jevi (¯’vby cÖ`y¨¤œ)| eªvþgyûZ© N 4/19 †_‡K 5/07; m~‡h©v`q N 5/55; m~h©v¯Í N 5/32</v>
      </c>
      <c r="F210" s="8"/>
    </row>
    <row r="211" spans="1:6" ht="15.75" x14ac:dyDescent="0.3">
      <c r="A211" s="7" t="s">
        <v>656</v>
      </c>
      <c r="B211" s="7" t="s">
        <v>1053</v>
      </c>
      <c r="C211" s="7"/>
      <c r="E211" s="7" t="str">
        <f t="shared" si="3"/>
        <v>3 `v‡gv`i, 16 A‡±vei, 29 Avwk^b, eyaevi (f~Z Awbiæ×)| eªvþgyûZ© N 4/19 †_‡K 5/07; m~‡h©v`q N 5/55; m~h©v¯Í N 5/31</v>
      </c>
      <c r="F211" s="8"/>
    </row>
    <row r="212" spans="1:6" ht="15.75" x14ac:dyDescent="0.3">
      <c r="A212" s="7" t="s">
        <v>657</v>
      </c>
      <c r="B212" s="7" t="s">
        <v>1054</v>
      </c>
      <c r="C212" s="7"/>
      <c r="E212" s="7" t="str">
        <f t="shared" si="3"/>
        <v>4 `v‡gv`i, 17 A‡±vei, 30 Avwk^b, e„n¯úwZevi (Avw` Kvi‡Yv`Kkvqx)| eªvþgyûZ© N 4/20 †_‡K 5/08; m~‡h©v`q N 5/56; m~h©v¯Í N 5/31</v>
      </c>
      <c r="F212" s="8"/>
    </row>
    <row r="213" spans="1:6" ht="15.75" x14ac:dyDescent="0.3">
      <c r="A213" s="7" t="s">
        <v>658</v>
      </c>
      <c r="B213" s="7" t="s">
        <v>1055</v>
      </c>
      <c r="C213" s="7"/>
      <c r="E213" s="7" t="str">
        <f t="shared" si="3"/>
        <v>5 `v‡gv`i, 18 A‡±vei, 1 Avwk^b, ïµevi (wbwa M‡f©v`kvqx)| eªvþgyûZ© N 4/20 †_‡K 5/08; m~‡h©v`q N 5/56; m~h©v¯Í N 5/30</v>
      </c>
      <c r="F213" s="8"/>
    </row>
    <row r="214" spans="1:6" ht="15.75" x14ac:dyDescent="0.3">
      <c r="A214" s="7" t="s">
        <v>659</v>
      </c>
      <c r="B214" s="7" t="s">
        <v>1056</v>
      </c>
      <c r="C214" s="7"/>
      <c r="E214" s="7" t="str">
        <f t="shared" si="3"/>
        <v>6 `v‡gv`i, 19 A‡±vei, 2 KvwZ©K, kwbevi (Ae¨q ÿx‡iv`kvqx)| eªvþgyûZ© N 4/21 †_‡K 5/09; m~‡h©v`q N 5/57; m~h©v¯Í N 5/29</v>
      </c>
      <c r="F214" s="8"/>
    </row>
    <row r="215" spans="1:6" ht="15.75" x14ac:dyDescent="0.3">
      <c r="A215" s="7" t="s">
        <v>660</v>
      </c>
      <c r="B215" s="7" t="s">
        <v>1057</v>
      </c>
      <c r="C215" s="7"/>
      <c r="E215" s="7" t="str">
        <f t="shared" si="3"/>
        <v>7 `v‡gv`i, 20 A‡±vei, 3 KvwZ©K, iweevi (me© evmy‡`e)| eªvþgyûZ© N 4/21 †_‡K 5/09; m~‡h©v`q N 5/57; m~h©v¯Í N 5/28</v>
      </c>
      <c r="F215" s="8"/>
    </row>
    <row r="216" spans="1:6" ht="15.75" x14ac:dyDescent="0.3">
      <c r="A216" s="7" t="s">
        <v>1204</v>
      </c>
      <c r="B216" s="7" t="s">
        <v>1058</v>
      </c>
      <c r="C216" s="7"/>
      <c r="E216" s="7" t="str">
        <f t="shared" si="3"/>
        <v>8 `v‡gv`i, 21 A‡±vei, 4 KvwZ©K, †mvgevi (me©wke msKl©Y)| eªvþgyûZ© N 4/22 †_‡K 5/10; m~‡h©v`q N 5/58; m~h©v¯Í N 5/27</v>
      </c>
      <c r="F216" s="8"/>
    </row>
    <row r="217" spans="1:6" ht="15.75" x14ac:dyDescent="0.3">
      <c r="A217" s="7" t="s">
        <v>662</v>
      </c>
      <c r="B217" s="7" t="s">
        <v>1059</v>
      </c>
      <c r="C217" s="7"/>
      <c r="E217" s="7" t="str">
        <f t="shared" si="3"/>
        <v>9 `v‡gv`i, 22 A‡±vei, 5 KvwZ©K, g½jevi (¯’vby cÖ`y¨¤œ)| eªvþgyûZ© N 4/22 †_‡K 5/10; m~‡h©v`q N 5/58; m~h©v¯Í N 5/26</v>
      </c>
      <c r="F217" s="8"/>
    </row>
    <row r="218" spans="1:6" ht="15.75" x14ac:dyDescent="0.3">
      <c r="A218" s="7" t="s">
        <v>663</v>
      </c>
      <c r="B218" s="7" t="s">
        <v>1060</v>
      </c>
      <c r="C218" s="7"/>
      <c r="E218" s="7" t="str">
        <f t="shared" si="3"/>
        <v>10 `v‡gv`i, 23 A‡±vei, 6 KvwZ©K, eyaevi (f~Z Awbiæ×)| eªvþgyûZ© N 4/23 †_‡K 5/11; m~‡h©v`q N 5/59; m~h©v¯Í N 5/26</v>
      </c>
      <c r="F218" s="8"/>
    </row>
    <row r="219" spans="1:6" ht="15.75" x14ac:dyDescent="0.3">
      <c r="A219" s="7" t="s">
        <v>664</v>
      </c>
      <c r="B219" s="7" t="s">
        <v>1061</v>
      </c>
      <c r="C219" s="7"/>
      <c r="E219" s="7" t="str">
        <f t="shared" si="3"/>
        <v>11 `v‡gv`i, 24 A‡±vei, 7 KvwZ©K, e„n¯úwZevi (Avw` Kvi‡Yv`Kkvqx)| eªvþgyûZ© N 4/23 †_‡K 5/11; m~‡h©v`q N 5/59; m~h©v¯Í N 5/25</v>
      </c>
      <c r="F219" s="8"/>
    </row>
    <row r="220" spans="1:6" ht="15.75" x14ac:dyDescent="0.3">
      <c r="A220" s="7" t="s">
        <v>665</v>
      </c>
      <c r="B220" s="7" t="s">
        <v>1062</v>
      </c>
      <c r="C220" s="7"/>
      <c r="E220" s="7" t="str">
        <f t="shared" si="3"/>
        <v>12 `v‡gv`i, 25 A‡±vei, 8 KvwZ©K, ïµevi (wbwa M‡f©v`kvqx)| eªvþgyûZ© N 4/24 †_‡K 5/12; m~‡h©v`q N 6/00; m~h©v¯Í N 5/24</v>
      </c>
      <c r="F220" s="8"/>
    </row>
    <row r="221" spans="1:6" ht="15.75" x14ac:dyDescent="0.3">
      <c r="A221" s="7" t="s">
        <v>666</v>
      </c>
      <c r="B221" s="7" t="s">
        <v>1063</v>
      </c>
      <c r="C221" s="7"/>
      <c r="E221" s="7" t="str">
        <f t="shared" si="3"/>
        <v>13 `v‡gv`i, 26 A‡±vei, 9 KvwZ©K, kwbevi (Ae¨q ÿx‡iv`kvqx)| eªvþgyûZ© N 4/24 †_‡K 5/12; m~‡h©v`q N 6/00; m~h©v¯Í N 5/23</v>
      </c>
      <c r="F221" s="8"/>
    </row>
    <row r="222" spans="1:6" ht="15.75" x14ac:dyDescent="0.3">
      <c r="A222" s="7" t="s">
        <v>667</v>
      </c>
      <c r="B222" s="7" t="s">
        <v>1064</v>
      </c>
      <c r="C222" s="7"/>
      <c r="E222" s="7" t="str">
        <f t="shared" si="3"/>
        <v>14 `v‡gv`i, 27 A‡±vei, 10 KvwZ©K, iweevi (me© evmy‡`e)| eªvþgyûZ© N 4/25 †_‡K 5/13; m~‡h©v`q N 6/01; m~h©v¯Í N 5/23</v>
      </c>
      <c r="F222" s="8"/>
    </row>
    <row r="223" spans="1:6" ht="15.75" x14ac:dyDescent="0.3">
      <c r="A223" s="7" t="s">
        <v>1205</v>
      </c>
      <c r="B223" s="7" t="s">
        <v>1065</v>
      </c>
      <c r="C223" s="7"/>
      <c r="E223" s="7" t="str">
        <f t="shared" si="3"/>
        <v>15 `v‡gv`i, 28 A‡±vei, 11 KvwZ©K, †mvgevi (me©wke msKl©Y)| eªvþgyûZ© N 4/25 †_‡K 5/13; m~‡h©v`q N 6/01; m~h©v¯Í N 5/22</v>
      </c>
      <c r="F223" s="8"/>
    </row>
    <row r="224" spans="1:6" ht="15.75" x14ac:dyDescent="0.3">
      <c r="A224" s="7" t="s">
        <v>669</v>
      </c>
      <c r="B224" s="7" t="s">
        <v>1066</v>
      </c>
      <c r="C224" s="7"/>
      <c r="E224" s="7" t="str">
        <f t="shared" si="3"/>
        <v>16 `v‡gv`i, 29 A‡±vei, 12 KvwZ©K, g½jevi (¯’vby cÖ`y¨¤œ)| eªvþgyûZ© N 4/26 †_‡K 5/14; m~‡h©v`q N 6/02; m~h©v¯Í N 5/21</v>
      </c>
      <c r="F224" s="8"/>
    </row>
    <row r="225" spans="1:6" ht="15.75" x14ac:dyDescent="0.3">
      <c r="A225" s="7" t="s">
        <v>670</v>
      </c>
      <c r="B225" s="7" t="s">
        <v>1066</v>
      </c>
      <c r="C225" s="7"/>
      <c r="E225" s="7" t="str">
        <f t="shared" si="3"/>
        <v>17 `v‡gv`i, 30 A‡±vei, 13 KvwZ©K, eyaevi (f~Z Awbiæ×)| eªvþgyûZ© N 4/26 †_‡K 5/14; m~‡h©v`q N 6/02; m~h©v¯Í N 5/21</v>
      </c>
      <c r="F225" s="8"/>
    </row>
    <row r="226" spans="1:6" ht="15.75" x14ac:dyDescent="0.3">
      <c r="A226" s="7" t="s">
        <v>671</v>
      </c>
      <c r="B226" s="7" t="s">
        <v>1067</v>
      </c>
      <c r="C226" s="7"/>
      <c r="E226" s="7" t="str">
        <f t="shared" si="3"/>
        <v>18 `v‡gv`i, 31 A‡±vei, 14 KvwZ©K, e„n¯úwZevi (Avw` Kvi‡Yv`Kkvqx)| eªvþgyûZ© N 4/27 †_‡K 5/15; m~‡h©v`q N 6/03; m~h©v¯Í N 5/20</v>
      </c>
      <c r="F226" s="8"/>
    </row>
    <row r="227" spans="1:6" ht="15.75" x14ac:dyDescent="0.3">
      <c r="A227" s="7" t="s">
        <v>672</v>
      </c>
      <c r="B227" s="7" t="s">
        <v>1068</v>
      </c>
      <c r="C227" s="7"/>
      <c r="E227" s="7" t="str">
        <f t="shared" si="3"/>
        <v>19 `v‡gv`i, 1 b‡f¤^i, 15 KvwZ©K, ïµevi (wbwa M‡f©v`kvqx)| eªvþgyûZ© N 4/27 †_‡K 5/15; m~‡h©v`q N 6/03; m~h©v¯Í N 5/19</v>
      </c>
      <c r="F227" s="8"/>
    </row>
    <row r="228" spans="1:6" ht="15.75" x14ac:dyDescent="0.3">
      <c r="A228" s="7" t="s">
        <v>673</v>
      </c>
      <c r="B228" s="7" t="s">
        <v>1069</v>
      </c>
      <c r="C228" s="7"/>
      <c r="E228" s="7" t="str">
        <f t="shared" si="3"/>
        <v>20 `v‡gv`i, 2 b‡f¤^i, 16 KvwZ©K, kwbevi (Ae¨q ÿx‡iv`kvqx)| eªvþgyûZ© N 4/28 †_‡K 5/16; m~‡h©v`q N 6/04; m~h©v¯Í N 5/19</v>
      </c>
      <c r="F228" s="8"/>
    </row>
    <row r="229" spans="1:6" ht="15.75" x14ac:dyDescent="0.3">
      <c r="A229" s="7" t="s">
        <v>674</v>
      </c>
      <c r="B229" s="7" t="s">
        <v>1070</v>
      </c>
      <c r="C229" s="7"/>
      <c r="E229" s="7" t="str">
        <f t="shared" si="3"/>
        <v>21 `v‡gv`i, 3 b‡f¤^i, 17 KvwZ©K, iweevi (me© evmy‡`e)| eªvþgyûZ© N 4/28 †_‡K 5/16; m~‡h©v`q N 6/04; m~h©v¯Í N 5/18</v>
      </c>
      <c r="F229" s="8"/>
    </row>
    <row r="230" spans="1:6" ht="15.75" x14ac:dyDescent="0.3">
      <c r="A230" s="7" t="s">
        <v>1206</v>
      </c>
      <c r="B230" s="7" t="s">
        <v>1071</v>
      </c>
      <c r="C230" s="7"/>
      <c r="E230" s="7" t="str">
        <f t="shared" si="3"/>
        <v>22 `v‡gv`i, 4 b‡f¤^i, 18 KvwZ©K, †mvgevi (me©wke msKl©Y)| eªvþgyûZ© N 4/29 †_‡K 5/17; m~‡h©v`q N 6/05; m~h©v¯Í N 5/17</v>
      </c>
      <c r="F230" s="8"/>
    </row>
    <row r="231" spans="1:6" ht="15.75" x14ac:dyDescent="0.3">
      <c r="A231" s="7" t="s">
        <v>676</v>
      </c>
      <c r="B231" s="7" t="s">
        <v>1072</v>
      </c>
      <c r="C231" s="7"/>
      <c r="E231" s="7" t="str">
        <f t="shared" si="3"/>
        <v>23 `v‡gv`i, 5 b‡f¤^i, 19 KvwZ©K, g½jevi (¯’vby cÖ`y¨¤œ)| eªvþgyûZ© N 4/30 †_‡K 5/18; m~‡h©v`q N 6/06; m~h©v¯Í N 5/17</v>
      </c>
      <c r="F231" s="8"/>
    </row>
    <row r="232" spans="1:6" ht="15.75" x14ac:dyDescent="0.3">
      <c r="A232" s="7" t="s">
        <v>677</v>
      </c>
      <c r="B232" s="7" t="s">
        <v>1073</v>
      </c>
      <c r="C232" s="7"/>
      <c r="E232" s="7" t="str">
        <f t="shared" si="3"/>
        <v>24 `v‡gv`i, 6 b‡f¤^i, 20 KvwZ©K, eyaevi (f~Z Awbiæ×)| eªvþgyûZ© N 4/30 †_‡K 5/18; m~‡h©v`q N 6/06; m~h©v¯Í N 5/16</v>
      </c>
      <c r="F232" s="8"/>
    </row>
    <row r="233" spans="1:6" ht="15.75" x14ac:dyDescent="0.3">
      <c r="A233" s="7" t="s">
        <v>678</v>
      </c>
      <c r="B233" s="7" t="s">
        <v>1074</v>
      </c>
      <c r="C233" s="7"/>
      <c r="E233" s="7" t="str">
        <f t="shared" si="3"/>
        <v>25 `v‡gv`i, 7 b‡f¤^i, 21 KvwZ©K, e„n¯úwZevi (Avw` Kvi‡Yv`Kkvqx)| eªvþgyûZ© N 4/31 †_‡K 5/19; m~‡h©v`q N 6/07; m~h©v¯Í N 5/16</v>
      </c>
      <c r="F233" s="8"/>
    </row>
    <row r="234" spans="1:6" ht="15.75" x14ac:dyDescent="0.3">
      <c r="A234" s="7" t="s">
        <v>679</v>
      </c>
      <c r="B234" s="7" t="s">
        <v>1075</v>
      </c>
      <c r="C234" s="7"/>
      <c r="E234" s="7" t="str">
        <f t="shared" si="3"/>
        <v>26 `v‡gv`i, 8 b‡f¤^i, 22 KvwZ©K, ïµevi (wbwa M‡f©v`kvqx)| eªvþgyûZ© N 4/31 †_‡K 5/19; m~‡h©v`q N 6/07; m~h©v¯Í N 5/15</v>
      </c>
      <c r="F234" s="8"/>
    </row>
    <row r="235" spans="1:6" ht="15.75" x14ac:dyDescent="0.3">
      <c r="A235" s="7" t="s">
        <v>680</v>
      </c>
      <c r="B235" s="7" t="s">
        <v>1076</v>
      </c>
      <c r="C235" s="7"/>
      <c r="E235" s="7" t="str">
        <f t="shared" si="3"/>
        <v>27 `v‡gv`i, 9 b‡f¤^i, 23 KvwZ©K, kwbevi (Ae¨q ÿx‡iv`kvqx)| eªvþgyûZ© N 4/32 †_‡K 5/20; m~‡h©v`q N 6/08; m~h©v¯Í N 5/15</v>
      </c>
      <c r="F235" s="8"/>
    </row>
    <row r="236" spans="1:6" ht="15.75" x14ac:dyDescent="0.3">
      <c r="A236" s="7" t="s">
        <v>681</v>
      </c>
      <c r="B236" s="7" t="s">
        <v>1077</v>
      </c>
      <c r="C236" s="7"/>
      <c r="E236" s="7" t="str">
        <f t="shared" si="3"/>
        <v>28 `v‡gv`i, 10 b‡f¤^i, 24 KvwZ©K, iweevi (me© evmy‡`e)| eªvþgyûZ© N 4/33 †_‡K 5/21; m~‡h©v`q N 6/09; m~h©v¯Í N 5/14</v>
      </c>
      <c r="F236" s="8"/>
    </row>
    <row r="237" spans="1:6" ht="15.75" x14ac:dyDescent="0.3">
      <c r="A237" s="7" t="s">
        <v>1207</v>
      </c>
      <c r="B237" s="7" t="s">
        <v>1077</v>
      </c>
      <c r="C237" s="7"/>
      <c r="E237" s="7" t="str">
        <f t="shared" si="3"/>
        <v>29 `v‡gv`i, 11 b‡f¤^i, 25 KvwZ©K, †mvgevi (me©wke msKl©Y)| eªvþgyûZ© N 4/33 †_‡K 5/21; m~‡h©v`q N 6/09; m~h©v¯Í N 5/14</v>
      </c>
      <c r="F237" s="8"/>
    </row>
    <row r="238" spans="1:6" ht="15.75" x14ac:dyDescent="0.3">
      <c r="A238" s="7" t="s">
        <v>683</v>
      </c>
      <c r="B238" s="7" t="s">
        <v>1078</v>
      </c>
      <c r="C238" s="7"/>
      <c r="E238" s="7" t="str">
        <f t="shared" si="3"/>
        <v>30 `v‡gv`i, 12 b‡f¤^i, 26 KvwZ©K, g½jevi (¯’vby cÖ`y¨¤œ)| eªvþgyûZ© N 4/34 †_‡K 5/22; m~‡h©v`q N 6/10; m~h©v¯Í N 5/14</v>
      </c>
      <c r="F238" s="8"/>
    </row>
    <row r="239" spans="1:6" ht="15.75" x14ac:dyDescent="0.3">
      <c r="A239" s="7" t="s">
        <v>684</v>
      </c>
      <c r="B239" s="7" t="s">
        <v>1079</v>
      </c>
      <c r="C239" s="7"/>
      <c r="E239" s="7" t="str">
        <f t="shared" si="3"/>
        <v>1 †Kke, 13 b‡f¤^i, 27 KvwZ©K, eyaevi (f~Z Awbiæ×)| eªvþgyûZ© N 4/35 †_‡K 5/23; m~‡h©v`q N 6/11; m~h©v¯Í N 5/13</v>
      </c>
      <c r="F239" s="8"/>
    </row>
    <row r="240" spans="1:6" ht="15.75" x14ac:dyDescent="0.3">
      <c r="A240" s="7" t="s">
        <v>685</v>
      </c>
      <c r="B240" s="7" t="s">
        <v>1079</v>
      </c>
      <c r="C240" s="7"/>
      <c r="E240" s="7" t="str">
        <f t="shared" si="3"/>
        <v>2 †Kke, 14 b‡f¤^i, 28 KvwZ©K, e„n¯úwZevi (Avw` Kvi‡Yv`Kkvqx)| eªvþgyûZ© N 4/35 †_‡K 5/23; m~‡h©v`q N 6/11; m~h©v¯Í N 5/13</v>
      </c>
      <c r="F240" s="8"/>
    </row>
    <row r="241" spans="1:6" ht="15.75" x14ac:dyDescent="0.3">
      <c r="A241" s="7" t="s">
        <v>686</v>
      </c>
      <c r="B241" s="7" t="s">
        <v>1080</v>
      </c>
      <c r="C241" s="7"/>
      <c r="E241" s="7" t="str">
        <f t="shared" si="3"/>
        <v>3 †Kke, 15 b‡f¤^i, 29 KvwZ©K, ïµevi (wbwa M‡f©v`kvqx)| eªvþgyûZ© N 4/36 †_‡K 5/24; m~‡h©v`q N 6/12; m~h©v¯Í N 5/13</v>
      </c>
      <c r="F241" s="8"/>
    </row>
    <row r="242" spans="1:6" ht="15.75" x14ac:dyDescent="0.3">
      <c r="A242" s="7" t="s">
        <v>687</v>
      </c>
      <c r="B242" s="7" t="s">
        <v>1081</v>
      </c>
      <c r="C242" s="7"/>
      <c r="E242" s="7" t="str">
        <f t="shared" si="3"/>
        <v>4 †Kke, 16 b‡f¤^i, 30 KvwZ©K, kwbevi (Ae¨q ÿx‡iv`kvqx)| eªvþgyûZ© N 4/37 †_‡K 5/25; m~‡h©v`q N 6/13; m~h©v¯Í N 5/12</v>
      </c>
      <c r="F242" s="8"/>
    </row>
    <row r="243" spans="1:6" ht="15.75" x14ac:dyDescent="0.3">
      <c r="A243" s="7" t="s">
        <v>688</v>
      </c>
      <c r="B243" s="7" t="s">
        <v>1081</v>
      </c>
      <c r="C243" s="7"/>
      <c r="E243" s="7" t="str">
        <f t="shared" si="3"/>
        <v>5 †Kke, 17 b‡f¤^i, 1 AMÖnvqb, iweevi (me© evmy‡`e)| eªvþgyûZ© N 4/37 †_‡K 5/25; m~‡h©v`q N 6/13; m~h©v¯Í N 5/12</v>
      </c>
      <c r="F243" s="8"/>
    </row>
    <row r="244" spans="1:6" ht="15.75" x14ac:dyDescent="0.3">
      <c r="A244" s="7" t="s">
        <v>1221</v>
      </c>
      <c r="B244" s="7" t="s">
        <v>1082</v>
      </c>
      <c r="C244" s="7"/>
      <c r="E244" s="7" t="str">
        <f t="shared" si="3"/>
        <v>6 †Kke, 18 b‡f¤^i, 2 AMÖnvqb, †mvgevi (me©wke msKl©Y)| eªvþgyûZ© N 4/38 †_‡K 5/26; m~‡h©v`q N 6/14; m~h©v¯Í N 5/12</v>
      </c>
      <c r="F244" s="8"/>
    </row>
    <row r="245" spans="1:6" ht="15.75" x14ac:dyDescent="0.3">
      <c r="A245" s="7" t="s">
        <v>690</v>
      </c>
      <c r="B245" s="7" t="s">
        <v>1083</v>
      </c>
      <c r="C245" s="7"/>
      <c r="E245" s="7" t="str">
        <f t="shared" si="3"/>
        <v>7 †Kke, 19 b‡f¤^i, 3 AMÖnvqb, g½jevi (¯’vby cÖ`y¨¤œ)| eªvþgyûZ© N 4/39 †_‡K 5/27; m~‡h©v`q N 6/15; m~h©v¯Í N 5/11</v>
      </c>
      <c r="F245" s="8"/>
    </row>
    <row r="246" spans="1:6" ht="15.75" x14ac:dyDescent="0.3">
      <c r="A246" s="7" t="s">
        <v>691</v>
      </c>
      <c r="B246" s="7" t="s">
        <v>1083</v>
      </c>
      <c r="C246" s="7"/>
      <c r="E246" s="7" t="str">
        <f t="shared" si="3"/>
        <v>8 †Kke, 20 b‡f¤^i, 4 AMÖnvqb, eyaevi (f~Z Awbiæ×)| eªvþgyûZ© N 4/39 †_‡K 5/27; m~‡h©v`q N 6/15; m~h©v¯Í N 5/11</v>
      </c>
      <c r="F246" s="8"/>
    </row>
    <row r="247" spans="1:6" ht="15.75" x14ac:dyDescent="0.3">
      <c r="A247" s="7" t="s">
        <v>692</v>
      </c>
      <c r="B247" s="7" t="s">
        <v>1084</v>
      </c>
      <c r="C247" s="7"/>
      <c r="E247" s="7" t="str">
        <f t="shared" si="3"/>
        <v>9 †Kke, 21 b‡f¤^i, 5 AMÖnvqb, e„n¯úwZevi (Avw` Kvi‡Yv`Kkvqx)| eªvþgyûZ© N 4/40 †_‡K 5/28; m~‡h©v`q N 6/16; m~h©v¯Í N 5/11</v>
      </c>
      <c r="F247" s="8"/>
    </row>
    <row r="248" spans="1:6" ht="15.75" x14ac:dyDescent="0.3">
      <c r="A248" s="7" t="s">
        <v>693</v>
      </c>
      <c r="B248" s="7" t="s">
        <v>1085</v>
      </c>
      <c r="C248" s="7"/>
      <c r="E248" s="7" t="str">
        <f t="shared" si="3"/>
        <v>10 †Kke, 22 b‡f¤^i, 6 AMÖnvqb, ïµevi (wbwa M‡f©v`kvqx)| eªvþgyûZ© N 4/41 †_‡K 5/29; m~‡h©v`q N 6/17; m~h©v¯Í N 5/11</v>
      </c>
      <c r="F248" s="8"/>
    </row>
    <row r="249" spans="1:6" ht="15.75" x14ac:dyDescent="0.3">
      <c r="A249" s="7" t="s">
        <v>694</v>
      </c>
      <c r="B249" s="7" t="s">
        <v>1085</v>
      </c>
      <c r="C249" s="7"/>
      <c r="E249" s="7" t="str">
        <f t="shared" si="3"/>
        <v>11 †Kke, 23 b‡f¤^i, 7 AMÖnvqb, kwbevi (Ae¨q ÿx‡iv`kvqx)| eªvþgyûZ© N 4/41 †_‡K 5/29; m~‡h©v`q N 6/17; m~h©v¯Í N 5/11</v>
      </c>
      <c r="F249" s="8"/>
    </row>
    <row r="250" spans="1:6" ht="15.75" x14ac:dyDescent="0.3">
      <c r="A250" s="7" t="s">
        <v>695</v>
      </c>
      <c r="B250" s="7" t="s">
        <v>1086</v>
      </c>
      <c r="C250" s="7"/>
      <c r="E250" s="7" t="str">
        <f t="shared" si="3"/>
        <v>12 †Kke, 24 b‡f¤^i, 8 AMÖnvqb, iweevi (me© evmy‡`e)| eªvþgyûZ© N 4/42 †_‡K 5/30; m~‡h©v`q N 6/18; m~h©v¯Í N 5/10</v>
      </c>
      <c r="F250" s="8"/>
    </row>
    <row r="251" spans="1:6" ht="15.75" x14ac:dyDescent="0.3">
      <c r="A251" s="7" t="s">
        <v>1187</v>
      </c>
      <c r="B251" s="7" t="s">
        <v>1087</v>
      </c>
      <c r="C251" s="7"/>
      <c r="E251" s="7" t="str">
        <f t="shared" si="3"/>
        <v>13 †Kke, 25 b‡f¤^i, 9 AMÖnvqb, †mvgevi (me©wke msKl©Y)| eªvþgyûZ© N 4/43 †_‡K 5/31; m~‡h©v`q N 6/19; m~h©v¯Í N 5/10</v>
      </c>
      <c r="F251" s="8"/>
    </row>
    <row r="252" spans="1:6" ht="15.75" x14ac:dyDescent="0.3">
      <c r="A252" s="7" t="s">
        <v>697</v>
      </c>
      <c r="B252" s="7" t="s">
        <v>1087</v>
      </c>
      <c r="C252" s="7"/>
      <c r="E252" s="7" t="str">
        <f t="shared" si="3"/>
        <v>14 †Kke, 26 b‡f¤^i, 10 AMÖnvqb, g½jevi (¯’vby cÖ`y¨¤œ)| eªvþgyûZ© N 4/43 †_‡K 5/31; m~‡h©v`q N 6/19; m~h©v¯Í N 5/10</v>
      </c>
      <c r="F252" s="8"/>
    </row>
    <row r="253" spans="1:6" ht="15.75" x14ac:dyDescent="0.3">
      <c r="A253" s="7" t="s">
        <v>698</v>
      </c>
      <c r="B253" s="7" t="s">
        <v>1088</v>
      </c>
      <c r="C253" s="7"/>
      <c r="E253" s="7" t="str">
        <f t="shared" si="3"/>
        <v>15 †Kke, 27 b‡f¤^i, 11 AMÖnvqb, eyaevi (f~Z Awbiæ×)| eªvþgyûZ© N 4/44 †_‡K 5/32; m~‡h©v`q N 6/20; m~h©v¯Í N 5/10</v>
      </c>
      <c r="F253" s="8"/>
    </row>
    <row r="254" spans="1:6" ht="15.75" x14ac:dyDescent="0.3">
      <c r="A254" s="7" t="s">
        <v>699</v>
      </c>
      <c r="B254" s="7" t="s">
        <v>1089</v>
      </c>
      <c r="C254" s="7"/>
      <c r="E254" s="7" t="str">
        <f t="shared" si="3"/>
        <v>16 †Kke, 28 b‡f¤^i, 12 AMÖnvqb, e„n¯úwZevi (Avw` Kvi‡Yv`Kkvqx)| eªvþgyûZ© N 4/45 †_‡K 5/33; m~‡h©v`q N 6/21; m~h©v¯Í N 5/10</v>
      </c>
      <c r="F254" s="8"/>
    </row>
    <row r="255" spans="1:6" ht="15.75" x14ac:dyDescent="0.3">
      <c r="A255" s="7" t="s">
        <v>700</v>
      </c>
      <c r="B255" s="7" t="s">
        <v>1090</v>
      </c>
      <c r="C255" s="7"/>
      <c r="E255" s="7" t="str">
        <f t="shared" si="3"/>
        <v>17 †Kke, 29 b‡f¤^i, 13 AMÖnvqb, ïµevi (wbwa M‡f©v`kvqx)| eªvþgyûZ© N 4/46 †_‡K 5/34; m~‡h©v`q N 6/22; m~h©v¯Í N 5/10</v>
      </c>
      <c r="F255" s="8"/>
    </row>
    <row r="256" spans="1:6" ht="15.75" x14ac:dyDescent="0.3">
      <c r="A256" s="7" t="s">
        <v>701</v>
      </c>
      <c r="B256" s="7" t="s">
        <v>1090</v>
      </c>
      <c r="C256" s="7"/>
      <c r="E256" s="7" t="str">
        <f t="shared" si="3"/>
        <v>18 †Kke, 30 b‡f¤^i, 14 AMÖnvqb, kwbevi (Ae¨q ÿx‡iv`kvqx)| eªvþgyûZ© N 4/46 †_‡K 5/34; m~‡h©v`q N 6/22; m~h©v¯Í N 5/10</v>
      </c>
      <c r="F256" s="8"/>
    </row>
    <row r="257" spans="1:6" ht="15.75" x14ac:dyDescent="0.3">
      <c r="A257" s="7" t="s">
        <v>702</v>
      </c>
      <c r="B257" s="7" t="s">
        <v>1091</v>
      </c>
      <c r="C257" s="7"/>
      <c r="E257" s="7" t="str">
        <f t="shared" si="3"/>
        <v>19 †Kke, 1 wW‡m¤^i, 15 AMÖnvqb, iweevi (me© evmy‡`e)| eªvþgyûZ© N 4/47 †_‡K 5/35; m~‡h©v`q N 6/23; m~h©v¯Í N 5/10</v>
      </c>
      <c r="F257" s="8"/>
    </row>
    <row r="258" spans="1:6" ht="15.75" x14ac:dyDescent="0.3">
      <c r="A258" s="7" t="s">
        <v>1220</v>
      </c>
      <c r="B258" s="7" t="s">
        <v>1092</v>
      </c>
      <c r="C258" s="7"/>
      <c r="E258" s="7" t="str">
        <f t="shared" si="3"/>
        <v>20 †Kke, 2 wW‡m¤^i, 16 AMÖnvqb, †mvgevi (me©wke msKl©Y)| eªvþgyûZ© N 4/48 †_‡K 5/36; m~‡h©v`q N 6/24; m~h©v¯Í N 5/10</v>
      </c>
      <c r="F258" s="8"/>
    </row>
    <row r="259" spans="1:6" ht="15.75" x14ac:dyDescent="0.3">
      <c r="A259" s="7" t="s">
        <v>704</v>
      </c>
      <c r="B259" s="7" t="s">
        <v>1092</v>
      </c>
      <c r="C259" s="7"/>
      <c r="E259" s="7" t="str">
        <f t="shared" si="3"/>
        <v>21 †Kke, 3 wW‡m¤^i, 17 AMÖnvqb, g½jevi (¯’vby cÖ`y¨¤œ)| eªvþgyûZ© N 4/48 †_‡K 5/36; m~‡h©v`q N 6/24; m~h©v¯Í N 5/10</v>
      </c>
      <c r="F259" s="8"/>
    </row>
    <row r="260" spans="1:6" ht="15.75" x14ac:dyDescent="0.3">
      <c r="A260" s="7" t="s">
        <v>705</v>
      </c>
      <c r="B260" s="7" t="s">
        <v>1093</v>
      </c>
      <c r="C260" s="7"/>
      <c r="E260" s="7" t="str">
        <f t="shared" ref="E260:E323" si="4">A260&amp; $E$1 &amp; " " &amp; B260</f>
        <v>22 †Kke, 4 wW‡m¤^i, 18 AMÖnvqb, eyaevi (f~Z Awbiæ×)| eªvþgyûZ© N 4/49 †_‡K 5/37; m~‡h©v`q N 6/25; m~h©v¯Í N 5/11</v>
      </c>
      <c r="F260" s="8"/>
    </row>
    <row r="261" spans="1:6" ht="15.75" x14ac:dyDescent="0.3">
      <c r="A261" s="7" t="s">
        <v>706</v>
      </c>
      <c r="B261" s="7" t="s">
        <v>1094</v>
      </c>
      <c r="C261" s="7"/>
      <c r="E261" s="7" t="str">
        <f t="shared" si="4"/>
        <v>23 †Kke, 5 wW‡m¤^i, 19 AMÖnvqb, e„n¯úwZevi (Avw` Kvi‡Yv`Kkvqx)| eªvþgyûZ© N 4/50 †_‡K 5/38; m~‡h©v`q N 6/26; m~h©v¯Í N 5/11</v>
      </c>
      <c r="F261" s="8"/>
    </row>
    <row r="262" spans="1:6" ht="15.75" x14ac:dyDescent="0.3">
      <c r="A262" s="7" t="s">
        <v>707</v>
      </c>
      <c r="B262" s="7" t="s">
        <v>1094</v>
      </c>
      <c r="C262" s="7"/>
      <c r="E262" s="7" t="str">
        <f t="shared" si="4"/>
        <v>24 †Kke, 6 wW‡m¤^i, 20 AMÖnvqb, ïµevi (wbwa M‡f©v`kvqx)| eªvþgyûZ© N 4/50 †_‡K 5/38; m~‡h©v`q N 6/26; m~h©v¯Í N 5/11</v>
      </c>
      <c r="F262" s="8"/>
    </row>
    <row r="263" spans="1:6" ht="15.75" x14ac:dyDescent="0.3">
      <c r="A263" s="7" t="s">
        <v>708</v>
      </c>
      <c r="B263" s="7" t="s">
        <v>1095</v>
      </c>
      <c r="C263" s="7"/>
      <c r="E263" s="7" t="str">
        <f t="shared" si="4"/>
        <v>25 †Kke, 7 wW‡m¤^i, 21 AMÖnvqb, kwbevi (Ae¨q ÿx‡iv`kvqx)| eªvþgyûZ© N 4/51 †_‡K 5/39; m~‡h©v`q N 6/27; m~h©v¯Í N 5/11</v>
      </c>
      <c r="F263" s="8"/>
    </row>
    <row r="264" spans="1:6" ht="15.75" x14ac:dyDescent="0.3">
      <c r="A264" s="7" t="s">
        <v>709</v>
      </c>
      <c r="B264" s="7" t="s">
        <v>1096</v>
      </c>
      <c r="C264" s="7"/>
      <c r="E264" s="7" t="str">
        <f t="shared" si="4"/>
        <v>26 †Kke, 8 wW‡m¤^i, 22 AMÖnvqb, iweevi (me© evmy‡`e)| eªvþgyûZ© N 4/52 †_‡K 5/40; m~‡h©v`q N 6/28; m~h©v¯Í N 5/11</v>
      </c>
      <c r="F264" s="8"/>
    </row>
    <row r="265" spans="1:6" ht="15.75" x14ac:dyDescent="0.3">
      <c r="A265" s="7" t="s">
        <v>1219</v>
      </c>
      <c r="B265" s="7" t="s">
        <v>1096</v>
      </c>
      <c r="C265" s="7"/>
      <c r="E265" s="7" t="str">
        <f t="shared" si="4"/>
        <v>27 †Kke, 9 wW‡m¤^i, 23 AMÖnvqb, †mvgevi (me©wke msKl©Y)| eªvþgyûZ© N 4/52 †_‡K 5/40; m~‡h©v`q N 6/28; m~h©v¯Í N 5/11</v>
      </c>
      <c r="F265" s="8"/>
    </row>
    <row r="266" spans="1:6" ht="15.75" x14ac:dyDescent="0.3">
      <c r="A266" s="7" t="s">
        <v>711</v>
      </c>
      <c r="B266" s="7" t="s">
        <v>1097</v>
      </c>
      <c r="C266" s="7"/>
      <c r="E266" s="7" t="str">
        <f t="shared" si="4"/>
        <v>28 †Kke, 10 wW‡m¤^i, 24 AMÖnvqb, g½jevi (¯’vby cÖ`y¨¤œ)| eªvþgyûZ© N 4/53 †_‡K 5/41; m~‡h©v`q N 6/29; m~h©v¯Í N 5/12</v>
      </c>
      <c r="F266" s="8"/>
    </row>
    <row r="267" spans="1:6" ht="15.75" x14ac:dyDescent="0.3">
      <c r="A267" s="7" t="s">
        <v>712</v>
      </c>
      <c r="B267" s="7" t="s">
        <v>1098</v>
      </c>
      <c r="C267" s="7"/>
      <c r="E267" s="7" t="str">
        <f t="shared" si="4"/>
        <v>29 †Kke, 11 wW‡m¤^i, 25 AMÖnvqb, eyaevi (f~Z Awbiæ×)| eªvþgyûZ© N 4/54 †_‡K 5/42; m~‡h©v`q N 6/30; m~h©v¯Í N 5/12</v>
      </c>
      <c r="F267" s="8"/>
    </row>
    <row r="268" spans="1:6" ht="15.75" x14ac:dyDescent="0.3">
      <c r="A268" s="7" t="s">
        <v>713</v>
      </c>
      <c r="B268" s="7" t="s">
        <v>1098</v>
      </c>
      <c r="C268" s="7"/>
      <c r="E268" s="7" t="str">
        <f t="shared" si="4"/>
        <v>30 †Kke, 12 wW‡m¤^i, 26 AMÖnvqb, e„n¯úwZevi (Avw` Kvi‡Yv`Kkvqx)| eªvþgyûZ© N 4/54 †_‡K 5/42; m~‡h©v`q N 6/30; m~h©v¯Í N 5/12</v>
      </c>
      <c r="F268" s="8"/>
    </row>
    <row r="269" spans="1:6" ht="15.75" x14ac:dyDescent="0.3">
      <c r="A269" s="7" t="s">
        <v>714</v>
      </c>
      <c r="B269" s="7" t="s">
        <v>1099</v>
      </c>
      <c r="C269" s="7"/>
      <c r="E269" s="7" t="str">
        <f t="shared" si="4"/>
        <v>1 bvivqY, 13 wW‡m¤^i, 27 AMÖnvqb, ïµevi (wbwa M‡f©v`kvqx)| eªvþgyûZ© N 4/55 †_‡K 5/43; m~‡h©v`q N 6/31; m~h©v¯Í N 5/13</v>
      </c>
      <c r="F269" s="8"/>
    </row>
    <row r="270" spans="1:6" ht="15.75" x14ac:dyDescent="0.3">
      <c r="A270" s="7" t="s">
        <v>715</v>
      </c>
      <c r="B270" s="7" t="s">
        <v>1100</v>
      </c>
      <c r="C270" s="7"/>
      <c r="E270" s="7" t="str">
        <f t="shared" si="4"/>
        <v>2 bvivqY, 14 wW‡m¤^i, 28 AMÖnvqb, kwbevi (Ae¨q ÿx‡iv`kvqx)| eªvþgyûZ© N 4/56 †_‡K 5/44; m~‡h©v`q N 6/31; m~h©v¯Í N 5/13</v>
      </c>
      <c r="F270" s="8"/>
    </row>
    <row r="271" spans="1:6" ht="15.75" x14ac:dyDescent="0.3">
      <c r="A271" s="7" t="s">
        <v>716</v>
      </c>
      <c r="B271" s="7" t="s">
        <v>1101</v>
      </c>
      <c r="C271" s="7"/>
      <c r="E271" s="7" t="str">
        <f t="shared" si="4"/>
        <v>3 bvivqY, 15 wW‡m¤^i, 29 AMÖnvqb, iweevi (me© evmy‡`e)| eªvþgyûZ© N 4/56 †_‡K 5/44; m~‡h©v`q N 6/32; m~h©v¯Í N 5/13</v>
      </c>
      <c r="F271" s="8"/>
    </row>
    <row r="272" spans="1:6" ht="15.75" x14ac:dyDescent="0.3">
      <c r="A272" s="7" t="s">
        <v>1186</v>
      </c>
      <c r="B272" s="7" t="s">
        <v>1102</v>
      </c>
      <c r="C272" s="7"/>
      <c r="E272" s="7" t="str">
        <f t="shared" si="4"/>
        <v>4 bvivqY, 16 wW‡m¤^i, 1 †cŠl, †mvgevi (me©wke msKl©Y)| eªvþgyûZ© N 4/57 †_‡K 5/45; m~‡h©v`q N 6/33; m~h©v¯Í N 5/14</v>
      </c>
      <c r="F272" s="8"/>
    </row>
    <row r="273" spans="1:6" ht="15.75" x14ac:dyDescent="0.3">
      <c r="A273" s="7" t="s">
        <v>718</v>
      </c>
      <c r="B273" s="7" t="s">
        <v>1102</v>
      </c>
      <c r="C273" s="7"/>
      <c r="E273" s="7" t="str">
        <f t="shared" si="4"/>
        <v>5 bvivqY, 17 wW‡m¤^i, 2 †cŠl, g½jevi (¯’vby cÖ`y¨¤œ)| eªvþgyûZ© N 4/57 †_‡K 5/45; m~‡h©v`q N 6/33; m~h©v¯Í N 5/14</v>
      </c>
      <c r="F273" s="8"/>
    </row>
    <row r="274" spans="1:6" ht="15.75" x14ac:dyDescent="0.3">
      <c r="A274" s="7" t="s">
        <v>719</v>
      </c>
      <c r="B274" s="7" t="s">
        <v>1103</v>
      </c>
      <c r="C274" s="7"/>
      <c r="E274" s="7" t="str">
        <f t="shared" si="4"/>
        <v>6 bvivqY, 18 wW‡m¤^i, 3 †cŠl, eyaevi (f~Z Awbiæ×)| eªvþgyûZ© N 4/58 †_‡K 5/46; m~‡h©v`q N 6/34; m~h©v¯Í N 5/15</v>
      </c>
      <c r="F274" s="8"/>
    </row>
    <row r="275" spans="1:6" ht="15.75" x14ac:dyDescent="0.3">
      <c r="A275" s="7" t="s">
        <v>720</v>
      </c>
      <c r="B275" s="7" t="s">
        <v>1103</v>
      </c>
      <c r="C275" s="7"/>
      <c r="E275" s="7" t="str">
        <f t="shared" si="4"/>
        <v>7 bvivqY, 19 wW‡m¤^i, 4 †cŠl, e„n¯úwZevi (Avw` Kvi‡Yv`Kkvqx)| eªvþgyûZ© N 4/58 †_‡K 5/46; m~‡h©v`q N 6/34; m~h©v¯Í N 5/15</v>
      </c>
      <c r="F275" s="8"/>
    </row>
    <row r="276" spans="1:6" ht="15.75" x14ac:dyDescent="0.3">
      <c r="A276" s="7" t="s">
        <v>721</v>
      </c>
      <c r="B276" s="7" t="s">
        <v>1104</v>
      </c>
      <c r="C276" s="7"/>
      <c r="E276" s="7" t="str">
        <f t="shared" si="4"/>
        <v>8 bvivqY, 20 wW‡m¤^i, 5 †cŠl, ïµevi (wbwa M‡f©v`kvqx)| eªvþgyûZ© N 4/59 †_‡K 5/47; m~‡h©v`q N 6/35; m~h©v¯Í N 5/15</v>
      </c>
      <c r="F276" s="8"/>
    </row>
    <row r="277" spans="1:6" ht="15.75" x14ac:dyDescent="0.3">
      <c r="A277" s="7" t="s">
        <v>722</v>
      </c>
      <c r="B277" s="7" t="s">
        <v>1105</v>
      </c>
      <c r="C277" s="7"/>
      <c r="E277" s="7" t="str">
        <f t="shared" si="4"/>
        <v>9 bvivqY, 21 wW‡m¤^i, 6 †cŠl, kwbevi (Ae¨q ÿx‡iv`kvqx)| eªvþgyûZ© N 4/59 †_‡K 5/47; m~‡h©v`q N 6/35; m~h©v¯Í N 5/16</v>
      </c>
      <c r="F277" s="8"/>
    </row>
    <row r="278" spans="1:6" ht="15.75" x14ac:dyDescent="0.3">
      <c r="A278" s="7" t="s">
        <v>723</v>
      </c>
      <c r="B278" s="7" t="s">
        <v>1106</v>
      </c>
      <c r="C278" s="7"/>
      <c r="E278" s="7" t="str">
        <f t="shared" si="4"/>
        <v>10 bvivqY, 22 wW‡m¤^i, 7 †cŠl, iweevi (me© evmy‡`e)| eªvþgyûZ© N 5/00 †_‡K 5/48; m~‡h©v`q N 6/36; m~h©v¯Í N 5/16</v>
      </c>
      <c r="F278" s="8"/>
    </row>
    <row r="279" spans="1:6" ht="15.75" x14ac:dyDescent="0.3">
      <c r="A279" s="7" t="s">
        <v>1185</v>
      </c>
      <c r="B279" s="7" t="s">
        <v>1107</v>
      </c>
      <c r="C279" s="7"/>
      <c r="E279" s="7" t="str">
        <f t="shared" si="4"/>
        <v>11 bvivqY, 23 wW‡m¤^i, 8 †cŠl, †mvgevi (me©wke msKl©Y)| eªvþgyûZ© N 5/00 †_‡K 5/48; m~‡h©v`q N 6/36; m~h©v¯Í N 5/17</v>
      </c>
      <c r="F279" s="8"/>
    </row>
    <row r="280" spans="1:6" ht="15.75" x14ac:dyDescent="0.3">
      <c r="A280" s="7" t="s">
        <v>725</v>
      </c>
      <c r="B280" s="7" t="s">
        <v>1108</v>
      </c>
      <c r="C280" s="7"/>
      <c r="E280" s="7" t="str">
        <f t="shared" si="4"/>
        <v>12 bvivqY, 24 wW‡m¤^i, 9 †cŠl, g½jevi (¯’vby cÖ`y¨¤œ)| eªvþgyûZ© N 5/01 †_‡K 5/49; m~‡h©v`q N 6/37; m~h©v¯Í N 5/17</v>
      </c>
      <c r="F280" s="8"/>
    </row>
    <row r="281" spans="1:6" ht="15.75" x14ac:dyDescent="0.3">
      <c r="A281" s="7" t="s">
        <v>726</v>
      </c>
      <c r="B281" s="7" t="s">
        <v>1109</v>
      </c>
      <c r="C281" s="7"/>
      <c r="E281" s="7" t="str">
        <f t="shared" si="4"/>
        <v>13 bvivqY, 25 wW‡m¤^i, 10 †cŠl, eyaevi (f~Z Awbiæ×)| eªvþgyûZ© N 5/01 †_‡K 5/49; m~‡h©v`q N 6/37; m~h©v¯Í N 5/18</v>
      </c>
      <c r="F281" s="8"/>
    </row>
    <row r="282" spans="1:6" ht="15.75" x14ac:dyDescent="0.3">
      <c r="A282" s="7" t="s">
        <v>727</v>
      </c>
      <c r="B282" s="7" t="s">
        <v>1110</v>
      </c>
      <c r="C282" s="7"/>
      <c r="E282" s="7" t="str">
        <f t="shared" si="4"/>
        <v>14 bvivqY, 26 wW‡m¤^i, 11 †cŠl, e„n¯úwZevi (Avw` Kvi‡Yv`Kkvqx)| eªvþgyûZ© N 5/02 †_‡K 5/50; m~‡h©v`q N 6/38; m~h©v¯Í N 5/19</v>
      </c>
      <c r="F282" s="8"/>
    </row>
    <row r="283" spans="1:6" ht="15.75" x14ac:dyDescent="0.3">
      <c r="A283" s="7" t="s">
        <v>728</v>
      </c>
      <c r="B283" s="7" t="s">
        <v>1110</v>
      </c>
      <c r="C283" s="7"/>
      <c r="E283" s="7" t="str">
        <f t="shared" si="4"/>
        <v>15 bvivqY, 27 wW‡m¤^i, 12 †cŠl, ïµevi (wbwa M‡f©v`kvqx)| eªvþgyûZ© N 5/02 †_‡K 5/50; m~‡h©v`q N 6/38; m~h©v¯Í N 5/19</v>
      </c>
      <c r="F283" s="8"/>
    </row>
    <row r="284" spans="1:6" ht="15.75" x14ac:dyDescent="0.3">
      <c r="A284" s="7" t="s">
        <v>729</v>
      </c>
      <c r="B284" s="7" t="s">
        <v>1111</v>
      </c>
      <c r="C284" s="7"/>
      <c r="E284" s="7" t="str">
        <f t="shared" si="4"/>
        <v>16 bvivqY, 28 wW‡m¤^i, 13 †cŠl, kwbevi (Ae¨q ÿx‡iv`kvqx)| eªvþgyûZ© N 5/03 †_‡K 5/51; m~‡h©v`q N 6/39; m~h©v¯Í N 5/20</v>
      </c>
      <c r="F284" s="8"/>
    </row>
    <row r="285" spans="1:6" ht="15.75" x14ac:dyDescent="0.3">
      <c r="A285" s="7" t="s">
        <v>730</v>
      </c>
      <c r="B285" s="7" t="s">
        <v>1111</v>
      </c>
      <c r="C285" s="7"/>
      <c r="E285" s="7" t="str">
        <f t="shared" si="4"/>
        <v>17 bvivqY, 29 wW‡m¤^i, 14 †cŠl, iweevi (me© evmy‡`e)| eªvþgyûZ© N 5/03 †_‡K 5/51; m~‡h©v`q N 6/39; m~h©v¯Í N 5/20</v>
      </c>
      <c r="F285" s="8"/>
    </row>
    <row r="286" spans="1:6" ht="15.75" x14ac:dyDescent="0.3">
      <c r="A286" s="7" t="s">
        <v>1218</v>
      </c>
      <c r="B286" s="7" t="s">
        <v>1112</v>
      </c>
      <c r="C286" s="7"/>
      <c r="E286" s="7" t="str">
        <f t="shared" si="4"/>
        <v>18 bvivqY, 30 wW‡m¤^i, 15 †cŠl, †mvgevi (me©wke msKl©Y)| eªvþgyûZ© N 5/03 †_‡K 5/51; m~‡h©v`q N 6/39; m~h©v¯Í N 5/21</v>
      </c>
      <c r="F286" s="8"/>
    </row>
    <row r="287" spans="1:6" ht="15.75" x14ac:dyDescent="0.3">
      <c r="A287" s="7" t="s">
        <v>732</v>
      </c>
      <c r="B287" s="7" t="s">
        <v>1113</v>
      </c>
      <c r="C287" s="7"/>
      <c r="E287" s="7" t="str">
        <f t="shared" si="4"/>
        <v>19 bvivqY, 31 wW‡m¤^i, 16 †cŠl, g½jevi (¯’vby cÖ`y¨¤œ)| eªvþgyûZ© N 5/04 †_‡K 5/52; m~‡h©v`q N 6/40; m~h©v¯Í N 5/22</v>
      </c>
      <c r="F287" s="8"/>
    </row>
    <row r="288" spans="1:6" ht="15.75" x14ac:dyDescent="0.3">
      <c r="A288" s="7" t="s">
        <v>733</v>
      </c>
      <c r="B288" s="7" t="s">
        <v>1113</v>
      </c>
      <c r="C288" s="7"/>
      <c r="E288" s="7" t="str">
        <f t="shared" si="4"/>
        <v>20 bvivqY, 1 Rvbyqvwi, 17 †cŠl, eyaevi (f~Z Awbiæ×)| eªvþgyûZ© N 5/04 †_‡K 5/52; m~‡h©v`q N 6/40; m~h©v¯Í N 5/22</v>
      </c>
      <c r="F288" s="8"/>
    </row>
    <row r="289" spans="1:6" ht="15.75" x14ac:dyDescent="0.3">
      <c r="A289" s="7" t="s">
        <v>734</v>
      </c>
      <c r="B289" s="7" t="s">
        <v>1114</v>
      </c>
      <c r="C289" s="7"/>
      <c r="E289" s="7" t="str">
        <f t="shared" si="4"/>
        <v>21 bvivqY, 2 Rvbyqvwi, 18 †cŠl, e„n¯úwZevi (Avw` Kvi‡Yv`Kkvqx)| eªvþgyûZ© N 5/04 †_‡K 5/52; m~‡h©v`q N 6/40; m~h©v¯Í N 5/23</v>
      </c>
      <c r="F289" s="8"/>
    </row>
    <row r="290" spans="1:6" ht="15.75" x14ac:dyDescent="0.3">
      <c r="A290" s="7" t="s">
        <v>735</v>
      </c>
      <c r="B290" s="7" t="s">
        <v>1115</v>
      </c>
      <c r="C290" s="7"/>
      <c r="E290" s="7" t="str">
        <f t="shared" si="4"/>
        <v>22 bvivqY, 3 Rvbyqvwi, 19 †cŠl, ïµevi (wbwa M‡f©v`kvqx)| eªvþgyûZ© N 5/05 †_‡K 5/53; m~‡h©v`q N 6/41; m~h©v¯Í N 5/23</v>
      </c>
      <c r="F290" s="8"/>
    </row>
    <row r="291" spans="1:6" ht="15.75" x14ac:dyDescent="0.3">
      <c r="A291" s="7" t="s">
        <v>736</v>
      </c>
      <c r="B291" s="7" t="s">
        <v>1116</v>
      </c>
      <c r="C291" s="7"/>
      <c r="E291" s="7" t="str">
        <f t="shared" si="4"/>
        <v>23 bvivqY, 4 Rvbyqvwi, 20 †cŠl, kwbevi (Ae¨q ÿx‡iv`kvqx)| eªvþgyûZ© N 5/05 †_‡K 5/53; m~‡h©v`q N 6/41; m~h©v¯Í N 5/24</v>
      </c>
      <c r="F291" s="8"/>
    </row>
    <row r="292" spans="1:6" ht="15.75" x14ac:dyDescent="0.3">
      <c r="A292" s="7" t="s">
        <v>737</v>
      </c>
      <c r="B292" s="7" t="s">
        <v>1117</v>
      </c>
      <c r="C292" s="7"/>
      <c r="E292" s="7" t="str">
        <f t="shared" si="4"/>
        <v>24 bvivqY, 5 Rvbyqvwi, 21 †cŠl, iweevi (me© evmy‡`e)| eªvþgyûZ© N 5/05 †_‡K 5/53; m~‡h©v`q N 6/41; m~h©v¯Í N 5/25</v>
      </c>
      <c r="F292" s="8"/>
    </row>
    <row r="293" spans="1:6" ht="15.75" x14ac:dyDescent="0.3">
      <c r="A293" s="7" t="s">
        <v>1217</v>
      </c>
      <c r="B293" s="7" t="s">
        <v>1117</v>
      </c>
      <c r="C293" s="7"/>
      <c r="E293" s="7" t="str">
        <f t="shared" si="4"/>
        <v>25 bvivqY, 6 Rvbyqvwi, 22 †cŠl, †mvgevi (me©wke msKl©Y)| eªvþgyûZ© N 5/05 †_‡K 5/53; m~‡h©v`q N 6/41; m~h©v¯Í N 5/25</v>
      </c>
      <c r="F293" s="8"/>
    </row>
    <row r="294" spans="1:6" ht="15.75" x14ac:dyDescent="0.3">
      <c r="A294" s="7" t="s">
        <v>739</v>
      </c>
      <c r="B294" s="7" t="s">
        <v>1118</v>
      </c>
      <c r="C294" s="7"/>
      <c r="E294" s="7" t="str">
        <f t="shared" si="4"/>
        <v>26 bvivqY, 7 Rvbyqvwi, 23 †cŠl, g½jevi (¯’vby cÖ`y¨¤œ)| eªvþgyûZ© N 5/06 †_‡K 5/54; m~‡h©v`q N 6/42; m~h©v¯Í N 5/26</v>
      </c>
      <c r="F294" s="8"/>
    </row>
    <row r="295" spans="1:6" ht="15.75" x14ac:dyDescent="0.3">
      <c r="A295" s="7" t="s">
        <v>740</v>
      </c>
      <c r="B295" s="7" t="s">
        <v>1119</v>
      </c>
      <c r="C295" s="7"/>
      <c r="E295" s="7" t="str">
        <f t="shared" si="4"/>
        <v>27 bvivqY, 8 Rvbyqvwi, 24 †cŠl, eyaevi (f~Z Awbiæ×)| eªvþgyûZ© N 5/06 †_‡K 5/54; m~‡h©v`q N 6/42; m~h©v¯Í N 5/27</v>
      </c>
      <c r="F295" s="8"/>
    </row>
    <row r="296" spans="1:6" ht="15.75" x14ac:dyDescent="0.3">
      <c r="A296" s="7" t="s">
        <v>741</v>
      </c>
      <c r="B296" s="7" t="s">
        <v>1120</v>
      </c>
      <c r="C296" s="7"/>
      <c r="E296" s="7" t="str">
        <f t="shared" si="4"/>
        <v>28 bvivqY, 9 Rvbyqvwi, 25 †cŠl, e„n¯úwZevi (Avw` Kvi‡Yv`Kkvqx)| eªvþgyûZ© N 5/06 †_‡K 5/54; m~‡h©v`q N 6/42; m~h©v¯Í N 5/28</v>
      </c>
      <c r="F296" s="8"/>
    </row>
    <row r="297" spans="1:6" ht="15.75" x14ac:dyDescent="0.3">
      <c r="A297" s="7" t="s">
        <v>742</v>
      </c>
      <c r="B297" s="7" t="s">
        <v>1120</v>
      </c>
      <c r="C297" s="7"/>
      <c r="E297" s="7" t="str">
        <f t="shared" si="4"/>
        <v>29 bvivqY, 10 Rvbyqvwi, 26 †cŠl, ïµevi (wbwa M‡f©v`kvqx)| eªvþgyûZ© N 5/06 †_‡K 5/54; m~‡h©v`q N 6/42; m~h©v¯Í N 5/28</v>
      </c>
      <c r="F297" s="8"/>
    </row>
    <row r="298" spans="1:6" ht="15.75" x14ac:dyDescent="0.3">
      <c r="A298" s="7" t="s">
        <v>743</v>
      </c>
      <c r="B298" s="7" t="s">
        <v>1121</v>
      </c>
      <c r="C298" s="7"/>
      <c r="E298" s="7" t="str">
        <f t="shared" si="4"/>
        <v>1 gvae, 11 Rvbyqvwi, 27 †cŠl, kwbevi (Ae¨q ÿx‡iv`kvqx)| eªvþgyûZ© N 5/06 †_‡K 5/54; m~‡h©v`q N 6/42; m~h©v¯Í N 5/29</v>
      </c>
      <c r="F298" s="8"/>
    </row>
    <row r="299" spans="1:6" ht="15.75" x14ac:dyDescent="0.3">
      <c r="A299" s="7" t="s">
        <v>744</v>
      </c>
      <c r="B299" s="7" t="s">
        <v>1122</v>
      </c>
      <c r="C299" s="7"/>
      <c r="E299" s="7" t="str">
        <f t="shared" si="4"/>
        <v>2 gvae, 12 Rvbyqvwi, 28 †cŠl, iweevi (me© evmy‡`e)| eªvþgyûZ© N 5/06 †_‡K 5/54; m~‡h©v`q N 6/42; m~h©v¯Í N 5/30</v>
      </c>
      <c r="F299" s="8"/>
    </row>
    <row r="300" spans="1:6" ht="15.75" x14ac:dyDescent="0.3">
      <c r="A300" s="7" t="s">
        <v>1216</v>
      </c>
      <c r="B300" s="7" t="s">
        <v>1122</v>
      </c>
      <c r="C300" s="7"/>
      <c r="E300" s="7" t="str">
        <f t="shared" si="4"/>
        <v>3 gvae, 13 Rvbyqvwi, 29 †cŠl, †mvgevi (me©wke msKl©Y)| eªvþgyûZ© N 5/06 †_‡K 5/54; m~‡h©v`q N 6/42; m~h©v¯Í N 5/30</v>
      </c>
      <c r="F300" s="8"/>
    </row>
    <row r="301" spans="1:6" ht="15.75" x14ac:dyDescent="0.3">
      <c r="A301" s="7" t="s">
        <v>746</v>
      </c>
      <c r="B301" s="7" t="s">
        <v>1123</v>
      </c>
      <c r="C301" s="7"/>
      <c r="E301" s="7" t="str">
        <f t="shared" si="4"/>
        <v>4 gvae, 14 Rvbyqvwi, 30 †cŠl, g½jevi (¯’vby cÖ`y¨¤œ)| eªvþgyûZ© N 5/06 †_‡K 5/54; m~‡h©v`q N 6/42; m~h©v¯Í N 5/31</v>
      </c>
      <c r="F301" s="8"/>
    </row>
    <row r="302" spans="1:6" ht="15.75" x14ac:dyDescent="0.3">
      <c r="A302" s="7" t="s">
        <v>747</v>
      </c>
      <c r="B302" s="7" t="s">
        <v>1124</v>
      </c>
      <c r="C302" s="7"/>
      <c r="E302" s="7" t="str">
        <f t="shared" si="4"/>
        <v>5 gvae, 15 Rvbyqvwi, 1 gvN, eyaevi (f~Z Awbiæ×)| eªvþgyûZ© N 5/06 †_‡K 5/54; m~‡h©v`q N 6/42; m~h©v¯Í N 5/32</v>
      </c>
      <c r="F302" s="8"/>
    </row>
    <row r="303" spans="1:6" ht="15.75" x14ac:dyDescent="0.3">
      <c r="A303" s="7" t="s">
        <v>748</v>
      </c>
      <c r="B303" s="7" t="s">
        <v>1125</v>
      </c>
      <c r="C303" s="7"/>
      <c r="E303" s="7" t="str">
        <f t="shared" si="4"/>
        <v>6 gvae, 16 Rvbyqvwi, 2 gvN, e„n¯úwZevi (Avw` Kvi‡Yv`Kkvqx)| eªvþgyûZ© N 5/06 †_‡K 5/54; m~‡h©v`q N 6/42; m~h©v¯Í N 5/33</v>
      </c>
      <c r="F303" s="8"/>
    </row>
    <row r="304" spans="1:6" ht="15.75" x14ac:dyDescent="0.3">
      <c r="A304" s="7" t="s">
        <v>749</v>
      </c>
      <c r="B304" s="7" t="s">
        <v>1125</v>
      </c>
      <c r="C304" s="7"/>
      <c r="E304" s="7" t="str">
        <f t="shared" si="4"/>
        <v>7 gvae, 17 Rvbyqvwi, 3 gvN, ïµevi (wbwa M‡f©v`kvqx)| eªvþgyûZ© N 5/06 †_‡K 5/54; m~‡h©v`q N 6/42; m~h©v¯Í N 5/33</v>
      </c>
      <c r="F304" s="8"/>
    </row>
    <row r="305" spans="1:6" ht="15.75" x14ac:dyDescent="0.3">
      <c r="A305" s="7" t="s">
        <v>750</v>
      </c>
      <c r="B305" s="7" t="s">
        <v>1126</v>
      </c>
      <c r="C305" s="7"/>
      <c r="E305" s="7" t="str">
        <f t="shared" si="4"/>
        <v>8 gvae, 18 Rvbyqvwi, 4 gvN, kwbevi (Ae¨q ÿx‡iv`kvqx)| eªvþgyûZ© N 5/06 †_‡K 5/54; m~‡h©v`q N 6/42; m~h©v¯Í N 5/34</v>
      </c>
      <c r="F305" s="8"/>
    </row>
    <row r="306" spans="1:6" ht="15.75" x14ac:dyDescent="0.3">
      <c r="A306" s="7" t="s">
        <v>751</v>
      </c>
      <c r="B306" s="7" t="s">
        <v>1127</v>
      </c>
      <c r="C306" s="7"/>
      <c r="E306" s="7" t="str">
        <f t="shared" si="4"/>
        <v>9 gvae, 19 Rvbyqvwi, 5 gvN, iweevi (me© evmy‡`e)| eªvþgyûZ© N 5/06 †_‡K 5/54; m~‡h©v`q N 6/42; m~h©v¯Í N 5/35</v>
      </c>
      <c r="F306" s="8"/>
    </row>
    <row r="307" spans="1:6" ht="15.75" x14ac:dyDescent="0.3">
      <c r="A307" s="7" t="s">
        <v>1215</v>
      </c>
      <c r="B307" s="7" t="s">
        <v>1127</v>
      </c>
      <c r="C307" s="7"/>
      <c r="E307" s="7" t="str">
        <f t="shared" si="4"/>
        <v>10 gvae, 20 Rvbyqvwi, 6 gvN, †mvgevi (me©wke msKl©Y)| eªvþgyûZ© N 5/06 †_‡K 5/54; m~‡h©v`q N 6/42; m~h©v¯Í N 5/35</v>
      </c>
      <c r="F307" s="8"/>
    </row>
    <row r="308" spans="1:6" ht="15.75" x14ac:dyDescent="0.3">
      <c r="A308" s="7" t="s">
        <v>753</v>
      </c>
      <c r="B308" s="7" t="s">
        <v>1128</v>
      </c>
      <c r="C308" s="7"/>
      <c r="E308" s="7" t="str">
        <f t="shared" si="4"/>
        <v>11 gvae, 21 Rvbyqvwi, 7 gvN, g½jevi (¯’vby cÖ`y¨¤œ)| eªvþgyûZ© N 5/06 †_‡K 5/54; m~‡h©v`q N 6/42; m~h©v¯Í N 5/36</v>
      </c>
      <c r="F308" s="8"/>
    </row>
    <row r="309" spans="1:6" ht="15.75" x14ac:dyDescent="0.3">
      <c r="A309" s="7" t="s">
        <v>754</v>
      </c>
      <c r="B309" s="7" t="s">
        <v>1129</v>
      </c>
      <c r="C309" s="7"/>
      <c r="E309" s="7" t="str">
        <f t="shared" si="4"/>
        <v>12 gvae, 22 Rvbyqvwi, 8 gvN, eyaevi (f~Z Awbiæ×)| eªvþgyûZ© N 5/06 †_‡K 5/54; m~‡h©v`q N 6/42; m~h©v¯Í N 5/37</v>
      </c>
      <c r="F309" s="8"/>
    </row>
    <row r="310" spans="1:6" ht="15.75" x14ac:dyDescent="0.3">
      <c r="A310" s="7" t="s">
        <v>755</v>
      </c>
      <c r="B310" s="7" t="s">
        <v>1130</v>
      </c>
      <c r="C310" s="7"/>
      <c r="E310" s="7" t="str">
        <f t="shared" si="4"/>
        <v>13 gvae, 23 Rvbyqvwi, 9 gvN, e„n¯úwZevi (Avw` Kvi‡Yv`Kkvqx)| eªvþgyûZ© N 5/06 †_‡K 5/54; m~‡h©v`q N 6/42; m~h©v¯Í N 5/38</v>
      </c>
      <c r="F310" s="8"/>
    </row>
    <row r="311" spans="1:6" ht="15.75" x14ac:dyDescent="0.3">
      <c r="A311" s="7" t="s">
        <v>756</v>
      </c>
      <c r="B311" s="7" t="s">
        <v>1131</v>
      </c>
      <c r="C311" s="7"/>
      <c r="E311" s="7" t="str">
        <f t="shared" si="4"/>
        <v>14 gvae, 24 Rvbyqvwi, 10 gvN, ïµevi (wbwa M‡f©v`kvqx)| eªvþgyûZ© N 5/05 †_‡K 5/53; m~‡h©v`q N 6/41; m~h©v¯Í N 5/38</v>
      </c>
      <c r="F311" s="8"/>
    </row>
    <row r="312" spans="1:6" ht="15.75" x14ac:dyDescent="0.3">
      <c r="A312" s="7" t="s">
        <v>757</v>
      </c>
      <c r="B312" s="7" t="s">
        <v>1132</v>
      </c>
      <c r="C312" s="7"/>
      <c r="E312" s="7" t="str">
        <f t="shared" si="4"/>
        <v>15 gvae, 25 Rvbyqvwi, 11 gvN, kwbevi (Ae¨q ÿx‡iv`kvqx)| eªvþgyûZ© N 5/05 †_‡K 5/53; m~‡h©v`q N 6/41; m~h©v¯Í N 5/39</v>
      </c>
      <c r="F312" s="8"/>
    </row>
    <row r="313" spans="1:6" ht="15.75" x14ac:dyDescent="0.3">
      <c r="A313" s="7" t="s">
        <v>758</v>
      </c>
      <c r="B313" s="7" t="s">
        <v>1133</v>
      </c>
      <c r="C313" s="7"/>
      <c r="E313" s="7" t="str">
        <f t="shared" si="4"/>
        <v>16 gvae, 26 Rvbyqvwi, 12 gvN, iweevi (me© evmy‡`e)| eªvþgyûZ© N 5/05 †_‡K 5/53; m~‡h©v`q N 6/41; m~h©v¯Í N 5/40</v>
      </c>
      <c r="F313" s="8"/>
    </row>
    <row r="314" spans="1:6" ht="15.75" x14ac:dyDescent="0.3">
      <c r="A314" s="7" t="s">
        <v>1214</v>
      </c>
      <c r="B314" s="7" t="s">
        <v>1133</v>
      </c>
      <c r="C314" s="7"/>
      <c r="E314" s="7" t="str">
        <f t="shared" si="4"/>
        <v>17 gvae, 27 Rvbyqvwi, 13 gvN, †mvgevi (me©wke msKl©Y)| eªvþgyûZ© N 5/05 †_‡K 5/53; m~‡h©v`q N 6/41; m~h©v¯Í N 5/40</v>
      </c>
      <c r="F314" s="8"/>
    </row>
    <row r="315" spans="1:6" ht="15.75" x14ac:dyDescent="0.3">
      <c r="A315" s="7" t="s">
        <v>760</v>
      </c>
      <c r="B315" s="7" t="s">
        <v>1134</v>
      </c>
      <c r="C315" s="7"/>
      <c r="E315" s="7" t="str">
        <f t="shared" si="4"/>
        <v>18 gvae, 28 Rvbyqvwi, 14 gvN, g½jevi (¯’vby cÖ`y¨¤œ)| eªvþgyûZ© N 5/04 †_‡K 5/52; m~‡h©v`q N 6/40; m~h©v¯Í N 5/41</v>
      </c>
      <c r="F315" s="8"/>
    </row>
    <row r="316" spans="1:6" ht="15.75" x14ac:dyDescent="0.3">
      <c r="A316" s="7" t="s">
        <v>761</v>
      </c>
      <c r="B316" s="7" t="s">
        <v>1135</v>
      </c>
      <c r="C316" s="7"/>
      <c r="E316" s="7" t="str">
        <f t="shared" si="4"/>
        <v>19 gvae, 29 Rvbyqvwi, 15 gvN, eyaevi (f~Z Awbiæ×)| eªvþgyûZ© N 5/04 †_‡K 5/52; m~‡h©v`q N 6/40; m~h©v¯Í N 5/42</v>
      </c>
      <c r="F316" s="8"/>
    </row>
    <row r="317" spans="1:6" ht="15.75" x14ac:dyDescent="0.3">
      <c r="A317" s="7" t="s">
        <v>762</v>
      </c>
      <c r="B317" s="7" t="s">
        <v>1136</v>
      </c>
      <c r="C317" s="7"/>
      <c r="E317" s="7" t="str">
        <f t="shared" si="4"/>
        <v>20 gvae, 30 Rvbyqvwi, 16 gvN, e„n¯úwZevi (Avw` Kvi‡Yv`Kkvqx)| eªvþgyûZ© N 5/04 †_‡K 5/52; m~‡h©v`q N 6/40; m~h©v¯Í N 5/43</v>
      </c>
      <c r="F317" s="8"/>
    </row>
    <row r="318" spans="1:6" ht="15.75" x14ac:dyDescent="0.3">
      <c r="A318" s="7" t="s">
        <v>763</v>
      </c>
      <c r="B318" s="7" t="s">
        <v>1137</v>
      </c>
      <c r="C318" s="7"/>
      <c r="E318" s="7" t="str">
        <f t="shared" si="4"/>
        <v>21 gvae, 31 Rvbyqvwi, 17 gvN, ïµevi (wbwa M‡f©v`kvqx)| eªvþgyûZ© N 5/03 †_‡K 5/51; m~‡h©v`q N 6/39; m~h©v¯Í N 5/43</v>
      </c>
      <c r="F318" s="8"/>
    </row>
    <row r="319" spans="1:6" ht="15.75" x14ac:dyDescent="0.3">
      <c r="A319" s="7" t="s">
        <v>764</v>
      </c>
      <c r="B319" s="7" t="s">
        <v>1138</v>
      </c>
      <c r="C319" s="7"/>
      <c r="E319" s="7" t="str">
        <f t="shared" si="4"/>
        <v>22 gvae, 1 †deªæqvwi, 18 gvN, kwbevi (Ae¨q ÿx‡iv`kvqx)| eªvþgyûZ© N 5/03 †_‡K 5/51; m~‡h©v`q N 6/39; m~h©v¯Í N 5/44</v>
      </c>
      <c r="F319" s="8"/>
    </row>
    <row r="320" spans="1:6" ht="15.75" x14ac:dyDescent="0.3">
      <c r="A320" s="7" t="s">
        <v>765</v>
      </c>
      <c r="B320" s="7" t="s">
        <v>1139</v>
      </c>
      <c r="C320" s="7"/>
      <c r="E320" s="7" t="str">
        <f t="shared" si="4"/>
        <v>23 gvae, 2 †deªæqvwi, 19 gvN, iweevi (me© evmy‡`e)| eªvþgyûZ© N 5/03 †_‡K 5/51; m~‡h©v`q N 6/39; m~h©v¯Í N 5/45</v>
      </c>
      <c r="F320" s="8"/>
    </row>
    <row r="321" spans="1:6" ht="15.75" x14ac:dyDescent="0.3">
      <c r="A321" s="7" t="s">
        <v>1213</v>
      </c>
      <c r="B321" s="7" t="s">
        <v>1140</v>
      </c>
      <c r="C321" s="7"/>
      <c r="E321" s="7" t="str">
        <f t="shared" si="4"/>
        <v>24 gvae, 3 †deªæqvwi, 20 gvN, †mvgevi (me©wke msKl©Y)| eªvþgyûZ© N 5/02 †_‡K 5/50; m~‡h©v`q N 6/38; m~h©v¯Í N 5/45</v>
      </c>
      <c r="F321" s="8"/>
    </row>
    <row r="322" spans="1:6" ht="15.75" x14ac:dyDescent="0.3">
      <c r="A322" s="7" t="s">
        <v>767</v>
      </c>
      <c r="B322" s="7" t="s">
        <v>1141</v>
      </c>
      <c r="C322" s="7"/>
      <c r="E322" s="7" t="str">
        <f t="shared" si="4"/>
        <v>25 gvae, 4 †deªæqvwi, 21 gvN, g½jevi (¯’vby cÖ`y¨¤œ)| eªvþgyûZ© N 5/02 †_‡K 5/50; m~‡h©v`q N 6/38; m~h©v¯Í N 5/46</v>
      </c>
      <c r="F322" s="8"/>
    </row>
    <row r="323" spans="1:6" ht="15.75" x14ac:dyDescent="0.3">
      <c r="A323" s="7" t="s">
        <v>768</v>
      </c>
      <c r="B323" s="7" t="s">
        <v>1142</v>
      </c>
      <c r="C323" s="7"/>
      <c r="E323" s="7" t="str">
        <f t="shared" si="4"/>
        <v>26 gvae, 5 †deªæqvwi, 22 gvN, eyaevi (f~Z Awbiæ×)| eªvþgyûZ© N 5/01 †_‡K 5/49; m~‡h©v`q N 6/37; m~h©v¯Í N 5/47</v>
      </c>
      <c r="F323" s="8"/>
    </row>
    <row r="324" spans="1:6" ht="15.75" x14ac:dyDescent="0.3">
      <c r="A324" s="7" t="s">
        <v>769</v>
      </c>
      <c r="B324" s="7" t="s">
        <v>1142</v>
      </c>
      <c r="C324" s="7"/>
      <c r="E324" s="7" t="str">
        <f t="shared" ref="E324:E355" si="5">A324&amp; $E$1 &amp; " " &amp; B324</f>
        <v>27 gvae, 6 †deªæqvwi, 23 gvN, e„n¯úwZevi (Avw` Kvi‡Yv`Kkvqx)| eªvþgyûZ© N 5/01 †_‡K 5/49; m~‡h©v`q N 6/37; m~h©v¯Í N 5/47</v>
      </c>
      <c r="F324" s="8"/>
    </row>
    <row r="325" spans="1:6" ht="15.75" x14ac:dyDescent="0.3">
      <c r="A325" s="7" t="s">
        <v>770</v>
      </c>
      <c r="B325" s="7" t="s">
        <v>1143</v>
      </c>
      <c r="C325" s="7"/>
      <c r="E325" s="7" t="str">
        <f t="shared" si="5"/>
        <v>28 gvae, 7 †deªæqvwi, 24 gvN, ïµevi (wbwa M‡f©v`kvqx)| eªvþgyûZ© N 5/00 †_‡K 5/48; m~‡h©v`q N 6/36; m~h©v¯Í N 5/48</v>
      </c>
      <c r="F325" s="8"/>
    </row>
    <row r="326" spans="1:6" ht="15.75" x14ac:dyDescent="0.3">
      <c r="A326" s="7" t="s">
        <v>771</v>
      </c>
      <c r="B326" s="7" t="s">
        <v>1144</v>
      </c>
      <c r="C326" s="7"/>
      <c r="E326" s="7" t="str">
        <f t="shared" si="5"/>
        <v>29 gvae, 8 †deªæqvwi, 25 gvN, kwbevi (Ae¨q ÿx‡iv`kvqx)| eªvþgyûZ© N 5/00 †_‡K 5/48; m~‡h©v`q N 6/36; m~h©v¯Í N 5/49</v>
      </c>
      <c r="F326" s="8"/>
    </row>
    <row r="327" spans="1:6" ht="15.75" x14ac:dyDescent="0.3">
      <c r="A327" s="7" t="s">
        <v>772</v>
      </c>
      <c r="B327" s="7" t="s">
        <v>1145</v>
      </c>
      <c r="C327" s="7"/>
      <c r="E327" s="7" t="str">
        <f t="shared" si="5"/>
        <v>30 gvae, 9 †deªæqvwi, 26 gvN, iweevi (me© evmy‡`e)| eªvþgyûZ© N 4/59 †_‡K 5/47; m~‡h©v`q N 6/35; m~h©v¯Í N 5/49</v>
      </c>
      <c r="F327" s="8"/>
    </row>
    <row r="328" spans="1:6" ht="15.75" x14ac:dyDescent="0.3">
      <c r="A328" s="7" t="s">
        <v>1212</v>
      </c>
      <c r="B328" s="7" t="s">
        <v>1146</v>
      </c>
      <c r="C328" s="7"/>
      <c r="E328" s="7" t="str">
        <f t="shared" si="5"/>
        <v>1 †Mvwe›`, 10 †deªæqvwi, 27 gvN, †mvgevi (me©wke msKl©Y)| eªvþgyûZ© N 4/59 †_‡K 5/47; m~‡h©v`q N 6/35; m~h©v¯Í N 5/50</v>
      </c>
      <c r="F328" s="8"/>
    </row>
    <row r="329" spans="1:6" ht="15.75" x14ac:dyDescent="0.3">
      <c r="A329" s="7" t="s">
        <v>774</v>
      </c>
      <c r="B329" s="7" t="s">
        <v>1147</v>
      </c>
      <c r="C329" s="7"/>
      <c r="E329" s="7" t="str">
        <f t="shared" si="5"/>
        <v>2 †Mvwe›`, 11 †deªæqvwi, 28 gvN, g½jevi (¯’vby cÖ`y¨¤œ)| eªvþgyûZ© N 4/58 †_‡K 5/46; m~‡h©v`q N 6/34; m~h©v¯Í N 5/50</v>
      </c>
      <c r="F329" s="8"/>
    </row>
    <row r="330" spans="1:6" ht="15.75" x14ac:dyDescent="0.3">
      <c r="A330" s="7" t="s">
        <v>775</v>
      </c>
      <c r="B330" s="7" t="s">
        <v>1148</v>
      </c>
      <c r="C330" s="7"/>
      <c r="E330" s="7" t="str">
        <f t="shared" si="5"/>
        <v>3 †Mvwe›`, 12 †deªæqvwi, 29 gvN, eyaevi (f~Z Awbiæ×)| eªvþgyûZ© N 4/57 †_‡K 5/45; m~‡h©v`q N 6/33; m~h©v¯Í N 5/51</v>
      </c>
      <c r="F330" s="8"/>
    </row>
    <row r="331" spans="1:6" ht="15.75" x14ac:dyDescent="0.3">
      <c r="A331" s="7" t="s">
        <v>776</v>
      </c>
      <c r="B331" s="7" t="s">
        <v>1149</v>
      </c>
      <c r="C331" s="7"/>
      <c r="E331" s="7" t="str">
        <f t="shared" si="5"/>
        <v>4 †Mvwe›`, 13 †deªæqvwi, 30 gvN, e„n¯úwZevi (Avw` Kvi‡Yv`Kkvqx)| eªvþgyûZ© N 4/57 †_‡K 5/45; m~‡h©v`q N 6/33; m~h©v¯Í N 5/52</v>
      </c>
      <c r="F331" s="8"/>
    </row>
    <row r="332" spans="1:6" ht="15.75" x14ac:dyDescent="0.3">
      <c r="A332" s="7" t="s">
        <v>777</v>
      </c>
      <c r="B332" s="7" t="s">
        <v>1150</v>
      </c>
      <c r="C332" s="7"/>
      <c r="E332" s="7" t="str">
        <f t="shared" si="5"/>
        <v>5 †Mvwe›`, 14 †deªæqvwi, 1 dvêyb, ïµevi (wbwa M‡f©v`kvqx)| eªvþgyûZ© N 4/56 †_‡K 5/44; m~‡h©v`q N 6/32; m~h©v¯Í N 5/52</v>
      </c>
      <c r="F332" s="8"/>
    </row>
    <row r="333" spans="1:6" ht="15.75" x14ac:dyDescent="0.3">
      <c r="A333" s="7" t="s">
        <v>778</v>
      </c>
      <c r="B333" s="7" t="s">
        <v>1151</v>
      </c>
      <c r="C333" s="7"/>
      <c r="E333" s="7" t="str">
        <f t="shared" si="5"/>
        <v>6 †Mvwe›`, 15 †deªæqvwi, 2 dvêyb, kwbevi (Ae¨q ÿx‡iv`kvqx)| eªvþgyûZ© N 4/55 †_‡K 5/43; m~‡h©v`q N 6/31; m~h©v¯Í N 5/53</v>
      </c>
      <c r="F333" s="8"/>
    </row>
    <row r="334" spans="1:6" ht="15.75" x14ac:dyDescent="0.3">
      <c r="A334" s="7" t="s">
        <v>779</v>
      </c>
      <c r="B334" s="7" t="s">
        <v>1151</v>
      </c>
      <c r="C334" s="7"/>
      <c r="E334" s="7" t="str">
        <f t="shared" si="5"/>
        <v>7 †Mvwe›`, 16 †deªæqvwi, 3 dvêyb, iweevi (me© evmy‡`e)| eªvþgyûZ© N 4/55 †_‡K 5/43; m~‡h©v`q N 6/31; m~h©v¯Í N 5/53</v>
      </c>
      <c r="F334" s="8"/>
    </row>
    <row r="335" spans="1:6" ht="15.75" x14ac:dyDescent="0.3">
      <c r="A335" s="7" t="s">
        <v>1211</v>
      </c>
      <c r="B335" s="7" t="s">
        <v>1152</v>
      </c>
      <c r="C335" s="7"/>
      <c r="E335" s="7" t="str">
        <f t="shared" si="5"/>
        <v>8 †Mvwe›`, 17 †deªæqvwi, 4 dvêyb, †mvgevi (me©wke msKl©Y)| eªvþgyûZ© N 4/54 †_‡K 5/42; m~‡h©v`q N 6/30; m~h©v¯Í N 5/54</v>
      </c>
      <c r="F335" s="8"/>
    </row>
    <row r="336" spans="1:6" ht="15.75" x14ac:dyDescent="0.3">
      <c r="A336" s="7" t="s">
        <v>781</v>
      </c>
      <c r="B336" s="7" t="s">
        <v>1153</v>
      </c>
      <c r="C336" s="7"/>
      <c r="E336" s="7" t="str">
        <f t="shared" si="5"/>
        <v>9 †Mvwe›`, 18 †deªæqvwi, 5 dvêyb, g½jevi (¯’vby cÖ`y¨¤œ)| eªvþgyûZ© N 4/53 †_‡K 5/41; m~‡h©v`q N 6/29; m~h©v¯Í N 5/55</v>
      </c>
      <c r="F336" s="8"/>
    </row>
    <row r="337" spans="1:6" ht="15.75" x14ac:dyDescent="0.3">
      <c r="A337" s="7" t="s">
        <v>782</v>
      </c>
      <c r="B337" s="7" t="s">
        <v>1153</v>
      </c>
      <c r="C337" s="7"/>
      <c r="E337" s="7" t="str">
        <f t="shared" si="5"/>
        <v>10 †Mvwe›`, 19 †deªæqvwi, 6 dvêyb, eyaevi (f~Z Awbiæ×)| eªvþgyûZ© N 4/53 †_‡K 5/41; m~‡h©v`q N 6/29; m~h©v¯Í N 5/55</v>
      </c>
      <c r="F337" s="8"/>
    </row>
    <row r="338" spans="1:6" ht="15.75" x14ac:dyDescent="0.3">
      <c r="A338" s="7" t="s">
        <v>783</v>
      </c>
      <c r="B338" s="7" t="s">
        <v>1154</v>
      </c>
      <c r="C338" s="7"/>
      <c r="E338" s="7" t="str">
        <f t="shared" si="5"/>
        <v>11 †Mvwe›`, 20 †deªæqvwi, 7 dvêyb, e„n¯úwZevi (Avw` Kvi‡Yv`Kkvqx)| eªvþgyûZ© N 4/52 †_‡K 5/40; m~‡h©v`q N 6/28; m~h©v¯Í N 5/56</v>
      </c>
      <c r="F338" s="8"/>
    </row>
    <row r="339" spans="1:6" ht="15.75" x14ac:dyDescent="0.3">
      <c r="A339" s="7" t="s">
        <v>784</v>
      </c>
      <c r="B339" s="7" t="s">
        <v>1155</v>
      </c>
      <c r="C339" s="7"/>
      <c r="E339" s="7" t="str">
        <f t="shared" si="5"/>
        <v>12 †Mvwe›`, 21 †deªæqvwi, 8 dvêyb, ïµevi (wbwa M‡f©v`kvqx)| eªvþgyûZ© N 4/51 †_‡K 5/39; m~‡h©v`q N 6/27; m~h©v¯Í N 5/56</v>
      </c>
      <c r="F339" s="8"/>
    </row>
    <row r="340" spans="1:6" ht="15.75" x14ac:dyDescent="0.3">
      <c r="A340" s="7" t="s">
        <v>785</v>
      </c>
      <c r="B340" s="7" t="s">
        <v>1156</v>
      </c>
      <c r="C340" s="7"/>
      <c r="E340" s="7" t="str">
        <f t="shared" si="5"/>
        <v>13 †Mvwe›`, 22 †deªæqvwi, 9 dvêyb, kwbevi (Ae¨q ÿx‡iv`kvqx)| eªvþgyûZ© N 4/50 †_‡K 5/38; m~‡h©v`q N 6/26; m~h©v¯Í N 5/57</v>
      </c>
      <c r="F340" s="8"/>
    </row>
    <row r="341" spans="1:6" ht="15.75" x14ac:dyDescent="0.3">
      <c r="A341" s="7" t="s">
        <v>786</v>
      </c>
      <c r="B341" s="7" t="s">
        <v>1156</v>
      </c>
      <c r="C341" s="7"/>
      <c r="E341" s="7" t="str">
        <f t="shared" si="5"/>
        <v>14 †Mvwe›`, 23 †deªæqvwi, 10 dvêyb, iweevi (me© evmy‡`e)| eªvþgyûZ© N 4/50 †_‡K 5/38; m~‡h©v`q N 6/26; m~h©v¯Í N 5/57</v>
      </c>
      <c r="F341" s="8"/>
    </row>
    <row r="342" spans="1:6" ht="15.75" x14ac:dyDescent="0.3">
      <c r="A342" s="7" t="s">
        <v>1210</v>
      </c>
      <c r="B342" s="7" t="s">
        <v>1157</v>
      </c>
      <c r="C342" s="7"/>
      <c r="E342" s="7" t="str">
        <f t="shared" si="5"/>
        <v>15 †Mvwe›`, 24 †deªæqvwi, 11 dvêyb, †mvgevi (me©wke msKl©Y)| eªvþgyûZ© N 4/49 †_‡K 5/37; m~‡h©v`q N 6/25; m~h©v¯Í N 5/58</v>
      </c>
      <c r="F342" s="8"/>
    </row>
    <row r="343" spans="1:6" ht="15.75" x14ac:dyDescent="0.3">
      <c r="A343" s="7" t="s">
        <v>788</v>
      </c>
      <c r="B343" s="7" t="s">
        <v>1158</v>
      </c>
      <c r="C343" s="7"/>
      <c r="E343" s="7" t="str">
        <f t="shared" si="5"/>
        <v>16 †Mvwe›`, 25 †deªæqvwi, 12 dvêyb, g½jevi (¯’vby cÖ`y¨¤œ)| eªvþgyûZ© N 4/48 †_‡K 5/36; m~‡h©v`q N 6/24; m~h©v¯Í N 5/58</v>
      </c>
      <c r="F343" s="8"/>
    </row>
    <row r="344" spans="1:6" ht="15.75" x14ac:dyDescent="0.3">
      <c r="A344" s="7" t="s">
        <v>789</v>
      </c>
      <c r="B344" s="7" t="s">
        <v>1159</v>
      </c>
      <c r="C344" s="7"/>
      <c r="E344" s="7" t="str">
        <f t="shared" si="5"/>
        <v>17 †Mvwe›`, 26 †deªæqvwi, 13 dvêyb, eyaevi (f~Z Awbiæ×)| eªvþgyûZ© N 4/47 †_‡K 5/35; m~‡h©v`q N 6/23; m~h©v¯Í N 5/59</v>
      </c>
      <c r="F344" s="8"/>
    </row>
    <row r="345" spans="1:6" ht="15.75" x14ac:dyDescent="0.3">
      <c r="A345" s="7" t="s">
        <v>790</v>
      </c>
      <c r="B345" s="7" t="s">
        <v>1160</v>
      </c>
      <c r="C345" s="7"/>
      <c r="E345" s="7" t="str">
        <f t="shared" si="5"/>
        <v>18 †Mvwe›`, 27 †deªæqvwi, 14 dvêyb, e„n¯úwZevi (Avw` Kvi‡Yv`Kkvqx)| eªvþgyûZ© N 4/46 †_‡K 5/34; m~‡h©v`q N 6/22; m~h©v¯Í N 5/59</v>
      </c>
      <c r="F345" s="8"/>
    </row>
    <row r="346" spans="1:6" ht="15.75" x14ac:dyDescent="0.3">
      <c r="A346" s="7" t="s">
        <v>791</v>
      </c>
      <c r="B346" s="7" t="s">
        <v>1161</v>
      </c>
      <c r="C346" s="7"/>
      <c r="E346" s="7" t="str">
        <f t="shared" si="5"/>
        <v>19 †Mvwe›`, 28 †deªæqvwi, 15 dvêyb, ïµevi (wbwa M‡f©v`kvqx)| eªvþgyûZ© N 4/45 †_‡K 5/33; m~‡h©v`q N 6/21; m~h©v¯Í N 6/00</v>
      </c>
      <c r="F346" s="8"/>
    </row>
    <row r="347" spans="1:6" ht="15.75" x14ac:dyDescent="0.3">
      <c r="A347" s="7" t="s">
        <v>792</v>
      </c>
      <c r="B347" s="7" t="s">
        <v>1161</v>
      </c>
      <c r="C347" s="7"/>
      <c r="E347" s="7" t="str">
        <f t="shared" si="5"/>
        <v>20 †Mvwe›`, 29 †deªæqvwi, 16 dvêyb, kwbevi (Ae¨q ÿx‡iv`kvqx)| eªvþgyûZ© N 4/45 †_‡K 5/33; m~‡h©v`q N 6/21; m~h©v¯Í N 6/00</v>
      </c>
      <c r="F347" s="8"/>
    </row>
    <row r="348" spans="1:6" ht="15.75" x14ac:dyDescent="0.3">
      <c r="A348" s="7" t="s">
        <v>793</v>
      </c>
      <c r="B348" s="7" t="s">
        <v>1162</v>
      </c>
      <c r="C348" s="7"/>
      <c r="E348" s="7" t="str">
        <f t="shared" si="5"/>
        <v>21 †Mvwe›`, 1 gvP©, 17 dvêyb, iweevi (me© evmy‡`e)| eªvþgyûZ© N 4/44 †_‡K 5/32; m~‡h©v`q N 6/20; m~h©v¯Í N 6/01</v>
      </c>
      <c r="F348" s="8"/>
    </row>
    <row r="349" spans="1:6" ht="15.75" x14ac:dyDescent="0.3">
      <c r="A349" s="7" t="s">
        <v>1209</v>
      </c>
      <c r="B349" s="7" t="s">
        <v>1163</v>
      </c>
      <c r="C349" s="7"/>
      <c r="E349" s="7" t="str">
        <f t="shared" si="5"/>
        <v>22 †Mvwe›`, 2 gvP©, 18 dvêyb, †mvgevi (me©wke msKl©Y)| eªvþgyûZ© N 4/43 †_‡K 5/31; m~‡h©v`q N 6/19; m~h©v¯Í N 6/01</v>
      </c>
      <c r="F349" s="8"/>
    </row>
    <row r="350" spans="1:6" ht="15.75" x14ac:dyDescent="0.3">
      <c r="A350" s="7" t="s">
        <v>795</v>
      </c>
      <c r="B350" s="7" t="s">
        <v>1164</v>
      </c>
      <c r="C350" s="7"/>
      <c r="E350" s="7" t="str">
        <f t="shared" si="5"/>
        <v>23 †Mvwe›`, 3 gvP©, 19 dvêyb, g½jevi (¯’vby cÖ`y¨¤œ)| eªvþgyûZ© N 4/42 †_‡K 5/30; m~‡h©v`q N 6/18; m~h©v¯Í N 6/02</v>
      </c>
      <c r="F350" s="8"/>
    </row>
    <row r="351" spans="1:6" ht="15.75" x14ac:dyDescent="0.3">
      <c r="A351" s="7" t="s">
        <v>796</v>
      </c>
      <c r="B351" s="7" t="s">
        <v>1165</v>
      </c>
      <c r="C351" s="7"/>
      <c r="E351" s="7" t="str">
        <f t="shared" si="5"/>
        <v>24 †Mvwe›`, 4 gvP©, 20 dvêyb, eyaevi (f~Z Awbiæ×)| eªvþgyûZ© N 4/41 †_‡K 5/29; m~‡h©v`q N 6/17; m~h©v¯Í N 6/02</v>
      </c>
      <c r="F351" s="8"/>
    </row>
    <row r="352" spans="1:6" ht="15.75" x14ac:dyDescent="0.3">
      <c r="A352" s="7" t="s">
        <v>797</v>
      </c>
      <c r="B352" s="7" t="s">
        <v>1166</v>
      </c>
      <c r="C352" s="7"/>
      <c r="E352" s="7" t="str">
        <f t="shared" si="5"/>
        <v>25 †Mvwe›`, 5 gvP©, 21 dvêyb, e„n¯úwZevi (Avw` Kvi‡Yv`Kkvqx)| eªvþgyûZ© N 4/40 †_‡K 5/28; m~‡h©v`q N 6/16; m~h©v¯Í N 6/03</v>
      </c>
      <c r="F352" s="8"/>
    </row>
    <row r="353" spans="1:6" ht="15.75" x14ac:dyDescent="0.3">
      <c r="A353" s="7" t="s">
        <v>798</v>
      </c>
      <c r="B353" s="7" t="s">
        <v>1167</v>
      </c>
      <c r="C353" s="7"/>
      <c r="E353" s="7" t="str">
        <f t="shared" si="5"/>
        <v>26 †Mvwe›`, 6 gvP©, 22 dvêyb, ïµevi (wbwa M‡f©v`kvqx)| eªvþgyûZ© N 4/39 †_‡K 5/27; m~‡h©v`q N 6/15; m~h©v¯Í N 6/03</v>
      </c>
      <c r="F353" s="8"/>
    </row>
    <row r="354" spans="1:6" ht="15.75" x14ac:dyDescent="0.3">
      <c r="A354" s="7" t="s">
        <v>799</v>
      </c>
      <c r="B354" s="7" t="s">
        <v>1168</v>
      </c>
      <c r="C354" s="7"/>
      <c r="E354" s="7" t="str">
        <f t="shared" si="5"/>
        <v>27 †Mvwe›`, 7 gvP©, 23 dvêyb, kwbevi (Ae¨q ÿx‡iv`kvqx)| eªvþgyûZ© N 4/38 †_‡K 5/26; m~‡h©v`q N 6/14; m~h©v¯Í N 6/04</v>
      </c>
      <c r="F354" s="8"/>
    </row>
    <row r="355" spans="1:6" ht="15.75" x14ac:dyDescent="0.3">
      <c r="A355" s="7" t="s">
        <v>800</v>
      </c>
      <c r="B355" s="7" t="s">
        <v>1169</v>
      </c>
      <c r="C355" s="7"/>
      <c r="E355" s="7" t="str">
        <f t="shared" si="5"/>
        <v>28 †Mvwe›`, 8 gvP©, 24 dvêyb, iweevi (me© evmy‡`e)| eªvþgyûZ© N 4/37 †_‡K 5/25; m~‡h©v`q N 6/13; m~h©v¯Í N 6/04</v>
      </c>
      <c r="F355" s="8"/>
    </row>
    <row r="356" spans="1:6" ht="15.75" x14ac:dyDescent="0.3">
      <c r="A356" s="7" t="s">
        <v>1208</v>
      </c>
      <c r="E356" s="7" t="str">
        <f t="shared" ref="E356:E362" si="6">A356&amp; $E$1 &amp; CHAR(10) &amp; B356</f>
        <v xml:space="preserve">29 †Mvwe›`, 9 gvP©, 25 dvêyb, †mvgevi (me©wke msKl©Y)|
</v>
      </c>
    </row>
    <row r="357" spans="1:6" ht="15.75" x14ac:dyDescent="0.3">
      <c r="A357" s="7" t="s">
        <v>802</v>
      </c>
      <c r="E357" s="7" t="str">
        <f t="shared" si="6"/>
        <v xml:space="preserve">1 weòz, 10 gvP©, 26 dvêyb, g½jevi (¯’vby cÖ`y¨¤œ)|
</v>
      </c>
    </row>
    <row r="358" spans="1:6" ht="15.75" x14ac:dyDescent="0.3">
      <c r="A358" s="7" t="s">
        <v>803</v>
      </c>
      <c r="E358" s="7" t="str">
        <f t="shared" si="6"/>
        <v xml:space="preserve">2 weòz, 11 gvP©, 27 dvêyb, eyaevi (f~Z Awbiæ×)|
</v>
      </c>
    </row>
    <row r="359" spans="1:6" ht="15.75" x14ac:dyDescent="0.3">
      <c r="A359" s="7" t="s">
        <v>804</v>
      </c>
      <c r="E359" s="7" t="str">
        <f t="shared" si="6"/>
        <v xml:space="preserve">3 weòz, 12 gvP©, 28 dvêyb, e„n¯úwZevi (Avw` Kvi‡Yv`Kkvqx)|
</v>
      </c>
    </row>
    <row r="360" spans="1:6" ht="15.75" x14ac:dyDescent="0.3">
      <c r="A360" s="7" t="s">
        <v>805</v>
      </c>
      <c r="E360" s="7" t="str">
        <f t="shared" si="6"/>
        <v xml:space="preserve">4 weòz, 13 gvP©, 29 dvêyb, ïµevi (wbwa M‡f©v`kvqx)|
</v>
      </c>
    </row>
    <row r="361" spans="1:6" ht="15.75" x14ac:dyDescent="0.3">
      <c r="A361" s="7" t="s">
        <v>806</v>
      </c>
      <c r="E361" s="7" t="str">
        <f t="shared" si="6"/>
        <v xml:space="preserve">5 weòz, 14 gvP©, 1 ˆPÎ, kwbevi (Ae¨q ÿx‡iv`kvqx)|
</v>
      </c>
    </row>
    <row r="362" spans="1:6" ht="15.75" x14ac:dyDescent="0.3">
      <c r="A362" s="7" t="s">
        <v>807</v>
      </c>
      <c r="E362" s="7" t="str">
        <f t="shared" si="6"/>
        <v xml:space="preserve">6 weòz, 15 gvP©, 2 ˆPÎ, iweevi (me© evmy‡`e)|
</v>
      </c>
    </row>
    <row r="363" spans="1:6" ht="15.75" x14ac:dyDescent="0.3">
      <c r="E363" s="7"/>
    </row>
    <row r="364" spans="1:6" ht="15.75" x14ac:dyDescent="0.3">
      <c r="E364" s="7"/>
    </row>
    <row r="365" spans="1:6" ht="15.75" x14ac:dyDescent="0.3">
      <c r="E365" s="7"/>
    </row>
    <row r="366" spans="1:6" ht="15.75" x14ac:dyDescent="0.3">
      <c r="E366" s="7"/>
    </row>
    <row r="367" spans="1:6" ht="15.75" x14ac:dyDescent="0.3">
      <c r="E367" s="7"/>
    </row>
    <row r="368" spans="1:6" ht="15.75" x14ac:dyDescent="0.3">
      <c r="E368" s="7"/>
    </row>
    <row r="369" spans="5:5" ht="15.75" x14ac:dyDescent="0.3">
      <c r="E369" s="7"/>
    </row>
    <row r="370" spans="5:5" ht="15.75" x14ac:dyDescent="0.3">
      <c r="E370" s="7"/>
    </row>
    <row r="371" spans="5:5" ht="15.75" x14ac:dyDescent="0.3">
      <c r="E371" s="7"/>
    </row>
    <row r="372" spans="5:5" ht="15.75" x14ac:dyDescent="0.3">
      <c r="E372" s="7"/>
    </row>
    <row r="373" spans="5:5" ht="15.75" x14ac:dyDescent="0.3">
      <c r="E373" s="7"/>
    </row>
    <row r="374" spans="5:5" ht="15.75" x14ac:dyDescent="0.3">
      <c r="E374" s="7"/>
    </row>
    <row r="375" spans="5:5" ht="15.75" x14ac:dyDescent="0.3">
      <c r="E375" s="7"/>
    </row>
    <row r="376" spans="5:5" ht="15.75" x14ac:dyDescent="0.3">
      <c r="E376" s="7"/>
    </row>
    <row r="377" spans="5:5" ht="15.75" x14ac:dyDescent="0.3">
      <c r="E377" s="7"/>
    </row>
    <row r="378" spans="5:5" ht="15.75" x14ac:dyDescent="0.3">
      <c r="E378" s="7"/>
    </row>
    <row r="379" spans="5:5" ht="15.75" x14ac:dyDescent="0.3">
      <c r="E379" s="7"/>
    </row>
    <row r="380" spans="5:5" ht="15.75" x14ac:dyDescent="0.3">
      <c r="E380" s="7"/>
    </row>
    <row r="381" spans="5:5" ht="15.75" x14ac:dyDescent="0.3">
      <c r="E381" s="7"/>
    </row>
    <row r="382" spans="5:5" ht="15.75" x14ac:dyDescent="0.3">
      <c r="E382" s="7"/>
    </row>
    <row r="383" spans="5:5" ht="15.75" x14ac:dyDescent="0.3">
      <c r="E383" s="7"/>
    </row>
    <row r="384" spans="5:5" ht="15.75" x14ac:dyDescent="0.3">
      <c r="E384" s="7"/>
    </row>
    <row r="385" spans="5:5" ht="15.75" x14ac:dyDescent="0.3">
      <c r="E385" s="7"/>
    </row>
    <row r="386" spans="5:5" ht="15.75" x14ac:dyDescent="0.3">
      <c r="E386" s="7"/>
    </row>
    <row r="387" spans="5:5" ht="15.75" x14ac:dyDescent="0.3">
      <c r="E387" s="7"/>
    </row>
    <row r="388" spans="5:5" ht="15.75" x14ac:dyDescent="0.3">
      <c r="E388" s="7"/>
    </row>
    <row r="389" spans="5:5" ht="15.75" x14ac:dyDescent="0.3">
      <c r="E389" s="7"/>
    </row>
    <row r="390" spans="5:5" ht="15.75" x14ac:dyDescent="0.3">
      <c r="E390" s="7"/>
    </row>
    <row r="391" spans="5:5" ht="15.75" x14ac:dyDescent="0.3">
      <c r="E391" s="7"/>
    </row>
    <row r="392" spans="5:5" ht="15.75" x14ac:dyDescent="0.3">
      <c r="E392" s="7"/>
    </row>
    <row r="393" spans="5:5" ht="15.75" x14ac:dyDescent="0.3">
      <c r="E393" s="7"/>
    </row>
    <row r="394" spans="5:5" ht="15.75" x14ac:dyDescent="0.3">
      <c r="E394" s="7"/>
    </row>
    <row r="395" spans="5:5" ht="15.75" x14ac:dyDescent="0.3">
      <c r="E395" s="7"/>
    </row>
    <row r="396" spans="5:5" ht="15.75" x14ac:dyDescent="0.3">
      <c r="E396" s="7"/>
    </row>
    <row r="397" spans="5:5" ht="15.75" x14ac:dyDescent="0.3">
      <c r="E397" s="7"/>
    </row>
    <row r="398" spans="5:5" ht="15.75" x14ac:dyDescent="0.3">
      <c r="E398" s="7"/>
    </row>
    <row r="399" spans="5:5" ht="15.75" x14ac:dyDescent="0.3">
      <c r="E399" s="7"/>
    </row>
    <row r="400" spans="5:5" ht="15.75" x14ac:dyDescent="0.3">
      <c r="E400" s="7"/>
    </row>
    <row r="401" spans="5:5" ht="15.75" x14ac:dyDescent="0.3">
      <c r="E401" s="7"/>
    </row>
    <row r="402" spans="5:5" ht="15.75" x14ac:dyDescent="0.3">
      <c r="E402" s="7"/>
    </row>
    <row r="403" spans="5:5" ht="15.75" x14ac:dyDescent="0.3">
      <c r="E403" s="7"/>
    </row>
    <row r="404" spans="5:5" ht="15.75" x14ac:dyDescent="0.3">
      <c r="E404" s="7"/>
    </row>
    <row r="405" spans="5:5" ht="15.75" x14ac:dyDescent="0.3">
      <c r="E405" s="7"/>
    </row>
    <row r="406" spans="5:5" ht="15.75" x14ac:dyDescent="0.3">
      <c r="E406" s="7"/>
    </row>
    <row r="407" spans="5:5" ht="15.75" x14ac:dyDescent="0.3">
      <c r="E407" s="7"/>
    </row>
    <row r="408" spans="5:5" ht="15.75" x14ac:dyDescent="0.3">
      <c r="E408" s="7"/>
    </row>
    <row r="409" spans="5:5" ht="15.75" x14ac:dyDescent="0.3">
      <c r="E409" s="7"/>
    </row>
    <row r="410" spans="5:5" ht="15.75" x14ac:dyDescent="0.3">
      <c r="E410" s="7"/>
    </row>
    <row r="411" spans="5:5" ht="15.75" x14ac:dyDescent="0.3">
      <c r="E411" s="7"/>
    </row>
    <row r="412" spans="5:5" ht="15.75" x14ac:dyDescent="0.3">
      <c r="E412" s="7"/>
    </row>
    <row r="413" spans="5:5" ht="15.75" x14ac:dyDescent="0.3">
      <c r="E413" s="7"/>
    </row>
    <row r="414" spans="5:5" ht="15.75" x14ac:dyDescent="0.3">
      <c r="E414" s="7"/>
    </row>
    <row r="415" spans="5:5" ht="15.75" x14ac:dyDescent="0.3">
      <c r="E415" s="7"/>
    </row>
    <row r="416" spans="5:5" ht="15.75" x14ac:dyDescent="0.3">
      <c r="E416" s="7"/>
    </row>
    <row r="417" spans="5:5" ht="15.75" x14ac:dyDescent="0.3">
      <c r="E417" s="7"/>
    </row>
    <row r="418" spans="5:5" ht="15.75" x14ac:dyDescent="0.3">
      <c r="E418" s="7"/>
    </row>
    <row r="419" spans="5:5" ht="15.75" x14ac:dyDescent="0.3">
      <c r="E419" s="7"/>
    </row>
    <row r="420" spans="5:5" ht="15.75" x14ac:dyDescent="0.3">
      <c r="E420" s="7"/>
    </row>
    <row r="421" spans="5:5" ht="15.75" x14ac:dyDescent="0.3">
      <c r="E421" s="7"/>
    </row>
    <row r="422" spans="5:5" ht="15.75" x14ac:dyDescent="0.3">
      <c r="E422" s="7"/>
    </row>
    <row r="423" spans="5:5" ht="15.75" x14ac:dyDescent="0.3">
      <c r="E423" s="7"/>
    </row>
    <row r="424" spans="5:5" ht="15.75" x14ac:dyDescent="0.3">
      <c r="E424" s="7"/>
    </row>
    <row r="425" spans="5:5" ht="15.75" x14ac:dyDescent="0.3">
      <c r="E425" s="7"/>
    </row>
    <row r="426" spans="5:5" ht="15.75" x14ac:dyDescent="0.3">
      <c r="E426" s="7"/>
    </row>
    <row r="427" spans="5:5" ht="15.75" x14ac:dyDescent="0.3">
      <c r="E427" s="7"/>
    </row>
    <row r="428" spans="5:5" ht="15.75" x14ac:dyDescent="0.3">
      <c r="E428" s="7"/>
    </row>
    <row r="429" spans="5:5" ht="15.75" x14ac:dyDescent="0.3">
      <c r="E429" s="7"/>
    </row>
    <row r="430" spans="5:5" ht="15.75" x14ac:dyDescent="0.3">
      <c r="E430" s="7"/>
    </row>
    <row r="431" spans="5:5" ht="15.75" x14ac:dyDescent="0.3">
      <c r="E431" s="7"/>
    </row>
    <row r="432" spans="5:5" ht="15.75" x14ac:dyDescent="0.3">
      <c r="E432" s="7"/>
    </row>
    <row r="433" spans="5:5" ht="15.75" x14ac:dyDescent="0.3">
      <c r="E433" s="7"/>
    </row>
    <row r="434" spans="5:5" ht="15.75" x14ac:dyDescent="0.3">
      <c r="E434" s="7"/>
    </row>
    <row r="435" spans="5:5" ht="15.75" x14ac:dyDescent="0.3">
      <c r="E435" s="7"/>
    </row>
    <row r="436" spans="5:5" ht="15.75" x14ac:dyDescent="0.3">
      <c r="E436" s="7"/>
    </row>
    <row r="437" spans="5:5" ht="15.75" x14ac:dyDescent="0.3">
      <c r="E437" s="7"/>
    </row>
    <row r="438" spans="5:5" ht="15.75" x14ac:dyDescent="0.3">
      <c r="E438" s="7"/>
    </row>
    <row r="439" spans="5:5" ht="15.75" x14ac:dyDescent="0.3">
      <c r="E439" s="7"/>
    </row>
    <row r="440" spans="5:5" ht="15.75" x14ac:dyDescent="0.3">
      <c r="E440" s="7"/>
    </row>
    <row r="441" spans="5:5" ht="15.75" x14ac:dyDescent="0.3">
      <c r="E441" s="7"/>
    </row>
    <row r="442" spans="5:5" ht="15.75" x14ac:dyDescent="0.3">
      <c r="E442" s="7"/>
    </row>
    <row r="443" spans="5:5" ht="15.75" x14ac:dyDescent="0.3">
      <c r="E443" s="7"/>
    </row>
    <row r="444" spans="5:5" ht="15.75" x14ac:dyDescent="0.3">
      <c r="E444" s="7"/>
    </row>
    <row r="445" spans="5:5" ht="15.75" x14ac:dyDescent="0.3">
      <c r="E445" s="7"/>
    </row>
    <row r="446" spans="5:5" ht="15.75" x14ac:dyDescent="0.3">
      <c r="E446" s="7"/>
    </row>
    <row r="447" spans="5:5" ht="15.75" x14ac:dyDescent="0.3">
      <c r="E447" s="7"/>
    </row>
    <row r="448" spans="5:5" ht="15.75" x14ac:dyDescent="0.3">
      <c r="E448" s="7"/>
    </row>
    <row r="449" spans="5:5" ht="15.75" x14ac:dyDescent="0.3">
      <c r="E449" s="7"/>
    </row>
    <row r="450" spans="5:5" ht="15.75" x14ac:dyDescent="0.3">
      <c r="E450" s="7"/>
    </row>
    <row r="451" spans="5:5" ht="15.75" x14ac:dyDescent="0.3">
      <c r="E451" s="7"/>
    </row>
    <row r="452" spans="5:5" ht="15.75" x14ac:dyDescent="0.3">
      <c r="E452" s="7"/>
    </row>
    <row r="453" spans="5:5" ht="15.75" x14ac:dyDescent="0.3">
      <c r="E453" s="7"/>
    </row>
    <row r="454" spans="5:5" ht="15.75" x14ac:dyDescent="0.3">
      <c r="E454" s="7"/>
    </row>
    <row r="455" spans="5:5" ht="15.75" x14ac:dyDescent="0.3">
      <c r="E455" s="7"/>
    </row>
    <row r="456" spans="5:5" ht="15.75" x14ac:dyDescent="0.3">
      <c r="E456" s="7"/>
    </row>
    <row r="457" spans="5:5" ht="15.75" x14ac:dyDescent="0.3">
      <c r="E457" s="7"/>
    </row>
    <row r="458" spans="5:5" ht="15.75" x14ac:dyDescent="0.3">
      <c r="E458" s="7"/>
    </row>
    <row r="459" spans="5:5" ht="15.75" x14ac:dyDescent="0.3">
      <c r="E459" s="7"/>
    </row>
    <row r="460" spans="5:5" ht="15.75" x14ac:dyDescent="0.3">
      <c r="E460" s="7"/>
    </row>
    <row r="461" spans="5:5" ht="15.75" x14ac:dyDescent="0.3">
      <c r="E461" s="7"/>
    </row>
    <row r="462" spans="5:5" ht="15.75" x14ac:dyDescent="0.3">
      <c r="E462" s="7"/>
    </row>
    <row r="463" spans="5:5" ht="15.75" x14ac:dyDescent="0.3">
      <c r="E463" s="7"/>
    </row>
    <row r="464" spans="5:5" ht="15.75" x14ac:dyDescent="0.3">
      <c r="E464" s="7"/>
    </row>
    <row r="465" spans="5:5" ht="15.75" x14ac:dyDescent="0.3">
      <c r="E465" s="7"/>
    </row>
    <row r="466" spans="5:5" ht="15.75" x14ac:dyDescent="0.3">
      <c r="E466" s="7"/>
    </row>
    <row r="467" spans="5:5" ht="15.75" x14ac:dyDescent="0.3">
      <c r="E467" s="7"/>
    </row>
    <row r="468" spans="5:5" ht="15.75" x14ac:dyDescent="0.3">
      <c r="E468" s="7"/>
    </row>
    <row r="469" spans="5:5" ht="15.75" x14ac:dyDescent="0.3">
      <c r="E469" s="7"/>
    </row>
    <row r="470" spans="5:5" ht="15.75" x14ac:dyDescent="0.3">
      <c r="E470" s="7"/>
    </row>
    <row r="471" spans="5:5" ht="15.75" x14ac:dyDescent="0.3">
      <c r="E471" s="7"/>
    </row>
    <row r="472" spans="5:5" ht="15.75" x14ac:dyDescent="0.3">
      <c r="E472" s="7"/>
    </row>
    <row r="473" spans="5:5" ht="15.75" x14ac:dyDescent="0.3">
      <c r="E473" s="7"/>
    </row>
    <row r="474" spans="5:5" ht="15.75" x14ac:dyDescent="0.3">
      <c r="E474" s="7"/>
    </row>
    <row r="475" spans="5:5" ht="15.75" x14ac:dyDescent="0.3">
      <c r="E475" s="7"/>
    </row>
    <row r="476" spans="5:5" ht="15.75" x14ac:dyDescent="0.3">
      <c r="E476" s="7"/>
    </row>
    <row r="477" spans="5:5" ht="15.75" x14ac:dyDescent="0.3">
      <c r="E477" s="7"/>
    </row>
    <row r="478" spans="5:5" ht="15.75" x14ac:dyDescent="0.3">
      <c r="E478" s="7"/>
    </row>
    <row r="479" spans="5:5" ht="15.75" x14ac:dyDescent="0.3">
      <c r="E479" s="7"/>
    </row>
    <row r="480" spans="5:5" ht="15.75" x14ac:dyDescent="0.3">
      <c r="E480" s="7"/>
    </row>
    <row r="481" spans="5:5" ht="15.75" x14ac:dyDescent="0.3">
      <c r="E481" s="7"/>
    </row>
    <row r="482" spans="5:5" ht="15.75" x14ac:dyDescent="0.3">
      <c r="E482" s="7"/>
    </row>
    <row r="483" spans="5:5" ht="15.75" x14ac:dyDescent="0.3">
      <c r="E483" s="7"/>
    </row>
    <row r="484" spans="5:5" ht="15.75" x14ac:dyDescent="0.3">
      <c r="E484" s="7"/>
    </row>
    <row r="485" spans="5:5" ht="15.75" x14ac:dyDescent="0.3">
      <c r="E485" s="7"/>
    </row>
    <row r="486" spans="5:5" ht="15.75" x14ac:dyDescent="0.3">
      <c r="E486" s="7"/>
    </row>
    <row r="487" spans="5:5" ht="15.75" x14ac:dyDescent="0.3">
      <c r="E487" s="7"/>
    </row>
    <row r="488" spans="5:5" ht="15.75" x14ac:dyDescent="0.3">
      <c r="E488" s="7"/>
    </row>
    <row r="489" spans="5:5" ht="15.75" x14ac:dyDescent="0.3">
      <c r="E489" s="7"/>
    </row>
    <row r="490" spans="5:5" ht="15.75" x14ac:dyDescent="0.3">
      <c r="E490" s="7"/>
    </row>
    <row r="491" spans="5:5" ht="15.75" x14ac:dyDescent="0.3">
      <c r="E491" s="7"/>
    </row>
    <row r="492" spans="5:5" ht="15.75" x14ac:dyDescent="0.3">
      <c r="E492" s="7"/>
    </row>
    <row r="493" spans="5:5" ht="15.75" x14ac:dyDescent="0.3">
      <c r="E493" s="7"/>
    </row>
    <row r="494" spans="5:5" ht="15.75" x14ac:dyDescent="0.3">
      <c r="E494" s="7"/>
    </row>
    <row r="495" spans="5:5" ht="15.75" x14ac:dyDescent="0.3">
      <c r="E495" s="7"/>
    </row>
    <row r="496" spans="5:5" ht="15.75" x14ac:dyDescent="0.3">
      <c r="E496" s="7"/>
    </row>
    <row r="497" spans="5:5" ht="15.75" x14ac:dyDescent="0.3">
      <c r="E497" s="7"/>
    </row>
    <row r="498" spans="5:5" ht="15.75" x14ac:dyDescent="0.3">
      <c r="E498" s="7"/>
    </row>
    <row r="499" spans="5:5" ht="15.75" x14ac:dyDescent="0.3">
      <c r="E499" s="7"/>
    </row>
    <row r="500" spans="5:5" ht="15.75" x14ac:dyDescent="0.3">
      <c r="E500" s="7"/>
    </row>
    <row r="501" spans="5:5" ht="15.75" x14ac:dyDescent="0.3">
      <c r="E501" s="7"/>
    </row>
    <row r="502" spans="5:5" ht="15.75" x14ac:dyDescent="0.3">
      <c r="E502" s="7"/>
    </row>
    <row r="503" spans="5:5" ht="15.75" x14ac:dyDescent="0.3">
      <c r="E503" s="7"/>
    </row>
    <row r="504" spans="5:5" ht="15.75" x14ac:dyDescent="0.3">
      <c r="E504" s="7"/>
    </row>
    <row r="505" spans="5:5" ht="15.75" x14ac:dyDescent="0.3">
      <c r="E505" s="7"/>
    </row>
    <row r="506" spans="5:5" ht="15.75" x14ac:dyDescent="0.3">
      <c r="E506" s="7"/>
    </row>
    <row r="507" spans="5:5" ht="15.75" x14ac:dyDescent="0.3">
      <c r="E507" s="7"/>
    </row>
    <row r="508" spans="5:5" ht="15.75" x14ac:dyDescent="0.3">
      <c r="E508" s="7"/>
    </row>
    <row r="509" spans="5:5" ht="15.75" x14ac:dyDescent="0.3">
      <c r="E509" s="7"/>
    </row>
    <row r="510" spans="5:5" ht="15.75" x14ac:dyDescent="0.3">
      <c r="E510" s="7"/>
    </row>
    <row r="511" spans="5:5" ht="15.75" x14ac:dyDescent="0.3">
      <c r="E511" s="7"/>
    </row>
    <row r="512" spans="5:5" ht="15.75" x14ac:dyDescent="0.3">
      <c r="E512" s="7"/>
    </row>
    <row r="513" spans="5:5" ht="15.75" x14ac:dyDescent="0.3">
      <c r="E513" s="7"/>
    </row>
    <row r="514" spans="5:5" ht="15.75" x14ac:dyDescent="0.3">
      <c r="E514" s="7"/>
    </row>
    <row r="515" spans="5:5" ht="15.75" x14ac:dyDescent="0.3">
      <c r="E515" s="7"/>
    </row>
    <row r="516" spans="5:5" ht="15.75" x14ac:dyDescent="0.3">
      <c r="E516" s="7"/>
    </row>
    <row r="517" spans="5:5" ht="15.75" x14ac:dyDescent="0.3">
      <c r="E517" s="7"/>
    </row>
    <row r="518" spans="5:5" ht="15.75" x14ac:dyDescent="0.3">
      <c r="E518" s="7"/>
    </row>
    <row r="519" spans="5:5" ht="15.75" x14ac:dyDescent="0.3">
      <c r="E519" s="7"/>
    </row>
    <row r="520" spans="5:5" ht="15.75" x14ac:dyDescent="0.3">
      <c r="E520" s="7"/>
    </row>
    <row r="521" spans="5:5" ht="15.75" x14ac:dyDescent="0.3">
      <c r="E521" s="7"/>
    </row>
    <row r="522" spans="5:5" ht="15.75" x14ac:dyDescent="0.3">
      <c r="E522" s="7"/>
    </row>
    <row r="523" spans="5:5" ht="15.75" x14ac:dyDescent="0.3">
      <c r="E523" s="7"/>
    </row>
    <row r="524" spans="5:5" ht="15.75" x14ac:dyDescent="0.3">
      <c r="E524" s="7"/>
    </row>
    <row r="525" spans="5:5" ht="15.75" x14ac:dyDescent="0.3">
      <c r="E525" s="7"/>
    </row>
    <row r="526" spans="5:5" ht="15.75" x14ac:dyDescent="0.3">
      <c r="E526" s="7"/>
    </row>
    <row r="527" spans="5:5" ht="15.75" x14ac:dyDescent="0.3">
      <c r="E527" s="7"/>
    </row>
    <row r="528" spans="5:5" ht="15.75" x14ac:dyDescent="0.3">
      <c r="E528" s="7"/>
    </row>
  </sheetData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7"/>
  <sheetViews>
    <sheetView workbookViewId="0">
      <selection activeCell="J2" sqref="J2"/>
    </sheetView>
  </sheetViews>
  <sheetFormatPr defaultRowHeight="15" x14ac:dyDescent="0.25"/>
  <cols>
    <col min="1" max="1" width="11.5703125" bestFit="1" customWidth="1"/>
    <col min="2" max="2" width="11.5703125" style="4" customWidth="1"/>
    <col min="7" max="7" width="11.5703125" bestFit="1" customWidth="1"/>
    <col min="8" max="8" width="11.5703125" style="4" customWidth="1"/>
    <col min="9" max="9" width="15" bestFit="1" customWidth="1"/>
  </cols>
  <sheetData>
    <row r="2" spans="1:11" ht="15.75" x14ac:dyDescent="0.3">
      <c r="A2" s="4"/>
      <c r="C2" s="4"/>
      <c r="D2" s="4"/>
      <c r="E2" s="7" t="s">
        <v>1288</v>
      </c>
      <c r="F2" s="7" t="s">
        <v>1289</v>
      </c>
      <c r="G2" s="7" t="s">
        <v>1290</v>
      </c>
      <c r="H2" s="7" t="s">
        <v>1291</v>
      </c>
      <c r="I2" s="7" t="s">
        <v>1292</v>
      </c>
      <c r="J2" s="4"/>
      <c r="K2" s="4"/>
    </row>
    <row r="3" spans="1:11" x14ac:dyDescent="0.25">
      <c r="A3" s="9">
        <v>0.46968750000000004</v>
      </c>
      <c r="B3" s="9" t="str">
        <f>SUBSTITUTE(SUBSTITUTE(TEXT(A3,"h/mm/ssAM/PM"),"AM",""),"PM","")</f>
        <v>11/16/21</v>
      </c>
      <c r="C3" s="4" t="s">
        <v>1245</v>
      </c>
      <c r="D3" s="4">
        <v>13</v>
      </c>
      <c r="E3" s="10">
        <v>3.2499999999999218</v>
      </c>
      <c r="F3" s="4"/>
      <c r="G3" s="11">
        <v>0.70002314814814814</v>
      </c>
      <c r="H3" s="11" t="str">
        <f>SUBSTITUTE(SUBSTITUTE(TEXT(G3,"h/mm/ssAM/PM"),"AM",""),"PM","")</f>
        <v>4/48/02</v>
      </c>
      <c r="I3" s="4" t="s">
        <v>1246</v>
      </c>
      <c r="J3" s="4">
        <v>26</v>
      </c>
      <c r="K3" s="10">
        <v>52.458333333333087</v>
      </c>
    </row>
    <row r="4" spans="1:11" x14ac:dyDescent="0.25">
      <c r="A4" s="9">
        <v>0.32231481481481478</v>
      </c>
      <c r="B4" s="9" t="str">
        <f t="shared" ref="B4:B67" si="0">SUBSTITUTE(SUBSTITUTE(TEXT(A4,"h/mm/ssAM/PM"),"AM",""),"PM","")</f>
        <v>7/44/08</v>
      </c>
      <c r="C4" s="4" t="s">
        <v>1247</v>
      </c>
      <c r="D4" s="4">
        <v>4</v>
      </c>
      <c r="E4" s="10">
        <v>15.208333333333286</v>
      </c>
      <c r="F4" s="4"/>
      <c r="G4" s="11">
        <v>0.58660879629629636</v>
      </c>
      <c r="H4" s="11" t="str">
        <f t="shared" ref="H4:H67" si="1">SUBSTITUTE(SUBSTITUTE(TEXT(G4,"h/mm/ssAM/PM"),"AM",""),"PM","")</f>
        <v>2/04/43</v>
      </c>
      <c r="I4" s="4" t="s">
        <v>1248</v>
      </c>
      <c r="J4" s="4">
        <v>20</v>
      </c>
      <c r="K4" s="10">
        <v>6.6666666666668561</v>
      </c>
    </row>
    <row r="5" spans="1:11" x14ac:dyDescent="0.25">
      <c r="A5" s="9">
        <v>0.18349537037037036</v>
      </c>
      <c r="B5" s="9" t="str">
        <f t="shared" si="0"/>
        <v>4/24/14</v>
      </c>
      <c r="C5" s="4" t="s">
        <v>1249</v>
      </c>
      <c r="D5" s="4">
        <v>55</v>
      </c>
      <c r="E5" s="10">
        <v>57.916666666666288</v>
      </c>
      <c r="F5" s="4"/>
      <c r="G5" s="11">
        <v>0.48408564814814814</v>
      </c>
      <c r="H5" s="11" t="str">
        <f t="shared" si="1"/>
        <v>11/37/05</v>
      </c>
      <c r="I5" s="4" t="s">
        <v>1250</v>
      </c>
      <c r="J5" s="4">
        <v>14</v>
      </c>
      <c r="K5" s="10">
        <v>8.3333333333612813E-2</v>
      </c>
    </row>
    <row r="6" spans="1:11" x14ac:dyDescent="0.25">
      <c r="A6" s="12">
        <v>6.0706018518518513E-2</v>
      </c>
      <c r="B6" s="9" t="str">
        <f t="shared" si="0"/>
        <v>1/27/25</v>
      </c>
      <c r="C6" s="4" t="s">
        <v>1251</v>
      </c>
      <c r="D6" s="4">
        <v>48</v>
      </c>
      <c r="E6" s="10">
        <v>38.333333333332291</v>
      </c>
      <c r="F6" s="4"/>
      <c r="G6" s="11">
        <v>0.4001851851851852</v>
      </c>
      <c r="H6" s="11" t="str">
        <f t="shared" si="1"/>
        <v>9/36/16</v>
      </c>
      <c r="I6" s="4" t="s">
        <v>1252</v>
      </c>
      <c r="J6" s="4">
        <v>9</v>
      </c>
      <c r="K6" s="10">
        <v>0.49999999999997158</v>
      </c>
    </row>
    <row r="7" spans="1:11" x14ac:dyDescent="0.25">
      <c r="A7" s="12">
        <v>0.96112268518518518</v>
      </c>
      <c r="B7" s="9" t="str">
        <f t="shared" si="0"/>
        <v>11/04/01</v>
      </c>
      <c r="C7" s="4" t="s">
        <v>1253</v>
      </c>
      <c r="D7" s="4">
        <v>42</v>
      </c>
      <c r="E7" s="10">
        <v>39.874999999999545</v>
      </c>
      <c r="F7" s="4"/>
      <c r="G7" s="11"/>
      <c r="H7" s="11" t="str">
        <f t="shared" si="1"/>
        <v>12/00/00</v>
      </c>
      <c r="I7" s="4"/>
      <c r="J7" s="4"/>
      <c r="K7" s="10"/>
    </row>
    <row r="8" spans="1:11" x14ac:dyDescent="0.25">
      <c r="A8" s="12">
        <v>0.89111111111111108</v>
      </c>
      <c r="B8" s="9" t="str">
        <f t="shared" si="0"/>
        <v>9/23/12</v>
      </c>
      <c r="C8" s="4" t="s">
        <v>1254</v>
      </c>
      <c r="D8" s="4">
        <v>38</v>
      </c>
      <c r="E8" s="10">
        <v>30.333333333333599</v>
      </c>
      <c r="F8" s="4"/>
      <c r="G8" s="11">
        <v>0.3420023148148148</v>
      </c>
      <c r="H8" s="11" t="str">
        <f t="shared" si="1"/>
        <v>8/12/29</v>
      </c>
      <c r="I8" s="4" t="s">
        <v>1255</v>
      </c>
      <c r="J8" s="4">
        <v>5</v>
      </c>
      <c r="K8" s="10">
        <v>33.541666666666607</v>
      </c>
    </row>
    <row r="9" spans="1:11" x14ac:dyDescent="0.25">
      <c r="A9" s="12">
        <v>0.85556712962962955</v>
      </c>
      <c r="B9" s="9" t="str">
        <f t="shared" si="0"/>
        <v>8/32/01</v>
      </c>
      <c r="C9" s="4" t="s">
        <v>1256</v>
      </c>
      <c r="D9" s="4">
        <v>36</v>
      </c>
      <c r="E9" s="10">
        <v>24.833333333333059</v>
      </c>
      <c r="F9" s="4"/>
      <c r="G9" s="11">
        <v>0.3153125</v>
      </c>
      <c r="H9" s="11" t="str">
        <f t="shared" si="1"/>
        <v>7/34/03</v>
      </c>
      <c r="I9" s="4" t="s">
        <v>1257</v>
      </c>
      <c r="J9" s="4">
        <v>3</v>
      </c>
      <c r="K9" s="10">
        <v>59.916666666666494</v>
      </c>
    </row>
    <row r="10" spans="1:11" x14ac:dyDescent="0.25">
      <c r="A10" s="12">
        <v>0.85678240740740741</v>
      </c>
      <c r="B10" s="9" t="str">
        <f t="shared" si="0"/>
        <v>8/33/46</v>
      </c>
      <c r="C10" s="4" t="s">
        <v>1258</v>
      </c>
      <c r="D10" s="4">
        <v>36</v>
      </c>
      <c r="E10" s="10">
        <v>31.708333333333201</v>
      </c>
      <c r="F10" s="4"/>
      <c r="G10" s="11">
        <v>0.32378472222222221</v>
      </c>
      <c r="H10" s="11" t="str">
        <f t="shared" si="1"/>
        <v>7/46/15</v>
      </c>
      <c r="I10" s="4" t="s">
        <v>1259</v>
      </c>
      <c r="J10" s="4">
        <v>4</v>
      </c>
      <c r="K10" s="10">
        <v>32.91666666666643</v>
      </c>
    </row>
    <row r="11" spans="1:11" x14ac:dyDescent="0.25">
      <c r="A11" s="12">
        <v>0.89387731481481481</v>
      </c>
      <c r="B11" s="9" t="str">
        <f t="shared" si="0"/>
        <v>9/27/11</v>
      </c>
      <c r="C11" s="4" t="s">
        <v>1260</v>
      </c>
      <c r="D11" s="4">
        <v>38</v>
      </c>
      <c r="E11" s="10">
        <v>47.750000000000057</v>
      </c>
      <c r="F11" s="4"/>
      <c r="G11" s="11">
        <v>0.3681018518518519</v>
      </c>
      <c r="H11" s="11" t="str">
        <f t="shared" si="1"/>
        <v>8/50/04</v>
      </c>
      <c r="I11" s="4" t="s">
        <v>1261</v>
      </c>
      <c r="J11" s="4">
        <v>7</v>
      </c>
      <c r="K11" s="10">
        <v>14.958333333333513</v>
      </c>
    </row>
    <row r="12" spans="1:11" x14ac:dyDescent="0.25">
      <c r="A12" s="9">
        <v>0.96273148148148147</v>
      </c>
      <c r="B12" s="9" t="str">
        <f t="shared" si="0"/>
        <v>11/06/20</v>
      </c>
      <c r="C12" s="4" t="s">
        <v>1262</v>
      </c>
      <c r="D12" s="4">
        <v>42</v>
      </c>
      <c r="E12" s="10">
        <v>58.041666666666174</v>
      </c>
      <c r="F12" s="4"/>
      <c r="G12" s="11">
        <v>0.4455324074074074</v>
      </c>
      <c r="H12" s="11" t="str">
        <f t="shared" si="1"/>
        <v>10/41/34</v>
      </c>
      <c r="I12" s="4" t="s">
        <v>1263</v>
      </c>
      <c r="J12" s="4">
        <v>11</v>
      </c>
      <c r="K12" s="10">
        <v>56.124999999999687</v>
      </c>
    </row>
    <row r="13" spans="1:11" x14ac:dyDescent="0.25">
      <c r="A13" s="9"/>
      <c r="B13" s="9" t="str">
        <f t="shared" si="0"/>
        <v>12/00/00</v>
      </c>
      <c r="C13" s="4"/>
      <c r="D13" s="4"/>
      <c r="E13" s="10"/>
      <c r="F13" s="4"/>
      <c r="G13" s="11">
        <v>0.54996527777777782</v>
      </c>
      <c r="H13" s="11" t="str">
        <f t="shared" si="1"/>
        <v>1/11/57</v>
      </c>
      <c r="I13" s="4" t="s">
        <v>1264</v>
      </c>
      <c r="J13" s="4">
        <v>18</v>
      </c>
      <c r="K13" s="10">
        <v>14.583333333333428</v>
      </c>
    </row>
    <row r="14" spans="1:11" x14ac:dyDescent="0.25">
      <c r="A14" s="9">
        <v>5.5682870370370369E-2</v>
      </c>
      <c r="B14" s="9" t="str">
        <f t="shared" si="0"/>
        <v>1/20/11</v>
      </c>
      <c r="C14" s="4" t="s">
        <v>1265</v>
      </c>
      <c r="D14" s="4">
        <v>48</v>
      </c>
      <c r="E14" s="10">
        <v>37.625000000000313</v>
      </c>
      <c r="F14" s="4"/>
      <c r="G14" s="11">
        <v>0.67270833333333335</v>
      </c>
      <c r="H14" s="11" t="str">
        <f t="shared" si="1"/>
        <v>4/08/42</v>
      </c>
      <c r="I14" s="4" t="s">
        <v>1266</v>
      </c>
      <c r="J14" s="4">
        <v>25</v>
      </c>
      <c r="K14" s="10">
        <v>38.958333333333002</v>
      </c>
    </row>
    <row r="15" spans="1:11" x14ac:dyDescent="0.25">
      <c r="A15" s="9">
        <v>0.16325231481481481</v>
      </c>
      <c r="B15" s="9" t="str">
        <f t="shared" si="0"/>
        <v>3/55/05</v>
      </c>
      <c r="C15" s="4" t="s">
        <v>1267</v>
      </c>
      <c r="D15" s="4">
        <v>55</v>
      </c>
      <c r="E15" s="10">
        <v>7.3333333333332007</v>
      </c>
      <c r="F15" s="4"/>
      <c r="G15" s="11">
        <v>0.80390046296296302</v>
      </c>
      <c r="H15" s="11" t="str">
        <f t="shared" si="1"/>
        <v>7/17/37</v>
      </c>
      <c r="I15" s="4" t="s">
        <v>1268</v>
      </c>
      <c r="J15" s="4">
        <v>33</v>
      </c>
      <c r="K15" s="10">
        <v>33.70833333333394</v>
      </c>
    </row>
    <row r="16" spans="1:11" x14ac:dyDescent="0.25">
      <c r="A16" s="13">
        <v>0.27511574074074074</v>
      </c>
      <c r="B16" s="9" t="str">
        <f t="shared" si="0"/>
        <v>6/36/10</v>
      </c>
      <c r="C16" s="4" t="s">
        <v>1269</v>
      </c>
      <c r="D16" s="4">
        <v>1</v>
      </c>
      <c r="E16" s="10">
        <v>52.541666666666806</v>
      </c>
      <c r="F16" s="4"/>
      <c r="G16" s="11">
        <v>0.93415509259259266</v>
      </c>
      <c r="H16" s="11" t="str">
        <f t="shared" si="1"/>
        <v>10/25/11</v>
      </c>
      <c r="I16" s="4" t="s">
        <v>1270</v>
      </c>
      <c r="J16" s="4">
        <v>41</v>
      </c>
      <c r="K16" s="10">
        <v>25.083333333333258</v>
      </c>
    </row>
    <row r="17" spans="1:11" x14ac:dyDescent="0.25">
      <c r="A17" s="9">
        <v>0.38234953703703706</v>
      </c>
      <c r="B17" s="9" t="str">
        <f t="shared" si="0"/>
        <v>9/10/35</v>
      </c>
      <c r="C17" s="4" t="s">
        <v>1271</v>
      </c>
      <c r="D17" s="4">
        <v>8</v>
      </c>
      <c r="E17" s="10">
        <v>21.000000000000085</v>
      </c>
      <c r="F17" s="4"/>
      <c r="G17" s="11"/>
      <c r="H17" s="11" t="str">
        <f t="shared" si="1"/>
        <v>12/00/00</v>
      </c>
      <c r="I17" s="4"/>
      <c r="J17" s="4"/>
      <c r="K17" s="10"/>
    </row>
    <row r="18" spans="1:11" x14ac:dyDescent="0.25">
      <c r="A18" s="9">
        <v>0.47796296296296298</v>
      </c>
      <c r="B18" s="9" t="str">
        <f t="shared" si="0"/>
        <v>11/28/16</v>
      </c>
      <c r="C18" s="4" t="s">
        <v>1272</v>
      </c>
      <c r="D18" s="4">
        <v>14</v>
      </c>
      <c r="E18" s="10">
        <v>7.7083333333337123</v>
      </c>
      <c r="F18" s="4"/>
      <c r="G18" s="11">
        <v>5.5787037037037031E-2</v>
      </c>
      <c r="H18" s="11" t="str">
        <f t="shared" si="1"/>
        <v>1/20/20</v>
      </c>
      <c r="I18" s="4" t="s">
        <v>1273</v>
      </c>
      <c r="J18" s="4">
        <v>48</v>
      </c>
      <c r="K18" s="10">
        <v>47.833333333333456</v>
      </c>
    </row>
    <row r="19" spans="1:11" x14ac:dyDescent="0.25">
      <c r="A19" s="9">
        <v>0.55756944444444445</v>
      </c>
      <c r="B19" s="9" t="str">
        <f t="shared" si="0"/>
        <v>1/22/54</v>
      </c>
      <c r="C19" s="4" t="s">
        <v>1274</v>
      </c>
      <c r="D19" s="4">
        <v>18</v>
      </c>
      <c r="E19" s="10">
        <v>56.750000000000398</v>
      </c>
      <c r="F19" s="4"/>
      <c r="G19" s="11">
        <v>0.16359953703703703</v>
      </c>
      <c r="H19" s="11" t="str">
        <f t="shared" si="1"/>
        <v>3/55/35</v>
      </c>
      <c r="I19" s="4" t="s">
        <v>1275</v>
      </c>
      <c r="J19" s="4">
        <v>55</v>
      </c>
      <c r="K19" s="10">
        <v>18.416666666666401</v>
      </c>
    </row>
    <row r="20" spans="1:11" x14ac:dyDescent="0.25">
      <c r="A20" s="9">
        <v>0.61944444444444446</v>
      </c>
      <c r="B20" s="9" t="str">
        <f t="shared" si="0"/>
        <v>2/52/00</v>
      </c>
      <c r="C20" s="4" t="s">
        <v>1247</v>
      </c>
      <c r="D20" s="4">
        <v>22</v>
      </c>
      <c r="E20" s="10">
        <v>41.916666666666345</v>
      </c>
      <c r="F20" s="4"/>
      <c r="G20" s="11">
        <v>0.25486111111111109</v>
      </c>
      <c r="H20" s="11" t="str">
        <f t="shared" si="1"/>
        <v>6/07/00</v>
      </c>
      <c r="I20" s="4" t="s">
        <v>1276</v>
      </c>
      <c r="J20" s="4">
        <v>0</v>
      </c>
      <c r="K20" s="10">
        <v>49.416666666666558</v>
      </c>
    </row>
    <row r="21" spans="1:11" x14ac:dyDescent="0.25">
      <c r="A21" s="9">
        <v>0.66325231481481484</v>
      </c>
      <c r="B21" s="9" t="str">
        <f t="shared" si="0"/>
        <v>3/55/05</v>
      </c>
      <c r="C21" s="4" t="s">
        <v>1249</v>
      </c>
      <c r="D21" s="4">
        <v>25</v>
      </c>
      <c r="E21" s="10">
        <v>22.041666666666941</v>
      </c>
      <c r="F21" s="4"/>
      <c r="G21" s="11">
        <v>0.32874999999999999</v>
      </c>
      <c r="H21" s="11" t="str">
        <f t="shared" si="1"/>
        <v>7/53/24</v>
      </c>
      <c r="I21" s="4" t="s">
        <v>1277</v>
      </c>
      <c r="J21" s="4">
        <v>5</v>
      </c>
      <c r="K21" s="10">
        <v>17.833333333333456</v>
      </c>
    </row>
    <row r="22" spans="1:11" x14ac:dyDescent="0.25">
      <c r="A22" s="9">
        <v>0.68961805555555555</v>
      </c>
      <c r="B22" s="9" t="str">
        <f t="shared" si="0"/>
        <v>4/33/03</v>
      </c>
      <c r="C22" s="4" t="s">
        <v>1251</v>
      </c>
      <c r="D22" s="4">
        <v>26</v>
      </c>
      <c r="E22" s="10">
        <v>59.333333333333229</v>
      </c>
      <c r="F22" s="4"/>
      <c r="G22" s="11">
        <v>0.38565972222222222</v>
      </c>
      <c r="H22" s="11" t="str">
        <f t="shared" si="1"/>
        <v>9/15/21</v>
      </c>
      <c r="I22" s="4" t="s">
        <v>1278</v>
      </c>
      <c r="J22" s="4">
        <v>8</v>
      </c>
      <c r="K22" s="10">
        <v>45.0833333333334</v>
      </c>
    </row>
    <row r="23" spans="1:11" x14ac:dyDescent="0.25">
      <c r="A23" s="9">
        <v>0.69958333333333333</v>
      </c>
      <c r="B23" s="9" t="str">
        <f t="shared" si="0"/>
        <v>4/47/24</v>
      </c>
      <c r="C23" s="4" t="s">
        <v>1253</v>
      </c>
      <c r="D23" s="4">
        <v>27</v>
      </c>
      <c r="E23" s="10">
        <v>37.5833333333334</v>
      </c>
      <c r="F23" s="4"/>
      <c r="G23" s="11">
        <v>0.42640046296296297</v>
      </c>
      <c r="H23" s="11" t="str">
        <f t="shared" si="1"/>
        <v>10/14/01</v>
      </c>
      <c r="I23" s="4" t="s">
        <v>1279</v>
      </c>
      <c r="J23" s="4">
        <v>11</v>
      </c>
      <c r="K23" s="10">
        <v>14.124999999999623</v>
      </c>
    </row>
    <row r="24" spans="1:11" x14ac:dyDescent="0.25">
      <c r="A24" s="9">
        <v>0.69366898148148148</v>
      </c>
      <c r="B24" s="9" t="str">
        <f t="shared" si="0"/>
        <v>4/38/53</v>
      </c>
      <c r="C24" s="4" t="s">
        <v>1254</v>
      </c>
      <c r="D24" s="4">
        <v>27</v>
      </c>
      <c r="E24" s="10">
        <v>18.6666666666666</v>
      </c>
      <c r="F24" s="4"/>
      <c r="G24" s="11">
        <v>0.4516087962962963</v>
      </c>
      <c r="H24" s="11" t="str">
        <f t="shared" si="1"/>
        <v>10/50/19</v>
      </c>
      <c r="I24" s="4" t="s">
        <v>1280</v>
      </c>
      <c r="J24" s="4">
        <v>12</v>
      </c>
      <c r="K24" s="10">
        <v>47.250000000000085</v>
      </c>
    </row>
    <row r="25" spans="1:11" x14ac:dyDescent="0.25">
      <c r="A25" s="9">
        <v>0.67194444444444434</v>
      </c>
      <c r="B25" s="9" t="str">
        <f t="shared" si="0"/>
        <v>4/07/36</v>
      </c>
      <c r="C25" s="4" t="s">
        <v>1256</v>
      </c>
      <c r="D25" s="4">
        <v>26</v>
      </c>
      <c r="E25" s="10">
        <v>2.7916666666669698</v>
      </c>
      <c r="F25" s="4"/>
      <c r="G25" s="11">
        <v>0.46149305555555559</v>
      </c>
      <c r="H25" s="11" t="str">
        <f t="shared" si="1"/>
        <v>11/04/33</v>
      </c>
      <c r="I25" s="4" t="s">
        <v>1281</v>
      </c>
      <c r="J25" s="4">
        <v>13</v>
      </c>
      <c r="K25" s="10">
        <v>25.166666666667084</v>
      </c>
    </row>
    <row r="26" spans="1:11" x14ac:dyDescent="0.25">
      <c r="A26" s="9">
        <v>0.63425925925925919</v>
      </c>
      <c r="B26" s="9" t="str">
        <f t="shared" si="0"/>
        <v>3/13/20</v>
      </c>
      <c r="C26" s="4" t="s">
        <v>1258</v>
      </c>
      <c r="D26" s="4">
        <v>23</v>
      </c>
      <c r="E26" s="10">
        <v>49.458333333333044</v>
      </c>
      <c r="F26" s="4"/>
      <c r="G26" s="11">
        <v>0.45578703703703699</v>
      </c>
      <c r="H26" s="11" t="str">
        <f t="shared" si="1"/>
        <v>10/56/20</v>
      </c>
      <c r="I26" s="4" t="s">
        <v>1282</v>
      </c>
      <c r="J26" s="4">
        <v>13</v>
      </c>
      <c r="K26" s="10">
        <v>6.9583333333331154</v>
      </c>
    </row>
    <row r="27" spans="1:11" x14ac:dyDescent="0.25">
      <c r="A27" s="9">
        <v>0.58008101851851845</v>
      </c>
      <c r="B27" s="9" t="str">
        <f t="shared" si="0"/>
        <v>1/55/19</v>
      </c>
      <c r="C27" s="4" t="s">
        <v>1260</v>
      </c>
      <c r="D27" s="4">
        <v>20</v>
      </c>
      <c r="E27" s="10">
        <v>36.749999999999403</v>
      </c>
      <c r="F27" s="4"/>
      <c r="G27" s="11">
        <v>0.43395833333333328</v>
      </c>
      <c r="H27" s="11" t="str">
        <f t="shared" si="1"/>
        <v>10/24/54</v>
      </c>
      <c r="I27" s="4" t="s">
        <v>1283</v>
      </c>
      <c r="J27" s="4">
        <v>11</v>
      </c>
      <c r="K27" s="10">
        <v>50.708333333333293</v>
      </c>
    </row>
    <row r="28" spans="1:11" x14ac:dyDescent="0.25">
      <c r="A28" s="9">
        <v>0.50906249999999997</v>
      </c>
      <c r="B28" s="9" t="str">
        <f t="shared" si="0"/>
        <v>12/13/03</v>
      </c>
      <c r="C28" s="4" t="s">
        <v>1262</v>
      </c>
      <c r="D28" s="4">
        <v>16</v>
      </c>
      <c r="E28" s="10">
        <v>23.416666666666544</v>
      </c>
      <c r="F28" s="4"/>
      <c r="G28" s="11">
        <v>0.39560185185185182</v>
      </c>
      <c r="H28" s="11" t="str">
        <f t="shared" si="1"/>
        <v>9/29/40</v>
      </c>
      <c r="I28" s="4" t="s">
        <v>1284</v>
      </c>
      <c r="J28" s="4">
        <v>9</v>
      </c>
      <c r="K28" s="10">
        <v>34.958333333333123</v>
      </c>
    </row>
    <row r="29" spans="1:11" x14ac:dyDescent="0.25">
      <c r="A29" s="9">
        <v>0.42171296296296296</v>
      </c>
      <c r="B29" s="9" t="str">
        <f t="shared" si="0"/>
        <v>10/07/16</v>
      </c>
      <c r="C29" s="4" t="s">
        <v>1265</v>
      </c>
      <c r="D29" s="4">
        <v>11</v>
      </c>
      <c r="E29" s="10">
        <v>11.249999999999787</v>
      </c>
      <c r="F29" s="4"/>
      <c r="G29" s="11">
        <v>0.34091435185185182</v>
      </c>
      <c r="H29" s="11" t="str">
        <f t="shared" si="1"/>
        <v>8/10/55</v>
      </c>
      <c r="I29" s="4" t="s">
        <v>1285</v>
      </c>
      <c r="J29" s="4">
        <v>6</v>
      </c>
      <c r="K29" s="10">
        <v>20.374999999999801</v>
      </c>
    </row>
    <row r="30" spans="1:11" x14ac:dyDescent="0.25">
      <c r="A30" s="9">
        <v>0.31938657407407406</v>
      </c>
      <c r="B30" s="9" t="str">
        <f t="shared" si="0"/>
        <v>7/39/55</v>
      </c>
      <c r="C30" s="4" t="s">
        <v>1267</v>
      </c>
      <c r="D30" s="4">
        <v>5</v>
      </c>
      <c r="E30" s="10">
        <v>5.1666666666668348</v>
      </c>
      <c r="F30" s="4"/>
      <c r="G30" s="11">
        <v>0.2711689814814815</v>
      </c>
      <c r="H30" s="11" t="str">
        <f t="shared" si="1"/>
        <v>6/30/29</v>
      </c>
      <c r="I30" s="4" t="s">
        <v>1286</v>
      </c>
      <c r="J30" s="4">
        <v>2</v>
      </c>
      <c r="K30" s="10">
        <v>11.583333333333492</v>
      </c>
    </row>
    <row r="31" spans="1:11" x14ac:dyDescent="0.25">
      <c r="A31" s="9">
        <v>0.20466435185185183</v>
      </c>
      <c r="B31" s="9" t="str">
        <f t="shared" si="0"/>
        <v>4/54/43</v>
      </c>
      <c r="C31" s="4" t="s">
        <v>1269</v>
      </c>
      <c r="D31" s="4">
        <v>58</v>
      </c>
      <c r="E31" s="10">
        <v>14.333333333332803</v>
      </c>
      <c r="F31" s="4"/>
      <c r="G31" s="11">
        <v>0.18896990740740741</v>
      </c>
      <c r="H31" s="11" t="str">
        <f t="shared" si="1"/>
        <v>4/32/07</v>
      </c>
      <c r="I31" s="4" t="s">
        <v>1287</v>
      </c>
      <c r="J31" s="4">
        <v>57</v>
      </c>
      <c r="K31" s="10">
        <v>17.83333333333303</v>
      </c>
    </row>
    <row r="32" spans="1:11" x14ac:dyDescent="0.25">
      <c r="A32" s="9">
        <v>8.1689814814814812E-2</v>
      </c>
      <c r="B32" s="9" t="str">
        <f t="shared" si="0"/>
        <v>1/57/38</v>
      </c>
      <c r="C32" s="4" t="s">
        <v>1271</v>
      </c>
      <c r="D32" s="4">
        <v>50</v>
      </c>
      <c r="E32" s="10">
        <v>53.833333333333115</v>
      </c>
      <c r="F32" s="4"/>
      <c r="G32" s="11">
        <v>9.8379629629629636E-2</v>
      </c>
      <c r="H32" s="11" t="str">
        <f t="shared" si="1"/>
        <v>2/21/40</v>
      </c>
      <c r="I32" s="4" t="s">
        <v>1246</v>
      </c>
      <c r="J32" s="4">
        <v>51</v>
      </c>
      <c r="K32" s="10">
        <v>53.916666666666515</v>
      </c>
    </row>
    <row r="33" spans="1:11" x14ac:dyDescent="0.25">
      <c r="A33" s="9">
        <v>0.95545138888888881</v>
      </c>
      <c r="B33" s="9" t="str">
        <f t="shared" si="0"/>
        <v>10/55/51</v>
      </c>
      <c r="C33" s="4" t="s">
        <v>1272</v>
      </c>
      <c r="D33" s="4">
        <v>43</v>
      </c>
      <c r="E33" s="10">
        <v>19.416666666666771</v>
      </c>
      <c r="F33" s="4"/>
      <c r="G33" s="11">
        <v>4.6874999999999998E-3</v>
      </c>
      <c r="H33" s="11" t="str">
        <f t="shared" si="1"/>
        <v>12/06/45</v>
      </c>
      <c r="I33" s="4" t="s">
        <v>1248</v>
      </c>
      <c r="J33" s="4">
        <v>46</v>
      </c>
      <c r="K33" s="10">
        <v>16.624999999999801</v>
      </c>
    </row>
    <row r="34" spans="1:11" x14ac:dyDescent="0.25">
      <c r="A34" s="9">
        <v>0.83195601851851853</v>
      </c>
      <c r="B34" s="9" t="str">
        <f t="shared" si="0"/>
        <v>7/58/01</v>
      </c>
      <c r="C34" s="4" t="s">
        <v>1245</v>
      </c>
      <c r="D34" s="4">
        <v>35</v>
      </c>
      <c r="E34" s="10">
        <v>57.041666666666231</v>
      </c>
      <c r="F34" s="4"/>
      <c r="G34" s="11">
        <v>0.91418981481481476</v>
      </c>
      <c r="H34" s="11" t="str">
        <f t="shared" si="1"/>
        <v>9/56/26</v>
      </c>
      <c r="I34" s="4" t="s">
        <v>1250</v>
      </c>
      <c r="J34" s="4">
        <v>40</v>
      </c>
      <c r="K34" s="10">
        <v>53.083333333333371</v>
      </c>
    </row>
    <row r="35" spans="1:11" x14ac:dyDescent="0.25">
      <c r="A35" s="9">
        <v>0.71789351851851846</v>
      </c>
      <c r="B35" s="9" t="str">
        <f t="shared" si="0"/>
        <v>5/13/46</v>
      </c>
      <c r="C35" s="4" t="s">
        <v>1247</v>
      </c>
      <c r="D35" s="4">
        <v>29</v>
      </c>
      <c r="E35" s="10">
        <v>8.5833333333331296</v>
      </c>
      <c r="F35" s="4"/>
      <c r="G35" s="11">
        <v>0.83373842592592595</v>
      </c>
      <c r="H35" s="11" t="str">
        <f t="shared" si="1"/>
        <v>8/00/35</v>
      </c>
      <c r="I35" s="4" t="s">
        <v>1252</v>
      </c>
      <c r="J35" s="4">
        <v>36</v>
      </c>
      <c r="K35" s="10">
        <v>5.6250000000008527</v>
      </c>
    </row>
    <row r="36" spans="1:11" x14ac:dyDescent="0.25">
      <c r="A36" s="9">
        <v>0.62</v>
      </c>
      <c r="B36" s="9" t="str">
        <f t="shared" si="0"/>
        <v>2/52/48</v>
      </c>
      <c r="C36" s="4" t="s">
        <v>1249</v>
      </c>
      <c r="D36" s="4">
        <v>23</v>
      </c>
      <c r="E36" s="10">
        <v>18.250000000000028</v>
      </c>
      <c r="F36" s="4"/>
      <c r="G36" s="11">
        <v>0.77033564814814814</v>
      </c>
      <c r="H36" s="11" t="str">
        <f t="shared" si="1"/>
        <v>6/29/17</v>
      </c>
      <c r="I36" s="4" t="s">
        <v>1255</v>
      </c>
      <c r="J36" s="4">
        <v>32</v>
      </c>
      <c r="K36" s="10">
        <v>19.458333333332831</v>
      </c>
    </row>
    <row r="37" spans="1:11" x14ac:dyDescent="0.25">
      <c r="A37" s="9">
        <v>0.54471064814814818</v>
      </c>
      <c r="B37" s="9" t="str">
        <f t="shared" si="0"/>
        <v>1/04/23</v>
      </c>
      <c r="C37" s="4" t="s">
        <v>1251</v>
      </c>
      <c r="D37" s="4">
        <v>18</v>
      </c>
      <c r="E37" s="10">
        <v>49.375000000000071</v>
      </c>
      <c r="F37" s="4"/>
      <c r="G37" s="11">
        <v>0.73053240740740744</v>
      </c>
      <c r="H37" s="11" t="str">
        <f t="shared" si="1"/>
        <v>5/31/58</v>
      </c>
      <c r="I37" s="4" t="s">
        <v>1257</v>
      </c>
      <c r="J37" s="4">
        <v>29</v>
      </c>
      <c r="K37" s="10">
        <v>58.333333333333925</v>
      </c>
    </row>
    <row r="38" spans="1:11" x14ac:dyDescent="0.25">
      <c r="A38" s="9">
        <v>0.49784722222222227</v>
      </c>
      <c r="B38" s="9" t="str">
        <f t="shared" si="0"/>
        <v>11/56/54</v>
      </c>
      <c r="C38" s="4" t="s">
        <v>1253</v>
      </c>
      <c r="D38" s="4">
        <v>16</v>
      </c>
      <c r="E38" s="10">
        <v>2.75000000000027</v>
      </c>
      <c r="F38" s="4"/>
      <c r="G38" s="11">
        <v>0.71972222222222226</v>
      </c>
      <c r="H38" s="11" t="str">
        <f t="shared" si="1"/>
        <v>5/16/24</v>
      </c>
      <c r="I38" s="4" t="s">
        <v>1259</v>
      </c>
      <c r="J38" s="4">
        <v>29</v>
      </c>
      <c r="K38" s="10">
        <v>21.499999999999844</v>
      </c>
    </row>
    <row r="39" spans="1:11" x14ac:dyDescent="0.25">
      <c r="A39" s="9">
        <v>0.48336805555555556</v>
      </c>
      <c r="B39" s="9" t="str">
        <f t="shared" si="0"/>
        <v>11/36/03</v>
      </c>
      <c r="C39" s="4" t="s">
        <v>1254</v>
      </c>
      <c r="D39" s="4">
        <v>15</v>
      </c>
      <c r="E39" s="10">
        <v>12.666666666666941</v>
      </c>
      <c r="F39" s="4"/>
      <c r="G39" s="11">
        <v>0.74131944444444453</v>
      </c>
      <c r="H39" s="11" t="str">
        <f t="shared" si="1"/>
        <v>5/47/30</v>
      </c>
      <c r="I39" s="4" t="s">
        <v>1261</v>
      </c>
      <c r="J39" s="4">
        <v>30</v>
      </c>
      <c r="K39" s="10">
        <v>41.291666666666487</v>
      </c>
    </row>
    <row r="40" spans="1:11" x14ac:dyDescent="0.25">
      <c r="A40" s="9">
        <v>0.50276620370370373</v>
      </c>
      <c r="B40" s="9" t="str">
        <f t="shared" si="0"/>
        <v>12/03/59</v>
      </c>
      <c r="C40" s="4" t="s">
        <v>1256</v>
      </c>
      <c r="D40" s="4">
        <v>16</v>
      </c>
      <c r="E40" s="10">
        <v>24.500000000000313</v>
      </c>
      <c r="F40" s="4"/>
      <c r="G40" s="11">
        <v>0.79594907407407411</v>
      </c>
      <c r="H40" s="11" t="str">
        <f t="shared" si="1"/>
        <v>7/06/10</v>
      </c>
      <c r="I40" s="4" t="s">
        <v>1263</v>
      </c>
      <c r="J40" s="4">
        <v>33</v>
      </c>
      <c r="K40" s="10">
        <v>59.95833333333394</v>
      </c>
    </row>
    <row r="41" spans="1:11" x14ac:dyDescent="0.25">
      <c r="A41" s="9">
        <v>0.55458333333333332</v>
      </c>
      <c r="B41" s="9" t="str">
        <f t="shared" si="0"/>
        <v>1/18/36</v>
      </c>
      <c r="C41" s="4" t="s">
        <v>1258</v>
      </c>
      <c r="D41" s="4">
        <v>19</v>
      </c>
      <c r="E41" s="10">
        <v>33.083333333333229</v>
      </c>
      <c r="F41" s="4"/>
      <c r="G41" s="11">
        <v>0.88083333333333336</v>
      </c>
      <c r="H41" s="11" t="str">
        <f t="shared" si="1"/>
        <v>9/08/24</v>
      </c>
      <c r="I41" s="4" t="s">
        <v>1264</v>
      </c>
      <c r="J41" s="4">
        <v>39</v>
      </c>
      <c r="K41" s="10">
        <v>7.5833333333333997</v>
      </c>
    </row>
    <row r="42" spans="1:11" x14ac:dyDescent="0.25">
      <c r="A42" s="9">
        <v>0.63358796296296294</v>
      </c>
      <c r="B42" s="9" t="str">
        <f t="shared" si="0"/>
        <v>3/12/22</v>
      </c>
      <c r="C42" s="4" t="s">
        <v>1260</v>
      </c>
      <c r="D42" s="4">
        <v>24</v>
      </c>
      <c r="E42" s="10">
        <v>19.458333333333258</v>
      </c>
      <c r="F42" s="4"/>
      <c r="G42" s="11">
        <v>0.98972222222222228</v>
      </c>
      <c r="H42" s="11" t="str">
        <f t="shared" si="1"/>
        <v>11/45/12</v>
      </c>
      <c r="I42" s="4" t="s">
        <v>1266</v>
      </c>
      <c r="J42" s="4">
        <v>45</v>
      </c>
      <c r="K42" s="10">
        <v>41.541666666666686</v>
      </c>
    </row>
    <row r="43" spans="1:11" x14ac:dyDescent="0.25">
      <c r="A43" s="9">
        <v>0.7313425925925926</v>
      </c>
      <c r="B43" s="9" t="str">
        <f t="shared" si="0"/>
        <v>5/33/08</v>
      </c>
      <c r="C43" s="4" t="s">
        <v>1262</v>
      </c>
      <c r="D43" s="4">
        <v>30</v>
      </c>
      <c r="E43" s="10">
        <v>13.333333333333712</v>
      </c>
      <c r="F43" s="4"/>
      <c r="G43" s="11"/>
      <c r="H43" s="11" t="str">
        <f t="shared" si="1"/>
        <v>12/00/00</v>
      </c>
      <c r="I43" s="4"/>
      <c r="J43" s="4"/>
      <c r="K43" s="10"/>
    </row>
    <row r="44" spans="1:11" x14ac:dyDescent="0.25">
      <c r="A44" s="9">
        <v>0.83769675925925924</v>
      </c>
      <c r="B44" s="9" t="str">
        <f t="shared" si="0"/>
        <v>8/06/17</v>
      </c>
      <c r="C44" s="4" t="s">
        <v>1265</v>
      </c>
      <c r="D44" s="4">
        <v>36</v>
      </c>
      <c r="E44" s="10">
        <v>38.083333333332945</v>
      </c>
      <c r="F44" s="4"/>
      <c r="G44" s="11">
        <v>0.11361111111111111</v>
      </c>
      <c r="H44" s="11" t="str">
        <f t="shared" si="1"/>
        <v>2/43/36</v>
      </c>
      <c r="I44" s="4" t="s">
        <v>1268</v>
      </c>
      <c r="J44" s="4">
        <v>53</v>
      </c>
      <c r="K44" s="10">
        <v>11.333333333333826</v>
      </c>
    </row>
    <row r="45" spans="1:11" x14ac:dyDescent="0.25">
      <c r="A45" s="9">
        <v>0.94187500000000002</v>
      </c>
      <c r="B45" s="9" t="str">
        <f t="shared" si="0"/>
        <v>10/36/18</v>
      </c>
      <c r="C45" s="4" t="s">
        <v>1267</v>
      </c>
      <c r="D45" s="4">
        <v>42</v>
      </c>
      <c r="E45" s="10">
        <v>55.000000000000284</v>
      </c>
      <c r="F45" s="4"/>
      <c r="G45" s="11">
        <v>0.24209490740740738</v>
      </c>
      <c r="H45" s="11" t="str">
        <f t="shared" si="1"/>
        <v>5/48/37</v>
      </c>
      <c r="I45" s="4" t="s">
        <v>1270</v>
      </c>
      <c r="J45" s="4">
        <v>0</v>
      </c>
      <c r="K45" s="10">
        <v>55.791666666666728</v>
      </c>
    </row>
    <row r="46" spans="1:11" x14ac:dyDescent="0.25">
      <c r="A46" s="9"/>
      <c r="B46" s="9" t="str">
        <f t="shared" si="0"/>
        <v>12/00/00</v>
      </c>
      <c r="C46" s="4"/>
      <c r="D46" s="4"/>
      <c r="E46" s="10"/>
      <c r="F46" s="4"/>
      <c r="G46" s="11">
        <v>0.36508101851851849</v>
      </c>
      <c r="H46" s="11" t="str">
        <f t="shared" si="1"/>
        <v>8/45/43</v>
      </c>
      <c r="I46" s="4" t="s">
        <v>1273</v>
      </c>
      <c r="J46" s="4">
        <v>8</v>
      </c>
      <c r="K46" s="10">
        <v>20.375000000000014</v>
      </c>
    </row>
    <row r="47" spans="1:11" x14ac:dyDescent="0.25">
      <c r="A47" s="13">
        <v>3.4513888888888893E-2</v>
      </c>
      <c r="B47" s="9" t="str">
        <f t="shared" si="0"/>
        <v>12/49/42</v>
      </c>
      <c r="C47" s="4" t="s">
        <v>1269</v>
      </c>
      <c r="D47" s="4">
        <v>48</v>
      </c>
      <c r="E47" s="10">
        <v>32.08333333333286</v>
      </c>
      <c r="F47" s="4"/>
      <c r="G47" s="11">
        <v>0.47435185185185186</v>
      </c>
      <c r="H47" s="11" t="str">
        <f t="shared" si="1"/>
        <v>11/23/04</v>
      </c>
      <c r="I47" s="4" t="s">
        <v>1275</v>
      </c>
      <c r="J47" s="4">
        <v>14</v>
      </c>
      <c r="K47" s="10">
        <v>55.541666666666529</v>
      </c>
    </row>
    <row r="48" spans="1:11" x14ac:dyDescent="0.25">
      <c r="A48" s="9">
        <v>0.10905092592592593</v>
      </c>
      <c r="B48" s="9" t="str">
        <f t="shared" si="0"/>
        <v>2/37/02</v>
      </c>
      <c r="C48" s="4" t="s">
        <v>1271</v>
      </c>
      <c r="D48" s="4">
        <v>53</v>
      </c>
      <c r="E48" s="10">
        <v>2.1666666666662593</v>
      </c>
      <c r="F48" s="4"/>
      <c r="G48" s="11">
        <v>0.56440972222222219</v>
      </c>
      <c r="H48" s="11" t="str">
        <f t="shared" si="1"/>
        <v>1/32/45</v>
      </c>
      <c r="I48" s="4" t="s">
        <v>1276</v>
      </c>
      <c r="J48" s="4">
        <v>20</v>
      </c>
      <c r="K48" s="10">
        <v>21.500000000000057</v>
      </c>
    </row>
    <row r="49" spans="1:11" x14ac:dyDescent="0.25">
      <c r="A49" s="9">
        <v>0.16162037037037039</v>
      </c>
      <c r="B49" s="9" t="str">
        <f t="shared" si="0"/>
        <v>3/52/44</v>
      </c>
      <c r="C49" s="4" t="s">
        <v>1272</v>
      </c>
      <c r="D49" s="4">
        <v>56</v>
      </c>
      <c r="E49" s="10">
        <v>13.125</v>
      </c>
      <c r="F49" s="4"/>
      <c r="G49" s="11">
        <v>0.63270833333333332</v>
      </c>
      <c r="H49" s="11" t="str">
        <f t="shared" si="1"/>
        <v>3/11/06</v>
      </c>
      <c r="I49" s="4" t="s">
        <v>1277</v>
      </c>
      <c r="J49" s="4">
        <v>24</v>
      </c>
      <c r="K49" s="10">
        <v>29.083333333333243</v>
      </c>
    </row>
    <row r="50" spans="1:11" x14ac:dyDescent="0.25">
      <c r="A50" s="9">
        <v>0.19141203703703705</v>
      </c>
      <c r="B50" s="9" t="str">
        <f t="shared" si="0"/>
        <v>4/35/38</v>
      </c>
      <c r="C50" s="4" t="s">
        <v>1274</v>
      </c>
      <c r="D50" s="4">
        <v>58</v>
      </c>
      <c r="E50" s="10">
        <v>2.0833333333328596</v>
      </c>
      <c r="F50" s="4"/>
      <c r="G50" s="11">
        <v>0.67912037037037043</v>
      </c>
      <c r="H50" s="11" t="str">
        <f t="shared" si="1"/>
        <v>4/17/56</v>
      </c>
      <c r="I50" s="4" t="s">
        <v>1278</v>
      </c>
      <c r="J50" s="4">
        <v>27</v>
      </c>
      <c r="K50" s="10">
        <v>17.875000000000369</v>
      </c>
    </row>
    <row r="51" spans="1:11" x14ac:dyDescent="0.25">
      <c r="A51" s="9">
        <v>0.1993287037037037</v>
      </c>
      <c r="B51" s="9" t="str">
        <f t="shared" si="0"/>
        <v>4/47/02</v>
      </c>
      <c r="C51" s="4" t="s">
        <v>1247</v>
      </c>
      <c r="D51" s="4">
        <v>58</v>
      </c>
      <c r="E51" s="10">
        <v>32.208333333333172</v>
      </c>
      <c r="F51" s="4"/>
      <c r="G51" s="11">
        <v>0.70527777777777778</v>
      </c>
      <c r="H51" s="11" t="str">
        <f t="shared" si="1"/>
        <v>4/55/36</v>
      </c>
      <c r="I51" s="4" t="s">
        <v>1279</v>
      </c>
      <c r="J51" s="4">
        <v>28</v>
      </c>
      <c r="K51" s="10">
        <v>53.666666666666956</v>
      </c>
    </row>
    <row r="52" spans="1:11" x14ac:dyDescent="0.25">
      <c r="A52" s="9">
        <v>0.18781250000000002</v>
      </c>
      <c r="B52" s="9" t="str">
        <f t="shared" si="0"/>
        <v>4/30/27</v>
      </c>
      <c r="C52" s="4" t="s">
        <v>1249</v>
      </c>
      <c r="D52" s="4">
        <v>57</v>
      </c>
      <c r="E52" s="10">
        <v>52.333333333333201</v>
      </c>
      <c r="F52" s="4"/>
      <c r="G52" s="11">
        <v>0.71369212962962969</v>
      </c>
      <c r="H52" s="11" t="str">
        <f t="shared" si="1"/>
        <v>5/07/43</v>
      </c>
      <c r="I52" s="4" t="s">
        <v>1280</v>
      </c>
      <c r="J52" s="4">
        <v>29</v>
      </c>
      <c r="K52" s="10">
        <v>25.541666666666742</v>
      </c>
    </row>
    <row r="53" spans="1:11" x14ac:dyDescent="0.25">
      <c r="A53" s="9">
        <v>0.1595486111111111</v>
      </c>
      <c r="B53" s="9" t="str">
        <f t="shared" si="0"/>
        <v>3/49/45</v>
      </c>
      <c r="C53" s="4" t="s">
        <v>1251</v>
      </c>
      <c r="D53" s="4">
        <v>56</v>
      </c>
      <c r="E53" s="10">
        <v>12.166666666666544</v>
      </c>
      <c r="F53" s="4"/>
      <c r="G53" s="11">
        <v>0.70715277777777785</v>
      </c>
      <c r="H53" s="11" t="str">
        <f t="shared" si="1"/>
        <v>4/58/18</v>
      </c>
      <c r="I53" s="4" t="s">
        <v>1281</v>
      </c>
      <c r="J53" s="4">
        <v>29</v>
      </c>
      <c r="K53" s="10">
        <v>3.5833333333332007</v>
      </c>
    </row>
    <row r="54" spans="1:11" x14ac:dyDescent="0.25">
      <c r="A54" s="9">
        <v>0.11717592592592592</v>
      </c>
      <c r="B54" s="9" t="str">
        <f t="shared" si="0"/>
        <v>2/48/44</v>
      </c>
      <c r="C54" s="4" t="s">
        <v>1253</v>
      </c>
      <c r="D54" s="4">
        <v>53</v>
      </c>
      <c r="E54" s="10">
        <v>41.083333333333201</v>
      </c>
      <c r="F54" s="4"/>
      <c r="G54" s="11">
        <v>0.6881018518518518</v>
      </c>
      <c r="H54" s="11" t="str">
        <f t="shared" si="1"/>
        <v>4/30/52</v>
      </c>
      <c r="I54" s="4" t="s">
        <v>1282</v>
      </c>
      <c r="J54" s="4">
        <v>27</v>
      </c>
      <c r="K54" s="10">
        <v>56.458333333333286</v>
      </c>
    </row>
    <row r="55" spans="1:11" x14ac:dyDescent="0.25">
      <c r="A55" s="9">
        <v>6.3090277777777773E-2</v>
      </c>
      <c r="B55" s="9" t="str">
        <f t="shared" si="0"/>
        <v>1/30/51</v>
      </c>
      <c r="C55" s="4" t="s">
        <v>1254</v>
      </c>
      <c r="D55" s="4">
        <v>50</v>
      </c>
      <c r="E55" s="10">
        <v>27.875000000000227</v>
      </c>
      <c r="F55" s="4"/>
      <c r="G55" s="11">
        <v>0.65848379629629628</v>
      </c>
      <c r="H55" s="11" t="str">
        <f t="shared" si="1"/>
        <v>3/48/13</v>
      </c>
      <c r="I55" s="4" t="s">
        <v>1283</v>
      </c>
      <c r="J55" s="4">
        <v>26</v>
      </c>
      <c r="K55" s="10">
        <v>11.333333333332973</v>
      </c>
    </row>
    <row r="56" spans="1:11" x14ac:dyDescent="0.25">
      <c r="A56" s="9">
        <v>0.99887731481481479</v>
      </c>
      <c r="B56" s="9" t="str">
        <f t="shared" si="0"/>
        <v>11/58/23</v>
      </c>
      <c r="C56" s="4" t="s">
        <v>1256</v>
      </c>
      <c r="D56" s="4">
        <v>46</v>
      </c>
      <c r="E56" s="10">
        <v>36.749999999999403</v>
      </c>
      <c r="F56" s="4"/>
      <c r="G56" s="11"/>
      <c r="H56" s="11" t="str">
        <f t="shared" si="1"/>
        <v>12/00/00</v>
      </c>
      <c r="I56" s="4"/>
      <c r="J56" s="4"/>
      <c r="K56" s="10"/>
    </row>
    <row r="57" spans="1:11" x14ac:dyDescent="0.25">
      <c r="A57" s="9">
        <v>0.92574074074074064</v>
      </c>
      <c r="B57" s="9" t="str">
        <f t="shared" si="0"/>
        <v>10/13/04</v>
      </c>
      <c r="C57" s="4" t="s">
        <v>1258</v>
      </c>
      <c r="D57" s="4">
        <v>42</v>
      </c>
      <c r="E57" s="10">
        <v>14.875000000000114</v>
      </c>
      <c r="F57" s="4"/>
      <c r="G57" s="11">
        <v>0.61964120370370368</v>
      </c>
      <c r="H57" s="11" t="str">
        <f t="shared" si="1"/>
        <v>2/52/17</v>
      </c>
      <c r="I57" s="4" t="s">
        <v>1284</v>
      </c>
      <c r="J57" s="4">
        <v>23</v>
      </c>
      <c r="K57" s="10">
        <v>52.916666666666359</v>
      </c>
    </row>
    <row r="58" spans="1:11" x14ac:dyDescent="0.25">
      <c r="A58" s="9">
        <v>0.84444444444444444</v>
      </c>
      <c r="B58" s="9" t="str">
        <f t="shared" si="0"/>
        <v>8/16/00</v>
      </c>
      <c r="C58" s="4" t="s">
        <v>1260</v>
      </c>
      <c r="D58" s="4">
        <v>37</v>
      </c>
      <c r="E58" s="10">
        <v>23.624999999999829</v>
      </c>
      <c r="F58" s="4"/>
      <c r="G58" s="11">
        <v>0.57250000000000001</v>
      </c>
      <c r="H58" s="11" t="str">
        <f t="shared" si="1"/>
        <v>1/44/24</v>
      </c>
      <c r="I58" s="4" t="s">
        <v>1285</v>
      </c>
      <c r="J58" s="4">
        <v>21</v>
      </c>
      <c r="K58" s="10">
        <v>4.6250000000000568</v>
      </c>
    </row>
    <row r="59" spans="1:11" x14ac:dyDescent="0.25">
      <c r="A59" s="9">
        <v>0.7560069444444445</v>
      </c>
      <c r="B59" s="9" t="str">
        <f t="shared" si="0"/>
        <v>6/08/39</v>
      </c>
      <c r="C59" s="4" t="s">
        <v>1262</v>
      </c>
      <c r="D59" s="4">
        <v>32</v>
      </c>
      <c r="E59" s="10">
        <v>6.6249999999999432</v>
      </c>
      <c r="F59" s="4"/>
      <c r="G59" s="11">
        <v>0.51792824074074073</v>
      </c>
      <c r="H59" s="11" t="str">
        <f t="shared" si="1"/>
        <v>12/25/49</v>
      </c>
      <c r="I59" s="4" t="s">
        <v>1286</v>
      </c>
      <c r="J59" s="4">
        <v>17</v>
      </c>
      <c r="K59" s="10">
        <v>49.541666666666657</v>
      </c>
    </row>
    <row r="60" spans="1:11" x14ac:dyDescent="0.25">
      <c r="A60" s="9">
        <v>0.66162037037037036</v>
      </c>
      <c r="B60" s="9" t="str">
        <f t="shared" si="0"/>
        <v>3/52/44</v>
      </c>
      <c r="C60" s="4" t="s">
        <v>1265</v>
      </c>
      <c r="D60" s="4">
        <v>26</v>
      </c>
      <c r="E60" s="10">
        <v>28.083333333333087</v>
      </c>
      <c r="F60" s="4"/>
      <c r="G60" s="11">
        <v>0.45704861111111111</v>
      </c>
      <c r="H60" s="11" t="str">
        <f t="shared" si="1"/>
        <v>10/58/09</v>
      </c>
      <c r="I60" s="4" t="s">
        <v>1287</v>
      </c>
      <c r="J60" s="4">
        <v>14</v>
      </c>
      <c r="K60" s="10">
        <v>11.624999999999979</v>
      </c>
    </row>
    <row r="61" spans="1:11" x14ac:dyDescent="0.25">
      <c r="A61" s="9">
        <v>0.56312499999999999</v>
      </c>
      <c r="B61" s="9" t="str">
        <f t="shared" si="0"/>
        <v>1/30/54</v>
      </c>
      <c r="C61" s="4" t="s">
        <v>1267</v>
      </c>
      <c r="D61" s="4">
        <v>20</v>
      </c>
      <c r="E61" s="10">
        <v>37.250000000000227</v>
      </c>
      <c r="F61" s="4"/>
      <c r="G61" s="11">
        <v>0.3916782407407407</v>
      </c>
      <c r="H61" s="11" t="str">
        <f t="shared" si="1"/>
        <v>9/24/01</v>
      </c>
      <c r="I61" s="4" t="s">
        <v>1246</v>
      </c>
      <c r="J61" s="4">
        <v>10</v>
      </c>
      <c r="K61" s="10">
        <v>20.041666666666522</v>
      </c>
    </row>
    <row r="62" spans="1:11" x14ac:dyDescent="0.25">
      <c r="A62" s="9">
        <v>0.46342592592592591</v>
      </c>
      <c r="B62" s="9" t="str">
        <f t="shared" si="0"/>
        <v>11/07/20</v>
      </c>
      <c r="C62" s="4" t="s">
        <v>1269</v>
      </c>
      <c r="D62" s="4">
        <v>14</v>
      </c>
      <c r="E62" s="10">
        <v>37.083333333333002</v>
      </c>
      <c r="F62" s="4"/>
      <c r="G62" s="11">
        <v>0.32446759259259261</v>
      </c>
      <c r="H62" s="11" t="str">
        <f t="shared" si="1"/>
        <v>7/47/14</v>
      </c>
      <c r="I62" s="4" t="s">
        <v>1248</v>
      </c>
      <c r="J62" s="4">
        <v>6</v>
      </c>
      <c r="K62" s="10">
        <v>16.833333333333513</v>
      </c>
    </row>
    <row r="63" spans="1:11" x14ac:dyDescent="0.25">
      <c r="A63" s="9">
        <v>0.36606481481481484</v>
      </c>
      <c r="B63" s="9" t="str">
        <f t="shared" si="0"/>
        <v>8/47/08</v>
      </c>
      <c r="C63" s="4" t="s">
        <v>1271</v>
      </c>
      <c r="D63" s="4">
        <v>8</v>
      </c>
      <c r="E63" s="10">
        <v>47.708333333333357</v>
      </c>
      <c r="F63" s="4"/>
      <c r="G63" s="11">
        <v>0.25900462962962961</v>
      </c>
      <c r="H63" s="11" t="str">
        <f t="shared" si="1"/>
        <v>6/12/58</v>
      </c>
      <c r="I63" s="4" t="s">
        <v>1250</v>
      </c>
      <c r="J63" s="4">
        <v>2</v>
      </c>
      <c r="K63" s="10">
        <v>22.291666666666821</v>
      </c>
    </row>
    <row r="64" spans="1:11" x14ac:dyDescent="0.25">
      <c r="A64" s="9">
        <v>0.27534722222222224</v>
      </c>
      <c r="B64" s="9" t="str">
        <f t="shared" si="0"/>
        <v>6/36/30</v>
      </c>
      <c r="C64" s="4" t="s">
        <v>1272</v>
      </c>
      <c r="D64" s="4">
        <v>3</v>
      </c>
      <c r="E64" s="10">
        <v>22.291666666666927</v>
      </c>
      <c r="F64" s="4"/>
      <c r="G64" s="11">
        <v>0.19973379629629628</v>
      </c>
      <c r="H64" s="11" t="str">
        <f t="shared" si="1"/>
        <v>4/47/37</v>
      </c>
      <c r="I64" s="4" t="s">
        <v>1252</v>
      </c>
      <c r="J64" s="4">
        <v>58</v>
      </c>
      <c r="K64" s="10">
        <v>50.041666666666629</v>
      </c>
    </row>
    <row r="65" spans="1:11" x14ac:dyDescent="0.25">
      <c r="A65" s="9">
        <v>0.19631944444444446</v>
      </c>
      <c r="B65" s="9" t="str">
        <f t="shared" si="0"/>
        <v>4/42/42</v>
      </c>
      <c r="C65" s="4" t="s">
        <v>1245</v>
      </c>
      <c r="D65" s="4">
        <v>58</v>
      </c>
      <c r="E65" s="10">
        <v>38.750000000000142</v>
      </c>
      <c r="F65" s="4"/>
      <c r="G65" s="11">
        <v>0.15167824074074074</v>
      </c>
      <c r="H65" s="11" t="str">
        <f t="shared" si="1"/>
        <v>3/38/25</v>
      </c>
      <c r="I65" s="4" t="s">
        <v>1255</v>
      </c>
      <c r="J65" s="4">
        <v>55</v>
      </c>
      <c r="K65" s="10">
        <v>58.0416666666666</v>
      </c>
    </row>
    <row r="66" spans="1:11" x14ac:dyDescent="0.25">
      <c r="A66" s="9">
        <v>0.1340625</v>
      </c>
      <c r="B66" s="9" t="str">
        <f t="shared" si="0"/>
        <v>3/13/03</v>
      </c>
      <c r="C66" s="4" t="s">
        <v>1247</v>
      </c>
      <c r="D66" s="4">
        <v>54</v>
      </c>
      <c r="E66" s="10">
        <v>55.708333333333542</v>
      </c>
      <c r="F66" s="4"/>
      <c r="G66" s="11">
        <v>0.12008101851851853</v>
      </c>
      <c r="H66" s="11" t="str">
        <f t="shared" si="1"/>
        <v>2/52/55</v>
      </c>
      <c r="I66" s="4" t="s">
        <v>1257</v>
      </c>
      <c r="J66" s="4">
        <v>54</v>
      </c>
      <c r="K66" s="10">
        <v>5.3750000000002274</v>
      </c>
    </row>
    <row r="67" spans="1:11" x14ac:dyDescent="0.25">
      <c r="A67" s="9">
        <v>9.3391203703703699E-2</v>
      </c>
      <c r="B67" s="9" t="str">
        <f t="shared" si="0"/>
        <v>2/14/29</v>
      </c>
      <c r="C67" s="4" t="s">
        <v>1249</v>
      </c>
      <c r="D67" s="4">
        <v>52</v>
      </c>
      <c r="E67" s="10">
        <v>30.249999999999773</v>
      </c>
      <c r="F67" s="4"/>
      <c r="G67" s="11">
        <v>0.10989583333333335</v>
      </c>
      <c r="H67" s="11" t="str">
        <f t="shared" si="1"/>
        <v>2/38/15</v>
      </c>
      <c r="I67" s="4" t="s">
        <v>1259</v>
      </c>
      <c r="J67" s="4">
        <v>53</v>
      </c>
      <c r="K67" s="10">
        <v>29.666666666666401</v>
      </c>
    </row>
    <row r="68" spans="1:11" x14ac:dyDescent="0.25">
      <c r="A68" s="9">
        <v>7.8530092592592596E-2</v>
      </c>
      <c r="B68" s="9" t="str">
        <f t="shared" ref="B68:B131" si="2">SUBSTITUTE(SUBSTITUTE(TEXT(A68,"h/mm/ssAM/PM"),"AM",""),"PM","")</f>
        <v>1/53/05</v>
      </c>
      <c r="C68" s="4" t="s">
        <v>1251</v>
      </c>
      <c r="D68" s="4">
        <v>51</v>
      </c>
      <c r="E68" s="10">
        <v>37.666666666666373</v>
      </c>
      <c r="F68" s="4"/>
      <c r="G68" s="11">
        <v>0.12515046296296298</v>
      </c>
      <c r="H68" s="11" t="str">
        <f t="shared" ref="H68:H131" si="3">SUBSTITUTE(SUBSTITUTE(TEXT(G68,"h/mm/ssAM/PM"),"AM",""),"PM","")</f>
        <v>3/00/13</v>
      </c>
      <c r="I68" s="4" t="s">
        <v>1261</v>
      </c>
      <c r="J68" s="4">
        <v>54</v>
      </c>
      <c r="K68" s="10">
        <v>25.499999999999829</v>
      </c>
    </row>
    <row r="69" spans="1:11" x14ac:dyDescent="0.25">
      <c r="A69" s="9">
        <v>9.1863425925925932E-2</v>
      </c>
      <c r="B69" s="9" t="str">
        <f t="shared" si="2"/>
        <v>2/12/17</v>
      </c>
      <c r="C69" s="4" t="s">
        <v>1253</v>
      </c>
      <c r="D69" s="4">
        <v>52</v>
      </c>
      <c r="E69" s="10">
        <v>26.583333333333172</v>
      </c>
      <c r="F69" s="4"/>
      <c r="G69" s="11">
        <v>0.16817129629629632</v>
      </c>
      <c r="H69" s="11" t="str">
        <f t="shared" si="3"/>
        <v>4/02/10</v>
      </c>
      <c r="I69" s="4" t="s">
        <v>1263</v>
      </c>
      <c r="J69" s="4">
        <v>57</v>
      </c>
      <c r="K69" s="10">
        <v>1.2916666666666288</v>
      </c>
    </row>
    <row r="70" spans="1:11" x14ac:dyDescent="0.25">
      <c r="A70" s="9">
        <v>0.13380787037037037</v>
      </c>
      <c r="B70" s="9" t="str">
        <f t="shared" si="2"/>
        <v>3/12/41</v>
      </c>
      <c r="C70" s="4" t="s">
        <v>1254</v>
      </c>
      <c r="D70" s="4">
        <v>54</v>
      </c>
      <c r="E70" s="10">
        <v>58.416666666666686</v>
      </c>
      <c r="F70" s="4"/>
      <c r="G70" s="11">
        <v>0.23890046296296297</v>
      </c>
      <c r="H70" s="11" t="str">
        <f t="shared" si="3"/>
        <v>5/44/01</v>
      </c>
      <c r="I70" s="4" t="s">
        <v>1264</v>
      </c>
      <c r="J70" s="4">
        <v>1</v>
      </c>
      <c r="K70" s="10">
        <v>16.7916666666666</v>
      </c>
    </row>
    <row r="71" spans="1:11" x14ac:dyDescent="0.25">
      <c r="A71" s="9">
        <v>0.20171296296296296</v>
      </c>
      <c r="B71" s="9" t="str">
        <f t="shared" si="2"/>
        <v>4/50/28</v>
      </c>
      <c r="C71" s="4" t="s">
        <v>1256</v>
      </c>
      <c r="D71" s="4">
        <v>59</v>
      </c>
      <c r="E71" s="10">
        <v>3.6250000000001137</v>
      </c>
      <c r="F71" s="4"/>
      <c r="G71" s="11">
        <v>0.33434027777777775</v>
      </c>
      <c r="H71" s="11" t="str">
        <f t="shared" si="3"/>
        <v>8/01/27</v>
      </c>
      <c r="I71" s="4" t="s">
        <v>1266</v>
      </c>
      <c r="J71" s="4">
        <v>7</v>
      </c>
      <c r="K71" s="10">
        <v>1.1249999999997229</v>
      </c>
    </row>
    <row r="72" spans="1:11" x14ac:dyDescent="0.25">
      <c r="A72" s="9">
        <v>0.28980324074074076</v>
      </c>
      <c r="B72" s="9" t="str">
        <f t="shared" si="2"/>
        <v>6/57/19</v>
      </c>
      <c r="C72" s="4" t="s">
        <v>1258</v>
      </c>
      <c r="D72" s="4">
        <v>4</v>
      </c>
      <c r="E72" s="10">
        <v>21.54166666666665</v>
      </c>
      <c r="F72" s="4"/>
      <c r="G72" s="11">
        <v>0.44847222222222222</v>
      </c>
      <c r="H72" s="11" t="str">
        <f t="shared" si="3"/>
        <v>10/45/48</v>
      </c>
      <c r="I72" s="4" t="s">
        <v>1268</v>
      </c>
      <c r="J72" s="4">
        <v>13</v>
      </c>
      <c r="K72" s="10">
        <v>52.750000000000306</v>
      </c>
    </row>
    <row r="73" spans="1:11" x14ac:dyDescent="0.25">
      <c r="A73" s="9">
        <v>0.38990740740740737</v>
      </c>
      <c r="B73" s="9" t="str">
        <f t="shared" si="2"/>
        <v>9/21/28</v>
      </c>
      <c r="C73" s="4" t="s">
        <v>1260</v>
      </c>
      <c r="D73" s="4">
        <v>10</v>
      </c>
      <c r="E73" s="10">
        <v>22.583333333333186</v>
      </c>
      <c r="F73" s="4"/>
      <c r="G73" s="11">
        <v>0.5727430555555556</v>
      </c>
      <c r="H73" s="11" t="str">
        <f t="shared" si="3"/>
        <v>1/44/45</v>
      </c>
      <c r="I73" s="4" t="s">
        <v>1270</v>
      </c>
      <c r="J73" s="4">
        <v>21</v>
      </c>
      <c r="K73" s="10">
        <v>20.791666666666799</v>
      </c>
    </row>
    <row r="74" spans="1:11" x14ac:dyDescent="0.25">
      <c r="A74" s="9">
        <v>0.49186342592592597</v>
      </c>
      <c r="B74" s="9" t="str">
        <f t="shared" si="2"/>
        <v>11/48/17</v>
      </c>
      <c r="C74" s="4" t="s">
        <v>1262</v>
      </c>
      <c r="D74" s="4">
        <v>16</v>
      </c>
      <c r="E74" s="10">
        <v>30.291666666667112</v>
      </c>
      <c r="F74" s="4"/>
      <c r="G74" s="11">
        <v>0.69718750000000007</v>
      </c>
      <c r="H74" s="11" t="str">
        <f t="shared" si="3"/>
        <v>4/43/57</v>
      </c>
      <c r="I74" s="4" t="s">
        <v>1273</v>
      </c>
      <c r="J74" s="4">
        <v>28</v>
      </c>
      <c r="K74" s="10">
        <v>49.458333333333258</v>
      </c>
    </row>
    <row r="75" spans="1:11" x14ac:dyDescent="0.25">
      <c r="A75" s="9">
        <v>0.58542824074074074</v>
      </c>
      <c r="B75" s="9" t="str">
        <f t="shared" si="2"/>
        <v>2/03/01</v>
      </c>
      <c r="C75" s="4" t="s">
        <v>1265</v>
      </c>
      <c r="D75" s="4">
        <v>22</v>
      </c>
      <c r="E75" s="10">
        <v>7.7083333333330728</v>
      </c>
      <c r="F75" s="4"/>
      <c r="G75" s="11">
        <v>0.8119791666666667</v>
      </c>
      <c r="H75" s="11" t="str">
        <f t="shared" si="3"/>
        <v>7/29/15</v>
      </c>
      <c r="I75" s="4" t="s">
        <v>1275</v>
      </c>
      <c r="J75" s="4">
        <v>35</v>
      </c>
      <c r="K75" s="10">
        <v>43.291666666666799</v>
      </c>
    </row>
    <row r="76" spans="1:11" x14ac:dyDescent="0.25">
      <c r="A76" s="9">
        <v>0.6620138888888889</v>
      </c>
      <c r="B76" s="9" t="str">
        <f t="shared" si="2"/>
        <v>3/53/18</v>
      </c>
      <c r="C76" s="4" t="s">
        <v>1267</v>
      </c>
      <c r="D76" s="4">
        <v>26</v>
      </c>
      <c r="E76" s="10">
        <v>43.874999999999744</v>
      </c>
      <c r="F76" s="4"/>
      <c r="G76" s="11">
        <v>0.90890046296296301</v>
      </c>
      <c r="H76" s="11" t="str">
        <f t="shared" si="3"/>
        <v>9/48/49</v>
      </c>
      <c r="I76" s="4" t="s">
        <v>1276</v>
      </c>
      <c r="J76" s="4">
        <v>41</v>
      </c>
      <c r="K76" s="10">
        <v>32.666666666666231</v>
      </c>
    </row>
    <row r="77" spans="1:11" x14ac:dyDescent="0.25">
      <c r="A77" s="9">
        <v>0.71532407407407417</v>
      </c>
      <c r="B77" s="9" t="str">
        <f t="shared" si="2"/>
        <v>5/10/04</v>
      </c>
      <c r="C77" s="4" t="s">
        <v>1269</v>
      </c>
      <c r="D77" s="4">
        <v>29</v>
      </c>
      <c r="E77" s="10">
        <v>56.333333333333826</v>
      </c>
      <c r="F77" s="4"/>
      <c r="G77" s="11">
        <v>0.98237268518518517</v>
      </c>
      <c r="H77" s="11" t="str">
        <f t="shared" si="3"/>
        <v>11/34/37</v>
      </c>
      <c r="I77" s="4" t="s">
        <v>1277</v>
      </c>
      <c r="J77" s="4">
        <v>45</v>
      </c>
      <c r="K77" s="10">
        <v>57.708333333333428</v>
      </c>
    </row>
    <row r="78" spans="1:11" x14ac:dyDescent="0.25">
      <c r="A78" s="9">
        <v>0.74204861111111109</v>
      </c>
      <c r="B78" s="9" t="str">
        <f t="shared" si="2"/>
        <v>5/48/33</v>
      </c>
      <c r="C78" s="4" t="s">
        <v>1271</v>
      </c>
      <c r="D78" s="4">
        <v>31</v>
      </c>
      <c r="E78" s="10">
        <v>33.000000000000043</v>
      </c>
      <c r="F78" s="4"/>
      <c r="G78" s="11"/>
      <c r="H78" s="11" t="str">
        <f t="shared" si="3"/>
        <v>12/00/00</v>
      </c>
      <c r="I78" s="4"/>
      <c r="J78" s="4"/>
      <c r="K78" s="10"/>
    </row>
    <row r="79" spans="1:11" x14ac:dyDescent="0.25">
      <c r="A79" s="13">
        <v>0.74192129629629633</v>
      </c>
      <c r="B79" s="9" t="str">
        <f t="shared" si="2"/>
        <v>5/48/22</v>
      </c>
      <c r="C79" s="4" t="s">
        <v>1272</v>
      </c>
      <c r="D79" s="4">
        <v>31</v>
      </c>
      <c r="E79" s="10">
        <v>32.91666666666643</v>
      </c>
      <c r="F79" s="4"/>
      <c r="G79" s="11">
        <v>2.974537037037037E-2</v>
      </c>
      <c r="H79" s="11" t="str">
        <f t="shared" si="3"/>
        <v>12/42/50</v>
      </c>
      <c r="I79" s="4" t="s">
        <v>1278</v>
      </c>
      <c r="J79" s="4">
        <v>48</v>
      </c>
      <c r="K79" s="10">
        <v>49.041666666666259</v>
      </c>
    </row>
    <row r="80" spans="1:11" x14ac:dyDescent="0.25">
      <c r="A80" s="9">
        <v>0.71658564814814818</v>
      </c>
      <c r="B80" s="9" t="str">
        <f t="shared" si="2"/>
        <v>5/11/53</v>
      </c>
      <c r="C80" s="4" t="s">
        <v>1274</v>
      </c>
      <c r="D80" s="4">
        <v>30</v>
      </c>
      <c r="E80" s="10">
        <v>2.0416666666661598</v>
      </c>
      <c r="F80" s="4"/>
      <c r="G80" s="11">
        <v>5.1076388888888886E-2</v>
      </c>
      <c r="H80" s="11" t="str">
        <f t="shared" si="3"/>
        <v>1/13/33</v>
      </c>
      <c r="I80" s="4" t="s">
        <v>1279</v>
      </c>
      <c r="J80" s="4">
        <v>50</v>
      </c>
      <c r="K80" s="10">
        <v>6.1666666666660319</v>
      </c>
    </row>
    <row r="81" spans="1:11" x14ac:dyDescent="0.25">
      <c r="A81" s="9">
        <v>0.66912037037037031</v>
      </c>
      <c r="B81" s="9" t="str">
        <f t="shared" si="2"/>
        <v>4/03/32</v>
      </c>
      <c r="C81" s="4" t="s">
        <v>1247</v>
      </c>
      <c r="D81" s="4">
        <v>27</v>
      </c>
      <c r="E81" s="10">
        <v>11.458333333333073</v>
      </c>
      <c r="F81" s="4"/>
      <c r="G81" s="11">
        <v>4.8460648148148149E-2</v>
      </c>
      <c r="H81" s="11" t="str">
        <f t="shared" si="3"/>
        <v>1/09/47</v>
      </c>
      <c r="I81" s="4" t="s">
        <v>1280</v>
      </c>
      <c r="J81" s="4">
        <v>49</v>
      </c>
      <c r="K81" s="10">
        <v>57.041666666666231</v>
      </c>
    </row>
    <row r="82" spans="1:11" x14ac:dyDescent="0.25">
      <c r="A82" s="9">
        <v>0.60366898148148151</v>
      </c>
      <c r="B82" s="9" t="str">
        <f t="shared" si="2"/>
        <v>2/29/17</v>
      </c>
      <c r="C82" s="4" t="s">
        <v>1249</v>
      </c>
      <c r="D82" s="4">
        <v>23</v>
      </c>
      <c r="E82" s="10">
        <v>16.041666666666643</v>
      </c>
      <c r="F82" s="4"/>
      <c r="G82" s="11">
        <v>2.5358796296296296E-2</v>
      </c>
      <c r="H82" s="11" t="str">
        <f t="shared" si="3"/>
        <v>12/36/31</v>
      </c>
      <c r="I82" s="4" t="s">
        <v>1281</v>
      </c>
      <c r="J82" s="4">
        <v>48</v>
      </c>
      <c r="K82" s="10">
        <v>34.083333333333172</v>
      </c>
    </row>
    <row r="83" spans="1:11" x14ac:dyDescent="0.25">
      <c r="A83" s="9"/>
      <c r="B83" s="9" t="str">
        <f t="shared" si="2"/>
        <v>12/00/00</v>
      </c>
      <c r="C83" s="4"/>
      <c r="D83" s="4"/>
      <c r="E83" s="10"/>
      <c r="F83" s="4"/>
      <c r="G83" s="11">
        <v>0.98587962962962961</v>
      </c>
      <c r="H83" s="11" t="str">
        <f t="shared" si="3"/>
        <v>11/39/40</v>
      </c>
      <c r="I83" s="4" t="s">
        <v>1282</v>
      </c>
      <c r="J83" s="4">
        <v>59</v>
      </c>
      <c r="K83" s="10">
        <v>9.1666666666671404</v>
      </c>
    </row>
    <row r="84" spans="1:11" x14ac:dyDescent="0.25">
      <c r="A84" s="9">
        <v>0.52435185185185185</v>
      </c>
      <c r="B84" s="9" t="str">
        <f t="shared" si="2"/>
        <v>12/35/04</v>
      </c>
      <c r="C84" s="4" t="s">
        <v>1251</v>
      </c>
      <c r="D84" s="4">
        <v>18</v>
      </c>
      <c r="E84" s="10">
        <v>30.708333333333258</v>
      </c>
      <c r="F84" s="4"/>
      <c r="G84" s="11">
        <v>0.93431712962962965</v>
      </c>
      <c r="H84" s="11" t="str">
        <f t="shared" si="3"/>
        <v>10/25/25</v>
      </c>
      <c r="I84" s="4" t="s">
        <v>1283</v>
      </c>
      <c r="J84" s="4">
        <v>43</v>
      </c>
      <c r="K84" s="10">
        <v>6.5833333333338828</v>
      </c>
    </row>
    <row r="85" spans="1:11" x14ac:dyDescent="0.25">
      <c r="A85" s="9">
        <v>0.43517361111111108</v>
      </c>
      <c r="B85" s="9" t="str">
        <f t="shared" si="2"/>
        <v>10/26/39</v>
      </c>
      <c r="C85" s="4" t="s">
        <v>1253</v>
      </c>
      <c r="D85" s="4">
        <v>13</v>
      </c>
      <c r="E85" s="10">
        <v>9.8333333333331652</v>
      </c>
      <c r="F85" s="4"/>
      <c r="G85" s="11">
        <v>0.87468749999999995</v>
      </c>
      <c r="H85" s="11" t="str">
        <f t="shared" si="3"/>
        <v>8/59/33</v>
      </c>
      <c r="I85" s="4" t="s">
        <v>1284</v>
      </c>
      <c r="J85" s="4">
        <v>39</v>
      </c>
      <c r="K85" s="10">
        <v>32.083333333333286</v>
      </c>
    </row>
    <row r="86" spans="1:11" x14ac:dyDescent="0.25">
      <c r="A86" s="9">
        <v>0.3399652777777778</v>
      </c>
      <c r="B86" s="9" t="str">
        <f t="shared" si="2"/>
        <v>8/09/33</v>
      </c>
      <c r="C86" s="4" t="s">
        <v>1254</v>
      </c>
      <c r="D86" s="4">
        <v>7</v>
      </c>
      <c r="E86" s="10">
        <v>27.166666666666863</v>
      </c>
      <c r="F86" s="4"/>
      <c r="G86" s="11">
        <v>0.81056712962962962</v>
      </c>
      <c r="H86" s="11" t="str">
        <f t="shared" si="3"/>
        <v>7/27/13</v>
      </c>
      <c r="I86" s="4" t="s">
        <v>1285</v>
      </c>
      <c r="J86" s="4">
        <v>35</v>
      </c>
      <c r="K86" s="10">
        <v>41.3333333333334</v>
      </c>
    </row>
    <row r="87" spans="1:11" x14ac:dyDescent="0.25">
      <c r="A87" s="9">
        <v>0.24178240740740742</v>
      </c>
      <c r="B87" s="9" t="str">
        <f t="shared" si="2"/>
        <v>5/48/10</v>
      </c>
      <c r="C87" s="4" t="s">
        <v>1256</v>
      </c>
      <c r="D87" s="4">
        <v>1</v>
      </c>
      <c r="E87" s="10">
        <v>33.708333333333407</v>
      </c>
      <c r="F87" s="4"/>
      <c r="G87" s="11">
        <v>0.74502314814814818</v>
      </c>
      <c r="H87" s="11" t="str">
        <f t="shared" si="3"/>
        <v>5/52/50</v>
      </c>
      <c r="I87" s="4" t="s">
        <v>1286</v>
      </c>
      <c r="J87" s="4">
        <v>31</v>
      </c>
      <c r="K87" s="10">
        <v>45.375000000000512</v>
      </c>
    </row>
    <row r="88" spans="1:11" x14ac:dyDescent="0.25">
      <c r="A88" s="9">
        <v>0.14346064814814816</v>
      </c>
      <c r="B88" s="9" t="str">
        <f t="shared" si="2"/>
        <v>3/26/35</v>
      </c>
      <c r="C88" s="4" t="s">
        <v>1258</v>
      </c>
      <c r="D88" s="4">
        <v>55</v>
      </c>
      <c r="E88" s="10">
        <v>39.791666666667425</v>
      </c>
      <c r="F88" s="4"/>
      <c r="G88" s="11">
        <v>0.68059027777777781</v>
      </c>
      <c r="H88" s="11" t="str">
        <f t="shared" si="3"/>
        <v>4/20/03</v>
      </c>
      <c r="I88" s="4" t="s">
        <v>1287</v>
      </c>
      <c r="J88" s="4">
        <v>27</v>
      </c>
      <c r="K88" s="10">
        <v>53.499999999999943</v>
      </c>
    </row>
    <row r="89" spans="1:11" x14ac:dyDescent="0.25">
      <c r="A89" s="9">
        <v>4.7199074074074067E-2</v>
      </c>
      <c r="B89" s="9" t="str">
        <f t="shared" si="2"/>
        <v>1/07/58</v>
      </c>
      <c r="C89" s="4" t="s">
        <v>1260</v>
      </c>
      <c r="D89" s="4">
        <v>49</v>
      </c>
      <c r="E89" s="10">
        <v>53.166666666666771</v>
      </c>
      <c r="F89" s="4"/>
      <c r="G89" s="11">
        <v>0.61947916666666669</v>
      </c>
      <c r="H89" s="11" t="str">
        <f t="shared" si="3"/>
        <v>2/52/03</v>
      </c>
      <c r="I89" s="4" t="s">
        <v>1246</v>
      </c>
      <c r="J89" s="4">
        <v>24</v>
      </c>
      <c r="K89" s="10">
        <v>13.416666666666686</v>
      </c>
    </row>
    <row r="90" spans="1:11" x14ac:dyDescent="0.25">
      <c r="A90" s="9">
        <v>0.955011574074074</v>
      </c>
      <c r="B90" s="9" t="str">
        <f t="shared" si="2"/>
        <v>10/55/13</v>
      </c>
      <c r="C90" s="4" t="s">
        <v>1262</v>
      </c>
      <c r="D90" s="4">
        <v>44</v>
      </c>
      <c r="E90" s="10">
        <v>21.333333333333684</v>
      </c>
      <c r="F90" s="4"/>
      <c r="G90" s="11"/>
      <c r="H90" s="11" t="str">
        <f t="shared" si="3"/>
        <v>12/00/00</v>
      </c>
      <c r="I90" s="4"/>
      <c r="J90" s="4"/>
      <c r="K90" s="10"/>
    </row>
    <row r="91" spans="1:11" x14ac:dyDescent="0.25">
      <c r="A91" s="9">
        <v>0.86883101851851852</v>
      </c>
      <c r="B91" s="9" t="str">
        <f t="shared" si="2"/>
        <v>8/51/07</v>
      </c>
      <c r="C91" s="4" t="s">
        <v>1265</v>
      </c>
      <c r="D91" s="4">
        <v>39</v>
      </c>
      <c r="E91" s="10">
        <v>11.04166666666714</v>
      </c>
      <c r="F91" s="4"/>
      <c r="G91" s="11">
        <v>0.56371527777777775</v>
      </c>
      <c r="H91" s="11" t="str">
        <f t="shared" si="3"/>
        <v>1/31/45</v>
      </c>
      <c r="I91" s="4" t="s">
        <v>1248</v>
      </c>
      <c r="J91" s="4">
        <v>20</v>
      </c>
      <c r="K91" s="10">
        <v>52.624999999999886</v>
      </c>
    </row>
    <row r="92" spans="1:11" x14ac:dyDescent="0.25">
      <c r="A92" s="9">
        <v>0.79081018518518509</v>
      </c>
      <c r="B92" s="9" t="str">
        <f t="shared" si="2"/>
        <v>6/58/46</v>
      </c>
      <c r="C92" s="4" t="s">
        <v>1267</v>
      </c>
      <c r="D92" s="4">
        <v>34</v>
      </c>
      <c r="E92" s="10">
        <v>29.999999999999574</v>
      </c>
      <c r="F92" s="4"/>
      <c r="G92" s="11">
        <v>0.51534722222222229</v>
      </c>
      <c r="H92" s="11" t="str">
        <f t="shared" si="3"/>
        <v>12/22/06</v>
      </c>
      <c r="I92" s="4" t="s">
        <v>1250</v>
      </c>
      <c r="J92" s="4">
        <v>17</v>
      </c>
      <c r="K92" s="10">
        <v>58.333333333333712</v>
      </c>
    </row>
    <row r="93" spans="1:11" x14ac:dyDescent="0.25">
      <c r="A93" s="9">
        <v>0.72307870370370375</v>
      </c>
      <c r="B93" s="9" t="str">
        <f t="shared" si="2"/>
        <v>5/21/14</v>
      </c>
      <c r="C93" s="4" t="s">
        <v>1269</v>
      </c>
      <c r="D93" s="4">
        <v>30</v>
      </c>
      <c r="E93" s="10">
        <v>26.000000000000227</v>
      </c>
      <c r="F93" s="4"/>
      <c r="G93" s="11">
        <v>0.47658564814814813</v>
      </c>
      <c r="H93" s="11" t="str">
        <f t="shared" si="3"/>
        <v>11/26/17</v>
      </c>
      <c r="I93" s="4" t="s">
        <v>1252</v>
      </c>
      <c r="J93" s="4">
        <v>15</v>
      </c>
      <c r="K93" s="10">
        <v>38.624999999999936</v>
      </c>
    </row>
    <row r="94" spans="1:11" x14ac:dyDescent="0.25">
      <c r="A94" s="9">
        <v>0.66802083333333329</v>
      </c>
      <c r="B94" s="9" t="str">
        <f t="shared" si="2"/>
        <v>4/01/57</v>
      </c>
      <c r="C94" s="4" t="s">
        <v>1271</v>
      </c>
      <c r="D94" s="4">
        <v>27</v>
      </c>
      <c r="E94" s="10">
        <v>7.5416666666664867</v>
      </c>
      <c r="F94" s="4"/>
      <c r="G94" s="11">
        <v>0.4498611111111111</v>
      </c>
      <c r="H94" s="11" t="str">
        <f t="shared" si="3"/>
        <v>10/47/48</v>
      </c>
      <c r="I94" s="4" t="s">
        <v>1255</v>
      </c>
      <c r="J94" s="4">
        <v>14</v>
      </c>
      <c r="K94" s="10">
        <v>2.1666666666666856</v>
      </c>
    </row>
    <row r="95" spans="1:11" x14ac:dyDescent="0.25">
      <c r="A95" s="9">
        <v>0.62841435185185179</v>
      </c>
      <c r="B95" s="9" t="str">
        <f t="shared" si="2"/>
        <v>3/04/55</v>
      </c>
      <c r="C95" s="4" t="s">
        <v>1272</v>
      </c>
      <c r="D95" s="4">
        <v>24</v>
      </c>
      <c r="E95" s="10">
        <v>44.749999999999375</v>
      </c>
      <c r="F95" s="4"/>
      <c r="G95" s="11">
        <v>0.43778935185185186</v>
      </c>
      <c r="H95" s="11" t="str">
        <f t="shared" si="3"/>
        <v>10/30/25</v>
      </c>
      <c r="I95" s="4" t="s">
        <v>1257</v>
      </c>
      <c r="J95" s="4">
        <v>13</v>
      </c>
      <c r="K95" s="10">
        <v>18.499999999999694</v>
      </c>
    </row>
    <row r="96" spans="1:11" x14ac:dyDescent="0.25">
      <c r="A96" s="9">
        <v>0.60685185185185186</v>
      </c>
      <c r="B96" s="9" t="str">
        <f t="shared" si="2"/>
        <v>2/33/52</v>
      </c>
      <c r="C96" s="4" t="s">
        <v>1245</v>
      </c>
      <c r="D96" s="4">
        <v>23</v>
      </c>
      <c r="E96" s="10">
        <v>26.791666666666671</v>
      </c>
      <c r="F96" s="4"/>
      <c r="G96" s="11">
        <v>0.44305555555555554</v>
      </c>
      <c r="H96" s="11" t="str">
        <f t="shared" si="3"/>
        <v>10/38/00</v>
      </c>
      <c r="I96" s="4" t="s">
        <v>1259</v>
      </c>
      <c r="J96" s="4">
        <v>13</v>
      </c>
      <c r="K96" s="10">
        <v>37.124999999999915</v>
      </c>
    </row>
    <row r="97" spans="1:11" x14ac:dyDescent="0.25">
      <c r="A97" s="9">
        <v>0.60568287037037039</v>
      </c>
      <c r="B97" s="9" t="str">
        <f t="shared" si="2"/>
        <v>2/32/11</v>
      </c>
      <c r="C97" s="4" t="s">
        <v>1247</v>
      </c>
      <c r="D97" s="4">
        <v>23</v>
      </c>
      <c r="E97" s="10">
        <v>22.250000000000227</v>
      </c>
      <c r="F97" s="4"/>
      <c r="G97" s="11">
        <v>0.46811342592592592</v>
      </c>
      <c r="H97" s="11" t="str">
        <f t="shared" si="3"/>
        <v>11/14/05</v>
      </c>
      <c r="I97" s="4" t="s">
        <v>1261</v>
      </c>
      <c r="J97" s="4">
        <v>15</v>
      </c>
      <c r="K97" s="10">
        <v>7.0000000000000284</v>
      </c>
    </row>
    <row r="98" spans="1:11" x14ac:dyDescent="0.25">
      <c r="A98" s="9">
        <v>0.62681712962962965</v>
      </c>
      <c r="B98" s="9" t="str">
        <f t="shared" si="2"/>
        <v>3/02/37</v>
      </c>
      <c r="C98" s="4" t="s">
        <v>1249</v>
      </c>
      <c r="D98" s="4">
        <v>24</v>
      </c>
      <c r="E98" s="10">
        <v>37.958333333333272</v>
      </c>
      <c r="F98" s="4"/>
      <c r="G98" s="11">
        <v>0.51479166666666665</v>
      </c>
      <c r="H98" s="11" t="str">
        <f t="shared" si="3"/>
        <v>12/21/18</v>
      </c>
      <c r="I98" s="4" t="s">
        <v>1263</v>
      </c>
      <c r="J98" s="4">
        <v>17</v>
      </c>
      <c r="K98" s="10">
        <v>54.666666666666899</v>
      </c>
    </row>
    <row r="99" spans="1:11" x14ac:dyDescent="0.25">
      <c r="A99" s="9">
        <v>0.67075231481481479</v>
      </c>
      <c r="B99" s="9" t="str">
        <f t="shared" si="2"/>
        <v>4/05/53</v>
      </c>
      <c r="C99" s="4" t="s">
        <v>1251</v>
      </c>
      <c r="D99" s="4">
        <v>27</v>
      </c>
      <c r="E99" s="10">
        <v>15.708333333332831</v>
      </c>
      <c r="F99" s="4"/>
      <c r="G99" s="11">
        <v>0.58369212962962969</v>
      </c>
      <c r="H99" s="11" t="str">
        <f t="shared" si="3"/>
        <v>2/00/31</v>
      </c>
      <c r="I99" s="4" t="s">
        <v>1264</v>
      </c>
      <c r="J99" s="4">
        <v>22</v>
      </c>
      <c r="K99" s="10">
        <v>2.2916666666665719</v>
      </c>
    </row>
    <row r="100" spans="1:11" x14ac:dyDescent="0.25">
      <c r="A100" s="9">
        <v>0.73616898148148147</v>
      </c>
      <c r="B100" s="9" t="str">
        <f t="shared" si="2"/>
        <v>5/40/05</v>
      </c>
      <c r="C100" s="4" t="s">
        <v>1253</v>
      </c>
      <c r="D100" s="4">
        <v>31</v>
      </c>
      <c r="E100" s="10">
        <v>10.750000000000028</v>
      </c>
      <c r="F100" s="4"/>
      <c r="G100" s="11">
        <v>0.67371527777777773</v>
      </c>
      <c r="H100" s="11" t="str">
        <f t="shared" si="3"/>
        <v>4/10/09</v>
      </c>
      <c r="I100" s="4" t="s">
        <v>1266</v>
      </c>
      <c r="J100" s="4">
        <v>27</v>
      </c>
      <c r="K100" s="10">
        <v>25.916666666666828</v>
      </c>
    </row>
    <row r="101" spans="1:11" x14ac:dyDescent="0.25">
      <c r="A101" s="9">
        <v>0.81989583333333327</v>
      </c>
      <c r="B101" s="9" t="str">
        <f t="shared" si="2"/>
        <v>7/40/39</v>
      </c>
      <c r="C101" s="4" t="s">
        <v>1254</v>
      </c>
      <c r="D101" s="4">
        <v>36</v>
      </c>
      <c r="E101" s="10">
        <v>11.624999999999659</v>
      </c>
      <c r="F101" s="4"/>
      <c r="G101" s="11">
        <v>0.78156250000000005</v>
      </c>
      <c r="H101" s="11" t="str">
        <f t="shared" si="3"/>
        <v>6/45/27</v>
      </c>
      <c r="I101" s="4" t="s">
        <v>1268</v>
      </c>
      <c r="J101" s="4">
        <v>33</v>
      </c>
      <c r="K101" s="10">
        <v>53.624999999999829</v>
      </c>
    </row>
    <row r="102" spans="1:11" x14ac:dyDescent="0.25">
      <c r="A102" s="9">
        <v>0.91618055555555555</v>
      </c>
      <c r="B102" s="9" t="str">
        <f t="shared" si="2"/>
        <v>9/59/18</v>
      </c>
      <c r="C102" s="4" t="s">
        <v>1256</v>
      </c>
      <c r="D102" s="4">
        <v>41</v>
      </c>
      <c r="E102" s="10">
        <v>57.749999999999915</v>
      </c>
      <c r="F102" s="4"/>
      <c r="G102" s="11">
        <v>0.90174768518518522</v>
      </c>
      <c r="H102" s="11" t="str">
        <f t="shared" si="3"/>
        <v>9/38/31</v>
      </c>
      <c r="I102" s="4" t="s">
        <v>1270</v>
      </c>
      <c r="J102" s="4">
        <v>41</v>
      </c>
      <c r="K102" s="10">
        <v>5.791666666666373</v>
      </c>
    </row>
    <row r="103" spans="1:11" x14ac:dyDescent="0.25">
      <c r="A103" s="9"/>
      <c r="B103" s="9" t="str">
        <f t="shared" si="2"/>
        <v>12/00/00</v>
      </c>
      <c r="C103" s="4"/>
      <c r="D103" s="4"/>
      <c r="E103" s="10"/>
      <c r="F103" s="4"/>
      <c r="G103" s="11"/>
      <c r="H103" s="11" t="str">
        <f t="shared" si="3"/>
        <v>12/00/00</v>
      </c>
      <c r="I103" s="4"/>
      <c r="J103" s="4"/>
      <c r="K103" s="10"/>
    </row>
    <row r="104" spans="1:11" x14ac:dyDescent="0.25">
      <c r="A104" s="9">
        <v>1.7303240740740741E-2</v>
      </c>
      <c r="B104" s="9" t="str">
        <f t="shared" si="2"/>
        <v>12/24/55</v>
      </c>
      <c r="C104" s="4" t="s">
        <v>1258</v>
      </c>
      <c r="D104" s="4">
        <v>48</v>
      </c>
      <c r="E104" s="10">
        <v>1.1666666666654635</v>
      </c>
      <c r="F104" s="4"/>
      <c r="G104" s="11">
        <v>2.6736111111111113E-2</v>
      </c>
      <c r="H104" s="11" t="str">
        <f t="shared" si="3"/>
        <v>12/38/30</v>
      </c>
      <c r="I104" s="4" t="s">
        <v>1273</v>
      </c>
      <c r="J104" s="4">
        <v>48</v>
      </c>
      <c r="K104" s="10">
        <v>35.124999999998749</v>
      </c>
    </row>
    <row r="105" spans="1:11" x14ac:dyDescent="0.25">
      <c r="A105" s="9">
        <v>0.11436342592592592</v>
      </c>
      <c r="B105" s="9" t="str">
        <f t="shared" si="2"/>
        <v>2/44/41</v>
      </c>
      <c r="C105" s="4" t="s">
        <v>1260</v>
      </c>
      <c r="D105" s="4">
        <v>53</v>
      </c>
      <c r="E105" s="10">
        <v>49.958333333332376</v>
      </c>
      <c r="F105" s="4"/>
      <c r="G105" s="11">
        <v>0.14780092592592595</v>
      </c>
      <c r="H105" s="11" t="str">
        <f t="shared" si="3"/>
        <v>3/32/50</v>
      </c>
      <c r="I105" s="4" t="s">
        <v>1275</v>
      </c>
      <c r="J105" s="4">
        <v>55</v>
      </c>
      <c r="K105" s="10">
        <v>50.333333333332462</v>
      </c>
    </row>
    <row r="106" spans="1:11" x14ac:dyDescent="0.25">
      <c r="A106" s="9">
        <v>0.19839120370370369</v>
      </c>
      <c r="B106" s="9" t="str">
        <f t="shared" si="2"/>
        <v>4/45/41</v>
      </c>
      <c r="C106" s="4" t="s">
        <v>1262</v>
      </c>
      <c r="D106" s="4">
        <v>58</v>
      </c>
      <c r="E106" s="10">
        <v>51.833333333332803</v>
      </c>
      <c r="F106" s="4"/>
      <c r="G106" s="11">
        <v>0.25598379629629631</v>
      </c>
      <c r="H106" s="11" t="str">
        <f t="shared" si="3"/>
        <v>6/08/37</v>
      </c>
      <c r="I106" s="4" t="s">
        <v>1276</v>
      </c>
      <c r="J106" s="4">
        <v>2</v>
      </c>
      <c r="K106" s="10">
        <v>19.208333333333378</v>
      </c>
    </row>
    <row r="107" spans="1:11" x14ac:dyDescent="0.25">
      <c r="A107" s="9">
        <v>0.26134259259259257</v>
      </c>
      <c r="B107" s="9" t="str">
        <f t="shared" si="2"/>
        <v>6/16/20</v>
      </c>
      <c r="C107" s="4" t="s">
        <v>1265</v>
      </c>
      <c r="D107" s="4">
        <v>2</v>
      </c>
      <c r="E107" s="10">
        <v>37.833333333333172</v>
      </c>
      <c r="F107" s="4"/>
      <c r="G107" s="11">
        <v>0.34347222222222223</v>
      </c>
      <c r="H107" s="11" t="str">
        <f t="shared" si="3"/>
        <v>8/14/36</v>
      </c>
      <c r="I107" s="4" t="s">
        <v>1277</v>
      </c>
      <c r="J107" s="4">
        <v>7</v>
      </c>
      <c r="K107" s="10">
        <v>33.500000000000014</v>
      </c>
    </row>
    <row r="108" spans="1:11" x14ac:dyDescent="0.25">
      <c r="A108" s="9">
        <v>0.29743055555555559</v>
      </c>
      <c r="B108" s="9" t="str">
        <f t="shared" si="2"/>
        <v>7/08/18</v>
      </c>
      <c r="C108" s="4" t="s">
        <v>1267</v>
      </c>
      <c r="D108" s="4">
        <v>4</v>
      </c>
      <c r="E108" s="10">
        <v>47.041666666666799</v>
      </c>
      <c r="F108" s="4"/>
      <c r="G108" s="11">
        <v>0.40464120370370371</v>
      </c>
      <c r="H108" s="11" t="str">
        <f t="shared" si="3"/>
        <v>9/42/41</v>
      </c>
      <c r="I108" s="4" t="s">
        <v>1278</v>
      </c>
      <c r="J108" s="4">
        <v>11</v>
      </c>
      <c r="K108" s="10">
        <v>13.000000000000114</v>
      </c>
    </row>
    <row r="109" spans="1:11" x14ac:dyDescent="0.25">
      <c r="A109" s="9">
        <v>0.30381944444444448</v>
      </c>
      <c r="B109" s="9" t="str">
        <f t="shared" si="2"/>
        <v>7/17/30</v>
      </c>
      <c r="C109" s="4" t="s">
        <v>1269</v>
      </c>
      <c r="D109" s="4">
        <v>5</v>
      </c>
      <c r="E109" s="10">
        <v>9.2916666666669201</v>
      </c>
      <c r="F109" s="4"/>
      <c r="G109" s="11">
        <v>0.43655092592592593</v>
      </c>
      <c r="H109" s="11" t="str">
        <f t="shared" si="3"/>
        <v>10/28/38</v>
      </c>
      <c r="I109" s="4" t="s">
        <v>1279</v>
      </c>
      <c r="J109" s="4">
        <v>13</v>
      </c>
      <c r="K109" s="10">
        <v>7.1249999999998082</v>
      </c>
    </row>
    <row r="110" spans="1:11" x14ac:dyDescent="0.25">
      <c r="A110" s="9">
        <v>0.28005787037037039</v>
      </c>
      <c r="B110" s="9" t="str">
        <f t="shared" si="2"/>
        <v>6/43/17</v>
      </c>
      <c r="C110" s="4" t="s">
        <v>1271</v>
      </c>
      <c r="D110" s="4">
        <v>3</v>
      </c>
      <c r="E110" s="10">
        <v>42.999999999999794</v>
      </c>
      <c r="F110" s="4"/>
      <c r="G110" s="11">
        <v>0.43893518518518521</v>
      </c>
      <c r="H110" s="11" t="str">
        <f t="shared" si="3"/>
        <v>10/32/04</v>
      </c>
      <c r="I110" s="4" t="s">
        <v>1280</v>
      </c>
      <c r="J110" s="4">
        <v>13</v>
      </c>
      <c r="K110" s="10">
        <v>14.958333333333194</v>
      </c>
    </row>
    <row r="111" spans="1:11" x14ac:dyDescent="0.25">
      <c r="A111" s="13">
        <v>0.22795138888888888</v>
      </c>
      <c r="B111" s="9" t="str">
        <f t="shared" si="2"/>
        <v>5/28/15</v>
      </c>
      <c r="C111" s="4" t="s">
        <v>1272</v>
      </c>
      <c r="D111" s="4">
        <v>0</v>
      </c>
      <c r="E111" s="10">
        <v>34.62499999999995</v>
      </c>
      <c r="F111" s="4"/>
      <c r="G111" s="11">
        <v>0.41380787037037042</v>
      </c>
      <c r="H111" s="11" t="str">
        <f t="shared" si="3"/>
        <v>9/55/53</v>
      </c>
      <c r="I111" s="4" t="s">
        <v>1281</v>
      </c>
      <c r="J111" s="4">
        <v>11</v>
      </c>
      <c r="K111" s="10">
        <v>43.708333333333371</v>
      </c>
    </row>
    <row r="112" spans="1:11" x14ac:dyDescent="0.25">
      <c r="A112" s="9">
        <v>0.15113425925925925</v>
      </c>
      <c r="B112" s="9" t="str">
        <f t="shared" si="2"/>
        <v>3/37/38</v>
      </c>
      <c r="C112" s="4" t="s">
        <v>1274</v>
      </c>
      <c r="D112" s="4">
        <v>55</v>
      </c>
      <c r="E112" s="10">
        <v>57.166666666666544</v>
      </c>
      <c r="F112" s="4"/>
      <c r="G112" s="11">
        <v>0.36482638888888891</v>
      </c>
      <c r="H112" s="11" t="str">
        <f t="shared" si="3"/>
        <v>8/45/21</v>
      </c>
      <c r="I112" s="4" t="s">
        <v>1282</v>
      </c>
      <c r="J112" s="4">
        <v>8</v>
      </c>
      <c r="K112" s="10">
        <v>46.500000000000021</v>
      </c>
    </row>
    <row r="113" spans="1:11" x14ac:dyDescent="0.25">
      <c r="A113" s="9">
        <v>5.4131944444444441E-2</v>
      </c>
      <c r="B113" s="9" t="str">
        <f t="shared" si="2"/>
        <v>1/17/57</v>
      </c>
      <c r="C113" s="4" t="s">
        <v>1247</v>
      </c>
      <c r="D113" s="4">
        <v>50</v>
      </c>
      <c r="E113" s="10">
        <v>6.2500000000002842</v>
      </c>
      <c r="F113" s="4"/>
      <c r="G113" s="11">
        <v>0.29682870370370368</v>
      </c>
      <c r="H113" s="11" t="str">
        <f t="shared" si="3"/>
        <v>7/07/26</v>
      </c>
      <c r="I113" s="4" t="s">
        <v>1283</v>
      </c>
      <c r="J113" s="4">
        <v>4</v>
      </c>
      <c r="K113" s="10">
        <v>39.999999999999858</v>
      </c>
    </row>
    <row r="114" spans="1:11" x14ac:dyDescent="0.25">
      <c r="A114" s="9">
        <v>0.94212962962962965</v>
      </c>
      <c r="B114" s="9" t="str">
        <f t="shared" si="2"/>
        <v>10/36/40</v>
      </c>
      <c r="C114" s="4" t="s">
        <v>1249</v>
      </c>
      <c r="D114" s="4">
        <v>43</v>
      </c>
      <c r="E114" s="10">
        <v>23.083333333333798</v>
      </c>
      <c r="F114" s="4"/>
      <c r="G114" s="11">
        <v>0.21525462962962963</v>
      </c>
      <c r="H114" s="11" t="str">
        <f t="shared" si="3"/>
        <v>5/09/58</v>
      </c>
      <c r="I114" s="4" t="s">
        <v>1284</v>
      </c>
      <c r="J114" s="4">
        <v>59</v>
      </c>
      <c r="K114" s="10">
        <v>46.291666666667055</v>
      </c>
    </row>
    <row r="115" spans="1:11" x14ac:dyDescent="0.25">
      <c r="A115" s="9">
        <v>0.82059027777777782</v>
      </c>
      <c r="B115" s="9" t="str">
        <f t="shared" si="2"/>
        <v>7/41/39</v>
      </c>
      <c r="C115" s="4" t="s">
        <v>1251</v>
      </c>
      <c r="D115" s="4">
        <v>36</v>
      </c>
      <c r="E115" s="10">
        <v>4.6666666666665435</v>
      </c>
      <c r="F115" s="4"/>
      <c r="G115" s="11">
        <v>0.12582175925925926</v>
      </c>
      <c r="H115" s="11" t="str">
        <f t="shared" si="3"/>
        <v>3/01/11</v>
      </c>
      <c r="I115" s="4" t="s">
        <v>1285</v>
      </c>
      <c r="J115" s="4">
        <v>54</v>
      </c>
      <c r="K115" s="10">
        <v>23.45833333333303</v>
      </c>
    </row>
    <row r="116" spans="1:11" x14ac:dyDescent="0.25">
      <c r="A116" s="9">
        <v>0.69502314814814825</v>
      </c>
      <c r="B116" s="9" t="str">
        <f t="shared" si="2"/>
        <v>4/40/50</v>
      </c>
      <c r="C116" s="4" t="s">
        <v>1253</v>
      </c>
      <c r="D116" s="4">
        <v>28</v>
      </c>
      <c r="E116" s="10">
        <v>31.70833333333384</v>
      </c>
      <c r="F116" s="4"/>
      <c r="G116" s="11">
        <v>3.412037037037037E-2</v>
      </c>
      <c r="H116" s="11" t="str">
        <f t="shared" si="3"/>
        <v>12/49/08</v>
      </c>
      <c r="I116" s="4" t="s">
        <v>1286</v>
      </c>
      <c r="J116" s="4">
        <v>48</v>
      </c>
      <c r="K116" s="10">
        <v>52.4166666666666</v>
      </c>
    </row>
    <row r="117" spans="1:11" x14ac:dyDescent="0.25">
      <c r="A117" s="9">
        <v>0.5705324074074074</v>
      </c>
      <c r="B117" s="9" t="str">
        <f t="shared" si="2"/>
        <v>1/41/34</v>
      </c>
      <c r="C117" s="4" t="s">
        <v>1254</v>
      </c>
      <c r="D117" s="4">
        <v>21</v>
      </c>
      <c r="E117" s="10">
        <v>2.6249999999999574</v>
      </c>
      <c r="F117" s="4"/>
      <c r="G117" s="11">
        <v>0.94539351851851849</v>
      </c>
      <c r="H117" s="11" t="str">
        <f t="shared" si="3"/>
        <v>10/41/22</v>
      </c>
      <c r="I117" s="4" t="s">
        <v>1287</v>
      </c>
      <c r="J117" s="4">
        <v>43</v>
      </c>
      <c r="K117" s="10">
        <v>32.124999999999773</v>
      </c>
    </row>
    <row r="118" spans="1:11" x14ac:dyDescent="0.25">
      <c r="A118" s="9">
        <v>0.45175925925925925</v>
      </c>
      <c r="B118" s="9" t="str">
        <f t="shared" si="2"/>
        <v>10/50/32</v>
      </c>
      <c r="C118" s="4" t="s">
        <v>1256</v>
      </c>
      <c r="D118" s="4">
        <v>13</v>
      </c>
      <c r="E118" s="10">
        <v>54.083333333333208</v>
      </c>
      <c r="F118" s="4"/>
      <c r="G118" s="11">
        <v>0.86435185185185182</v>
      </c>
      <c r="H118" s="11" t="str">
        <f t="shared" si="3"/>
        <v>8/44/40</v>
      </c>
      <c r="I118" s="4" t="s">
        <v>1246</v>
      </c>
      <c r="J118" s="4">
        <v>38</v>
      </c>
      <c r="K118" s="10">
        <v>39.41666666666606</v>
      </c>
    </row>
    <row r="119" spans="1:11" x14ac:dyDescent="0.25">
      <c r="A119" s="9">
        <v>0.34297453703703701</v>
      </c>
      <c r="B119" s="9" t="str">
        <f t="shared" si="2"/>
        <v>8/13/53</v>
      </c>
      <c r="C119" s="4" t="s">
        <v>1258</v>
      </c>
      <c r="D119" s="4">
        <v>7</v>
      </c>
      <c r="E119" s="10">
        <v>21.45833333333325</v>
      </c>
      <c r="F119" s="4"/>
      <c r="G119" s="11">
        <v>0.79501157407407408</v>
      </c>
      <c r="H119" s="11" t="str">
        <f t="shared" si="3"/>
        <v>7/04/49</v>
      </c>
      <c r="I119" s="4" t="s">
        <v>1248</v>
      </c>
      <c r="J119" s="4">
        <v>34</v>
      </c>
      <c r="K119" s="10">
        <v>28.791666666666771</v>
      </c>
    </row>
    <row r="120" spans="1:11" x14ac:dyDescent="0.25">
      <c r="A120" s="9">
        <v>0.24760416666666665</v>
      </c>
      <c r="B120" s="9" t="str">
        <f t="shared" si="2"/>
        <v>5/56/33</v>
      </c>
      <c r="C120" s="4" t="s">
        <v>1260</v>
      </c>
      <c r="D120" s="4">
        <v>1</v>
      </c>
      <c r="E120" s="10">
        <v>37.166666666666615</v>
      </c>
      <c r="F120" s="4"/>
      <c r="G120" s="11">
        <v>0.74055555555555552</v>
      </c>
      <c r="H120" s="11" t="str">
        <f t="shared" si="3"/>
        <v>5/46/24</v>
      </c>
      <c r="I120" s="4" t="s">
        <v>1250</v>
      </c>
      <c r="J120" s="4">
        <v>31</v>
      </c>
      <c r="K120" s="10">
        <v>11.791666666666458</v>
      </c>
    </row>
    <row r="121" spans="1:11" x14ac:dyDescent="0.25">
      <c r="A121" s="9">
        <v>0.16831018518518517</v>
      </c>
      <c r="B121" s="9" t="str">
        <f t="shared" si="2"/>
        <v>4/02/22</v>
      </c>
      <c r="C121" s="4" t="s">
        <v>1262</v>
      </c>
      <c r="D121" s="4">
        <v>56</v>
      </c>
      <c r="E121" s="10">
        <v>50.66666666666606</v>
      </c>
      <c r="F121" s="4"/>
      <c r="G121" s="11">
        <v>0.70337962962962963</v>
      </c>
      <c r="H121" s="11" t="str">
        <f t="shared" si="3"/>
        <v>4/52/52</v>
      </c>
      <c r="I121" s="4" t="s">
        <v>1252</v>
      </c>
      <c r="J121" s="4">
        <v>28</v>
      </c>
      <c r="K121" s="10">
        <v>56.958333333333258</v>
      </c>
    </row>
    <row r="122" spans="1:11" x14ac:dyDescent="0.25">
      <c r="A122" s="9">
        <v>0.10719907407407407</v>
      </c>
      <c r="B122" s="9" t="str">
        <f t="shared" si="2"/>
        <v>2/34/22</v>
      </c>
      <c r="C122" s="4" t="s">
        <v>1265</v>
      </c>
      <c r="D122" s="4">
        <v>53</v>
      </c>
      <c r="E122" s="10">
        <v>9.6249999999997726</v>
      </c>
      <c r="F122" s="4"/>
      <c r="G122" s="11">
        <v>0.68502314814814813</v>
      </c>
      <c r="H122" s="11" t="str">
        <f t="shared" si="3"/>
        <v>4/26/26</v>
      </c>
      <c r="I122" s="4" t="s">
        <v>1255</v>
      </c>
      <c r="J122" s="4">
        <v>27</v>
      </c>
      <c r="K122" s="10">
        <v>49.833333333332916</v>
      </c>
    </row>
    <row r="123" spans="1:11" x14ac:dyDescent="0.25">
      <c r="A123" s="9">
        <v>6.5405092592592584E-2</v>
      </c>
      <c r="B123" s="9" t="str">
        <f t="shared" si="2"/>
        <v>1/34/11</v>
      </c>
      <c r="C123" s="4" t="s">
        <v>1267</v>
      </c>
      <c r="D123" s="4">
        <v>50</v>
      </c>
      <c r="E123" s="10">
        <v>38.083333333332519</v>
      </c>
      <c r="F123" s="4"/>
      <c r="G123" s="11">
        <v>0.68628472222222225</v>
      </c>
      <c r="H123" s="11" t="str">
        <f t="shared" si="3"/>
        <v>4/28/15</v>
      </c>
      <c r="I123" s="4" t="s">
        <v>1257</v>
      </c>
      <c r="J123" s="4">
        <v>27</v>
      </c>
      <c r="K123" s="10">
        <v>53.291666666667297</v>
      </c>
    </row>
    <row r="124" spans="1:11" x14ac:dyDescent="0.25">
      <c r="A124" s="9">
        <v>4.3680555555555556E-2</v>
      </c>
      <c r="B124" s="9" t="str">
        <f t="shared" si="2"/>
        <v>1/02/54</v>
      </c>
      <c r="C124" s="4" t="s">
        <v>1269</v>
      </c>
      <c r="D124" s="4">
        <v>49</v>
      </c>
      <c r="E124" s="10">
        <v>18.833333333332973</v>
      </c>
      <c r="F124" s="4"/>
      <c r="G124" s="11">
        <v>0.70733796296296303</v>
      </c>
      <c r="H124" s="11" t="str">
        <f t="shared" si="3"/>
        <v>4/58/34</v>
      </c>
      <c r="I124" s="4" t="s">
        <v>1259</v>
      </c>
      <c r="J124" s="4">
        <v>29</v>
      </c>
      <c r="K124" s="10">
        <v>8.0416666666668846</v>
      </c>
    </row>
    <row r="125" spans="1:11" x14ac:dyDescent="0.25">
      <c r="A125" s="9">
        <v>4.2013888888888885E-2</v>
      </c>
      <c r="B125" s="9" t="str">
        <f t="shared" si="2"/>
        <v>1/00/30</v>
      </c>
      <c r="C125" s="4" t="s">
        <v>1271</v>
      </c>
      <c r="D125" s="4">
        <v>49</v>
      </c>
      <c r="E125" s="10">
        <v>11.749999999999545</v>
      </c>
      <c r="F125" s="4"/>
      <c r="G125" s="11">
        <v>0.74791666666666667</v>
      </c>
      <c r="H125" s="11" t="str">
        <f t="shared" si="3"/>
        <v>5/57/00</v>
      </c>
      <c r="I125" s="4" t="s">
        <v>1261</v>
      </c>
      <c r="J125" s="4">
        <v>31</v>
      </c>
      <c r="K125" s="10">
        <v>33.041666666666742</v>
      </c>
    </row>
    <row r="126" spans="1:11" x14ac:dyDescent="0.25">
      <c r="A126" s="9">
        <v>6.0046296296296292E-2</v>
      </c>
      <c r="B126" s="9" t="str">
        <f t="shared" si="2"/>
        <v>1/26/28</v>
      </c>
      <c r="C126" s="4" t="s">
        <v>1272</v>
      </c>
      <c r="D126" s="4">
        <v>50</v>
      </c>
      <c r="E126" s="10">
        <v>15.666666666665492</v>
      </c>
      <c r="F126" s="4"/>
      <c r="G126" s="11">
        <v>0.8074189814814815</v>
      </c>
      <c r="H126" s="11" t="str">
        <f t="shared" si="3"/>
        <v>7/22/41</v>
      </c>
      <c r="I126" s="4" t="s">
        <v>1263</v>
      </c>
      <c r="J126" s="4">
        <v>35</v>
      </c>
      <c r="K126" s="10">
        <v>6.2500000000002842</v>
      </c>
    </row>
    <row r="127" spans="1:11" x14ac:dyDescent="0.25">
      <c r="A127" s="9">
        <v>9.7314814814814812E-2</v>
      </c>
      <c r="B127" s="9" t="str">
        <f t="shared" si="2"/>
        <v>2/20/08</v>
      </c>
      <c r="C127" s="4" t="s">
        <v>1245</v>
      </c>
      <c r="D127" s="4">
        <v>52</v>
      </c>
      <c r="E127" s="10">
        <v>28.749999999999858</v>
      </c>
      <c r="F127" s="4"/>
      <c r="G127" s="11">
        <v>0.88489583333333333</v>
      </c>
      <c r="H127" s="11" t="str">
        <f t="shared" si="3"/>
        <v>9/14/15</v>
      </c>
      <c r="I127" s="4" t="s">
        <v>1264</v>
      </c>
      <c r="J127" s="4">
        <v>39</v>
      </c>
      <c r="K127" s="10">
        <v>44.08333333333303</v>
      </c>
    </row>
    <row r="128" spans="1:11" x14ac:dyDescent="0.25">
      <c r="A128" s="9">
        <v>0.15274305555555556</v>
      </c>
      <c r="B128" s="9" t="str">
        <f t="shared" si="2"/>
        <v>3/39/57</v>
      </c>
      <c r="C128" s="4" t="s">
        <v>1247</v>
      </c>
      <c r="D128" s="4">
        <v>55</v>
      </c>
      <c r="E128" s="10">
        <v>47.208333333333172</v>
      </c>
      <c r="F128" s="4"/>
      <c r="G128" s="11">
        <v>0.97884259259259254</v>
      </c>
      <c r="H128" s="11" t="str">
        <f t="shared" si="3"/>
        <v>11/29/32</v>
      </c>
      <c r="I128" s="4" t="s">
        <v>1266</v>
      </c>
      <c r="J128" s="4">
        <v>45</v>
      </c>
      <c r="K128" s="10">
        <v>21.208333333332945</v>
      </c>
    </row>
    <row r="129" spans="1:11" x14ac:dyDescent="0.25">
      <c r="A129" s="9">
        <v>0.22462962962962962</v>
      </c>
      <c r="B129" s="9" t="str">
        <f t="shared" si="2"/>
        <v>5/23/28</v>
      </c>
      <c r="C129" s="4" t="s">
        <v>1249</v>
      </c>
      <c r="D129" s="4">
        <v>0</v>
      </c>
      <c r="E129" s="10">
        <v>4.9166666666666359</v>
      </c>
      <c r="F129" s="4"/>
      <c r="G129" s="11"/>
      <c r="H129" s="11" t="str">
        <f t="shared" si="3"/>
        <v>12/00/00</v>
      </c>
      <c r="I129" s="4"/>
      <c r="J129" s="4"/>
      <c r="K129" s="10"/>
    </row>
    <row r="130" spans="1:11" x14ac:dyDescent="0.25">
      <c r="A130" s="9">
        <v>0.31059027777777776</v>
      </c>
      <c r="B130" s="9" t="str">
        <f t="shared" si="2"/>
        <v>7/27/15</v>
      </c>
      <c r="C130" s="4" t="s">
        <v>1251</v>
      </c>
      <c r="D130" s="4">
        <v>5</v>
      </c>
      <c r="E130" s="10">
        <v>13.29166666666648</v>
      </c>
      <c r="F130" s="4"/>
      <c r="G130" s="11">
        <v>8.6932870370370383E-2</v>
      </c>
      <c r="H130" s="11" t="str">
        <f t="shared" si="3"/>
        <v>2/05/11</v>
      </c>
      <c r="I130" s="4" t="s">
        <v>1268</v>
      </c>
      <c r="J130" s="4">
        <v>51</v>
      </c>
      <c r="K130" s="10">
        <v>48.083333333333229</v>
      </c>
    </row>
    <row r="131" spans="1:11" x14ac:dyDescent="0.25">
      <c r="A131" s="9">
        <v>0.40680555555555559</v>
      </c>
      <c r="B131" s="9" t="str">
        <f t="shared" si="2"/>
        <v>9/45/48</v>
      </c>
      <c r="C131" s="4" t="s">
        <v>1253</v>
      </c>
      <c r="D131" s="4">
        <v>10</v>
      </c>
      <c r="E131" s="10">
        <v>58.541666666667105</v>
      </c>
      <c r="F131" s="4"/>
      <c r="G131" s="11">
        <v>0.20571759259259259</v>
      </c>
      <c r="H131" s="11" t="str">
        <f t="shared" si="3"/>
        <v>4/56/14</v>
      </c>
      <c r="I131" s="4" t="s">
        <v>1270</v>
      </c>
      <c r="J131" s="4">
        <v>58</v>
      </c>
      <c r="K131" s="10">
        <v>54.583333333333712</v>
      </c>
    </row>
    <row r="132" spans="1:11" x14ac:dyDescent="0.25">
      <c r="A132" s="9">
        <v>0.50814814814814813</v>
      </c>
      <c r="B132" s="9" t="str">
        <f t="shared" ref="B132:B195" si="4">SUBSTITUTE(SUBSTITUTE(TEXT(A132,"h/mm/ssAM/PM"),"AM",""),"PM","")</f>
        <v>12/11/44</v>
      </c>
      <c r="C132" s="4" t="s">
        <v>1254</v>
      </c>
      <c r="D132" s="4">
        <v>17</v>
      </c>
      <c r="E132" s="10">
        <v>2.2499999999996589</v>
      </c>
      <c r="F132" s="4"/>
      <c r="G132" s="11">
        <v>0.33046296296296296</v>
      </c>
      <c r="H132" s="11" t="str">
        <f t="shared" ref="H132:H195" si="5">SUBSTITUTE(SUBSTITUTE(TEXT(G132,"h/mm/ssAM/PM"),"AM",""),"PM","")</f>
        <v>7/55/52</v>
      </c>
      <c r="I132" s="4" t="s">
        <v>1273</v>
      </c>
      <c r="J132" s="4">
        <v>6</v>
      </c>
      <c r="K132" s="10">
        <v>22.583333333333506</v>
      </c>
    </row>
    <row r="133" spans="1:11" x14ac:dyDescent="0.25">
      <c r="A133" s="9">
        <v>0.60844907407407411</v>
      </c>
      <c r="B133" s="9" t="str">
        <f t="shared" si="4"/>
        <v>2/36/10</v>
      </c>
      <c r="C133" s="4" t="s">
        <v>1256</v>
      </c>
      <c r="D133" s="4">
        <v>23</v>
      </c>
      <c r="E133" s="10">
        <v>2.2500000000000853</v>
      </c>
      <c r="F133" s="4"/>
      <c r="G133" s="11">
        <v>0.45518518518518519</v>
      </c>
      <c r="H133" s="11" t="str">
        <f t="shared" si="5"/>
        <v>10/55/28</v>
      </c>
      <c r="I133" s="4" t="s">
        <v>1275</v>
      </c>
      <c r="J133" s="4">
        <v>13</v>
      </c>
      <c r="K133" s="10">
        <v>50.50000000000022</v>
      </c>
    </row>
    <row r="134" spans="1:11" x14ac:dyDescent="0.25">
      <c r="A134" s="9">
        <v>0.70032407407407404</v>
      </c>
      <c r="B134" s="9" t="str">
        <f t="shared" si="4"/>
        <v>4/48/28</v>
      </c>
      <c r="C134" s="4" t="s">
        <v>1258</v>
      </c>
      <c r="D134" s="4">
        <v>28</v>
      </c>
      <c r="E134" s="10">
        <v>31.874999999999574</v>
      </c>
      <c r="F134" s="4"/>
      <c r="G134" s="11">
        <v>0.57278935185185187</v>
      </c>
      <c r="H134" s="11" t="str">
        <f t="shared" si="5"/>
        <v>1/44/49</v>
      </c>
      <c r="I134" s="4" t="s">
        <v>1276</v>
      </c>
      <c r="J134" s="4">
        <v>20</v>
      </c>
      <c r="K134" s="10">
        <v>52.750000000000199</v>
      </c>
    </row>
    <row r="135" spans="1:11" x14ac:dyDescent="0.25">
      <c r="A135" s="9">
        <v>0.77603009259259259</v>
      </c>
      <c r="B135" s="9" t="str">
        <f t="shared" si="4"/>
        <v>6/37/29</v>
      </c>
      <c r="C135" s="4" t="s">
        <v>1260</v>
      </c>
      <c r="D135" s="4">
        <v>33</v>
      </c>
      <c r="E135" s="10">
        <v>3.2916666666665151</v>
      </c>
      <c r="F135" s="4"/>
      <c r="G135" s="11">
        <v>0.67575231481481479</v>
      </c>
      <c r="H135" s="11" t="str">
        <f t="shared" si="5"/>
        <v>4/13/05</v>
      </c>
      <c r="I135" s="4" t="s">
        <v>1277</v>
      </c>
      <c r="J135" s="4">
        <v>27</v>
      </c>
      <c r="K135" s="10">
        <v>2.2916666666663588</v>
      </c>
    </row>
    <row r="136" spans="1:11" x14ac:dyDescent="0.25">
      <c r="A136" s="9">
        <v>0.82877314814814806</v>
      </c>
      <c r="B136" s="9" t="str">
        <f t="shared" si="4"/>
        <v>7/53/26</v>
      </c>
      <c r="C136" s="4" t="s">
        <v>1262</v>
      </c>
      <c r="D136" s="4">
        <v>36</v>
      </c>
      <c r="E136" s="10">
        <v>12.041666666666231</v>
      </c>
      <c r="F136" s="4"/>
      <c r="G136" s="11">
        <v>0.7569907407407408</v>
      </c>
      <c r="H136" s="11" t="str">
        <f t="shared" si="5"/>
        <v>6/10/04</v>
      </c>
      <c r="I136" s="4" t="s">
        <v>1278</v>
      </c>
      <c r="J136" s="4">
        <v>31</v>
      </c>
      <c r="K136" s="10">
        <v>53.625000000000256</v>
      </c>
    </row>
    <row r="137" spans="1:11" x14ac:dyDescent="0.25">
      <c r="A137" s="9">
        <v>0.85312500000000002</v>
      </c>
      <c r="B137" s="9" t="str">
        <f t="shared" si="4"/>
        <v>8/28/30</v>
      </c>
      <c r="C137" s="4" t="s">
        <v>1265</v>
      </c>
      <c r="D137" s="4">
        <v>37</v>
      </c>
      <c r="E137" s="10">
        <v>38.583333333333343</v>
      </c>
      <c r="F137" s="4"/>
      <c r="G137" s="11">
        <v>0.8109143518518519</v>
      </c>
      <c r="H137" s="11" t="str">
        <f t="shared" si="5"/>
        <v>7/27/43</v>
      </c>
      <c r="I137" s="4" t="s">
        <v>1279</v>
      </c>
      <c r="J137" s="4">
        <v>35</v>
      </c>
      <c r="K137" s="10">
        <v>6.6250000000003695</v>
      </c>
    </row>
    <row r="138" spans="1:11" x14ac:dyDescent="0.25">
      <c r="A138" s="9">
        <v>0.84594907407407405</v>
      </c>
      <c r="B138" s="9" t="str">
        <f t="shared" si="4"/>
        <v>8/18/10</v>
      </c>
      <c r="C138" s="4" t="s">
        <v>1267</v>
      </c>
      <c r="D138" s="4">
        <v>37</v>
      </c>
      <c r="E138" s="10">
        <v>11.624999999999659</v>
      </c>
      <c r="F138" s="4"/>
      <c r="G138" s="11">
        <v>0.8341087962962962</v>
      </c>
      <c r="H138" s="11" t="str">
        <f t="shared" si="5"/>
        <v>8/01/07</v>
      </c>
      <c r="I138" s="4" t="s">
        <v>1280</v>
      </c>
      <c r="J138" s="4">
        <v>36</v>
      </c>
      <c r="K138" s="10">
        <v>29.000000000000057</v>
      </c>
    </row>
    <row r="139" spans="1:11" x14ac:dyDescent="0.25">
      <c r="A139" s="9">
        <v>0.80672453703703706</v>
      </c>
      <c r="B139" s="9" t="str">
        <f t="shared" si="4"/>
        <v>7/21/41</v>
      </c>
      <c r="C139" s="4" t="s">
        <v>1269</v>
      </c>
      <c r="D139" s="4">
        <v>34</v>
      </c>
      <c r="E139" s="10">
        <v>49.291666666666885</v>
      </c>
      <c r="F139" s="4"/>
      <c r="G139" s="11">
        <v>0.82562500000000005</v>
      </c>
      <c r="H139" s="11" t="str">
        <f t="shared" si="5"/>
        <v>7/48/54</v>
      </c>
      <c r="I139" s="4" t="s">
        <v>1281</v>
      </c>
      <c r="J139" s="4">
        <v>35</v>
      </c>
      <c r="K139" s="10">
        <v>57.333333333333343</v>
      </c>
    </row>
    <row r="140" spans="1:11" x14ac:dyDescent="0.25">
      <c r="A140" s="9">
        <v>0.73682870370370368</v>
      </c>
      <c r="B140" s="9" t="str">
        <f t="shared" si="4"/>
        <v>5/41/02</v>
      </c>
      <c r="C140" s="4" t="s">
        <v>1271</v>
      </c>
      <c r="D140" s="4">
        <v>30</v>
      </c>
      <c r="E140" s="10">
        <v>36.499999999999844</v>
      </c>
      <c r="F140" s="4"/>
      <c r="G140" s="11">
        <v>0.78681712962962969</v>
      </c>
      <c r="H140" s="11" t="str">
        <f t="shared" si="5"/>
        <v>6/53/01</v>
      </c>
      <c r="I140" s="4" t="s">
        <v>1282</v>
      </c>
      <c r="J140" s="4">
        <v>33</v>
      </c>
      <c r="K140" s="10">
        <v>36.458333333333144</v>
      </c>
    </row>
    <row r="141" spans="1:11" x14ac:dyDescent="0.25">
      <c r="A141" s="9">
        <v>0.63984953703703706</v>
      </c>
      <c r="B141" s="9" t="str">
        <f t="shared" si="4"/>
        <v>3/21/23</v>
      </c>
      <c r="C141" s="4" t="s">
        <v>1272</v>
      </c>
      <c r="D141" s="4">
        <v>24</v>
      </c>
      <c r="E141" s="10">
        <v>46.291666666666629</v>
      </c>
      <c r="F141" s="4"/>
      <c r="G141" s="11">
        <v>0.72106481481481488</v>
      </c>
      <c r="H141" s="11" t="str">
        <f t="shared" si="5"/>
        <v>5/18/20</v>
      </c>
      <c r="I141" s="4" t="s">
        <v>1283</v>
      </c>
      <c r="J141" s="4">
        <v>29</v>
      </c>
      <c r="K141" s="10">
        <v>38.666666666667169</v>
      </c>
    </row>
    <row r="142" spans="1:11" x14ac:dyDescent="0.25">
      <c r="A142" s="9">
        <v>0.52049768518518513</v>
      </c>
      <c r="B142" s="9" t="str">
        <f t="shared" si="4"/>
        <v>12/29/31</v>
      </c>
      <c r="C142" s="4" t="s">
        <v>1274</v>
      </c>
      <c r="D142" s="4">
        <v>17</v>
      </c>
      <c r="E142" s="10">
        <v>35.541666666666387</v>
      </c>
      <c r="F142" s="4"/>
      <c r="G142" s="11">
        <v>0.63334490740740745</v>
      </c>
      <c r="H142" s="11" t="str">
        <f t="shared" si="5"/>
        <v>3/12/01</v>
      </c>
      <c r="I142" s="4" t="s">
        <v>1284</v>
      </c>
      <c r="J142" s="4">
        <v>24</v>
      </c>
      <c r="K142" s="10">
        <v>21.791666666666529</v>
      </c>
    </row>
    <row r="143" spans="1:11" x14ac:dyDescent="0.25">
      <c r="A143" s="13">
        <v>0.38453703703703707</v>
      </c>
      <c r="B143" s="9" t="str">
        <f t="shared" si="4"/>
        <v>9/13/44</v>
      </c>
      <c r="C143" s="4" t="s">
        <v>1247</v>
      </c>
      <c r="D143" s="4">
        <v>9</v>
      </c>
      <c r="E143" s="10">
        <v>24.958333333333584</v>
      </c>
      <c r="F143" s="4"/>
      <c r="G143" s="11">
        <v>0.52971064814814817</v>
      </c>
      <c r="H143" s="11" t="str">
        <f t="shared" si="5"/>
        <v>12/42/47</v>
      </c>
      <c r="I143" s="4" t="s">
        <v>1285</v>
      </c>
      <c r="J143" s="4">
        <v>18</v>
      </c>
      <c r="K143" s="10">
        <v>7.5833333333331865</v>
      </c>
    </row>
    <row r="144" spans="1:11" x14ac:dyDescent="0.25">
      <c r="A144" s="9">
        <v>0.23850694444444445</v>
      </c>
      <c r="B144" s="9" t="str">
        <f t="shared" si="4"/>
        <v>5/43/27</v>
      </c>
      <c r="C144" s="4" t="s">
        <v>1249</v>
      </c>
      <c r="D144" s="4">
        <v>0</v>
      </c>
      <c r="E144" s="10">
        <v>38.166666666666771</v>
      </c>
      <c r="F144" s="4"/>
      <c r="G144" s="11">
        <v>0.41695601851851855</v>
      </c>
      <c r="H144" s="11" t="str">
        <f t="shared" si="5"/>
        <v>10/00/25</v>
      </c>
      <c r="I144" s="4" t="s">
        <v>1286</v>
      </c>
      <c r="J144" s="4">
        <v>11</v>
      </c>
      <c r="K144" s="10">
        <v>20.583333333333087</v>
      </c>
    </row>
    <row r="145" spans="1:11" x14ac:dyDescent="0.25">
      <c r="A145" s="9">
        <v>8.9027777777777775E-2</v>
      </c>
      <c r="B145" s="9" t="str">
        <f t="shared" si="4"/>
        <v>2/08/12</v>
      </c>
      <c r="C145" s="4" t="s">
        <v>1251</v>
      </c>
      <c r="D145" s="4">
        <v>51</v>
      </c>
      <c r="E145" s="10">
        <v>38.916666666666515</v>
      </c>
      <c r="F145" s="4"/>
      <c r="G145" s="11">
        <v>0.3021064814814815</v>
      </c>
      <c r="H145" s="11" t="str">
        <f t="shared" si="5"/>
        <v>7/15/02</v>
      </c>
      <c r="I145" s="4" t="s">
        <v>1287</v>
      </c>
      <c r="J145" s="4">
        <v>4</v>
      </c>
      <c r="K145" s="10">
        <v>26.041666666666607</v>
      </c>
    </row>
    <row r="146" spans="1:11" x14ac:dyDescent="0.25">
      <c r="A146" s="9">
        <v>0.94275462962962964</v>
      </c>
      <c r="B146" s="9" t="str">
        <f t="shared" si="4"/>
        <v>10/37/34</v>
      </c>
      <c r="C146" s="4" t="s">
        <v>1253</v>
      </c>
      <c r="D146" s="4">
        <v>42</v>
      </c>
      <c r="E146" s="10">
        <v>52.374999999999687</v>
      </c>
      <c r="F146" s="4"/>
      <c r="G146" s="11"/>
      <c r="H146" s="11" t="str">
        <f t="shared" si="5"/>
        <v>12/00/00</v>
      </c>
      <c r="I146" s="4"/>
      <c r="J146" s="4"/>
      <c r="K146" s="10"/>
    </row>
    <row r="147" spans="1:11" x14ac:dyDescent="0.25">
      <c r="A147" s="9">
        <v>0.80608796296296292</v>
      </c>
      <c r="B147" s="9" t="str">
        <f t="shared" si="4"/>
        <v>7/20/46</v>
      </c>
      <c r="C147" s="4" t="s">
        <v>1254</v>
      </c>
      <c r="D147" s="4">
        <v>34</v>
      </c>
      <c r="E147" s="10">
        <v>39.2916666666666</v>
      </c>
      <c r="F147" s="4"/>
      <c r="G147" s="11">
        <v>0.19217592592592592</v>
      </c>
      <c r="H147" s="11" t="str">
        <f t="shared" si="5"/>
        <v>4/36/44</v>
      </c>
      <c r="I147" s="4" t="s">
        <v>1246</v>
      </c>
      <c r="J147" s="4">
        <v>57</v>
      </c>
      <c r="K147" s="10">
        <v>49.166666666666572</v>
      </c>
    </row>
    <row r="148" spans="1:11" x14ac:dyDescent="0.25">
      <c r="A148" s="9">
        <v>0.6850694444444444</v>
      </c>
      <c r="B148" s="9" t="str">
        <f t="shared" si="4"/>
        <v>4/26/30</v>
      </c>
      <c r="C148" s="4" t="s">
        <v>1256</v>
      </c>
      <c r="D148" s="4">
        <v>27</v>
      </c>
      <c r="E148" s="10">
        <v>22.5</v>
      </c>
      <c r="F148" s="4"/>
      <c r="G148" s="11">
        <v>9.3807870370370375E-2</v>
      </c>
      <c r="H148" s="11" t="str">
        <f t="shared" si="5"/>
        <v>2/15/05</v>
      </c>
      <c r="I148" s="4" t="s">
        <v>1248</v>
      </c>
      <c r="J148" s="4">
        <v>51</v>
      </c>
      <c r="K148" s="10">
        <v>53.916666666666941</v>
      </c>
    </row>
    <row r="149" spans="1:11" x14ac:dyDescent="0.25">
      <c r="A149" s="9">
        <v>0.58469907407407407</v>
      </c>
      <c r="B149" s="9" t="str">
        <f t="shared" si="4"/>
        <v>2/01/58</v>
      </c>
      <c r="C149" s="4" t="s">
        <v>1258</v>
      </c>
      <c r="D149" s="4">
        <v>21</v>
      </c>
      <c r="E149" s="10">
        <v>20.083333333333755</v>
      </c>
      <c r="F149" s="4"/>
      <c r="G149" s="11">
        <v>1.2905092592592591E-2</v>
      </c>
      <c r="H149" s="11" t="str">
        <f t="shared" si="5"/>
        <v>12/18/35</v>
      </c>
      <c r="I149" s="4" t="s">
        <v>1250</v>
      </c>
      <c r="J149" s="4">
        <v>47</v>
      </c>
      <c r="K149" s="10">
        <v>1.5833333333333144</v>
      </c>
    </row>
    <row r="150" spans="1:11" x14ac:dyDescent="0.25">
      <c r="A150" s="9"/>
      <c r="B150" s="9" t="str">
        <f t="shared" si="4"/>
        <v>12/00/00</v>
      </c>
      <c r="C150" s="4"/>
      <c r="D150" s="4"/>
      <c r="E150" s="10"/>
      <c r="F150" s="4"/>
      <c r="G150" s="11">
        <v>0.95429398148148137</v>
      </c>
      <c r="H150" s="11" t="str">
        <f t="shared" si="5"/>
        <v>10/54/11</v>
      </c>
      <c r="I150" s="4" t="s">
        <v>1252</v>
      </c>
      <c r="J150" s="4">
        <v>57</v>
      </c>
      <c r="K150" s="10">
        <v>15.458333333333059</v>
      </c>
    </row>
    <row r="151" spans="1:11" x14ac:dyDescent="0.25">
      <c r="A151" s="9">
        <v>0.50881944444444438</v>
      </c>
      <c r="B151" s="9" t="str">
        <f t="shared" si="4"/>
        <v>12/12/42</v>
      </c>
      <c r="C151" s="4" t="s">
        <v>1260</v>
      </c>
      <c r="D151" s="4">
        <v>16</v>
      </c>
      <c r="E151" s="10">
        <v>45.833333333332931</v>
      </c>
      <c r="F151" s="4"/>
      <c r="G151" s="11">
        <v>0.92131944444444447</v>
      </c>
      <c r="H151" s="11" t="str">
        <f t="shared" si="5"/>
        <v>10/06/42</v>
      </c>
      <c r="I151" s="4" t="s">
        <v>1255</v>
      </c>
      <c r="J151" s="4">
        <v>41</v>
      </c>
      <c r="K151" s="10">
        <v>30.833333333333144</v>
      </c>
    </row>
    <row r="152" spans="1:11" x14ac:dyDescent="0.25">
      <c r="A152" s="9">
        <v>0.46001157407407406</v>
      </c>
      <c r="B152" s="9" t="str">
        <f t="shared" si="4"/>
        <v>11/02/25</v>
      </c>
      <c r="C152" s="4" t="s">
        <v>1262</v>
      </c>
      <c r="D152" s="4">
        <v>13</v>
      </c>
      <c r="E152" s="10">
        <v>49.083333333333172</v>
      </c>
      <c r="F152" s="4"/>
      <c r="G152" s="11">
        <v>0.9156481481481481</v>
      </c>
      <c r="H152" s="11" t="str">
        <f t="shared" si="5"/>
        <v>9/58/32</v>
      </c>
      <c r="I152" s="4" t="s">
        <v>1257</v>
      </c>
      <c r="J152" s="4">
        <v>41</v>
      </c>
      <c r="K152" s="10">
        <v>9.3749999999995737</v>
      </c>
    </row>
    <row r="153" spans="1:11" x14ac:dyDescent="0.25">
      <c r="A153" s="9">
        <v>0.43900462962962966</v>
      </c>
      <c r="B153" s="9" t="str">
        <f t="shared" si="4"/>
        <v>10/32/10</v>
      </c>
      <c r="C153" s="4" t="s">
        <v>1265</v>
      </c>
      <c r="D153" s="4">
        <v>12</v>
      </c>
      <c r="E153" s="10">
        <v>32.416666666666885</v>
      </c>
      <c r="F153" s="4"/>
      <c r="G153" s="11">
        <v>0.93709490740740742</v>
      </c>
      <c r="H153" s="11" t="str">
        <f t="shared" si="5"/>
        <v>10/29/25</v>
      </c>
      <c r="I153" s="4" t="s">
        <v>1259</v>
      </c>
      <c r="J153" s="4">
        <v>42</v>
      </c>
      <c r="K153" s="10">
        <v>25.54166666666589</v>
      </c>
    </row>
    <row r="154" spans="1:11" x14ac:dyDescent="0.25">
      <c r="A154" s="9">
        <v>0.44480324074074074</v>
      </c>
      <c r="B154" s="9" t="str">
        <f t="shared" si="4"/>
        <v>10/40/31</v>
      </c>
      <c r="C154" s="4" t="s">
        <v>1267</v>
      </c>
      <c r="D154" s="4">
        <v>12</v>
      </c>
      <c r="E154" s="10">
        <v>52.249999999999694</v>
      </c>
      <c r="F154" s="4"/>
      <c r="G154" s="11">
        <v>0.98387731481481477</v>
      </c>
      <c r="H154" s="11" t="str">
        <f t="shared" si="5"/>
        <v>11/36/47</v>
      </c>
      <c r="I154" s="4" t="s">
        <v>1261</v>
      </c>
      <c r="J154" s="4">
        <v>45</v>
      </c>
      <c r="K154" s="10">
        <v>12.916666666666288</v>
      </c>
    </row>
    <row r="155" spans="1:11" x14ac:dyDescent="0.25">
      <c r="A155" s="9">
        <v>0.47525462962962961</v>
      </c>
      <c r="B155" s="9" t="str">
        <f t="shared" si="4"/>
        <v>11/24/22</v>
      </c>
      <c r="C155" s="4" t="s">
        <v>1269</v>
      </c>
      <c r="D155" s="4">
        <v>14</v>
      </c>
      <c r="E155" s="10">
        <v>40.791666666666728</v>
      </c>
      <c r="F155" s="4"/>
      <c r="G155" s="11"/>
      <c r="H155" s="11" t="str">
        <f t="shared" si="5"/>
        <v>12/00/00</v>
      </c>
      <c r="I155" s="4"/>
      <c r="J155" s="4"/>
      <c r="K155" s="10"/>
    </row>
    <row r="156" spans="1:11" x14ac:dyDescent="0.25">
      <c r="A156" s="9">
        <v>0.52696759259259263</v>
      </c>
      <c r="B156" s="9" t="str">
        <f t="shared" si="4"/>
        <v>12/38/50</v>
      </c>
      <c r="C156" s="4" t="s">
        <v>1271</v>
      </c>
      <c r="D156" s="4">
        <v>17</v>
      </c>
      <c r="E156" s="10">
        <v>45.999999999999943</v>
      </c>
      <c r="F156" s="4"/>
      <c r="G156" s="11">
        <v>5.2939814814814821E-2</v>
      </c>
      <c r="H156" s="11" t="str">
        <f t="shared" si="5"/>
        <v>1/16/14</v>
      </c>
      <c r="I156" s="4" t="s">
        <v>1263</v>
      </c>
      <c r="J156" s="4">
        <v>49</v>
      </c>
      <c r="K156" s="10">
        <v>19.458333333333258</v>
      </c>
    </row>
    <row r="157" spans="1:11" x14ac:dyDescent="0.25">
      <c r="A157" s="9">
        <v>0.59607638888888892</v>
      </c>
      <c r="B157" s="9" t="str">
        <f t="shared" si="4"/>
        <v>2/18/21</v>
      </c>
      <c r="C157" s="4" t="s">
        <v>1272</v>
      </c>
      <c r="D157" s="4">
        <v>21</v>
      </c>
      <c r="E157" s="10">
        <v>53.708333333333229</v>
      </c>
      <c r="F157" s="4"/>
      <c r="G157" s="11">
        <v>0.14057870370370371</v>
      </c>
      <c r="H157" s="11" t="str">
        <f t="shared" si="5"/>
        <v>3/22/26</v>
      </c>
      <c r="I157" s="4" t="s">
        <v>1264</v>
      </c>
      <c r="J157" s="4">
        <v>54</v>
      </c>
      <c r="K157" s="10">
        <v>33.874999999999886</v>
      </c>
    </row>
    <row r="158" spans="1:11" x14ac:dyDescent="0.25">
      <c r="A158" s="9">
        <v>0.6789236111111111</v>
      </c>
      <c r="B158" s="9" t="str">
        <f t="shared" si="4"/>
        <v>4/17/39</v>
      </c>
      <c r="C158" s="4" t="s">
        <v>1245</v>
      </c>
      <c r="D158" s="4">
        <v>26</v>
      </c>
      <c r="E158" s="10">
        <v>51.000000000000085</v>
      </c>
      <c r="F158" s="4"/>
      <c r="G158" s="11">
        <v>0.24291666666666667</v>
      </c>
      <c r="H158" s="11" t="str">
        <f t="shared" si="5"/>
        <v>5/49/48</v>
      </c>
      <c r="I158" s="4" t="s">
        <v>1266</v>
      </c>
      <c r="J158" s="4">
        <v>0</v>
      </c>
      <c r="K158" s="10">
        <v>41.374999999999993</v>
      </c>
    </row>
    <row r="159" spans="1:11" x14ac:dyDescent="0.25">
      <c r="A159" s="9">
        <v>0.77165509259259257</v>
      </c>
      <c r="B159" s="9" t="str">
        <f t="shared" si="4"/>
        <v>6/31/11</v>
      </c>
      <c r="C159" s="4" t="s">
        <v>1247</v>
      </c>
      <c r="D159" s="4">
        <v>32</v>
      </c>
      <c r="E159" s="10">
        <v>23.833333333332689</v>
      </c>
      <c r="F159" s="4"/>
      <c r="G159" s="11">
        <v>0.35622685185185188</v>
      </c>
      <c r="H159" s="11" t="str">
        <f t="shared" si="5"/>
        <v>8/32/58</v>
      </c>
      <c r="I159" s="4" t="s">
        <v>1268</v>
      </c>
      <c r="J159" s="4">
        <v>7</v>
      </c>
      <c r="K159" s="10">
        <v>28.291666666666799</v>
      </c>
    </row>
    <row r="160" spans="1:11" x14ac:dyDescent="0.25">
      <c r="A160" s="9">
        <v>0.87086805555555558</v>
      </c>
      <c r="B160" s="9" t="str">
        <f t="shared" si="4"/>
        <v>8/54/03</v>
      </c>
      <c r="C160" s="4" t="s">
        <v>1249</v>
      </c>
      <c r="D160" s="4">
        <v>38</v>
      </c>
      <c r="E160" s="10">
        <v>20.000000000000568</v>
      </c>
      <c r="F160" s="4"/>
      <c r="G160" s="11">
        <v>0.47693287037037035</v>
      </c>
      <c r="H160" s="11" t="str">
        <f t="shared" si="5"/>
        <v>11/26/47</v>
      </c>
      <c r="I160" s="4" t="s">
        <v>1270</v>
      </c>
      <c r="J160" s="4">
        <v>14</v>
      </c>
      <c r="K160" s="10">
        <v>41.833333333333371</v>
      </c>
    </row>
    <row r="161" spans="1:11" x14ac:dyDescent="0.25">
      <c r="A161" s="9">
        <v>0.97283564814814805</v>
      </c>
      <c r="B161" s="9" t="str">
        <f t="shared" si="4"/>
        <v>11/20/53</v>
      </c>
      <c r="C161" s="4" t="s">
        <v>1251</v>
      </c>
      <c r="D161" s="4">
        <v>44</v>
      </c>
      <c r="E161" s="10">
        <v>26.124999999999261</v>
      </c>
      <c r="F161" s="4"/>
      <c r="G161" s="11">
        <v>0.60150462962962969</v>
      </c>
      <c r="H161" s="11" t="str">
        <f t="shared" si="5"/>
        <v>2/26/10</v>
      </c>
      <c r="I161" s="4" t="s">
        <v>1273</v>
      </c>
      <c r="J161" s="4">
        <v>22</v>
      </c>
      <c r="K161" s="10">
        <v>9.3333333333337265</v>
      </c>
    </row>
    <row r="162" spans="1:11" x14ac:dyDescent="0.25">
      <c r="A162" s="9"/>
      <c r="B162" s="9" t="str">
        <f t="shared" si="4"/>
        <v>12/00/00</v>
      </c>
      <c r="C162" s="4"/>
      <c r="D162" s="4"/>
      <c r="E162" s="10"/>
      <c r="F162" s="4"/>
      <c r="G162" s="11">
        <v>0.72620370370370368</v>
      </c>
      <c r="H162" s="11" t="str">
        <f t="shared" si="5"/>
        <v>5/25/44</v>
      </c>
      <c r="I162" s="4" t="s">
        <v>1275</v>
      </c>
      <c r="J162" s="4">
        <v>29</v>
      </c>
      <c r="K162" s="10">
        <v>37.249999999999801</v>
      </c>
    </row>
    <row r="163" spans="1:11" x14ac:dyDescent="0.25">
      <c r="A163" s="9">
        <v>7.3506944444444444E-2</v>
      </c>
      <c r="B163" s="9" t="str">
        <f t="shared" si="4"/>
        <v>1/45/51</v>
      </c>
      <c r="C163" s="4" t="s">
        <v>1253</v>
      </c>
      <c r="D163" s="4">
        <v>50</v>
      </c>
      <c r="E163" s="10">
        <v>26.541666666666686</v>
      </c>
      <c r="F163" s="4"/>
      <c r="G163" s="11">
        <v>0.84673611111111102</v>
      </c>
      <c r="H163" s="11" t="str">
        <f t="shared" si="5"/>
        <v>8/19/18</v>
      </c>
      <c r="I163" s="4" t="s">
        <v>1276</v>
      </c>
      <c r="J163" s="4">
        <v>36</v>
      </c>
      <c r="K163" s="10">
        <v>50.208333333333428</v>
      </c>
    </row>
    <row r="164" spans="1:11" x14ac:dyDescent="0.25">
      <c r="A164" s="9">
        <v>0.16839120370370372</v>
      </c>
      <c r="B164" s="9" t="str">
        <f t="shared" si="4"/>
        <v>4/02/29</v>
      </c>
      <c r="C164" s="4" t="s">
        <v>1254</v>
      </c>
      <c r="D164" s="4">
        <v>56</v>
      </c>
      <c r="E164" s="10">
        <v>7.1666666666664014</v>
      </c>
      <c r="F164" s="4"/>
      <c r="G164" s="11">
        <v>0.95803240740740747</v>
      </c>
      <c r="H164" s="11" t="str">
        <f t="shared" si="5"/>
        <v>10/59/34</v>
      </c>
      <c r="I164" s="4" t="s">
        <v>1277</v>
      </c>
      <c r="J164" s="4">
        <v>43</v>
      </c>
      <c r="K164" s="10">
        <v>29.9166666666666</v>
      </c>
    </row>
    <row r="165" spans="1:11" x14ac:dyDescent="0.25">
      <c r="A165" s="9">
        <v>0.2519675925925926</v>
      </c>
      <c r="B165" s="9" t="str">
        <f t="shared" si="4"/>
        <v>6/02/50</v>
      </c>
      <c r="C165" s="4" t="s">
        <v>1256</v>
      </c>
      <c r="D165" s="4">
        <v>1</v>
      </c>
      <c r="E165" s="10">
        <v>7.1666666666669343</v>
      </c>
      <c r="F165" s="4"/>
      <c r="G165" s="11"/>
      <c r="H165" s="11" t="str">
        <f t="shared" si="5"/>
        <v>12/00/00</v>
      </c>
      <c r="I165" s="4"/>
      <c r="J165" s="4"/>
      <c r="K165" s="10"/>
    </row>
    <row r="166" spans="1:11" x14ac:dyDescent="0.25">
      <c r="A166" s="9">
        <v>0.31851851851851848</v>
      </c>
      <c r="B166" s="9" t="str">
        <f t="shared" si="4"/>
        <v>7/38/40</v>
      </c>
      <c r="C166" s="4" t="s">
        <v>1258</v>
      </c>
      <c r="D166" s="4">
        <v>5</v>
      </c>
      <c r="E166" s="10">
        <v>5.7916666666665861</v>
      </c>
      <c r="F166" s="4"/>
      <c r="G166" s="11">
        <v>5.4398148148148147E-2</v>
      </c>
      <c r="H166" s="11" t="str">
        <f t="shared" si="5"/>
        <v>1/18/20</v>
      </c>
      <c r="I166" s="4" t="s">
        <v>1278</v>
      </c>
      <c r="J166" s="4">
        <v>49</v>
      </c>
      <c r="K166" s="10">
        <v>14.916666666666174</v>
      </c>
    </row>
    <row r="167" spans="1:11" x14ac:dyDescent="0.25">
      <c r="A167" s="9">
        <v>0.36219907407407409</v>
      </c>
      <c r="B167" s="9" t="str">
        <f t="shared" si="4"/>
        <v>8/41/34</v>
      </c>
      <c r="C167" s="4" t="s">
        <v>1260</v>
      </c>
      <c r="D167" s="4">
        <v>7</v>
      </c>
      <c r="E167" s="10">
        <v>42.124999999999844</v>
      </c>
      <c r="F167" s="4"/>
      <c r="G167" s="11">
        <v>0.12995370370370371</v>
      </c>
      <c r="H167" s="11" t="str">
        <f t="shared" si="5"/>
        <v>3/07/08</v>
      </c>
      <c r="I167" s="4" t="s">
        <v>1279</v>
      </c>
      <c r="J167" s="4">
        <v>53</v>
      </c>
      <c r="K167" s="10">
        <v>45.999999999999943</v>
      </c>
    </row>
    <row r="168" spans="1:11" x14ac:dyDescent="0.25">
      <c r="A168" s="9">
        <v>0.37809027777777776</v>
      </c>
      <c r="B168" s="9" t="str">
        <f t="shared" si="4"/>
        <v>9/04/27</v>
      </c>
      <c r="C168" s="4" t="s">
        <v>1262</v>
      </c>
      <c r="D168" s="4">
        <v>8</v>
      </c>
      <c r="E168" s="10">
        <v>38.41666666666665</v>
      </c>
      <c r="F168" s="4"/>
      <c r="G168" s="11">
        <v>0.17951388888888889</v>
      </c>
      <c r="H168" s="11" t="str">
        <f t="shared" si="5"/>
        <v>4/18/30</v>
      </c>
      <c r="I168" s="4" t="s">
        <v>1280</v>
      </c>
      <c r="J168" s="4">
        <v>56</v>
      </c>
      <c r="K168" s="10">
        <v>43.499999999999659</v>
      </c>
    </row>
    <row r="169" spans="1:11" x14ac:dyDescent="0.25">
      <c r="A169" s="9">
        <v>0.36312499999999998</v>
      </c>
      <c r="B169" s="9" t="str">
        <f t="shared" si="4"/>
        <v>8/42/54</v>
      </c>
      <c r="C169" s="4" t="s">
        <v>1265</v>
      </c>
      <c r="D169" s="4">
        <v>7</v>
      </c>
      <c r="E169" s="10">
        <v>43.625000000000078</v>
      </c>
      <c r="F169" s="4"/>
      <c r="G169" s="11">
        <v>0.19925925925925925</v>
      </c>
      <c r="H169" s="11" t="str">
        <f t="shared" si="5"/>
        <v>4/46/56</v>
      </c>
      <c r="I169" s="4" t="s">
        <v>1281</v>
      </c>
      <c r="J169" s="4">
        <v>57</v>
      </c>
      <c r="K169" s="10">
        <v>53.666666666666316</v>
      </c>
    </row>
    <row r="170" spans="1:11" x14ac:dyDescent="0.25">
      <c r="A170" s="9">
        <v>0.3159837962962963</v>
      </c>
      <c r="B170" s="9" t="str">
        <f t="shared" si="4"/>
        <v>7/35/01</v>
      </c>
      <c r="C170" s="4" t="s">
        <v>1267</v>
      </c>
      <c r="D170" s="4">
        <v>4</v>
      </c>
      <c r="E170" s="10">
        <v>52.999999999999758</v>
      </c>
      <c r="F170" s="4"/>
      <c r="G170" s="11">
        <v>0.18737268518518521</v>
      </c>
      <c r="H170" s="11" t="str">
        <f t="shared" si="5"/>
        <v>4/29/49</v>
      </c>
      <c r="I170" s="4" t="s">
        <v>1282</v>
      </c>
      <c r="J170" s="4">
        <v>57</v>
      </c>
      <c r="K170" s="10">
        <v>9.9583333333325186</v>
      </c>
    </row>
    <row r="171" spans="1:11" x14ac:dyDescent="0.25">
      <c r="A171" s="9">
        <v>0.23752314814814815</v>
      </c>
      <c r="B171" s="9" t="str">
        <f t="shared" si="4"/>
        <v>5/42/02</v>
      </c>
      <c r="C171" s="4" t="s">
        <v>1269</v>
      </c>
      <c r="D171" s="4">
        <v>0</v>
      </c>
      <c r="E171" s="10">
        <v>9.6249999999999858</v>
      </c>
      <c r="F171" s="4"/>
      <c r="G171" s="11">
        <v>0.14421296296296296</v>
      </c>
      <c r="H171" s="11" t="str">
        <f t="shared" si="5"/>
        <v>3/27/40</v>
      </c>
      <c r="I171" s="4" t="s">
        <v>1283</v>
      </c>
      <c r="J171" s="4">
        <v>54</v>
      </c>
      <c r="K171" s="10">
        <v>33.666666666665748</v>
      </c>
    </row>
    <row r="172" spans="1:11" x14ac:dyDescent="0.25">
      <c r="A172" s="9">
        <v>0.13083333333333333</v>
      </c>
      <c r="B172" s="9" t="str">
        <f t="shared" si="4"/>
        <v>3/08/24</v>
      </c>
      <c r="C172" s="4" t="s">
        <v>1271</v>
      </c>
      <c r="D172" s="4">
        <v>53</v>
      </c>
      <c r="E172" s="10">
        <v>43.791666666666771</v>
      </c>
      <c r="F172" s="4"/>
      <c r="G172" s="11">
        <v>7.239583333333334E-2</v>
      </c>
      <c r="H172" s="11" t="str">
        <f t="shared" si="5"/>
        <v>1/44/15</v>
      </c>
      <c r="I172" s="4" t="s">
        <v>1284</v>
      </c>
      <c r="J172" s="4">
        <v>50</v>
      </c>
      <c r="K172" s="10">
        <v>13.416666666666686</v>
      </c>
    </row>
    <row r="173" spans="1:11" x14ac:dyDescent="0.25">
      <c r="A173" s="9"/>
      <c r="B173" s="9" t="str">
        <f t="shared" si="4"/>
        <v>12/00/00</v>
      </c>
      <c r="C173" s="4"/>
      <c r="D173" s="4"/>
      <c r="E173" s="10"/>
      <c r="F173" s="4"/>
      <c r="G173" s="11">
        <v>0.97648148148148151</v>
      </c>
      <c r="H173" s="11" t="str">
        <f t="shared" si="5"/>
        <v>11/26/08</v>
      </c>
      <c r="I173" s="4" t="s">
        <v>1285</v>
      </c>
      <c r="J173" s="4">
        <v>58</v>
      </c>
      <c r="K173" s="10">
        <v>35.333333333333314</v>
      </c>
    </row>
    <row r="174" spans="1:11" x14ac:dyDescent="0.25">
      <c r="A174" s="9">
        <v>5.3240740740740744E-4</v>
      </c>
      <c r="B174" s="9" t="str">
        <f t="shared" si="4"/>
        <v>12/00/46</v>
      </c>
      <c r="C174" s="4" t="s">
        <v>1272</v>
      </c>
      <c r="D174" s="4">
        <v>45</v>
      </c>
      <c r="E174" s="10">
        <v>54.708333333333172</v>
      </c>
      <c r="F174" s="4"/>
      <c r="G174" s="11">
        <v>0.86258101851851843</v>
      </c>
      <c r="H174" s="11" t="str">
        <f t="shared" si="5"/>
        <v>8/42/07</v>
      </c>
      <c r="I174" s="4" t="s">
        <v>1286</v>
      </c>
      <c r="J174" s="4">
        <v>37</v>
      </c>
      <c r="K174" s="10">
        <v>38.124999999999858</v>
      </c>
    </row>
    <row r="175" spans="1:11" x14ac:dyDescent="0.25">
      <c r="A175" s="9">
        <v>0.85258101851851853</v>
      </c>
      <c r="B175" s="9" t="str">
        <f t="shared" si="4"/>
        <v>8/27/43</v>
      </c>
      <c r="C175" s="4" t="s">
        <v>1274</v>
      </c>
      <c r="D175" s="4">
        <v>37</v>
      </c>
      <c r="E175" s="10">
        <v>2.125000000000199</v>
      </c>
      <c r="F175" s="4"/>
      <c r="G175" s="11"/>
      <c r="H175" s="11" t="str">
        <f t="shared" si="5"/>
        <v>12/00/00</v>
      </c>
      <c r="I175" s="4"/>
      <c r="J175" s="4"/>
      <c r="K175" s="10"/>
    </row>
    <row r="176" spans="1:11" x14ac:dyDescent="0.25">
      <c r="A176" s="9">
        <v>0.69385416666666666</v>
      </c>
      <c r="B176" s="9" t="str">
        <f t="shared" si="4"/>
        <v>4/39/09</v>
      </c>
      <c r="C176" s="4" t="s">
        <v>1247</v>
      </c>
      <c r="D176" s="4">
        <v>27</v>
      </c>
      <c r="E176" s="10">
        <v>29.833333333333201</v>
      </c>
      <c r="F176" s="4"/>
      <c r="G176" s="11">
        <v>0.7378703703703704</v>
      </c>
      <c r="H176" s="11" t="str">
        <f t="shared" si="5"/>
        <v>5/42/32</v>
      </c>
      <c r="I176" s="4" t="s">
        <v>1287</v>
      </c>
      <c r="J176" s="4">
        <v>30</v>
      </c>
      <c r="K176" s="10">
        <v>8.2916666666662309</v>
      </c>
    </row>
    <row r="177" spans="1:11" x14ac:dyDescent="0.25">
      <c r="A177" s="9">
        <v>0.53187499999999999</v>
      </c>
      <c r="B177" s="9" t="str">
        <f t="shared" si="4"/>
        <v>12/45/54</v>
      </c>
      <c r="C177" s="4" t="s">
        <v>1249</v>
      </c>
      <c r="D177" s="4">
        <v>17</v>
      </c>
      <c r="E177" s="10">
        <v>45.83333333333357</v>
      </c>
      <c r="F177" s="4"/>
      <c r="G177" s="11">
        <v>0.61016203703703698</v>
      </c>
      <c r="H177" s="11" t="str">
        <f t="shared" si="5"/>
        <v>2/38/38</v>
      </c>
      <c r="I177" s="4" t="s">
        <v>1246</v>
      </c>
      <c r="J177" s="4">
        <v>22</v>
      </c>
      <c r="K177" s="10">
        <v>27.666666666666941</v>
      </c>
    </row>
    <row r="178" spans="1:11" x14ac:dyDescent="0.25">
      <c r="A178" s="13">
        <v>0.37409722222222225</v>
      </c>
      <c r="B178" s="9" t="str">
        <f t="shared" si="4"/>
        <v>8/58/42</v>
      </c>
      <c r="C178" s="4" t="s">
        <v>1251</v>
      </c>
      <c r="D178" s="4">
        <v>68</v>
      </c>
      <c r="E178" s="10">
        <v>16.958333333332121</v>
      </c>
      <c r="F178" s="4"/>
      <c r="G178" s="11">
        <v>0.48749999999999999</v>
      </c>
      <c r="H178" s="11" t="str">
        <f t="shared" si="5"/>
        <v>11/42/00</v>
      </c>
      <c r="I178" s="4" t="s">
        <v>1248</v>
      </c>
      <c r="J178" s="4">
        <v>15</v>
      </c>
      <c r="K178" s="10">
        <v>5.2500000000000213</v>
      </c>
    </row>
    <row r="179" spans="1:11" x14ac:dyDescent="0.25">
      <c r="A179" s="9">
        <v>0.22822916666666668</v>
      </c>
      <c r="B179" s="9" t="str">
        <f t="shared" si="4"/>
        <v>5/28/39</v>
      </c>
      <c r="C179" s="4" t="s">
        <v>1253</v>
      </c>
      <c r="D179" s="4">
        <v>59</v>
      </c>
      <c r="E179" s="10">
        <v>30.95833333333303</v>
      </c>
      <c r="F179" s="4"/>
      <c r="G179" s="11">
        <v>0.37777777777777777</v>
      </c>
      <c r="H179" s="11" t="str">
        <f t="shared" si="5"/>
        <v>9/04/00</v>
      </c>
      <c r="I179" s="4" t="s">
        <v>1250</v>
      </c>
      <c r="J179" s="4">
        <v>8</v>
      </c>
      <c r="K179" s="10">
        <v>29.375000000000036</v>
      </c>
    </row>
    <row r="180" spans="1:11" x14ac:dyDescent="0.25">
      <c r="A180" s="9">
        <v>0.10131944444444445</v>
      </c>
      <c r="B180" s="9" t="str">
        <f t="shared" si="4"/>
        <v>2/25/54</v>
      </c>
      <c r="C180" s="4" t="s">
        <v>1254</v>
      </c>
      <c r="D180" s="4">
        <v>51</v>
      </c>
      <c r="E180" s="10">
        <v>53.249999999999318</v>
      </c>
      <c r="F180" s="4"/>
      <c r="G180" s="11">
        <v>0.2883101851851852</v>
      </c>
      <c r="H180" s="11" t="str">
        <f t="shared" si="5"/>
        <v>6/55/10</v>
      </c>
      <c r="I180" s="4" t="s">
        <v>1252</v>
      </c>
      <c r="J180" s="4">
        <v>3</v>
      </c>
      <c r="K180" s="10">
        <v>6.4583333333331439</v>
      </c>
    </row>
    <row r="181" spans="1:11" x14ac:dyDescent="0.25">
      <c r="A181" s="9">
        <v>0.99966435185185187</v>
      </c>
      <c r="B181" s="9" t="str">
        <f t="shared" si="4"/>
        <v>11/59/31</v>
      </c>
      <c r="C181" s="4" t="s">
        <v>1256</v>
      </c>
      <c r="D181" s="4">
        <v>45</v>
      </c>
      <c r="E181" s="10">
        <v>47.333333333333059</v>
      </c>
      <c r="F181" s="4"/>
      <c r="G181" s="11"/>
      <c r="H181" s="11" t="str">
        <f t="shared" si="5"/>
        <v>12/00/00</v>
      </c>
      <c r="I181" s="4"/>
      <c r="J181" s="4"/>
      <c r="K181" s="10"/>
    </row>
    <row r="182" spans="1:11" x14ac:dyDescent="0.25">
      <c r="A182" s="9">
        <v>0.92818287037037039</v>
      </c>
      <c r="B182" s="9" t="str">
        <f t="shared" si="4"/>
        <v>10/16/35</v>
      </c>
      <c r="C182" s="4" t="s">
        <v>1258</v>
      </c>
      <c r="D182" s="4">
        <v>41</v>
      </c>
      <c r="E182" s="10">
        <v>29.124999999999517</v>
      </c>
      <c r="F182" s="4"/>
      <c r="G182" s="11">
        <v>0.22532407407407407</v>
      </c>
      <c r="H182" s="11" t="str">
        <f t="shared" si="5"/>
        <v>5/24/28</v>
      </c>
      <c r="I182" s="4" t="s">
        <v>1255</v>
      </c>
      <c r="J182" s="4">
        <v>59</v>
      </c>
      <c r="K182" s="10">
        <v>18.791666666666913</v>
      </c>
    </row>
    <row r="183" spans="1:11" x14ac:dyDescent="0.25">
      <c r="A183" s="9">
        <v>0.88997685185185194</v>
      </c>
      <c r="B183" s="9" t="str">
        <f t="shared" si="4"/>
        <v>9/21/34</v>
      </c>
      <c r="C183" s="4" t="s">
        <v>1260</v>
      </c>
      <c r="D183" s="4">
        <v>39</v>
      </c>
      <c r="E183" s="10">
        <v>10.791666666666941</v>
      </c>
      <c r="F183" s="4"/>
      <c r="G183" s="11">
        <v>0.1933101851851852</v>
      </c>
      <c r="H183" s="11" t="str">
        <f t="shared" si="5"/>
        <v>4/38/22</v>
      </c>
      <c r="I183" s="4" t="s">
        <v>1257</v>
      </c>
      <c r="J183" s="4">
        <v>57</v>
      </c>
      <c r="K183" s="10">
        <v>22.750000000000199</v>
      </c>
    </row>
    <row r="184" spans="1:11" x14ac:dyDescent="0.25">
      <c r="A184" s="9">
        <v>0.88553240740740735</v>
      </c>
      <c r="B184" s="9" t="str">
        <f t="shared" si="4"/>
        <v>9/15/10</v>
      </c>
      <c r="C184" s="4" t="s">
        <v>1262</v>
      </c>
      <c r="D184" s="4">
        <v>38</v>
      </c>
      <c r="E184" s="10">
        <v>53.916666666666089</v>
      </c>
      <c r="F184" s="4"/>
      <c r="G184" s="11">
        <v>0.19446759259259258</v>
      </c>
      <c r="H184" s="11" t="str">
        <f t="shared" si="5"/>
        <v>4/40/02</v>
      </c>
      <c r="I184" s="4" t="s">
        <v>1259</v>
      </c>
      <c r="J184" s="4">
        <v>57</v>
      </c>
      <c r="K184" s="10">
        <v>26.041666666666288</v>
      </c>
    </row>
    <row r="185" spans="1:11" x14ac:dyDescent="0.25">
      <c r="A185" s="9">
        <v>0.9127777777777778</v>
      </c>
      <c r="B185" s="9" t="str">
        <f t="shared" si="4"/>
        <v>9/54/24</v>
      </c>
      <c r="C185" s="4" t="s">
        <v>1265</v>
      </c>
      <c r="D185" s="4">
        <v>40</v>
      </c>
      <c r="E185" s="10">
        <v>31.166666666666742</v>
      </c>
      <c r="F185" s="4"/>
      <c r="G185" s="11">
        <v>0.22832175925925927</v>
      </c>
      <c r="H185" s="11" t="str">
        <f t="shared" si="5"/>
        <v>5/28/47</v>
      </c>
      <c r="I185" s="4" t="s">
        <v>1261</v>
      </c>
      <c r="J185" s="4">
        <v>59</v>
      </c>
      <c r="K185" s="10">
        <v>27.083333333333144</v>
      </c>
    </row>
    <row r="186" spans="1:11" x14ac:dyDescent="0.25">
      <c r="A186" s="9">
        <v>0.96756944444444448</v>
      </c>
      <c r="B186" s="9" t="str">
        <f t="shared" si="4"/>
        <v>11/13/18</v>
      </c>
      <c r="C186" s="4" t="s">
        <v>1267</v>
      </c>
      <c r="D186" s="4">
        <v>43</v>
      </c>
      <c r="E186" s="10">
        <v>47.625000000000171</v>
      </c>
      <c r="F186" s="4"/>
      <c r="G186" s="11">
        <v>0.2918634259259259</v>
      </c>
      <c r="H186" s="11" t="str">
        <f t="shared" si="5"/>
        <v>7/00/17</v>
      </c>
      <c r="I186" s="4" t="s">
        <v>1263</v>
      </c>
      <c r="J186" s="4">
        <v>3</v>
      </c>
      <c r="K186" s="10">
        <v>15.083333333333293</v>
      </c>
    </row>
    <row r="187" spans="1:11" x14ac:dyDescent="0.25">
      <c r="A187" s="9"/>
      <c r="B187" s="9" t="str">
        <f t="shared" si="4"/>
        <v>12/00/00</v>
      </c>
      <c r="C187" s="4"/>
      <c r="D187" s="4"/>
      <c r="E187" s="10"/>
      <c r="F187" s="4"/>
      <c r="G187" s="11">
        <v>0.37996527777777778</v>
      </c>
      <c r="H187" s="11" t="str">
        <f t="shared" si="5"/>
        <v>9/07/09</v>
      </c>
      <c r="I187" s="4" t="s">
        <v>1264</v>
      </c>
      <c r="J187" s="4">
        <v>8</v>
      </c>
      <c r="K187" s="10">
        <v>31.458333333333321</v>
      </c>
    </row>
    <row r="188" spans="1:11" x14ac:dyDescent="0.25">
      <c r="A188" s="9">
        <v>4.386574074074074E-2</v>
      </c>
      <c r="B188" s="9" t="str">
        <f t="shared" si="4"/>
        <v>1/03/10</v>
      </c>
      <c r="C188" s="4" t="s">
        <v>1269</v>
      </c>
      <c r="D188" s="4">
        <v>48</v>
      </c>
      <c r="E188" s="10">
        <v>20.666666666666487</v>
      </c>
      <c r="F188" s="4"/>
      <c r="G188" s="11">
        <v>0.48635416666666664</v>
      </c>
      <c r="H188" s="11" t="str">
        <f t="shared" si="5"/>
        <v>11/40/21</v>
      </c>
      <c r="I188" s="4" t="s">
        <v>1266</v>
      </c>
      <c r="J188" s="4">
        <v>14</v>
      </c>
      <c r="K188" s="10">
        <v>53.666666666666423</v>
      </c>
    </row>
    <row r="189" spans="1:11" x14ac:dyDescent="0.25">
      <c r="A189" s="9">
        <v>0.13521990740740741</v>
      </c>
      <c r="B189" s="9" t="str">
        <f t="shared" si="4"/>
        <v>3/14/43</v>
      </c>
      <c r="C189" s="4" t="s">
        <v>1271</v>
      </c>
      <c r="D189" s="4">
        <v>53</v>
      </c>
      <c r="E189" s="10">
        <v>48.6666666666666</v>
      </c>
      <c r="F189" s="4"/>
      <c r="G189" s="11">
        <v>0.60453703703703698</v>
      </c>
      <c r="H189" s="11" t="str">
        <f t="shared" si="5"/>
        <v>2/30/32</v>
      </c>
      <c r="I189" s="4" t="s">
        <v>1268</v>
      </c>
      <c r="J189" s="4">
        <v>21</v>
      </c>
      <c r="K189" s="10">
        <v>58.249999999999886</v>
      </c>
    </row>
    <row r="190" spans="1:11" x14ac:dyDescent="0.25">
      <c r="A190" s="9">
        <v>0.23526620370370369</v>
      </c>
      <c r="B190" s="9" t="str">
        <f t="shared" si="4"/>
        <v>5/38/47</v>
      </c>
      <c r="C190" s="4" t="s">
        <v>1272</v>
      </c>
      <c r="D190" s="4">
        <v>59</v>
      </c>
      <c r="E190" s="10">
        <v>48.041666666666316</v>
      </c>
      <c r="F190" s="4"/>
      <c r="G190" s="11">
        <v>0.72863425925925929</v>
      </c>
      <c r="H190" s="11" t="str">
        <f t="shared" si="5"/>
        <v>5/29/14</v>
      </c>
      <c r="I190" s="4" t="s">
        <v>1270</v>
      </c>
      <c r="J190" s="4">
        <v>29</v>
      </c>
      <c r="K190" s="10">
        <v>24.208333333333627</v>
      </c>
    </row>
    <row r="191" spans="1:11" x14ac:dyDescent="0.25">
      <c r="A191" s="9">
        <v>0.3385185185185185</v>
      </c>
      <c r="B191" s="9" t="str">
        <f t="shared" si="4"/>
        <v>8/07/28</v>
      </c>
      <c r="C191" s="4" t="s">
        <v>1245</v>
      </c>
      <c r="D191" s="4">
        <v>5</v>
      </c>
      <c r="E191" s="10">
        <v>58.999999999999844</v>
      </c>
      <c r="F191" s="4"/>
      <c r="G191" s="11">
        <v>0.85390046296296296</v>
      </c>
      <c r="H191" s="11" t="str">
        <f t="shared" si="5"/>
        <v>8/29/37</v>
      </c>
      <c r="I191" s="4" t="s">
        <v>1273</v>
      </c>
      <c r="J191" s="4">
        <v>36</v>
      </c>
      <c r="K191" s="10">
        <v>54.375</v>
      </c>
    </row>
    <row r="192" spans="1:11" x14ac:dyDescent="0.25">
      <c r="A192" s="9">
        <v>0.44093749999999998</v>
      </c>
      <c r="B192" s="9" t="str">
        <f t="shared" si="4"/>
        <v>10/34/57</v>
      </c>
      <c r="C192" s="4" t="s">
        <v>1247</v>
      </c>
      <c r="D192" s="4">
        <v>12</v>
      </c>
      <c r="E192" s="10">
        <v>6.9166666666664156</v>
      </c>
      <c r="F192" s="4"/>
      <c r="G192" s="11">
        <v>0.97667824074074072</v>
      </c>
      <c r="H192" s="11" t="str">
        <f t="shared" si="5"/>
        <v>11/26/25</v>
      </c>
      <c r="I192" s="4" t="s">
        <v>1275</v>
      </c>
      <c r="J192" s="4">
        <v>44</v>
      </c>
      <c r="K192" s="10">
        <v>15.583333333332519</v>
      </c>
    </row>
    <row r="193" spans="1:11" x14ac:dyDescent="0.25">
      <c r="A193" s="9">
        <v>0.53917824074074072</v>
      </c>
      <c r="B193" s="9" t="str">
        <f t="shared" si="4"/>
        <v>12/56/25</v>
      </c>
      <c r="C193" s="4" t="s">
        <v>1249</v>
      </c>
      <c r="D193" s="4">
        <v>17</v>
      </c>
      <c r="E193" s="10">
        <v>59.791666666666714</v>
      </c>
      <c r="F193" s="4"/>
      <c r="G193" s="11"/>
      <c r="H193" s="11" t="str">
        <f t="shared" si="5"/>
        <v>12/00/00</v>
      </c>
      <c r="I193" s="4"/>
      <c r="J193" s="4"/>
      <c r="K193" s="10"/>
    </row>
    <row r="194" spans="1:11" x14ac:dyDescent="0.25">
      <c r="A194" s="9">
        <v>0.63041666666666674</v>
      </c>
      <c r="B194" s="9" t="str">
        <f t="shared" si="4"/>
        <v>3/07/48</v>
      </c>
      <c r="C194" s="4" t="s">
        <v>1251</v>
      </c>
      <c r="D194" s="4">
        <v>23</v>
      </c>
      <c r="E194" s="10">
        <v>27.416666666667382</v>
      </c>
      <c r="F194" s="4"/>
      <c r="G194" s="11">
        <v>9.4108796296296301E-2</v>
      </c>
      <c r="H194" s="11" t="str">
        <f t="shared" si="5"/>
        <v>2/15/31</v>
      </c>
      <c r="I194" s="4" t="s">
        <v>1276</v>
      </c>
      <c r="J194" s="4">
        <v>51</v>
      </c>
      <c r="K194" s="10">
        <v>16.666666666666288</v>
      </c>
    </row>
    <row r="195" spans="1:11" x14ac:dyDescent="0.25">
      <c r="A195" s="9">
        <v>0.71207175925925925</v>
      </c>
      <c r="B195" s="9" t="str">
        <f t="shared" si="4"/>
        <v>5/05/23</v>
      </c>
      <c r="C195" s="4" t="s">
        <v>1253</v>
      </c>
      <c r="D195" s="4">
        <v>28</v>
      </c>
      <c r="E195" s="10">
        <v>20.583333333333087</v>
      </c>
      <c r="F195" s="4"/>
      <c r="G195" s="11">
        <v>0.20356481481481481</v>
      </c>
      <c r="H195" s="11" t="str">
        <f t="shared" si="5"/>
        <v>4/53/08</v>
      </c>
      <c r="I195" s="4" t="s">
        <v>1277</v>
      </c>
      <c r="J195" s="4">
        <v>57</v>
      </c>
      <c r="K195" s="10">
        <v>49.916666666666316</v>
      </c>
    </row>
    <row r="196" spans="1:11" x14ac:dyDescent="0.25">
      <c r="A196" s="9">
        <v>0.7807291666666667</v>
      </c>
      <c r="B196" s="9" t="str">
        <f t="shared" ref="B196:B259" si="6">SUBSTITUTE(SUBSTITUTE(TEXT(A196,"h/mm/ssAM/PM"),"AM",""),"PM","")</f>
        <v>6/44/15</v>
      </c>
      <c r="C196" s="4" t="s">
        <v>1254</v>
      </c>
      <c r="D196" s="4">
        <v>32</v>
      </c>
      <c r="E196" s="10">
        <v>26.874999999999858</v>
      </c>
      <c r="F196" s="4"/>
      <c r="G196" s="11">
        <v>0.30212962962962964</v>
      </c>
      <c r="H196" s="11" t="str">
        <f t="shared" ref="H196:H259" si="7">SUBSTITUTE(SUBSTITUTE(TEXT(G196,"h/mm/ssAM/PM"),"AM",""),"PM","")</f>
        <v>7/15/04</v>
      </c>
      <c r="I196" s="4" t="s">
        <v>1278</v>
      </c>
      <c r="J196" s="4">
        <v>3</v>
      </c>
      <c r="K196" s="10">
        <v>43.916666666666764</v>
      </c>
    </row>
    <row r="197" spans="1:11" x14ac:dyDescent="0.25">
      <c r="A197" s="9">
        <v>0.83277777777777784</v>
      </c>
      <c r="B197" s="9" t="str">
        <f t="shared" si="6"/>
        <v>7/59/12</v>
      </c>
      <c r="C197" s="4" t="s">
        <v>1256</v>
      </c>
      <c r="D197" s="4">
        <v>35</v>
      </c>
      <c r="E197" s="10">
        <v>33.500000000000227</v>
      </c>
      <c r="F197" s="4"/>
      <c r="G197" s="11">
        <v>0.38626157407407408</v>
      </c>
      <c r="H197" s="11" t="str">
        <f t="shared" si="7"/>
        <v>9/16/13</v>
      </c>
      <c r="I197" s="4" t="s">
        <v>1279</v>
      </c>
      <c r="J197" s="4">
        <v>8</v>
      </c>
      <c r="K197" s="10">
        <v>46.04166666666675</v>
      </c>
    </row>
    <row r="198" spans="1:11" x14ac:dyDescent="0.25">
      <c r="A198" s="9">
        <v>0.8639930555555555</v>
      </c>
      <c r="B198" s="9" t="str">
        <f t="shared" si="6"/>
        <v>8/44/09</v>
      </c>
      <c r="C198" s="4" t="s">
        <v>1258</v>
      </c>
      <c r="D198" s="4">
        <v>37</v>
      </c>
      <c r="E198" s="10">
        <v>25.041666666666345</v>
      </c>
      <c r="F198" s="4"/>
      <c r="G198" s="11">
        <v>0.45194444444444443</v>
      </c>
      <c r="H198" s="11" t="str">
        <f t="shared" si="7"/>
        <v>10/50/48</v>
      </c>
      <c r="I198" s="4" t="s">
        <v>1280</v>
      </c>
      <c r="J198" s="4">
        <v>12</v>
      </c>
      <c r="K198" s="10">
        <v>41.666666666666785</v>
      </c>
    </row>
    <row r="199" spans="1:11" x14ac:dyDescent="0.25">
      <c r="A199" s="9">
        <v>0.87041666666666673</v>
      </c>
      <c r="B199" s="9" t="str">
        <f t="shared" si="6"/>
        <v>8/53/24</v>
      </c>
      <c r="C199" s="4" t="s">
        <v>1260</v>
      </c>
      <c r="D199" s="4">
        <v>37</v>
      </c>
      <c r="E199" s="10">
        <v>47.374999999999972</v>
      </c>
      <c r="F199" s="4"/>
      <c r="G199" s="11">
        <v>0.49505787037037036</v>
      </c>
      <c r="H199" s="11" t="str">
        <f t="shared" si="7"/>
        <v>11/52/53</v>
      </c>
      <c r="I199" s="4" t="s">
        <v>1281</v>
      </c>
      <c r="J199" s="4">
        <v>15</v>
      </c>
      <c r="K199" s="10">
        <v>16.083333333333236</v>
      </c>
    </row>
    <row r="200" spans="1:11" x14ac:dyDescent="0.25">
      <c r="A200" s="9">
        <v>0.84916666666666663</v>
      </c>
      <c r="B200" s="9" t="str">
        <f t="shared" si="6"/>
        <v>8/22/48</v>
      </c>
      <c r="C200" s="4" t="s">
        <v>1262</v>
      </c>
      <c r="D200" s="4">
        <v>36</v>
      </c>
      <c r="E200" s="10">
        <v>30.041666666666913</v>
      </c>
      <c r="F200" s="4"/>
      <c r="G200" s="11">
        <v>0.51204861111111111</v>
      </c>
      <c r="H200" s="11" t="str">
        <f t="shared" si="7"/>
        <v>12/17/21</v>
      </c>
      <c r="I200" s="4" t="s">
        <v>1282</v>
      </c>
      <c r="J200" s="4">
        <v>16</v>
      </c>
      <c r="K200" s="10">
        <v>16.416666666666515</v>
      </c>
    </row>
    <row r="201" spans="1:11" x14ac:dyDescent="0.25">
      <c r="A201" s="9">
        <v>0.79855324074074074</v>
      </c>
      <c r="B201" s="9" t="str">
        <f t="shared" si="6"/>
        <v>7/09/55</v>
      </c>
      <c r="C201" s="4" t="s">
        <v>1265</v>
      </c>
      <c r="D201" s="4">
        <v>33</v>
      </c>
      <c r="E201" s="10">
        <v>27.000000000000171</v>
      </c>
      <c r="F201" s="4"/>
      <c r="G201" s="11">
        <v>0.50053240740740745</v>
      </c>
      <c r="H201" s="11" t="str">
        <f t="shared" si="7"/>
        <v>12/00/46</v>
      </c>
      <c r="I201" s="4" t="s">
        <v>1283</v>
      </c>
      <c r="J201" s="4">
        <v>15</v>
      </c>
      <c r="K201" s="10">
        <v>34.124999999999766</v>
      </c>
    </row>
    <row r="202" spans="1:11" x14ac:dyDescent="0.25">
      <c r="A202" s="9">
        <v>0.71875</v>
      </c>
      <c r="B202" s="9" t="str">
        <f t="shared" si="6"/>
        <v>5/15/00</v>
      </c>
      <c r="C202" s="4" t="s">
        <v>1267</v>
      </c>
      <c r="D202" s="4">
        <v>28</v>
      </c>
      <c r="E202" s="10">
        <v>38.875000000000028</v>
      </c>
      <c r="F202" s="4"/>
      <c r="G202" s="11">
        <v>0.45991898148148147</v>
      </c>
      <c r="H202" s="11" t="str">
        <f t="shared" si="7"/>
        <v>11/02/17</v>
      </c>
      <c r="I202" s="4" t="s">
        <v>1284</v>
      </c>
      <c r="J202" s="4">
        <v>13</v>
      </c>
      <c r="K202" s="10">
        <v>7.0833333333332149</v>
      </c>
    </row>
    <row r="203" spans="1:11" x14ac:dyDescent="0.25">
      <c r="A203" s="9">
        <v>0.61215277777777777</v>
      </c>
      <c r="B203" s="9" t="str">
        <f t="shared" si="6"/>
        <v>2/41/30</v>
      </c>
      <c r="C203" s="4" t="s">
        <v>1269</v>
      </c>
      <c r="D203" s="4">
        <v>22</v>
      </c>
      <c r="E203" s="10">
        <v>14.291666666666529</v>
      </c>
      <c r="F203" s="4"/>
      <c r="G203" s="11">
        <v>0.39172453703703702</v>
      </c>
      <c r="H203" s="11" t="str">
        <f t="shared" si="7"/>
        <v>9/24/05</v>
      </c>
      <c r="I203" s="4" t="s">
        <v>1285</v>
      </c>
      <c r="J203" s="4">
        <v>9</v>
      </c>
      <c r="K203" s="10">
        <v>0.7499999999997442</v>
      </c>
    </row>
    <row r="204" spans="1:11" x14ac:dyDescent="0.25">
      <c r="A204" s="9">
        <v>0.48281250000000003</v>
      </c>
      <c r="B204" s="9" t="str">
        <f t="shared" si="6"/>
        <v>11/35/15</v>
      </c>
      <c r="C204" s="4" t="s">
        <v>1271</v>
      </c>
      <c r="D204" s="4">
        <v>14</v>
      </c>
      <c r="E204" s="10">
        <v>27.833333333333208</v>
      </c>
      <c r="F204" s="4"/>
      <c r="G204" s="11">
        <v>0.29956018518518518</v>
      </c>
      <c r="H204" s="11" t="str">
        <f t="shared" si="7"/>
        <v>7/11/22</v>
      </c>
      <c r="I204" s="4" t="s">
        <v>1286</v>
      </c>
      <c r="J204" s="4">
        <v>3</v>
      </c>
      <c r="K204" s="10">
        <v>28.12499999999968</v>
      </c>
    </row>
    <row r="205" spans="1:11" x14ac:dyDescent="0.25">
      <c r="A205" s="9">
        <v>0.33630787037037035</v>
      </c>
      <c r="B205" s="9" t="str">
        <f t="shared" si="6"/>
        <v>8/04/17</v>
      </c>
      <c r="C205" s="4" t="s">
        <v>1272</v>
      </c>
      <c r="D205" s="4">
        <v>5</v>
      </c>
      <c r="E205" s="10">
        <v>39.541666666666586</v>
      </c>
      <c r="F205" s="4"/>
      <c r="G205" s="11">
        <v>0.18886574074074072</v>
      </c>
      <c r="H205" s="11" t="str">
        <f t="shared" si="7"/>
        <v>4/31/58</v>
      </c>
      <c r="I205" s="4" t="s">
        <v>1287</v>
      </c>
      <c r="J205" s="4">
        <v>56</v>
      </c>
      <c r="K205" s="10">
        <v>48.708333333332661</v>
      </c>
    </row>
    <row r="206" spans="1:11" x14ac:dyDescent="0.25">
      <c r="A206" s="9">
        <v>0.17953703703703705</v>
      </c>
      <c r="B206" s="9" t="str">
        <f t="shared" si="6"/>
        <v>4/18/32</v>
      </c>
      <c r="C206" s="4" t="s">
        <v>1274</v>
      </c>
      <c r="D206" s="4">
        <v>56</v>
      </c>
      <c r="E206" s="10">
        <v>14.291666666666742</v>
      </c>
      <c r="F206" s="4"/>
      <c r="G206" s="11">
        <v>6.6469907407407408E-2</v>
      </c>
      <c r="H206" s="11" t="str">
        <f t="shared" si="7"/>
        <v>1/35/43</v>
      </c>
      <c r="I206" s="4" t="s">
        <v>1246</v>
      </c>
      <c r="J206" s="4">
        <v>49</v>
      </c>
      <c r="K206" s="10">
        <v>27.249999999999943</v>
      </c>
    </row>
    <row r="207" spans="1:11" x14ac:dyDescent="0.25">
      <c r="A207" s="9"/>
      <c r="B207" s="9" t="str">
        <f t="shared" si="6"/>
        <v>12/00/00</v>
      </c>
      <c r="C207" s="4"/>
      <c r="D207" s="4"/>
      <c r="E207" s="10"/>
      <c r="F207" s="4"/>
      <c r="G207" s="11">
        <v>0.94012731481481471</v>
      </c>
      <c r="H207" s="11" t="str">
        <f t="shared" si="7"/>
        <v>10/33/47</v>
      </c>
      <c r="I207" s="4" t="s">
        <v>1248</v>
      </c>
      <c r="J207" s="4">
        <v>56</v>
      </c>
      <c r="K207" s="10">
        <v>24.458333333332973</v>
      </c>
    </row>
    <row r="208" spans="1:11" x14ac:dyDescent="0.25">
      <c r="A208" s="9">
        <v>1.9907407407407408E-2</v>
      </c>
      <c r="B208" s="9" t="str">
        <f t="shared" si="6"/>
        <v>12/28/40</v>
      </c>
      <c r="C208" s="4" t="s">
        <v>1247</v>
      </c>
      <c r="D208" s="4">
        <v>46</v>
      </c>
      <c r="E208" s="10">
        <v>38.749999999999716</v>
      </c>
      <c r="F208" s="4"/>
      <c r="G208" s="11">
        <v>0.81803240740740746</v>
      </c>
      <c r="H208" s="11" t="str">
        <f t="shared" si="7"/>
        <v>7/37/58</v>
      </c>
      <c r="I208" s="4" t="s">
        <v>1250</v>
      </c>
      <c r="J208" s="4">
        <v>34</v>
      </c>
      <c r="K208" s="10">
        <v>32.041666666666799</v>
      </c>
    </row>
    <row r="209" spans="1:11" x14ac:dyDescent="0.25">
      <c r="A209" s="9">
        <v>0.86525462962962962</v>
      </c>
      <c r="B209" s="9" t="str">
        <f t="shared" si="6"/>
        <v>8/45/58</v>
      </c>
      <c r="C209" s="4" t="s">
        <v>1249</v>
      </c>
      <c r="D209" s="4">
        <v>37</v>
      </c>
      <c r="E209" s="10">
        <v>22.041666666666515</v>
      </c>
      <c r="F209" s="4"/>
      <c r="G209" s="11"/>
      <c r="H209" s="11" t="str">
        <f t="shared" si="7"/>
        <v>12/00/00</v>
      </c>
      <c r="I209" s="4"/>
      <c r="J209" s="4"/>
      <c r="K209" s="10"/>
    </row>
    <row r="210" spans="1:11" x14ac:dyDescent="0.25">
      <c r="A210" s="9">
        <v>0.72347222222222218</v>
      </c>
      <c r="B210" s="9" t="str">
        <f t="shared" si="6"/>
        <v>5/21/48</v>
      </c>
      <c r="C210" s="4" t="s">
        <v>1251</v>
      </c>
      <c r="D210" s="4">
        <v>28</v>
      </c>
      <c r="E210" s="10">
        <v>50.749999999999886</v>
      </c>
      <c r="F210" s="4"/>
      <c r="G210" s="11">
        <v>0.70849537037037036</v>
      </c>
      <c r="H210" s="11" t="str">
        <f t="shared" si="7"/>
        <v>5/00/14</v>
      </c>
      <c r="I210" s="4" t="s">
        <v>1252</v>
      </c>
      <c r="J210" s="4">
        <v>27</v>
      </c>
      <c r="K210" s="10">
        <v>56.833333333332945</v>
      </c>
    </row>
    <row r="211" spans="1:11" x14ac:dyDescent="0.25">
      <c r="A211" s="13">
        <v>0.60229166666666667</v>
      </c>
      <c r="B211" s="9" t="str">
        <f t="shared" si="6"/>
        <v>2/27/18</v>
      </c>
      <c r="C211" s="4" t="s">
        <v>1253</v>
      </c>
      <c r="D211" s="4">
        <v>21</v>
      </c>
      <c r="E211" s="10">
        <v>33.583333333333414</v>
      </c>
      <c r="F211" s="4"/>
      <c r="G211" s="11">
        <v>0.61942129629629628</v>
      </c>
      <c r="H211" s="11" t="str">
        <f t="shared" si="7"/>
        <v>2/51/58</v>
      </c>
      <c r="I211" s="4" t="s">
        <v>1255</v>
      </c>
      <c r="J211" s="4">
        <v>22</v>
      </c>
      <c r="K211" s="10">
        <v>35.249999999999702</v>
      </c>
    </row>
    <row r="212" spans="1:11" x14ac:dyDescent="0.25">
      <c r="A212" s="9">
        <v>0.50844907407407403</v>
      </c>
      <c r="B212" s="9" t="str">
        <f t="shared" si="6"/>
        <v>12/12/10</v>
      </c>
      <c r="C212" s="4" t="s">
        <v>1254</v>
      </c>
      <c r="D212" s="4">
        <v>15</v>
      </c>
      <c r="E212" s="10">
        <v>54.874999999999652</v>
      </c>
      <c r="F212" s="4"/>
      <c r="G212" s="11">
        <v>0.55773148148148144</v>
      </c>
      <c r="H212" s="11" t="str">
        <f t="shared" si="7"/>
        <v>1/23/08</v>
      </c>
      <c r="I212" s="4" t="s">
        <v>1257</v>
      </c>
      <c r="J212" s="4">
        <v>18</v>
      </c>
      <c r="K212" s="10">
        <v>52.291666666666714</v>
      </c>
    </row>
    <row r="213" spans="1:11" x14ac:dyDescent="0.25">
      <c r="A213" s="9">
        <v>0.44722222222222219</v>
      </c>
      <c r="B213" s="9" t="str">
        <f t="shared" si="6"/>
        <v>10/44/00</v>
      </c>
      <c r="C213" s="4" t="s">
        <v>1256</v>
      </c>
      <c r="D213" s="4">
        <v>12</v>
      </c>
      <c r="E213" s="10">
        <v>13.541666666666465</v>
      </c>
      <c r="F213" s="4"/>
      <c r="G213" s="11">
        <v>0.52864583333333337</v>
      </c>
      <c r="H213" s="11" t="str">
        <f t="shared" si="7"/>
        <v>12/41/15</v>
      </c>
      <c r="I213" s="4" t="s">
        <v>1259</v>
      </c>
      <c r="J213" s="4">
        <v>17</v>
      </c>
      <c r="K213" s="10">
        <v>6.6666666666664298</v>
      </c>
    </row>
    <row r="214" spans="1:11" x14ac:dyDescent="0.25">
      <c r="A214" s="9">
        <v>0.42193287037037036</v>
      </c>
      <c r="B214" s="9" t="str">
        <f t="shared" si="6"/>
        <v>10/07/35</v>
      </c>
      <c r="C214" s="4" t="s">
        <v>1258</v>
      </c>
      <c r="D214" s="4">
        <v>10</v>
      </c>
      <c r="E214" s="10">
        <v>41.583333333332959</v>
      </c>
      <c r="F214" s="4"/>
      <c r="G214" s="11">
        <v>0.53490740740740739</v>
      </c>
      <c r="H214" s="11" t="str">
        <f t="shared" si="7"/>
        <v>12/50/16</v>
      </c>
      <c r="I214" s="4" t="s">
        <v>1261</v>
      </c>
      <c r="J214" s="4">
        <v>17</v>
      </c>
      <c r="K214" s="10">
        <v>28.291666666666373</v>
      </c>
    </row>
    <row r="215" spans="1:11" x14ac:dyDescent="0.25">
      <c r="A215" s="9">
        <v>0.43281249999999999</v>
      </c>
      <c r="B215" s="9" t="str">
        <f t="shared" si="6"/>
        <v>10/23/15</v>
      </c>
      <c r="C215" s="4" t="s">
        <v>1260</v>
      </c>
      <c r="D215" s="4">
        <v>11</v>
      </c>
      <c r="E215" s="10">
        <v>19.833333333333343</v>
      </c>
      <c r="F215" s="4"/>
      <c r="G215" s="11">
        <v>0.57621527777777781</v>
      </c>
      <c r="H215" s="11" t="str">
        <f t="shared" si="7"/>
        <v>1/49/45</v>
      </c>
      <c r="I215" s="4" t="s">
        <v>1263</v>
      </c>
      <c r="J215" s="4">
        <v>19</v>
      </c>
      <c r="K215" s="10">
        <v>56.083333333333201</v>
      </c>
    </row>
    <row r="216" spans="1:11" x14ac:dyDescent="0.25">
      <c r="A216" s="9">
        <v>0.47696759259259264</v>
      </c>
      <c r="B216" s="9" t="str">
        <f t="shared" si="6"/>
        <v>11/26/50</v>
      </c>
      <c r="C216" s="4" t="s">
        <v>1262</v>
      </c>
      <c r="D216" s="4">
        <v>13</v>
      </c>
      <c r="E216" s="10">
        <v>57.833333333333421</v>
      </c>
      <c r="F216" s="4"/>
      <c r="G216" s="11">
        <v>0.64914351851851848</v>
      </c>
      <c r="H216" s="11" t="str">
        <f t="shared" si="7"/>
        <v>3/34/46</v>
      </c>
      <c r="I216" s="4" t="s">
        <v>1264</v>
      </c>
      <c r="J216" s="4">
        <v>24</v>
      </c>
      <c r="K216" s="10">
        <v>17.666666666666231</v>
      </c>
    </row>
    <row r="217" spans="1:11" x14ac:dyDescent="0.25">
      <c r="A217" s="9">
        <v>0.54888888888888887</v>
      </c>
      <c r="B217" s="9" t="str">
        <f t="shared" si="6"/>
        <v>1/10/24</v>
      </c>
      <c r="C217" s="4" t="s">
        <v>1265</v>
      </c>
      <c r="D217" s="4">
        <v>18</v>
      </c>
      <c r="E217" s="10">
        <v>15.791666666666231</v>
      </c>
      <c r="F217" s="4"/>
      <c r="G217" s="11">
        <v>0.7474884259259259</v>
      </c>
      <c r="H217" s="11" t="str">
        <f t="shared" si="7"/>
        <v>5/56/23</v>
      </c>
      <c r="I217" s="4" t="s">
        <v>1266</v>
      </c>
      <c r="J217" s="4">
        <v>30</v>
      </c>
      <c r="K217" s="10">
        <v>10.750000000000455</v>
      </c>
    </row>
    <row r="218" spans="1:11" x14ac:dyDescent="0.25">
      <c r="A218" s="9">
        <v>0.64063657407407404</v>
      </c>
      <c r="B218" s="9" t="str">
        <f t="shared" si="6"/>
        <v>3/22/31</v>
      </c>
      <c r="C218" s="4" t="s">
        <v>1267</v>
      </c>
      <c r="D218" s="4">
        <v>23</v>
      </c>
      <c r="E218" s="10">
        <v>45.083333333332973</v>
      </c>
      <c r="F218" s="4"/>
      <c r="G218" s="11">
        <v>0.86333333333333329</v>
      </c>
      <c r="H218" s="11" t="str">
        <f t="shared" si="7"/>
        <v>8/43/12</v>
      </c>
      <c r="I218" s="4" t="s">
        <v>1268</v>
      </c>
      <c r="J218" s="4">
        <v>37</v>
      </c>
      <c r="K218" s="10">
        <v>6.7916666666658898</v>
      </c>
    </row>
    <row r="219" spans="1:11" x14ac:dyDescent="0.25">
      <c r="A219" s="9">
        <v>0.7437962962962964</v>
      </c>
      <c r="B219" s="9" t="str">
        <f t="shared" si="6"/>
        <v>5/51/04</v>
      </c>
      <c r="C219" s="4" t="s">
        <v>1269</v>
      </c>
      <c r="D219" s="4">
        <v>29</v>
      </c>
      <c r="E219" s="10">
        <v>55.500000000000043</v>
      </c>
      <c r="F219" s="4"/>
      <c r="G219" s="11">
        <v>0.98825231481481479</v>
      </c>
      <c r="H219" s="11" t="str">
        <f t="shared" si="7"/>
        <v>11/43/05</v>
      </c>
      <c r="I219" s="4" t="s">
        <v>1270</v>
      </c>
      <c r="J219" s="4">
        <v>44</v>
      </c>
      <c r="K219" s="10">
        <v>35.541666666666174</v>
      </c>
    </row>
    <row r="220" spans="1:11" x14ac:dyDescent="0.25">
      <c r="A220" s="9">
        <v>0.85015046296296293</v>
      </c>
      <c r="B220" s="9" t="str">
        <f t="shared" si="6"/>
        <v>8/24/13</v>
      </c>
      <c r="C220" s="4" t="s">
        <v>1271</v>
      </c>
      <c r="D220" s="4">
        <v>36</v>
      </c>
      <c r="E220" s="10">
        <v>17.375000000000398</v>
      </c>
      <c r="F220" s="4"/>
      <c r="G220" s="11"/>
      <c r="H220" s="11" t="str">
        <f t="shared" si="7"/>
        <v>12/00/00</v>
      </c>
      <c r="I220" s="4"/>
      <c r="J220" s="4"/>
      <c r="K220" s="10"/>
    </row>
    <row r="221" spans="1:11" x14ac:dyDescent="0.25">
      <c r="A221" s="9">
        <v>0.95303240740740736</v>
      </c>
      <c r="B221" s="9" t="str">
        <f t="shared" si="6"/>
        <v>10/52/22</v>
      </c>
      <c r="C221" s="4" t="s">
        <v>1272</v>
      </c>
      <c r="D221" s="4">
        <v>42</v>
      </c>
      <c r="E221" s="10">
        <v>26.708333333333059</v>
      </c>
      <c r="F221" s="4"/>
      <c r="G221" s="11">
        <v>0.11461805555555556</v>
      </c>
      <c r="H221" s="11" t="str">
        <f t="shared" si="7"/>
        <v>2/45/03</v>
      </c>
      <c r="I221" s="4" t="s">
        <v>1273</v>
      </c>
      <c r="J221" s="4">
        <v>52</v>
      </c>
      <c r="K221" s="10">
        <v>8.3749999999987779</v>
      </c>
    </row>
    <row r="222" spans="1:11" x14ac:dyDescent="0.25">
      <c r="A222" s="9"/>
      <c r="B222" s="9" t="str">
        <f t="shared" si="6"/>
        <v>12/00/00</v>
      </c>
      <c r="C222" s="4"/>
      <c r="D222" s="4"/>
      <c r="E222" s="10"/>
      <c r="F222" s="4"/>
      <c r="G222" s="11">
        <v>0.23649305555555555</v>
      </c>
      <c r="H222" s="11" t="str">
        <f t="shared" si="7"/>
        <v>5/40/33</v>
      </c>
      <c r="I222" s="4" t="s">
        <v>1275</v>
      </c>
      <c r="J222" s="4">
        <v>59</v>
      </c>
      <c r="K222" s="10">
        <v>26.083333333332774</v>
      </c>
    </row>
    <row r="223" spans="1:11" x14ac:dyDescent="0.25">
      <c r="A223" s="9">
        <v>4.8043981481481479E-2</v>
      </c>
      <c r="B223" s="9" t="str">
        <f t="shared" si="6"/>
        <v>1/09/11</v>
      </c>
      <c r="C223" s="4" t="s">
        <v>1245</v>
      </c>
      <c r="D223" s="4">
        <v>48</v>
      </c>
      <c r="E223" s="10">
        <v>6.6666666666664298</v>
      </c>
      <c r="F223" s="4"/>
      <c r="G223" s="11">
        <v>0.34986111111111112</v>
      </c>
      <c r="H223" s="11" t="str">
        <f t="shared" si="7"/>
        <v>8/23/48</v>
      </c>
      <c r="I223" s="4" t="s">
        <v>1276</v>
      </c>
      <c r="J223" s="4">
        <v>6</v>
      </c>
      <c r="K223" s="10">
        <v>13.249999999999993</v>
      </c>
    </row>
    <row r="224" spans="1:11" x14ac:dyDescent="0.25">
      <c r="A224" s="9">
        <v>0.13212962962962962</v>
      </c>
      <c r="B224" s="9" t="str">
        <f t="shared" si="6"/>
        <v>3/10/16</v>
      </c>
      <c r="C224" s="4" t="s">
        <v>1247</v>
      </c>
      <c r="D224" s="4">
        <v>53</v>
      </c>
      <c r="E224" s="10">
        <v>8.2916666666666572</v>
      </c>
      <c r="F224" s="4"/>
      <c r="G224" s="11">
        <v>0.45236111111111116</v>
      </c>
      <c r="H224" s="11" t="str">
        <f t="shared" si="7"/>
        <v>10/51/24</v>
      </c>
      <c r="I224" s="4" t="s">
        <v>1277</v>
      </c>
      <c r="J224" s="4">
        <v>12</v>
      </c>
      <c r="K224" s="10">
        <v>21.166666666666778</v>
      </c>
    </row>
    <row r="225" spans="1:11" x14ac:dyDescent="0.25">
      <c r="A225" s="9">
        <v>0.20393518518518516</v>
      </c>
      <c r="B225" s="9" t="str">
        <f t="shared" si="6"/>
        <v>4/53/40</v>
      </c>
      <c r="C225" s="4" t="s">
        <v>1249</v>
      </c>
      <c r="D225" s="4">
        <v>57</v>
      </c>
      <c r="E225" s="10">
        <v>25.708333333333115</v>
      </c>
      <c r="F225" s="4"/>
      <c r="G225" s="11">
        <v>0.54266203703703708</v>
      </c>
      <c r="H225" s="11" t="str">
        <f t="shared" si="7"/>
        <v>1/01/26</v>
      </c>
      <c r="I225" s="4" t="s">
        <v>1278</v>
      </c>
      <c r="J225" s="4">
        <v>17</v>
      </c>
      <c r="K225" s="10">
        <v>45.166666666666799</v>
      </c>
    </row>
    <row r="226" spans="1:11" x14ac:dyDescent="0.25">
      <c r="A226" s="9">
        <v>0.26238425925925929</v>
      </c>
      <c r="B226" s="9" t="str">
        <f t="shared" si="6"/>
        <v>6/17/50</v>
      </c>
      <c r="C226" s="4" t="s">
        <v>1251</v>
      </c>
      <c r="D226" s="4">
        <v>0</v>
      </c>
      <c r="E226" s="10">
        <v>55.125000000000277</v>
      </c>
      <c r="F226" s="4"/>
      <c r="G226" s="11">
        <v>0.61980324074074067</v>
      </c>
      <c r="H226" s="11" t="str">
        <f t="shared" si="7"/>
        <v>2/52/31</v>
      </c>
      <c r="I226" s="4" t="s">
        <v>1279</v>
      </c>
      <c r="J226" s="4">
        <v>22</v>
      </c>
      <c r="K226" s="10">
        <v>21.833333333333229</v>
      </c>
    </row>
    <row r="227" spans="1:11" x14ac:dyDescent="0.25">
      <c r="A227" s="9">
        <v>0.30634259259259261</v>
      </c>
      <c r="B227" s="9" t="str">
        <f t="shared" si="6"/>
        <v>7/21/08</v>
      </c>
      <c r="C227" s="4" t="s">
        <v>1253</v>
      </c>
      <c r="D227" s="4">
        <v>3</v>
      </c>
      <c r="E227" s="10">
        <v>32.208333333333172</v>
      </c>
      <c r="F227" s="4"/>
      <c r="G227" s="11">
        <v>0.68259259259259253</v>
      </c>
      <c r="H227" s="11" t="str">
        <f t="shared" si="7"/>
        <v>4/22/56</v>
      </c>
      <c r="I227" s="4" t="s">
        <v>1280</v>
      </c>
      <c r="J227" s="4">
        <v>26</v>
      </c>
      <c r="K227" s="10">
        <v>6.7083333333329165</v>
      </c>
    </row>
    <row r="228" spans="1:11" x14ac:dyDescent="0.25">
      <c r="A228" s="9">
        <v>0.33453703703703702</v>
      </c>
      <c r="B228" s="9" t="str">
        <f t="shared" si="6"/>
        <v>8/01/44</v>
      </c>
      <c r="C228" s="4" t="s">
        <v>1254</v>
      </c>
      <c r="D228" s="4">
        <v>5</v>
      </c>
      <c r="E228" s="10">
        <v>12.624999999999815</v>
      </c>
      <c r="F228" s="4"/>
      <c r="G228" s="11">
        <v>0.72938657407407403</v>
      </c>
      <c r="H228" s="11" t="str">
        <f t="shared" si="7"/>
        <v>5/30/19</v>
      </c>
      <c r="I228" s="4" t="s">
        <v>1281</v>
      </c>
      <c r="J228" s="4">
        <v>28</v>
      </c>
      <c r="K228" s="10">
        <v>54.083333333333314</v>
      </c>
    </row>
    <row r="229" spans="1:11" x14ac:dyDescent="0.25">
      <c r="A229" s="9">
        <v>0.34493055555555552</v>
      </c>
      <c r="B229" s="9" t="str">
        <f t="shared" si="6"/>
        <v>8/16/42</v>
      </c>
      <c r="C229" s="4" t="s">
        <v>1256</v>
      </c>
      <c r="D229" s="4">
        <v>5</v>
      </c>
      <c r="E229" s="10">
        <v>48.87499999999978</v>
      </c>
      <c r="F229" s="4"/>
      <c r="G229" s="11">
        <v>0.7580324074074074</v>
      </c>
      <c r="H229" s="11" t="str">
        <f t="shared" si="7"/>
        <v>6/11/34</v>
      </c>
      <c r="I229" s="4" t="s">
        <v>1282</v>
      </c>
      <c r="J229" s="4">
        <v>30</v>
      </c>
      <c r="K229" s="10">
        <v>36.041666666666572</v>
      </c>
    </row>
    <row r="230" spans="1:11" x14ac:dyDescent="0.25">
      <c r="A230" s="9">
        <v>0.3352430555555555</v>
      </c>
      <c r="B230" s="9" t="str">
        <f t="shared" si="6"/>
        <v>8/02/45</v>
      </c>
      <c r="C230" s="4" t="s">
        <v>1258</v>
      </c>
      <c r="D230" s="4">
        <v>5</v>
      </c>
      <c r="E230" s="10">
        <v>12.833333333332995</v>
      </c>
      <c r="F230" s="4"/>
      <c r="G230" s="11">
        <v>0.7663078703703704</v>
      </c>
      <c r="H230" s="11" t="str">
        <f t="shared" si="7"/>
        <v>6/23/29</v>
      </c>
      <c r="I230" s="4" t="s">
        <v>1283</v>
      </c>
      <c r="J230" s="4">
        <v>31</v>
      </c>
      <c r="K230" s="10">
        <v>4.6666666666665435</v>
      </c>
    </row>
    <row r="231" spans="1:11" x14ac:dyDescent="0.25">
      <c r="A231" s="9">
        <v>0.30363425925925924</v>
      </c>
      <c r="B231" s="9" t="str">
        <f t="shared" si="6"/>
        <v>7/17/14</v>
      </c>
      <c r="C231" s="4" t="s">
        <v>1260</v>
      </c>
      <c r="D231" s="4">
        <v>3</v>
      </c>
      <c r="E231" s="10">
        <v>17.874999999999837</v>
      </c>
      <c r="F231" s="4"/>
      <c r="G231" s="11">
        <v>0.75231481481481488</v>
      </c>
      <c r="H231" s="11" t="str">
        <f t="shared" si="7"/>
        <v>6/03/20</v>
      </c>
      <c r="I231" s="4" t="s">
        <v>1284</v>
      </c>
      <c r="J231" s="4">
        <v>30</v>
      </c>
      <c r="K231" s="10">
        <v>13.125000000000426</v>
      </c>
    </row>
    <row r="232" spans="1:11" x14ac:dyDescent="0.25">
      <c r="A232" s="9">
        <v>0.24875</v>
      </c>
      <c r="B232" s="9" t="str">
        <f t="shared" si="6"/>
        <v>5/58/12</v>
      </c>
      <c r="C232" s="4" t="s">
        <v>1262</v>
      </c>
      <c r="D232" s="4">
        <v>59</v>
      </c>
      <c r="E232" s="10">
        <v>59.041666666666117</v>
      </c>
      <c r="F232" s="4"/>
      <c r="G232" s="11">
        <v>0.7151967592592593</v>
      </c>
      <c r="H232" s="11" t="str">
        <f t="shared" si="7"/>
        <v>5/09/53</v>
      </c>
      <c r="I232" s="4" t="s">
        <v>1285</v>
      </c>
      <c r="J232" s="4">
        <v>27</v>
      </c>
      <c r="K232" s="10">
        <v>58.291666666667012</v>
      </c>
    </row>
    <row r="233" spans="1:11" x14ac:dyDescent="0.25">
      <c r="A233" s="9">
        <v>0.17050925925925928</v>
      </c>
      <c r="B233" s="9" t="str">
        <f t="shared" si="6"/>
        <v>4/05/32</v>
      </c>
      <c r="C233" s="4" t="s">
        <v>1265</v>
      </c>
      <c r="D233" s="4">
        <v>55</v>
      </c>
      <c r="E233" s="10">
        <v>16.124999999999403</v>
      </c>
      <c r="F233" s="4"/>
      <c r="G233" s="11">
        <v>0.65559027777777779</v>
      </c>
      <c r="H233" s="11" t="str">
        <f t="shared" si="7"/>
        <v>3/44/03</v>
      </c>
      <c r="I233" s="4" t="s">
        <v>1286</v>
      </c>
      <c r="J233" s="4">
        <v>24</v>
      </c>
      <c r="K233" s="10">
        <v>22.458333333333513</v>
      </c>
    </row>
    <row r="234" spans="1:11" x14ac:dyDescent="0.25">
      <c r="A234" s="9">
        <v>7.0636574074074074E-2</v>
      </c>
      <c r="B234" s="9" t="str">
        <f t="shared" si="6"/>
        <v>1/41/43</v>
      </c>
      <c r="C234" s="4" t="s">
        <v>1267</v>
      </c>
      <c r="D234" s="4">
        <v>49</v>
      </c>
      <c r="E234" s="10">
        <v>15.375000000000085</v>
      </c>
      <c r="F234" s="4"/>
      <c r="G234" s="11">
        <v>0.57586805555555554</v>
      </c>
      <c r="H234" s="11" t="str">
        <f t="shared" si="7"/>
        <v>1/49/15</v>
      </c>
      <c r="I234" s="4" t="s">
        <v>1287</v>
      </c>
      <c r="J234" s="4">
        <v>19</v>
      </c>
      <c r="K234" s="10">
        <v>34.250000000000398</v>
      </c>
    </row>
    <row r="235" spans="1:11" x14ac:dyDescent="0.25">
      <c r="A235" s="9">
        <v>0.95223379629629623</v>
      </c>
      <c r="B235" s="9" t="str">
        <f t="shared" si="6"/>
        <v>10/51/13</v>
      </c>
      <c r="C235" s="4" t="s">
        <v>1269</v>
      </c>
      <c r="D235" s="4">
        <v>42</v>
      </c>
      <c r="E235" s="10">
        <v>9.1666666666671404</v>
      </c>
      <c r="F235" s="4"/>
      <c r="G235" s="11"/>
      <c r="H235" s="11" t="str">
        <f t="shared" si="7"/>
        <v>12/00/00</v>
      </c>
      <c r="I235" s="4"/>
      <c r="J235" s="4"/>
      <c r="K235" s="10"/>
    </row>
    <row r="236" spans="1:11" x14ac:dyDescent="0.25">
      <c r="A236" s="9">
        <v>0.81997685185185187</v>
      </c>
      <c r="B236" s="9" t="str">
        <f t="shared" si="6"/>
        <v>7/40/46</v>
      </c>
      <c r="C236" s="4" t="s">
        <v>1271</v>
      </c>
      <c r="D236" s="4">
        <v>34</v>
      </c>
      <c r="E236" s="10">
        <v>11.749999999999545</v>
      </c>
      <c r="F236" s="4"/>
      <c r="G236" s="11">
        <v>0.48017361111111106</v>
      </c>
      <c r="H236" s="11" t="str">
        <f t="shared" si="7"/>
        <v>11/31/27</v>
      </c>
      <c r="I236" s="4" t="s">
        <v>1246</v>
      </c>
      <c r="J236" s="4">
        <v>13</v>
      </c>
      <c r="K236" s="10">
        <v>48.458333333333101</v>
      </c>
    </row>
    <row r="237" spans="1:11" x14ac:dyDescent="0.25">
      <c r="A237" s="9">
        <v>0.67989583333333325</v>
      </c>
      <c r="B237" s="9" t="str">
        <f t="shared" si="6"/>
        <v>4/19/03</v>
      </c>
      <c r="C237" s="4" t="s">
        <v>1272</v>
      </c>
      <c r="D237" s="4">
        <v>25</v>
      </c>
      <c r="E237" s="10">
        <v>46.125000000000256</v>
      </c>
      <c r="F237" s="4"/>
      <c r="G237" s="11">
        <v>0.37407407407407406</v>
      </c>
      <c r="H237" s="11" t="str">
        <f t="shared" si="7"/>
        <v>8/58/40</v>
      </c>
      <c r="I237" s="4" t="s">
        <v>1248</v>
      </c>
      <c r="J237" s="4">
        <v>7</v>
      </c>
      <c r="K237" s="10">
        <v>25.166666666666657</v>
      </c>
    </row>
    <row r="238" spans="1:11" x14ac:dyDescent="0.25">
      <c r="A238" s="9">
        <v>0.53864583333333338</v>
      </c>
      <c r="B238" s="9" t="str">
        <f t="shared" si="6"/>
        <v>12/55/39</v>
      </c>
      <c r="C238" s="4" t="s">
        <v>1274</v>
      </c>
      <c r="D238" s="4">
        <v>17</v>
      </c>
      <c r="E238" s="10">
        <v>16.375000000000028</v>
      </c>
      <c r="F238" s="4"/>
      <c r="G238" s="11">
        <v>0.26430555555555557</v>
      </c>
      <c r="H238" s="11" t="str">
        <f t="shared" si="7"/>
        <v>6/20/36</v>
      </c>
      <c r="I238" s="4" t="s">
        <v>1250</v>
      </c>
      <c r="J238" s="4">
        <v>0</v>
      </c>
      <c r="K238" s="10">
        <v>48.75</v>
      </c>
    </row>
    <row r="239" spans="1:11" x14ac:dyDescent="0.25">
      <c r="A239" s="9">
        <v>0.40340277777777778</v>
      </c>
      <c r="B239" s="9" t="str">
        <f t="shared" si="6"/>
        <v>9/40/54</v>
      </c>
      <c r="C239" s="4" t="s">
        <v>1247</v>
      </c>
      <c r="D239" s="4">
        <v>9</v>
      </c>
      <c r="E239" s="10">
        <v>8.1249999999999645</v>
      </c>
      <c r="F239" s="4"/>
      <c r="G239" s="11">
        <v>0.15824074074074074</v>
      </c>
      <c r="H239" s="11" t="str">
        <f t="shared" si="7"/>
        <v>3/47/52</v>
      </c>
      <c r="I239" s="4" t="s">
        <v>1252</v>
      </c>
      <c r="J239" s="4">
        <v>54</v>
      </c>
      <c r="K239" s="10">
        <v>25.499999999999829</v>
      </c>
    </row>
    <row r="240" spans="1:11" x14ac:dyDescent="0.25">
      <c r="A240" s="9">
        <v>0.28174768518518517</v>
      </c>
      <c r="B240" s="9" t="str">
        <f t="shared" si="6"/>
        <v>6/45/43</v>
      </c>
      <c r="C240" s="4" t="s">
        <v>1249</v>
      </c>
      <c r="D240" s="4">
        <v>1</v>
      </c>
      <c r="E240" s="10">
        <v>48.833333333333293</v>
      </c>
      <c r="F240" s="4"/>
      <c r="G240" s="11">
        <v>6.3599537037037038E-2</v>
      </c>
      <c r="H240" s="11" t="str">
        <f t="shared" si="7"/>
        <v>1/31/35</v>
      </c>
      <c r="I240" s="4" t="s">
        <v>1255</v>
      </c>
      <c r="J240" s="4">
        <v>48</v>
      </c>
      <c r="K240" s="10">
        <v>43.458333333333172</v>
      </c>
    </row>
    <row r="241" spans="1:11" x14ac:dyDescent="0.25">
      <c r="A241" s="9"/>
      <c r="B241" s="9" t="str">
        <f t="shared" si="6"/>
        <v>12/00/00</v>
      </c>
      <c r="C241" s="4"/>
      <c r="D241" s="4"/>
      <c r="E241" s="10"/>
      <c r="F241" s="4"/>
      <c r="G241" s="11">
        <v>0.98784722222222221</v>
      </c>
      <c r="H241" s="11" t="str">
        <f t="shared" si="7"/>
        <v>11/42/30</v>
      </c>
      <c r="I241" s="4" t="s">
        <v>1257</v>
      </c>
      <c r="J241" s="4">
        <v>59</v>
      </c>
      <c r="K241" s="10">
        <v>16.250000000000142</v>
      </c>
    </row>
    <row r="242" spans="1:11" x14ac:dyDescent="0.25">
      <c r="A242" s="9">
        <v>0.18078703703703702</v>
      </c>
      <c r="B242" s="9" t="str">
        <f t="shared" si="6"/>
        <v>4/20/20</v>
      </c>
      <c r="C242" s="4" t="s">
        <v>1251</v>
      </c>
      <c r="D242" s="4">
        <v>55</v>
      </c>
      <c r="E242" s="10">
        <v>43.958333333333144</v>
      </c>
      <c r="F242" s="4"/>
      <c r="G242" s="11">
        <v>0.93769675925925933</v>
      </c>
      <c r="H242" s="11" t="str">
        <f t="shared" si="7"/>
        <v>10/30/17</v>
      </c>
      <c r="I242" s="4" t="s">
        <v>1259</v>
      </c>
      <c r="J242" s="4">
        <v>41</v>
      </c>
      <c r="K242" s="10">
        <v>8.8750000000008811</v>
      </c>
    </row>
    <row r="243" spans="1:11" x14ac:dyDescent="0.25">
      <c r="A243" s="9">
        <v>0.10686342592592592</v>
      </c>
      <c r="B243" s="9" t="str">
        <f t="shared" si="6"/>
        <v>2/33/53</v>
      </c>
      <c r="C243" s="4" t="s">
        <v>1253</v>
      </c>
      <c r="D243" s="4">
        <v>51</v>
      </c>
      <c r="E243" s="10">
        <v>16.458333333332575</v>
      </c>
      <c r="F243" s="4"/>
      <c r="G243" s="11">
        <v>0.91836805555555545</v>
      </c>
      <c r="H243" s="11" t="str">
        <f t="shared" si="7"/>
        <v>10/02/27</v>
      </c>
      <c r="I243" s="4" t="s">
        <v>1261</v>
      </c>
      <c r="J243" s="4">
        <v>39</v>
      </c>
      <c r="K243" s="10">
        <v>57.916666666666288</v>
      </c>
    </row>
    <row r="244" spans="1:11" x14ac:dyDescent="0.25">
      <c r="A244" s="13">
        <v>6.5092592592592591E-2</v>
      </c>
      <c r="B244" s="9" t="str">
        <f t="shared" si="6"/>
        <v>1/33/44</v>
      </c>
      <c r="C244" s="4" t="s">
        <v>1254</v>
      </c>
      <c r="D244" s="4">
        <v>48</v>
      </c>
      <c r="E244" s="10">
        <v>44.708333333332888</v>
      </c>
      <c r="F244" s="4"/>
      <c r="G244" s="11">
        <v>0.93280092592592589</v>
      </c>
      <c r="H244" s="11" t="str">
        <f t="shared" si="7"/>
        <v>10/23/14</v>
      </c>
      <c r="I244" s="4" t="s">
        <v>1263</v>
      </c>
      <c r="J244" s="4">
        <v>40</v>
      </c>
      <c r="K244" s="10">
        <v>48.499999999999375</v>
      </c>
    </row>
    <row r="245" spans="1:11" x14ac:dyDescent="0.25">
      <c r="A245" s="9">
        <v>5.8171296296296297E-2</v>
      </c>
      <c r="B245" s="9" t="str">
        <f t="shared" si="6"/>
        <v>1/23/46</v>
      </c>
      <c r="C245" s="4" t="s">
        <v>1256</v>
      </c>
      <c r="D245" s="4">
        <v>48</v>
      </c>
      <c r="E245" s="10">
        <v>18.333333333333002</v>
      </c>
      <c r="F245" s="4"/>
      <c r="G245" s="11">
        <v>0.98101851851851851</v>
      </c>
      <c r="H245" s="11" t="str">
        <f t="shared" si="7"/>
        <v>11/32/40</v>
      </c>
      <c r="I245" s="4" t="s">
        <v>1264</v>
      </c>
      <c r="J245" s="4">
        <v>43</v>
      </c>
      <c r="K245" s="10">
        <v>40.625000000000142</v>
      </c>
    </row>
    <row r="246" spans="1:11" x14ac:dyDescent="0.25">
      <c r="A246" s="9">
        <v>8.5856481481481492E-2</v>
      </c>
      <c r="B246" s="9" t="str">
        <f t="shared" si="6"/>
        <v>2/03/38</v>
      </c>
      <c r="C246" s="4" t="s">
        <v>1258</v>
      </c>
      <c r="D246" s="4">
        <v>49</v>
      </c>
      <c r="E246" s="10">
        <v>56.624999999999233</v>
      </c>
      <c r="F246" s="4"/>
      <c r="G246" s="11"/>
      <c r="H246" s="11" t="str">
        <f t="shared" si="7"/>
        <v>12/00/00</v>
      </c>
      <c r="I246" s="4"/>
      <c r="J246" s="4"/>
      <c r="K246" s="10"/>
    </row>
    <row r="247" spans="1:11" x14ac:dyDescent="0.25">
      <c r="A247" s="9">
        <v>0.14497685185185186</v>
      </c>
      <c r="B247" s="9" t="str">
        <f t="shared" si="6"/>
        <v>3/28/46</v>
      </c>
      <c r="C247" s="4" t="s">
        <v>1260</v>
      </c>
      <c r="D247" s="4">
        <v>53</v>
      </c>
      <c r="E247" s="10">
        <v>28.000000000000114</v>
      </c>
      <c r="F247" s="4"/>
      <c r="G247" s="11">
        <v>5.9791666666666667E-2</v>
      </c>
      <c r="H247" s="11" t="str">
        <f t="shared" si="7"/>
        <v>1/26/06</v>
      </c>
      <c r="I247" s="4" t="s">
        <v>1266</v>
      </c>
      <c r="J247" s="4">
        <v>48</v>
      </c>
      <c r="K247" s="10">
        <v>21.333333333333258</v>
      </c>
    </row>
    <row r="248" spans="1:11" x14ac:dyDescent="0.25">
      <c r="A248" s="9">
        <v>0.22899305555555557</v>
      </c>
      <c r="B248" s="9" t="str">
        <f t="shared" si="6"/>
        <v>5/29/45</v>
      </c>
      <c r="C248" s="4" t="s">
        <v>1262</v>
      </c>
      <c r="D248" s="4">
        <v>58</v>
      </c>
      <c r="E248" s="10">
        <v>28.958333333332718</v>
      </c>
      <c r="F248" s="4"/>
      <c r="G248" s="11">
        <v>0.16288194444444445</v>
      </c>
      <c r="H248" s="11" t="str">
        <f t="shared" si="7"/>
        <v>3/54/33</v>
      </c>
      <c r="I248" s="4" t="s">
        <v>1268</v>
      </c>
      <c r="J248" s="4">
        <v>54</v>
      </c>
      <c r="K248" s="10">
        <v>30.958333333332604</v>
      </c>
    </row>
    <row r="249" spans="1:11" x14ac:dyDescent="0.25">
      <c r="A249" s="9">
        <v>0.32907407407407407</v>
      </c>
      <c r="B249" s="9" t="str">
        <f t="shared" si="6"/>
        <v>7/53/52</v>
      </c>
      <c r="C249" s="4" t="s">
        <v>1265</v>
      </c>
      <c r="D249" s="4">
        <v>4</v>
      </c>
      <c r="E249" s="10">
        <v>27.791666666666721</v>
      </c>
      <c r="F249" s="4"/>
      <c r="G249" s="11">
        <v>0.28181712962962963</v>
      </c>
      <c r="H249" s="11" t="str">
        <f t="shared" si="7"/>
        <v>6/45/49</v>
      </c>
      <c r="I249" s="4" t="s">
        <v>1270</v>
      </c>
      <c r="J249" s="4">
        <v>1</v>
      </c>
      <c r="K249" s="10">
        <v>37.66666666666648</v>
      </c>
    </row>
    <row r="250" spans="1:11" x14ac:dyDescent="0.25">
      <c r="A250" s="9">
        <v>0.43568287037037035</v>
      </c>
      <c r="B250" s="9" t="str">
        <f t="shared" si="6"/>
        <v>10/27/23</v>
      </c>
      <c r="C250" s="4" t="s">
        <v>1267</v>
      </c>
      <c r="D250" s="4">
        <v>10</v>
      </c>
      <c r="E250" s="10">
        <v>50.041666666666522</v>
      </c>
      <c r="F250" s="4"/>
      <c r="G250" s="11">
        <v>0.40718750000000004</v>
      </c>
      <c r="H250" s="11" t="str">
        <f t="shared" si="7"/>
        <v>9/46/21</v>
      </c>
      <c r="I250" s="4" t="s">
        <v>1273</v>
      </c>
      <c r="J250" s="4">
        <v>9</v>
      </c>
      <c r="K250" s="10">
        <v>7.4583333333331936</v>
      </c>
    </row>
    <row r="251" spans="1:11" x14ac:dyDescent="0.25">
      <c r="A251" s="9">
        <v>0.5395833333333333</v>
      </c>
      <c r="B251" s="9" t="str">
        <f t="shared" si="6"/>
        <v>12/57/00</v>
      </c>
      <c r="C251" s="4" t="s">
        <v>1269</v>
      </c>
      <c r="D251" s="4">
        <v>17</v>
      </c>
      <c r="E251" s="10">
        <v>2.5833333333332575</v>
      </c>
      <c r="F251" s="4"/>
      <c r="G251" s="11">
        <v>0.53016203703703701</v>
      </c>
      <c r="H251" s="11" t="str">
        <f t="shared" si="7"/>
        <v>12/43/26</v>
      </c>
      <c r="I251" s="4" t="s">
        <v>1275</v>
      </c>
      <c r="J251" s="4">
        <v>16</v>
      </c>
      <c r="K251" s="10">
        <v>28.666666666666458</v>
      </c>
    </row>
    <row r="252" spans="1:11" x14ac:dyDescent="0.25">
      <c r="A252" s="9">
        <v>0.63336805555555553</v>
      </c>
      <c r="B252" s="9" t="str">
        <f t="shared" si="6"/>
        <v>3/12/03</v>
      </c>
      <c r="C252" s="4" t="s">
        <v>1271</v>
      </c>
      <c r="D252" s="4">
        <v>22</v>
      </c>
      <c r="E252" s="10">
        <v>38.58333333333313</v>
      </c>
      <c r="F252" s="4"/>
      <c r="G252" s="11">
        <v>0.64363425925925932</v>
      </c>
      <c r="H252" s="11" t="str">
        <f t="shared" si="7"/>
        <v>3/26/50</v>
      </c>
      <c r="I252" s="4" t="s">
        <v>1276</v>
      </c>
      <c r="J252" s="4">
        <v>23</v>
      </c>
      <c r="K252" s="10">
        <v>15.541666666666671</v>
      </c>
    </row>
    <row r="253" spans="1:11" x14ac:dyDescent="0.25">
      <c r="A253" s="9">
        <v>0.71236111111111111</v>
      </c>
      <c r="B253" s="9" t="str">
        <f t="shared" si="6"/>
        <v>5/05/48</v>
      </c>
      <c r="C253" s="4" t="s">
        <v>1272</v>
      </c>
      <c r="D253" s="4">
        <v>27</v>
      </c>
      <c r="E253" s="10">
        <v>21.458333333333144</v>
      </c>
      <c r="F253" s="4"/>
      <c r="G253" s="11">
        <v>0.7428703703703704</v>
      </c>
      <c r="H253" s="11" t="str">
        <f t="shared" si="7"/>
        <v>5/49/44</v>
      </c>
      <c r="I253" s="4" t="s">
        <v>1277</v>
      </c>
      <c r="J253" s="4">
        <v>29</v>
      </c>
      <c r="K253" s="10">
        <v>11.291666666666487</v>
      </c>
    </row>
    <row r="254" spans="1:11" x14ac:dyDescent="0.25">
      <c r="A254" s="9">
        <v>0.77385416666666673</v>
      </c>
      <c r="B254" s="9" t="str">
        <f t="shared" si="6"/>
        <v>6/34/21</v>
      </c>
      <c r="C254" s="4" t="s">
        <v>1245</v>
      </c>
      <c r="D254" s="4">
        <v>31</v>
      </c>
      <c r="E254" s="10">
        <v>1.2500000000003553</v>
      </c>
      <c r="F254" s="4"/>
      <c r="G254" s="11">
        <v>0.82541666666666658</v>
      </c>
      <c r="H254" s="11" t="str">
        <f t="shared" si="7"/>
        <v>7/48/36</v>
      </c>
      <c r="I254" s="4" t="s">
        <v>1278</v>
      </c>
      <c r="J254" s="4">
        <v>34</v>
      </c>
      <c r="K254" s="10">
        <v>6.8749999999997158</v>
      </c>
    </row>
    <row r="255" spans="1:11" x14ac:dyDescent="0.25">
      <c r="A255" s="9">
        <v>0.81737268518518524</v>
      </c>
      <c r="B255" s="9" t="str">
        <f t="shared" si="6"/>
        <v>7/37/01</v>
      </c>
      <c r="C255" s="4" t="s">
        <v>1247</v>
      </c>
      <c r="D255" s="4">
        <v>33</v>
      </c>
      <c r="E255" s="10">
        <v>36.291666666666345</v>
      </c>
      <c r="F255" s="4"/>
      <c r="G255" s="11">
        <v>0.89060185185185192</v>
      </c>
      <c r="H255" s="11" t="str">
        <f t="shared" si="7"/>
        <v>9/22/28</v>
      </c>
      <c r="I255" s="4" t="s">
        <v>1279</v>
      </c>
      <c r="J255" s="4">
        <v>37</v>
      </c>
      <c r="K255" s="10">
        <v>59.916666666667027</v>
      </c>
    </row>
    <row r="256" spans="1:11" x14ac:dyDescent="0.25">
      <c r="A256" s="9">
        <v>0.84329861111111104</v>
      </c>
      <c r="B256" s="9" t="str">
        <f t="shared" si="6"/>
        <v>8/14/21</v>
      </c>
      <c r="C256" s="4" t="s">
        <v>1249</v>
      </c>
      <c r="D256" s="4">
        <v>35</v>
      </c>
      <c r="E256" s="10">
        <v>7.9583333333334849</v>
      </c>
      <c r="F256" s="4"/>
      <c r="G256" s="11">
        <v>0.93888888888888899</v>
      </c>
      <c r="H256" s="11" t="str">
        <f t="shared" si="7"/>
        <v>10/32/00</v>
      </c>
      <c r="I256" s="4" t="s">
        <v>1280</v>
      </c>
      <c r="J256" s="4">
        <v>40</v>
      </c>
      <c r="K256" s="10">
        <v>52.083333333333428</v>
      </c>
    </row>
    <row r="257" spans="1:11" x14ac:dyDescent="0.25">
      <c r="A257" s="9">
        <v>0.8525462962962963</v>
      </c>
      <c r="B257" s="9" t="str">
        <f t="shared" si="6"/>
        <v>8/27/40</v>
      </c>
      <c r="C257" s="4" t="s">
        <v>1251</v>
      </c>
      <c r="D257" s="4">
        <v>35</v>
      </c>
      <c r="E257" s="10">
        <v>39.666666666667112</v>
      </c>
      <c r="F257" s="4"/>
      <c r="G257" s="11">
        <v>0.97119212962962964</v>
      </c>
      <c r="H257" s="11" t="str">
        <f t="shared" si="7"/>
        <v>11/18/31</v>
      </c>
      <c r="I257" s="4" t="s">
        <v>1281</v>
      </c>
      <c r="J257" s="4">
        <v>42</v>
      </c>
      <c r="K257" s="10">
        <v>46.7916666666666</v>
      </c>
    </row>
    <row r="258" spans="1:11" x14ac:dyDescent="0.25">
      <c r="A258" s="9">
        <v>0.84621527777777772</v>
      </c>
      <c r="B258" s="9" t="str">
        <f t="shared" si="6"/>
        <v>8/18/33</v>
      </c>
      <c r="C258" s="4" t="s">
        <v>1253</v>
      </c>
      <c r="D258" s="4">
        <v>35</v>
      </c>
      <c r="E258" s="10">
        <v>15.249999999999773</v>
      </c>
      <c r="F258" s="4"/>
      <c r="G258" s="11">
        <v>0.98836805555555562</v>
      </c>
      <c r="H258" s="11" t="str">
        <f t="shared" si="7"/>
        <v>11/43/15</v>
      </c>
      <c r="I258" s="4" t="s">
        <v>1282</v>
      </c>
      <c r="J258" s="4">
        <v>43</v>
      </c>
      <c r="K258" s="10">
        <v>46.999999999999886</v>
      </c>
    </row>
    <row r="259" spans="1:11" x14ac:dyDescent="0.25">
      <c r="A259" s="9">
        <v>0.82488425925925923</v>
      </c>
      <c r="B259" s="9" t="str">
        <f t="shared" si="6"/>
        <v>7/47/50</v>
      </c>
      <c r="C259" s="4" t="s">
        <v>1254</v>
      </c>
      <c r="D259" s="4">
        <v>33</v>
      </c>
      <c r="E259" s="10">
        <v>56.791666666666458</v>
      </c>
      <c r="F259" s="4"/>
      <c r="G259" s="11">
        <v>0.99096064814814822</v>
      </c>
      <c r="H259" s="11" t="str">
        <f t="shared" si="7"/>
        <v>11/46/59</v>
      </c>
      <c r="I259" s="4" t="s">
        <v>1283</v>
      </c>
      <c r="J259" s="4">
        <v>43</v>
      </c>
      <c r="K259" s="10">
        <v>54.666666666667112</v>
      </c>
    </row>
    <row r="260" spans="1:11" x14ac:dyDescent="0.25">
      <c r="A260" s="9">
        <v>0.78869212962962953</v>
      </c>
      <c r="B260" s="9" t="str">
        <f t="shared" ref="B260:B323" si="8">SUBSTITUTE(SUBSTITUTE(TEXT(A260,"h/mm/ssAM/PM"),"AM",""),"PM","")</f>
        <v>6/55/43</v>
      </c>
      <c r="C260" s="4" t="s">
        <v>1256</v>
      </c>
      <c r="D260" s="4">
        <v>31</v>
      </c>
      <c r="E260" s="10">
        <v>44.791666666666927</v>
      </c>
      <c r="F260" s="4"/>
      <c r="G260" s="11">
        <v>0.97912037037037036</v>
      </c>
      <c r="H260" s="11" t="str">
        <f t="shared" ref="H260:H323" si="9">SUBSTITUTE(SUBSTITUTE(TEXT(G260,"h/mm/ssAM/PM"),"AM",""),"PM","")</f>
        <v>11/29/56</v>
      </c>
      <c r="I260" s="4" t="s">
        <v>1284</v>
      </c>
      <c r="J260" s="4">
        <v>43</v>
      </c>
      <c r="K260" s="10">
        <v>10.333333333333883</v>
      </c>
    </row>
    <row r="261" spans="1:11" x14ac:dyDescent="0.25">
      <c r="A261" s="9">
        <v>0.7378703703703704</v>
      </c>
      <c r="B261" s="9" t="str">
        <f t="shared" si="8"/>
        <v>5/42/32</v>
      </c>
      <c r="C261" s="4" t="s">
        <v>1258</v>
      </c>
      <c r="D261" s="4">
        <v>28</v>
      </c>
      <c r="E261" s="10">
        <v>40.124999999999744</v>
      </c>
      <c r="F261" s="4"/>
      <c r="G261" s="11">
        <v>0.95283564814814825</v>
      </c>
      <c r="H261" s="11" t="str">
        <f t="shared" si="9"/>
        <v>10/52/05</v>
      </c>
      <c r="I261" s="4" t="s">
        <v>1285</v>
      </c>
      <c r="J261" s="4">
        <v>41</v>
      </c>
      <c r="K261" s="10">
        <v>34.000000000000625</v>
      </c>
    </row>
    <row r="262" spans="1:11" x14ac:dyDescent="0.25">
      <c r="A262" s="9">
        <v>0.67244212962962957</v>
      </c>
      <c r="B262" s="9" t="str">
        <f t="shared" si="8"/>
        <v>4/08/19</v>
      </c>
      <c r="C262" s="4" t="s">
        <v>1260</v>
      </c>
      <c r="D262" s="4">
        <v>24</v>
      </c>
      <c r="E262" s="10">
        <v>42.958333333333201</v>
      </c>
      <c r="F262" s="4"/>
      <c r="G262" s="11">
        <v>0.91224537037037035</v>
      </c>
      <c r="H262" s="11" t="str">
        <f t="shared" si="9"/>
        <v>9/53/38</v>
      </c>
      <c r="I262" s="4" t="s">
        <v>1286</v>
      </c>
      <c r="J262" s="4">
        <v>39</v>
      </c>
      <c r="K262" s="10">
        <v>6.2499999999998579</v>
      </c>
    </row>
    <row r="263" spans="1:11" x14ac:dyDescent="0.25">
      <c r="A263" s="9">
        <v>0.59293981481481484</v>
      </c>
      <c r="B263" s="9" t="str">
        <f t="shared" si="8"/>
        <v>2/13/50</v>
      </c>
      <c r="C263" s="4" t="s">
        <v>1262</v>
      </c>
      <c r="D263" s="4">
        <v>19</v>
      </c>
      <c r="E263" s="10">
        <v>55.041666666666984</v>
      </c>
      <c r="F263" s="4"/>
      <c r="G263" s="11">
        <v>0.85810185185185184</v>
      </c>
      <c r="H263" s="11" t="str">
        <f t="shared" si="9"/>
        <v>8/35/40</v>
      </c>
      <c r="I263" s="4" t="s">
        <v>1287</v>
      </c>
      <c r="J263" s="4">
        <v>35</v>
      </c>
      <c r="K263" s="10">
        <v>49.625000000000057</v>
      </c>
    </row>
    <row r="264" spans="1:11" x14ac:dyDescent="0.25">
      <c r="A264" s="9">
        <v>0.50091435185185185</v>
      </c>
      <c r="B264" s="9" t="str">
        <f t="shared" si="8"/>
        <v>12/01/19</v>
      </c>
      <c r="C264" s="4" t="s">
        <v>1265</v>
      </c>
      <c r="D264" s="4">
        <v>14</v>
      </c>
      <c r="E264" s="10">
        <v>22.041666666666515</v>
      </c>
      <c r="F264" s="4"/>
      <c r="G264" s="11">
        <v>0.79203703703703709</v>
      </c>
      <c r="H264" s="11" t="str">
        <f t="shared" si="9"/>
        <v>7/00/32</v>
      </c>
      <c r="I264" s="4" t="s">
        <v>1246</v>
      </c>
      <c r="J264" s="4">
        <v>31</v>
      </c>
      <c r="K264" s="10">
        <v>50.083333333333115</v>
      </c>
    </row>
    <row r="265" spans="1:11" x14ac:dyDescent="0.25">
      <c r="A265" s="9">
        <v>0.39861111111111108</v>
      </c>
      <c r="B265" s="9" t="str">
        <f t="shared" si="8"/>
        <v>9/34/00</v>
      </c>
      <c r="C265" s="4" t="s">
        <v>1267</v>
      </c>
      <c r="D265" s="4">
        <v>8</v>
      </c>
      <c r="E265" s="10">
        <v>11.999999999999957</v>
      </c>
      <c r="F265" s="4"/>
      <c r="G265" s="11">
        <v>0.71673611111111113</v>
      </c>
      <c r="H265" s="11" t="str">
        <f t="shared" si="9"/>
        <v>5/12/06</v>
      </c>
      <c r="I265" s="4" t="s">
        <v>1248</v>
      </c>
      <c r="J265" s="4">
        <v>27</v>
      </c>
      <c r="K265" s="10">
        <v>17.250000000000512</v>
      </c>
    </row>
    <row r="266" spans="1:11" x14ac:dyDescent="0.25">
      <c r="A266" s="9">
        <v>0.28934027777777777</v>
      </c>
      <c r="B266" s="9" t="str">
        <f t="shared" si="8"/>
        <v>6/56/39</v>
      </c>
      <c r="C266" s="4" t="s">
        <v>1269</v>
      </c>
      <c r="D266" s="4">
        <v>1</v>
      </c>
      <c r="E266" s="10">
        <v>36.916666666666309</v>
      </c>
      <c r="F266" s="4"/>
      <c r="G266" s="11">
        <v>0.63600694444444439</v>
      </c>
      <c r="H266" s="11" t="str">
        <f t="shared" si="9"/>
        <v>3/15/51</v>
      </c>
      <c r="I266" s="4" t="s">
        <v>1250</v>
      </c>
      <c r="J266" s="4">
        <v>22</v>
      </c>
      <c r="K266" s="10">
        <v>24.916666666666458</v>
      </c>
    </row>
    <row r="267" spans="1:11" x14ac:dyDescent="0.25">
      <c r="A267" s="9">
        <v>0.17760416666666667</v>
      </c>
      <c r="B267" s="9" t="str">
        <f t="shared" si="8"/>
        <v>4/15/45</v>
      </c>
      <c r="C267" s="4" t="s">
        <v>1271</v>
      </c>
      <c r="D267" s="4">
        <v>54</v>
      </c>
      <c r="E267" s="10">
        <v>52.874999999999659</v>
      </c>
      <c r="F267" s="4"/>
      <c r="G267" s="11">
        <v>0.55464120370370373</v>
      </c>
      <c r="H267" s="11" t="str">
        <f t="shared" si="9"/>
        <v>1/18/41</v>
      </c>
      <c r="I267" s="4" t="s">
        <v>1252</v>
      </c>
      <c r="J267" s="4">
        <v>17</v>
      </c>
      <c r="K267" s="10">
        <v>30.249999999999986</v>
      </c>
    </row>
    <row r="268" spans="1:11" x14ac:dyDescent="0.25">
      <c r="A268" s="9">
        <v>6.8437499999999998E-2</v>
      </c>
      <c r="B268" s="9" t="str">
        <f t="shared" si="8"/>
        <v>1/38/33</v>
      </c>
      <c r="C268" s="4" t="s">
        <v>1272</v>
      </c>
      <c r="D268" s="4">
        <v>48</v>
      </c>
      <c r="E268" s="10">
        <v>18.166666666667055</v>
      </c>
      <c r="F268" s="4"/>
      <c r="G268" s="11">
        <v>0.47812499999999997</v>
      </c>
      <c r="H268" s="11" t="str">
        <f t="shared" si="9"/>
        <v>11/28/30</v>
      </c>
      <c r="I268" s="4" t="s">
        <v>1255</v>
      </c>
      <c r="J268" s="4">
        <v>12</v>
      </c>
      <c r="K268" s="10">
        <v>53.083333333333265</v>
      </c>
    </row>
    <row r="269" spans="1:11" x14ac:dyDescent="0.25">
      <c r="A269" s="9">
        <v>0.9674652777777778</v>
      </c>
      <c r="B269" s="9" t="str">
        <f t="shared" si="8"/>
        <v>11/13/09</v>
      </c>
      <c r="C269" s="4" t="s">
        <v>1274</v>
      </c>
      <c r="D269" s="4">
        <v>42</v>
      </c>
      <c r="E269" s="10">
        <v>14.708333333333314</v>
      </c>
      <c r="F269" s="4"/>
      <c r="G269" s="11"/>
      <c r="H269" s="11" t="str">
        <f t="shared" si="9"/>
        <v>12/00/00</v>
      </c>
      <c r="I269" s="4"/>
      <c r="J269" s="4"/>
      <c r="K269" s="10"/>
    </row>
    <row r="270" spans="1:11" x14ac:dyDescent="0.25">
      <c r="A270" s="9">
        <v>0.88057870370370372</v>
      </c>
      <c r="B270" s="9" t="str">
        <f t="shared" si="8"/>
        <v>9/08/02</v>
      </c>
      <c r="C270" s="4" t="s">
        <v>1247</v>
      </c>
      <c r="D270" s="4">
        <v>37</v>
      </c>
      <c r="E270" s="10">
        <v>0.1666666666667993</v>
      </c>
      <c r="F270" s="4"/>
      <c r="G270" s="11">
        <v>0.41241898148148143</v>
      </c>
      <c r="H270" s="11" t="str">
        <f t="shared" si="9"/>
        <v>9/53/53</v>
      </c>
      <c r="I270" s="4" t="s">
        <v>1257</v>
      </c>
      <c r="J270" s="4">
        <v>8</v>
      </c>
      <c r="K270" s="10">
        <v>54.791666666666785</v>
      </c>
    </row>
    <row r="271" spans="1:11" x14ac:dyDescent="0.25">
      <c r="A271" s="9">
        <v>0.81365740740740744</v>
      </c>
      <c r="B271" s="9" t="str">
        <f t="shared" si="8"/>
        <v>7/31/40</v>
      </c>
      <c r="C271" s="4" t="s">
        <v>1249</v>
      </c>
      <c r="D271" s="4">
        <v>32</v>
      </c>
      <c r="E271" s="10">
        <v>57.458333333333655</v>
      </c>
      <c r="F271" s="4"/>
      <c r="G271" s="11">
        <v>0.36348379629629629</v>
      </c>
      <c r="H271" s="11" t="str">
        <f t="shared" si="9"/>
        <v>8/43/25</v>
      </c>
      <c r="I271" s="4" t="s">
        <v>1259</v>
      </c>
      <c r="J271" s="4">
        <v>5</v>
      </c>
      <c r="K271" s="10">
        <v>56.833333333333584</v>
      </c>
    </row>
    <row r="272" spans="1:11" x14ac:dyDescent="0.25">
      <c r="A272" s="9">
        <v>0.7716319444444445</v>
      </c>
      <c r="B272" s="9" t="str">
        <f t="shared" si="8"/>
        <v>6/31/09</v>
      </c>
      <c r="C272" s="4" t="s">
        <v>1251</v>
      </c>
      <c r="D272" s="4">
        <v>30</v>
      </c>
      <c r="E272" s="10">
        <v>24.458333333333186</v>
      </c>
      <c r="F272" s="4"/>
      <c r="G272" s="11">
        <v>0.33679398148148149</v>
      </c>
      <c r="H272" s="11" t="str">
        <f t="shared" si="9"/>
        <v>8/04/59</v>
      </c>
      <c r="I272" s="4" t="s">
        <v>1261</v>
      </c>
      <c r="J272" s="4">
        <v>4</v>
      </c>
      <c r="K272" s="10">
        <v>19.041666666666472</v>
      </c>
    </row>
    <row r="273" spans="1:11" x14ac:dyDescent="0.25">
      <c r="A273" s="9">
        <v>0.75848379629629636</v>
      </c>
      <c r="B273" s="9" t="str">
        <f t="shared" si="8"/>
        <v>6/12/13</v>
      </c>
      <c r="C273" s="4" t="s">
        <v>1253</v>
      </c>
      <c r="D273" s="4">
        <v>29</v>
      </c>
      <c r="E273" s="10">
        <v>35.41666666666714</v>
      </c>
      <c r="F273" s="4"/>
      <c r="G273" s="11">
        <v>0.33672453703703703</v>
      </c>
      <c r="H273" s="11" t="str">
        <f t="shared" si="9"/>
        <v>8/04/53</v>
      </c>
      <c r="I273" s="4" t="s">
        <v>1263</v>
      </c>
      <c r="J273" s="4">
        <v>4</v>
      </c>
      <c r="K273" s="10">
        <v>17.083333333333393</v>
      </c>
    </row>
    <row r="274" spans="1:11" x14ac:dyDescent="0.25">
      <c r="A274" s="9">
        <v>0.77599537037037036</v>
      </c>
      <c r="B274" s="9" t="str">
        <f t="shared" si="8"/>
        <v>6/37/26</v>
      </c>
      <c r="C274" s="4" t="s">
        <v>1254</v>
      </c>
      <c r="D274" s="4">
        <v>30</v>
      </c>
      <c r="E274" s="10">
        <v>36.708333333333769</v>
      </c>
      <c r="F274" s="4"/>
      <c r="G274" s="11">
        <v>0.3658912037037037</v>
      </c>
      <c r="H274" s="11" t="str">
        <f t="shared" si="9"/>
        <v>8/46/53</v>
      </c>
      <c r="I274" s="4" t="s">
        <v>1264</v>
      </c>
      <c r="J274" s="4">
        <v>6</v>
      </c>
      <c r="K274" s="10">
        <v>0.33333333333327886</v>
      </c>
    </row>
    <row r="275" spans="1:11" x14ac:dyDescent="0.25">
      <c r="A275" s="13">
        <v>0.82337962962962974</v>
      </c>
      <c r="B275" s="9" t="str">
        <f t="shared" si="8"/>
        <v>7/45/40</v>
      </c>
      <c r="C275" s="4" t="s">
        <v>1256</v>
      </c>
      <c r="D275" s="4">
        <v>33</v>
      </c>
      <c r="E275" s="10">
        <v>25.583333333333655</v>
      </c>
      <c r="F275" s="4"/>
      <c r="G275" s="11">
        <v>0.42446759259259265</v>
      </c>
      <c r="H275" s="11" t="str">
        <f t="shared" si="9"/>
        <v>10/11/14</v>
      </c>
      <c r="I275" s="4" t="s">
        <v>1266</v>
      </c>
      <c r="J275" s="4">
        <v>9</v>
      </c>
      <c r="K275" s="10">
        <v>29.500000000000242</v>
      </c>
    </row>
    <row r="276" spans="1:11" x14ac:dyDescent="0.25">
      <c r="A276" s="9">
        <v>0.8971527777777778</v>
      </c>
      <c r="B276" s="9" t="str">
        <f t="shared" si="8"/>
        <v>9/31/54</v>
      </c>
      <c r="C276" s="4" t="s">
        <v>1258</v>
      </c>
      <c r="D276" s="4">
        <v>37</v>
      </c>
      <c r="E276" s="10">
        <v>49.458333333333258</v>
      </c>
      <c r="F276" s="4"/>
      <c r="G276" s="11">
        <v>0.50983796296296291</v>
      </c>
      <c r="H276" s="11" t="str">
        <f t="shared" si="9"/>
        <v>12/14/10</v>
      </c>
      <c r="I276" s="4" t="s">
        <v>1268</v>
      </c>
      <c r="J276" s="4">
        <v>14</v>
      </c>
      <c r="K276" s="10">
        <v>35.124999999999815</v>
      </c>
    </row>
    <row r="277" spans="1:11" x14ac:dyDescent="0.25">
      <c r="A277" s="9">
        <v>0.99061342592592594</v>
      </c>
      <c r="B277" s="9" t="str">
        <f t="shared" si="8"/>
        <v>11/46/29</v>
      </c>
      <c r="C277" s="4" t="s">
        <v>1260</v>
      </c>
      <c r="D277" s="4">
        <v>43</v>
      </c>
      <c r="E277" s="10">
        <v>24.125000000000227</v>
      </c>
      <c r="F277" s="4"/>
      <c r="G277" s="11">
        <v>0.61644675925925929</v>
      </c>
      <c r="H277" s="11" t="str">
        <f t="shared" si="9"/>
        <v>2/47/41</v>
      </c>
      <c r="I277" s="4" t="s">
        <v>1270</v>
      </c>
      <c r="J277" s="4">
        <v>20</v>
      </c>
      <c r="K277" s="10">
        <v>57.124999999999844</v>
      </c>
    </row>
    <row r="278" spans="1:11" x14ac:dyDescent="0.25">
      <c r="A278" s="9"/>
      <c r="B278" s="9" t="str">
        <f t="shared" si="8"/>
        <v>12/00/00</v>
      </c>
      <c r="C278" s="4"/>
      <c r="D278" s="4"/>
      <c r="E278" s="10"/>
      <c r="F278" s="4"/>
      <c r="G278" s="11">
        <v>0.73629629629629623</v>
      </c>
      <c r="H278" s="11" t="str">
        <f t="shared" si="9"/>
        <v>5/40/16</v>
      </c>
      <c r="I278" s="4" t="s">
        <v>1273</v>
      </c>
      <c r="J278" s="4">
        <v>28</v>
      </c>
      <c r="K278" s="10">
        <v>6.9166666666666288</v>
      </c>
    </row>
    <row r="279" spans="1:11" x14ac:dyDescent="0.25">
      <c r="A279" s="9">
        <v>9.4826388888888891E-2</v>
      </c>
      <c r="B279" s="9" t="str">
        <f t="shared" si="8"/>
        <v>2/16/33</v>
      </c>
      <c r="C279" s="4" t="s">
        <v>1262</v>
      </c>
      <c r="D279" s="4">
        <v>49</v>
      </c>
      <c r="E279" s="10">
        <v>35.874999999999773</v>
      </c>
      <c r="F279" s="4"/>
      <c r="G279" s="11">
        <v>0.86</v>
      </c>
      <c r="H279" s="11" t="str">
        <f t="shared" si="9"/>
        <v>8/38/24</v>
      </c>
      <c r="I279" s="4" t="s">
        <v>1275</v>
      </c>
      <c r="J279" s="4">
        <v>35</v>
      </c>
      <c r="K279" s="10">
        <v>30.541666666666458</v>
      </c>
    </row>
    <row r="280" spans="1:11" x14ac:dyDescent="0.25">
      <c r="A280" s="9">
        <v>0.19995370370370369</v>
      </c>
      <c r="B280" s="9" t="str">
        <f t="shared" si="8"/>
        <v>4/47/56</v>
      </c>
      <c r="C280" s="4" t="s">
        <v>1265</v>
      </c>
      <c r="D280" s="4">
        <v>55</v>
      </c>
      <c r="E280" s="10">
        <v>52.625000000000739</v>
      </c>
      <c r="F280" s="4"/>
      <c r="G280" s="11">
        <v>0.97812500000000002</v>
      </c>
      <c r="H280" s="11" t="str">
        <f t="shared" si="9"/>
        <v>11/28/30</v>
      </c>
      <c r="I280" s="4" t="s">
        <v>1276</v>
      </c>
      <c r="J280" s="4">
        <v>42</v>
      </c>
      <c r="K280" s="10">
        <v>34.083333333333172</v>
      </c>
    </row>
    <row r="281" spans="1:11" x14ac:dyDescent="0.25">
      <c r="A281" s="9">
        <v>0.29631944444444441</v>
      </c>
      <c r="B281" s="9" t="str">
        <f t="shared" si="8"/>
        <v>7/06/42</v>
      </c>
      <c r="C281" s="4" t="s">
        <v>1267</v>
      </c>
      <c r="D281" s="4">
        <v>1</v>
      </c>
      <c r="E281" s="10">
        <v>37.958333333333272</v>
      </c>
      <c r="F281" s="4"/>
      <c r="G281" s="11"/>
      <c r="H281" s="11" t="str">
        <f t="shared" si="9"/>
        <v>12/00/00</v>
      </c>
      <c r="I281" s="4"/>
      <c r="J281" s="4"/>
      <c r="K281" s="10"/>
    </row>
    <row r="282" spans="1:11" x14ac:dyDescent="0.25">
      <c r="A282" s="9">
        <v>0.37642361111111106</v>
      </c>
      <c r="B282" s="9" t="str">
        <f t="shared" si="8"/>
        <v>9/02/03</v>
      </c>
      <c r="C282" s="4" t="s">
        <v>1269</v>
      </c>
      <c r="D282" s="4">
        <v>6</v>
      </c>
      <c r="E282" s="10">
        <v>24.666666666666686</v>
      </c>
      <c r="F282" s="4"/>
      <c r="G282" s="11">
        <v>8.261574074074074E-2</v>
      </c>
      <c r="H282" s="11" t="str">
        <f t="shared" si="9"/>
        <v>1/58/58</v>
      </c>
      <c r="I282" s="4" t="s">
        <v>1277</v>
      </c>
      <c r="J282" s="4">
        <v>48</v>
      </c>
      <c r="K282" s="10">
        <v>46.916666666666913</v>
      </c>
    </row>
    <row r="283" spans="1:11" x14ac:dyDescent="0.25">
      <c r="A283" s="9">
        <v>0.43503472222222223</v>
      </c>
      <c r="B283" s="9" t="str">
        <f t="shared" si="8"/>
        <v>10/26/27</v>
      </c>
      <c r="C283" s="4" t="s">
        <v>1271</v>
      </c>
      <c r="D283" s="4">
        <v>9</v>
      </c>
      <c r="E283" s="10">
        <v>54.041666666666401</v>
      </c>
      <c r="F283" s="4"/>
      <c r="G283" s="11">
        <v>0.16774305555555555</v>
      </c>
      <c r="H283" s="11" t="str">
        <f t="shared" si="9"/>
        <v>4/01/33</v>
      </c>
      <c r="I283" s="4" t="s">
        <v>1278</v>
      </c>
      <c r="J283" s="4">
        <v>53</v>
      </c>
      <c r="K283" s="10">
        <v>51.749999999999403</v>
      </c>
    </row>
    <row r="284" spans="1:11" x14ac:dyDescent="0.25">
      <c r="A284" s="9">
        <v>0.46965277777777775</v>
      </c>
      <c r="B284" s="9" t="str">
        <f t="shared" si="8"/>
        <v>11/16/18</v>
      </c>
      <c r="C284" s="4" t="s">
        <v>1272</v>
      </c>
      <c r="D284" s="4">
        <v>11</v>
      </c>
      <c r="E284" s="10">
        <v>56.999999999999957</v>
      </c>
      <c r="F284" s="4"/>
      <c r="G284" s="11">
        <v>0.2303587962962963</v>
      </c>
      <c r="H284" s="11" t="str">
        <f t="shared" si="9"/>
        <v>5/31/43</v>
      </c>
      <c r="I284" s="4" t="s">
        <v>1279</v>
      </c>
      <c r="J284" s="4">
        <v>57</v>
      </c>
      <c r="K284" s="10">
        <v>35.50000000000054</v>
      </c>
    </row>
    <row r="285" spans="1:11" x14ac:dyDescent="0.25">
      <c r="A285" s="9">
        <v>0.48032407407407413</v>
      </c>
      <c r="B285" s="9" t="str">
        <f t="shared" si="8"/>
        <v>11/31/40</v>
      </c>
      <c r="C285" s="4" t="s">
        <v>1245</v>
      </c>
      <c r="D285" s="4">
        <v>12</v>
      </c>
      <c r="E285" s="10">
        <v>33.875000000000313</v>
      </c>
      <c r="F285" s="4"/>
      <c r="G285" s="11">
        <v>0.26972222222222225</v>
      </c>
      <c r="H285" s="11" t="str">
        <f t="shared" si="9"/>
        <v>6/28/24</v>
      </c>
      <c r="I285" s="4" t="s">
        <v>1280</v>
      </c>
      <c r="J285" s="4">
        <v>59</v>
      </c>
      <c r="K285" s="10">
        <v>55.666666666666629</v>
      </c>
    </row>
    <row r="286" spans="1:11" x14ac:dyDescent="0.25">
      <c r="A286" s="9">
        <v>0.46854166666666663</v>
      </c>
      <c r="B286" s="9" t="str">
        <f t="shared" si="8"/>
        <v>11/14/42</v>
      </c>
      <c r="C286" s="4" t="s">
        <v>1247</v>
      </c>
      <c r="D286" s="4">
        <v>11</v>
      </c>
      <c r="E286" s="10">
        <v>49.874999999999829</v>
      </c>
      <c r="F286" s="4"/>
      <c r="G286" s="11">
        <v>0.28694444444444445</v>
      </c>
      <c r="H286" s="11" t="str">
        <f t="shared" si="9"/>
        <v>6/53/12</v>
      </c>
      <c r="I286" s="4" t="s">
        <v>1281</v>
      </c>
      <c r="J286" s="4">
        <v>0</v>
      </c>
      <c r="K286" s="10">
        <v>56.124999999999901</v>
      </c>
    </row>
    <row r="287" spans="1:11" x14ac:dyDescent="0.25">
      <c r="A287" s="9">
        <v>0.43688657407407411</v>
      </c>
      <c r="B287" s="9" t="str">
        <f t="shared" si="8"/>
        <v>10/29/07</v>
      </c>
      <c r="C287" s="4" t="s">
        <v>1249</v>
      </c>
      <c r="D287" s="4">
        <v>9</v>
      </c>
      <c r="E287" s="10">
        <v>54.375</v>
      </c>
      <c r="F287" s="4"/>
      <c r="G287" s="11">
        <v>0.28438657407407408</v>
      </c>
      <c r="H287" s="11" t="str">
        <f t="shared" si="9"/>
        <v>6/49/31</v>
      </c>
      <c r="I287" s="4" t="s">
        <v>1282</v>
      </c>
      <c r="J287" s="4">
        <v>0</v>
      </c>
      <c r="K287" s="10">
        <v>45.374999999999872</v>
      </c>
    </row>
    <row r="288" spans="1:11" x14ac:dyDescent="0.25">
      <c r="A288" s="9">
        <v>0.38864583333333336</v>
      </c>
      <c r="B288" s="9" t="str">
        <f t="shared" si="8"/>
        <v>9/19/39</v>
      </c>
      <c r="C288" s="4" t="s">
        <v>1251</v>
      </c>
      <c r="D288" s="4">
        <v>6</v>
      </c>
      <c r="E288" s="10">
        <v>59.166666666666856</v>
      </c>
      <c r="F288" s="4"/>
      <c r="G288" s="11">
        <v>0.26505787037037037</v>
      </c>
      <c r="H288" s="11" t="str">
        <f t="shared" si="9"/>
        <v>6/21/41</v>
      </c>
      <c r="I288" s="4" t="s">
        <v>1283</v>
      </c>
      <c r="J288" s="4">
        <v>59</v>
      </c>
      <c r="K288" s="10">
        <v>34.208333333333059</v>
      </c>
    </row>
    <row r="289" spans="1:11" x14ac:dyDescent="0.25">
      <c r="A289" s="9">
        <v>0.3269097222222222</v>
      </c>
      <c r="B289" s="9" t="str">
        <f t="shared" si="8"/>
        <v>7/50/45</v>
      </c>
      <c r="C289" s="4" t="s">
        <v>1253</v>
      </c>
      <c r="D289" s="4">
        <v>3</v>
      </c>
      <c r="E289" s="10">
        <v>15.416666666666359</v>
      </c>
      <c r="F289" s="4"/>
      <c r="G289" s="11">
        <v>0.23217592592592592</v>
      </c>
      <c r="H289" s="11" t="str">
        <f t="shared" si="9"/>
        <v>5/34/20</v>
      </c>
      <c r="I289" s="4" t="s">
        <v>1284</v>
      </c>
      <c r="J289" s="4">
        <v>57</v>
      </c>
      <c r="K289" s="10">
        <v>34.333333333332519</v>
      </c>
    </row>
    <row r="290" spans="1:11" x14ac:dyDescent="0.25">
      <c r="A290" s="9">
        <v>0.25489583333333332</v>
      </c>
      <c r="B290" s="9" t="str">
        <f t="shared" si="8"/>
        <v>6/07/03</v>
      </c>
      <c r="C290" s="4" t="s">
        <v>1254</v>
      </c>
      <c r="D290" s="4">
        <v>58</v>
      </c>
      <c r="E290" s="10">
        <v>54.666666666665833</v>
      </c>
      <c r="F290" s="4"/>
      <c r="G290" s="11">
        <v>0.18880787037037039</v>
      </c>
      <c r="H290" s="11" t="str">
        <f t="shared" si="9"/>
        <v>4/31/53</v>
      </c>
      <c r="I290" s="4" t="s">
        <v>1285</v>
      </c>
      <c r="J290" s="4">
        <v>54</v>
      </c>
      <c r="K290" s="10">
        <v>56.749999999999545</v>
      </c>
    </row>
    <row r="291" spans="1:11" x14ac:dyDescent="0.25">
      <c r="A291" s="9">
        <v>0.17525462962962965</v>
      </c>
      <c r="B291" s="9" t="str">
        <f t="shared" si="8"/>
        <v>4/12/22</v>
      </c>
      <c r="C291" s="4" t="s">
        <v>1256</v>
      </c>
      <c r="D291" s="4">
        <v>54</v>
      </c>
      <c r="E291" s="10">
        <v>6.5000000000000568</v>
      </c>
      <c r="F291" s="4"/>
      <c r="G291" s="11">
        <v>0.13773148148148148</v>
      </c>
      <c r="H291" s="11" t="str">
        <f t="shared" si="9"/>
        <v>3/18/20</v>
      </c>
      <c r="I291" s="4" t="s">
        <v>1286</v>
      </c>
      <c r="J291" s="4">
        <v>51</v>
      </c>
      <c r="K291" s="10">
        <v>51.416666666666657</v>
      </c>
    </row>
    <row r="292" spans="1:11" x14ac:dyDescent="0.25">
      <c r="A292" s="9">
        <v>9.0335648148148151E-2</v>
      </c>
      <c r="B292" s="9" t="str">
        <f t="shared" si="8"/>
        <v>2/10/05</v>
      </c>
      <c r="C292" s="4" t="s">
        <v>1258</v>
      </c>
      <c r="D292" s="4">
        <v>48</v>
      </c>
      <c r="E292" s="10">
        <v>59.374999999999716</v>
      </c>
      <c r="F292" s="4"/>
      <c r="G292" s="11">
        <v>8.1423611111111113E-2</v>
      </c>
      <c r="H292" s="11" t="str">
        <f t="shared" si="9"/>
        <v>1/57/15</v>
      </c>
      <c r="I292" s="4" t="s">
        <v>1287</v>
      </c>
      <c r="J292" s="4">
        <v>48</v>
      </c>
      <c r="K292" s="10">
        <v>27.291666666666003</v>
      </c>
    </row>
    <row r="293" spans="1:11" x14ac:dyDescent="0.25">
      <c r="A293" s="9">
        <v>2.4652777777777776E-3</v>
      </c>
      <c r="B293" s="9" t="str">
        <f t="shared" si="8"/>
        <v>12/03/33</v>
      </c>
      <c r="C293" s="4" t="s">
        <v>1260</v>
      </c>
      <c r="D293" s="4">
        <v>43</v>
      </c>
      <c r="E293" s="10">
        <v>41.666666666666998</v>
      </c>
      <c r="F293" s="4"/>
      <c r="G293" s="11">
        <v>2.2094907407407407E-2</v>
      </c>
      <c r="H293" s="11" t="str">
        <f t="shared" si="9"/>
        <v>12/31/49</v>
      </c>
      <c r="I293" s="4" t="s">
        <v>1246</v>
      </c>
      <c r="J293" s="4">
        <v>44</v>
      </c>
      <c r="K293" s="10">
        <v>52.333333333333627</v>
      </c>
    </row>
    <row r="294" spans="1:11" x14ac:dyDescent="0.25">
      <c r="A294" s="9">
        <v>0.913599537037037</v>
      </c>
      <c r="B294" s="9" t="str">
        <f t="shared" si="8"/>
        <v>9/55/35</v>
      </c>
      <c r="C294" s="4" t="s">
        <v>1262</v>
      </c>
      <c r="D294" s="4">
        <v>38</v>
      </c>
      <c r="E294" s="10">
        <v>21.79166666666589</v>
      </c>
      <c r="F294" s="4"/>
      <c r="G294" s="11">
        <v>0.96184027777777781</v>
      </c>
      <c r="H294" s="11" t="str">
        <f t="shared" si="9"/>
        <v>11/05/03</v>
      </c>
      <c r="I294" s="4" t="s">
        <v>1248</v>
      </c>
      <c r="J294" s="4">
        <v>41</v>
      </c>
      <c r="K294" s="10">
        <v>15.458333333333485</v>
      </c>
    </row>
    <row r="295" spans="1:11" x14ac:dyDescent="0.25">
      <c r="A295" s="9">
        <v>0.82586805555555554</v>
      </c>
      <c r="B295" s="9" t="str">
        <f t="shared" si="8"/>
        <v>7/49/15</v>
      </c>
      <c r="C295" s="4" t="s">
        <v>1265</v>
      </c>
      <c r="D295" s="4">
        <v>33</v>
      </c>
      <c r="E295" s="10">
        <v>4.6250000000000568</v>
      </c>
      <c r="F295" s="4"/>
      <c r="G295" s="11">
        <v>0.90278935185185183</v>
      </c>
      <c r="H295" s="11" t="str">
        <f t="shared" si="9"/>
        <v>9/40/01</v>
      </c>
      <c r="I295" s="4" t="s">
        <v>1250</v>
      </c>
      <c r="J295" s="4">
        <v>37</v>
      </c>
      <c r="K295" s="10">
        <v>41.541666666666259</v>
      </c>
    </row>
    <row r="296" spans="1:11" x14ac:dyDescent="0.25">
      <c r="A296" s="9">
        <v>0.74143518518518514</v>
      </c>
      <c r="B296" s="9" t="str">
        <f t="shared" si="8"/>
        <v>5/47/40</v>
      </c>
      <c r="C296" s="4" t="s">
        <v>1267</v>
      </c>
      <c r="D296" s="4">
        <v>27</v>
      </c>
      <c r="E296" s="10">
        <v>59.333333333333655</v>
      </c>
      <c r="F296" s="4"/>
      <c r="G296" s="11">
        <v>0.84725694444444455</v>
      </c>
      <c r="H296" s="11" t="str">
        <f t="shared" si="9"/>
        <v>8/20/03</v>
      </c>
      <c r="I296" s="4" t="s">
        <v>1252</v>
      </c>
      <c r="J296" s="4">
        <v>34</v>
      </c>
      <c r="K296" s="10">
        <v>20.291666666667254</v>
      </c>
    </row>
    <row r="297" spans="1:11" x14ac:dyDescent="0.25">
      <c r="A297" s="9">
        <v>0.66298611111111116</v>
      </c>
      <c r="B297" s="9" t="str">
        <f t="shared" si="8"/>
        <v>3/54/42</v>
      </c>
      <c r="C297" s="4" t="s">
        <v>1269</v>
      </c>
      <c r="D297" s="4">
        <v>23</v>
      </c>
      <c r="E297" s="10">
        <v>15.666666666667197</v>
      </c>
      <c r="F297" s="4"/>
      <c r="G297" s="11">
        <v>0.79784722222222226</v>
      </c>
      <c r="H297" s="11" t="str">
        <f t="shared" si="9"/>
        <v>7/08/54</v>
      </c>
      <c r="I297" s="4" t="s">
        <v>1255</v>
      </c>
      <c r="J297" s="4">
        <v>31</v>
      </c>
      <c r="K297" s="10">
        <v>21.166666666666458</v>
      </c>
    </row>
    <row r="298" spans="1:11" x14ac:dyDescent="0.25">
      <c r="A298" s="9">
        <v>0.59331018518518519</v>
      </c>
      <c r="B298" s="9" t="str">
        <f t="shared" si="8"/>
        <v>2/14/22</v>
      </c>
      <c r="C298" s="4" t="s">
        <v>1271</v>
      </c>
      <c r="D298" s="4">
        <v>19</v>
      </c>
      <c r="E298" s="10">
        <v>3.5833333333334139</v>
      </c>
      <c r="F298" s="4"/>
      <c r="G298" s="11">
        <v>0.75748842592592591</v>
      </c>
      <c r="H298" s="11" t="str">
        <f t="shared" si="9"/>
        <v>6/10/47</v>
      </c>
      <c r="I298" s="4" t="s">
        <v>1257</v>
      </c>
      <c r="J298" s="4">
        <v>28</v>
      </c>
      <c r="K298" s="10">
        <v>54.624999999999559</v>
      </c>
    </row>
    <row r="299" spans="1:11" x14ac:dyDescent="0.25">
      <c r="A299" s="9">
        <v>0.53546296296296292</v>
      </c>
      <c r="B299" s="9" t="str">
        <f t="shared" si="8"/>
        <v>12/51/04</v>
      </c>
      <c r="C299" s="4" t="s">
        <v>1272</v>
      </c>
      <c r="D299" s="4">
        <v>15</v>
      </c>
      <c r="E299" s="10">
        <v>34.166666666666359</v>
      </c>
      <c r="F299" s="4"/>
      <c r="G299" s="11">
        <v>0.729375</v>
      </c>
      <c r="H299" s="11" t="str">
        <f t="shared" si="9"/>
        <v>5/30/18</v>
      </c>
      <c r="I299" s="4" t="s">
        <v>1259</v>
      </c>
      <c r="J299" s="4">
        <v>27</v>
      </c>
      <c r="K299" s="10">
        <v>12.250000000000156</v>
      </c>
    </row>
    <row r="300" spans="1:11" x14ac:dyDescent="0.25">
      <c r="A300" s="9">
        <v>0.49295138888888884</v>
      </c>
      <c r="B300" s="9" t="str">
        <f t="shared" si="8"/>
        <v>11/49/51</v>
      </c>
      <c r="C300" s="4" t="s">
        <v>1274</v>
      </c>
      <c r="D300" s="4">
        <v>13</v>
      </c>
      <c r="E300" s="10">
        <v>-2.1316282072803006E-13</v>
      </c>
      <c r="F300" s="4"/>
      <c r="G300" s="11">
        <v>0.7168402777777777</v>
      </c>
      <c r="H300" s="11" t="str">
        <f t="shared" si="9"/>
        <v>5/12/15</v>
      </c>
      <c r="I300" s="4" t="s">
        <v>1261</v>
      </c>
      <c r="J300" s="4">
        <v>26</v>
      </c>
      <c r="K300" s="10">
        <v>25.999999999999801</v>
      </c>
    </row>
    <row r="301" spans="1:11" x14ac:dyDescent="0.25">
      <c r="A301" s="9">
        <v>0.46902777777777777</v>
      </c>
      <c r="B301" s="9" t="str">
        <f t="shared" si="8"/>
        <v>11/15/24</v>
      </c>
      <c r="C301" s="4" t="s">
        <v>1247</v>
      </c>
      <c r="D301" s="4">
        <v>11</v>
      </c>
      <c r="E301" s="10">
        <v>32.749999999999844</v>
      </c>
      <c r="F301" s="4"/>
      <c r="G301" s="11">
        <v>0.72309027777777779</v>
      </c>
      <c r="H301" s="11" t="str">
        <f t="shared" si="9"/>
        <v>5/21/15</v>
      </c>
      <c r="I301" s="4" t="s">
        <v>1263</v>
      </c>
      <c r="J301" s="4">
        <v>26</v>
      </c>
      <c r="K301" s="10">
        <v>47.374999999999758</v>
      </c>
    </row>
    <row r="302" spans="1:11" x14ac:dyDescent="0.25">
      <c r="A302" s="9">
        <v>0.46655092592592595</v>
      </c>
      <c r="B302" s="9" t="str">
        <f t="shared" si="8"/>
        <v>11/11/50</v>
      </c>
      <c r="C302" s="4" t="s">
        <v>1249</v>
      </c>
      <c r="D302" s="4">
        <v>11</v>
      </c>
      <c r="E302" s="10">
        <v>22.791666666666686</v>
      </c>
      <c r="F302" s="4"/>
      <c r="G302" s="11">
        <v>0.75079861111111112</v>
      </c>
      <c r="H302" s="11" t="str">
        <f t="shared" si="9"/>
        <v>6/01/09</v>
      </c>
      <c r="I302" s="4" t="s">
        <v>1264</v>
      </c>
      <c r="J302" s="4">
        <v>28</v>
      </c>
      <c r="K302" s="10">
        <v>26.083333333333201</v>
      </c>
    </row>
    <row r="303" spans="1:11" x14ac:dyDescent="0.25">
      <c r="A303" s="9">
        <v>0.48778935185185185</v>
      </c>
      <c r="B303" s="9" t="str">
        <f t="shared" si="8"/>
        <v>11/42/25</v>
      </c>
      <c r="C303" s="4" t="s">
        <v>1251</v>
      </c>
      <c r="D303" s="4">
        <v>12</v>
      </c>
      <c r="E303" s="10">
        <v>38.208333333333044</v>
      </c>
      <c r="F303" s="4"/>
      <c r="G303" s="11">
        <v>0.80162037037037026</v>
      </c>
      <c r="H303" s="11" t="str">
        <f t="shared" si="9"/>
        <v>7/14/20</v>
      </c>
      <c r="I303" s="4" t="s">
        <v>1266</v>
      </c>
      <c r="J303" s="4">
        <v>31</v>
      </c>
      <c r="K303" s="10">
        <v>27.999999999999474</v>
      </c>
    </row>
    <row r="304" spans="1:11" x14ac:dyDescent="0.25">
      <c r="A304" s="9">
        <v>0.53336805555555555</v>
      </c>
      <c r="B304" s="9" t="str">
        <f t="shared" si="8"/>
        <v>12/48/03</v>
      </c>
      <c r="C304" s="4" t="s">
        <v>1253</v>
      </c>
      <c r="D304" s="4">
        <v>15</v>
      </c>
      <c r="E304" s="10">
        <v>21.333333333333471</v>
      </c>
      <c r="F304" s="4"/>
      <c r="G304" s="11">
        <v>0.87559027777777787</v>
      </c>
      <c r="H304" s="11" t="str">
        <f t="shared" si="9"/>
        <v>9/00/51</v>
      </c>
      <c r="I304" s="4" t="s">
        <v>1268</v>
      </c>
      <c r="J304" s="4">
        <v>35</v>
      </c>
      <c r="K304" s="10">
        <v>53.333333333333997</v>
      </c>
    </row>
    <row r="305" spans="1:11" x14ac:dyDescent="0.25">
      <c r="A305" s="9">
        <v>0.6019444444444445</v>
      </c>
      <c r="B305" s="9" t="str">
        <f t="shared" si="8"/>
        <v>2/26/48</v>
      </c>
      <c r="C305" s="4" t="s">
        <v>1254</v>
      </c>
      <c r="D305" s="4">
        <v>19</v>
      </c>
      <c r="E305" s="10">
        <v>27.291666666667282</v>
      </c>
      <c r="F305" s="4"/>
      <c r="G305" s="11">
        <v>0.97067129629629623</v>
      </c>
      <c r="H305" s="11" t="str">
        <f t="shared" si="9"/>
        <v>11/17/46</v>
      </c>
      <c r="I305" s="4" t="s">
        <v>1270</v>
      </c>
      <c r="J305" s="4">
        <v>41</v>
      </c>
      <c r="K305" s="10">
        <v>34.708333333333456</v>
      </c>
    </row>
    <row r="306" spans="1:11" x14ac:dyDescent="0.25">
      <c r="A306" s="9">
        <v>0.69004629629629621</v>
      </c>
      <c r="B306" s="9" t="str">
        <f t="shared" si="8"/>
        <v>4/33/40</v>
      </c>
      <c r="C306" s="4" t="s">
        <v>1256</v>
      </c>
      <c r="D306" s="4">
        <v>24</v>
      </c>
      <c r="E306" s="10">
        <v>43.625000000000185</v>
      </c>
      <c r="F306" s="4"/>
      <c r="G306" s="11"/>
      <c r="H306" s="11" t="str">
        <f t="shared" si="9"/>
        <v>12/00/00</v>
      </c>
      <c r="I306" s="4"/>
      <c r="J306" s="4"/>
      <c r="K306" s="10"/>
    </row>
    <row r="307" spans="1:11" x14ac:dyDescent="0.25">
      <c r="A307" s="13">
        <v>0.79129629629629628</v>
      </c>
      <c r="B307" s="9" t="str">
        <f t="shared" si="8"/>
        <v>6/59/28</v>
      </c>
      <c r="C307" s="4" t="s">
        <v>1258</v>
      </c>
      <c r="D307" s="4">
        <v>30</v>
      </c>
      <c r="E307" s="10">
        <v>47.291666666666785</v>
      </c>
      <c r="F307" s="4"/>
      <c r="G307" s="11">
        <v>8.2430555555555562E-2</v>
      </c>
      <c r="H307" s="11" t="str">
        <f t="shared" si="9"/>
        <v>1/58/42</v>
      </c>
      <c r="I307" s="4" t="s">
        <v>1273</v>
      </c>
      <c r="J307" s="4">
        <v>48</v>
      </c>
      <c r="K307" s="10">
        <v>15.333333333333599</v>
      </c>
    </row>
    <row r="308" spans="1:11" x14ac:dyDescent="0.25">
      <c r="A308" s="9">
        <v>0.89755787037037038</v>
      </c>
      <c r="B308" s="9" t="str">
        <f t="shared" si="8"/>
        <v>9/32/29</v>
      </c>
      <c r="C308" s="4" t="s">
        <v>1260</v>
      </c>
      <c r="D308" s="4">
        <v>37</v>
      </c>
      <c r="E308" s="10">
        <v>9.0416666666664014</v>
      </c>
      <c r="F308" s="4"/>
      <c r="G308" s="11">
        <v>0.20407407407407407</v>
      </c>
      <c r="H308" s="11" t="str">
        <f t="shared" si="9"/>
        <v>4/53/52</v>
      </c>
      <c r="I308" s="4" t="s">
        <v>1275</v>
      </c>
      <c r="J308" s="4">
        <v>55</v>
      </c>
      <c r="K308" s="10">
        <v>32.458333333333371</v>
      </c>
    </row>
    <row r="309" spans="1:11" x14ac:dyDescent="0.25">
      <c r="A309" s="9">
        <v>0.99915509259259261</v>
      </c>
      <c r="B309" s="9" t="str">
        <f t="shared" si="8"/>
        <v>11/58/47</v>
      </c>
      <c r="C309" s="4" t="s">
        <v>1262</v>
      </c>
      <c r="D309" s="4">
        <v>43</v>
      </c>
      <c r="E309" s="10">
        <v>14.124999999999091</v>
      </c>
      <c r="F309" s="4"/>
      <c r="G309" s="11">
        <v>0.32704861111111111</v>
      </c>
      <c r="H309" s="11" t="str">
        <f t="shared" si="9"/>
        <v>7/50/57</v>
      </c>
      <c r="I309" s="4" t="s">
        <v>1276</v>
      </c>
      <c r="J309" s="4">
        <v>2</v>
      </c>
      <c r="K309" s="10">
        <v>54.541666666666373</v>
      </c>
    </row>
    <row r="310" spans="1:11" x14ac:dyDescent="0.25">
      <c r="A310" s="9"/>
      <c r="B310" s="9" t="str">
        <f t="shared" si="8"/>
        <v>12/00/00</v>
      </c>
      <c r="C310" s="4"/>
      <c r="D310" s="4"/>
      <c r="E310" s="10"/>
      <c r="F310" s="4"/>
      <c r="G310" s="11">
        <v>0.44209490740740742</v>
      </c>
      <c r="H310" s="11" t="str">
        <f t="shared" si="9"/>
        <v>10/36/37</v>
      </c>
      <c r="I310" s="4" t="s">
        <v>1277</v>
      </c>
      <c r="J310" s="4">
        <v>9</v>
      </c>
      <c r="K310" s="10">
        <v>48.041666666666742</v>
      </c>
    </row>
    <row r="311" spans="1:11" x14ac:dyDescent="0.25">
      <c r="A311" s="9">
        <v>8.6643518518518522E-2</v>
      </c>
      <c r="B311" s="9" t="str">
        <f t="shared" si="8"/>
        <v>2/04/46</v>
      </c>
      <c r="C311" s="4" t="s">
        <v>1265</v>
      </c>
      <c r="D311" s="4">
        <v>48</v>
      </c>
      <c r="E311" s="10">
        <v>27.749999999999488</v>
      </c>
      <c r="F311" s="4"/>
      <c r="G311" s="11">
        <v>0.54055555555555557</v>
      </c>
      <c r="H311" s="11" t="str">
        <f t="shared" si="9"/>
        <v>12/58/24</v>
      </c>
      <c r="I311" s="4" t="s">
        <v>1278</v>
      </c>
      <c r="J311" s="4">
        <v>15</v>
      </c>
      <c r="K311" s="10">
        <v>41.874999999999645</v>
      </c>
    </row>
    <row r="312" spans="1:11" x14ac:dyDescent="0.25">
      <c r="A312" s="9">
        <v>0.15226851851851853</v>
      </c>
      <c r="B312" s="9" t="str">
        <f t="shared" si="8"/>
        <v>3/39/16</v>
      </c>
      <c r="C312" s="4" t="s">
        <v>1267</v>
      </c>
      <c r="D312" s="4">
        <v>52</v>
      </c>
      <c r="E312" s="10">
        <v>23.458333333333456</v>
      </c>
      <c r="F312" s="4"/>
      <c r="G312" s="11">
        <v>0.61569444444444443</v>
      </c>
      <c r="H312" s="11" t="str">
        <f t="shared" si="9"/>
        <v>2/46/36</v>
      </c>
      <c r="I312" s="4" t="s">
        <v>1279</v>
      </c>
      <c r="J312" s="4">
        <v>20</v>
      </c>
      <c r="K312" s="10">
        <v>11.833333333333371</v>
      </c>
    </row>
    <row r="313" spans="1:11" x14ac:dyDescent="0.25">
      <c r="A313" s="9">
        <v>0.1905324074074074</v>
      </c>
      <c r="B313" s="9" t="str">
        <f t="shared" si="8"/>
        <v>4/34/22</v>
      </c>
      <c r="C313" s="4" t="s">
        <v>1269</v>
      </c>
      <c r="D313" s="4">
        <v>54</v>
      </c>
      <c r="E313" s="10">
        <v>40.708333333332689</v>
      </c>
      <c r="F313" s="4"/>
      <c r="G313" s="11">
        <v>0.66333333333333333</v>
      </c>
      <c r="H313" s="11" t="str">
        <f t="shared" si="9"/>
        <v>3/55/12</v>
      </c>
      <c r="I313" s="4" t="s">
        <v>1280</v>
      </c>
      <c r="J313" s="4">
        <v>23</v>
      </c>
      <c r="K313" s="10">
        <v>2.8333333333330302</v>
      </c>
    </row>
    <row r="314" spans="1:11" x14ac:dyDescent="0.25">
      <c r="A314" s="9">
        <v>0.1991087962962963</v>
      </c>
      <c r="B314" s="9" t="str">
        <f t="shared" si="8"/>
        <v>4/46/43</v>
      </c>
      <c r="C314" s="4" t="s">
        <v>1271</v>
      </c>
      <c r="D314" s="4">
        <v>55</v>
      </c>
      <c r="E314" s="10">
        <v>11.166666666667027</v>
      </c>
      <c r="F314" s="4"/>
      <c r="G314" s="11">
        <v>0.68202546296296296</v>
      </c>
      <c r="H314" s="11" t="str">
        <f t="shared" si="9"/>
        <v>4/22/07</v>
      </c>
      <c r="I314" s="4" t="s">
        <v>1281</v>
      </c>
      <c r="J314" s="4">
        <v>24</v>
      </c>
      <c r="K314" s="10">
        <v>9.7083333333331723</v>
      </c>
    </row>
    <row r="315" spans="1:11" x14ac:dyDescent="0.25">
      <c r="A315" s="9">
        <v>0.17805555555555555</v>
      </c>
      <c r="B315" s="9" t="str">
        <f t="shared" si="8"/>
        <v>4/16/24</v>
      </c>
      <c r="C315" s="4" t="s">
        <v>1272</v>
      </c>
      <c r="D315" s="4">
        <v>53</v>
      </c>
      <c r="E315" s="10">
        <v>54.999999999999432</v>
      </c>
      <c r="F315" s="4"/>
      <c r="G315" s="11">
        <v>0.67282407407407396</v>
      </c>
      <c r="H315" s="11" t="str">
        <f t="shared" si="9"/>
        <v>4/08/52</v>
      </c>
      <c r="I315" s="4" t="s">
        <v>1282</v>
      </c>
      <c r="J315" s="4">
        <v>23</v>
      </c>
      <c r="K315" s="10">
        <v>36.208333333332945</v>
      </c>
    </row>
    <row r="316" spans="1:11" x14ac:dyDescent="0.25">
      <c r="A316" s="9">
        <v>0.12961805555555556</v>
      </c>
      <c r="B316" s="9" t="str">
        <f t="shared" si="8"/>
        <v>3/06/39</v>
      </c>
      <c r="C316" s="4" t="s">
        <v>1245</v>
      </c>
      <c r="D316" s="4">
        <v>51</v>
      </c>
      <c r="E316" s="10">
        <v>0.29166666666583296</v>
      </c>
      <c r="F316" s="4"/>
      <c r="G316" s="11">
        <v>0.638738425925926</v>
      </c>
      <c r="H316" s="11" t="str">
        <f t="shared" si="9"/>
        <v>3/19/47</v>
      </c>
      <c r="I316" s="4" t="s">
        <v>1283</v>
      </c>
      <c r="J316" s="4">
        <v>21</v>
      </c>
      <c r="K316" s="10">
        <v>33.166666666667055</v>
      </c>
    </row>
    <row r="317" spans="1:11" x14ac:dyDescent="0.25">
      <c r="A317" s="9">
        <v>5.783564814814815E-2</v>
      </c>
      <c r="B317" s="9" t="str">
        <f t="shared" si="8"/>
        <v>1/23/17</v>
      </c>
      <c r="C317" s="4" t="s">
        <v>1247</v>
      </c>
      <c r="D317" s="4">
        <v>46</v>
      </c>
      <c r="E317" s="10">
        <v>41.625000000000085</v>
      </c>
      <c r="F317" s="4"/>
      <c r="G317" s="11">
        <v>0.5841898148148148</v>
      </c>
      <c r="H317" s="11" t="str">
        <f t="shared" si="9"/>
        <v>2/01/14</v>
      </c>
      <c r="I317" s="4" t="s">
        <v>1284</v>
      </c>
      <c r="J317" s="4">
        <v>18</v>
      </c>
      <c r="K317" s="10">
        <v>16.541666666666828</v>
      </c>
    </row>
    <row r="318" spans="1:11" x14ac:dyDescent="0.25">
      <c r="A318" s="9">
        <v>0.96752314814814822</v>
      </c>
      <c r="B318" s="9" t="str">
        <f t="shared" si="8"/>
        <v>11/13/14</v>
      </c>
      <c r="C318" s="4" t="s">
        <v>1249</v>
      </c>
      <c r="D318" s="4">
        <v>41</v>
      </c>
      <c r="E318" s="10">
        <v>16.541666666666828</v>
      </c>
      <c r="F318" s="4"/>
      <c r="G318" s="11"/>
      <c r="H318" s="11" t="str">
        <f t="shared" si="9"/>
        <v>12/00/00</v>
      </c>
      <c r="I318" s="4"/>
      <c r="J318" s="4"/>
      <c r="K318" s="10"/>
    </row>
    <row r="319" spans="1:11" x14ac:dyDescent="0.25">
      <c r="A319" s="9">
        <v>0.86416666666666664</v>
      </c>
      <c r="B319" s="9" t="str">
        <f t="shared" si="8"/>
        <v>8/44/24</v>
      </c>
      <c r="C319" s="4" t="s">
        <v>1251</v>
      </c>
      <c r="D319" s="4">
        <v>35</v>
      </c>
      <c r="E319" s="10">
        <v>4.2499999999995453</v>
      </c>
      <c r="F319" s="4"/>
      <c r="G319" s="11">
        <v>0.51443287037037033</v>
      </c>
      <c r="H319" s="11" t="str">
        <f t="shared" si="9"/>
        <v>12/20/47</v>
      </c>
      <c r="I319" s="4" t="s">
        <v>1285</v>
      </c>
      <c r="J319" s="4">
        <v>14</v>
      </c>
      <c r="K319" s="10">
        <v>5.2083333333332149</v>
      </c>
    </row>
    <row r="320" spans="1:11" x14ac:dyDescent="0.25">
      <c r="A320" s="9">
        <v>0.75321759259259258</v>
      </c>
      <c r="B320" s="9" t="str">
        <f t="shared" si="8"/>
        <v>6/04/38</v>
      </c>
      <c r="C320" s="4" t="s">
        <v>1253</v>
      </c>
      <c r="D320" s="4">
        <v>28</v>
      </c>
      <c r="E320" s="10">
        <v>24.666666666666472</v>
      </c>
      <c r="F320" s="4"/>
      <c r="G320" s="11">
        <v>0.43508101851851855</v>
      </c>
      <c r="H320" s="11" t="str">
        <f t="shared" si="9"/>
        <v>10/26/31</v>
      </c>
      <c r="I320" s="4" t="s">
        <v>1286</v>
      </c>
      <c r="J320" s="4">
        <v>9</v>
      </c>
      <c r="K320" s="10">
        <v>19.374999999999858</v>
      </c>
    </row>
    <row r="321" spans="1:11" x14ac:dyDescent="0.25">
      <c r="A321" s="9">
        <v>0.64017361111111104</v>
      </c>
      <c r="B321" s="9" t="str">
        <f t="shared" si="8"/>
        <v>3/21/51</v>
      </c>
      <c r="C321" s="4" t="s">
        <v>1254</v>
      </c>
      <c r="D321" s="4">
        <v>21</v>
      </c>
      <c r="E321" s="10">
        <v>37.625000000000313</v>
      </c>
      <c r="F321" s="4"/>
      <c r="G321" s="11">
        <v>0.35171296296296295</v>
      </c>
      <c r="H321" s="11" t="str">
        <f t="shared" si="9"/>
        <v>8/26/28</v>
      </c>
      <c r="I321" s="4" t="s">
        <v>1287</v>
      </c>
      <c r="J321" s="4">
        <v>4</v>
      </c>
      <c r="K321" s="10">
        <v>19.166666666666572</v>
      </c>
    </row>
    <row r="322" spans="1:11" x14ac:dyDescent="0.25">
      <c r="A322" s="9">
        <v>0.52986111111111112</v>
      </c>
      <c r="B322" s="9" t="str">
        <f t="shared" si="8"/>
        <v>12/43/00</v>
      </c>
      <c r="C322" s="4" t="s">
        <v>1256</v>
      </c>
      <c r="D322" s="4">
        <v>15</v>
      </c>
      <c r="E322" s="10">
        <v>0.45833333333327175</v>
      </c>
      <c r="F322" s="4"/>
      <c r="G322" s="11">
        <v>0.26954861111111111</v>
      </c>
      <c r="H322" s="11" t="str">
        <f t="shared" si="9"/>
        <v>6/28/09</v>
      </c>
      <c r="I322" s="4" t="s">
        <v>1246</v>
      </c>
      <c r="J322" s="4">
        <v>59</v>
      </c>
      <c r="K322" s="10">
        <v>23.291666666665805</v>
      </c>
    </row>
    <row r="323" spans="1:11" x14ac:dyDescent="0.25">
      <c r="A323" s="9">
        <v>0.42649305555555556</v>
      </c>
      <c r="B323" s="9" t="str">
        <f t="shared" si="8"/>
        <v>10/14/09</v>
      </c>
      <c r="C323" s="4" t="s">
        <v>1258</v>
      </c>
      <c r="D323" s="4">
        <v>8</v>
      </c>
      <c r="E323" s="10">
        <v>48.375000000000128</v>
      </c>
      <c r="F323" s="4"/>
      <c r="G323" s="11">
        <v>0.19318287037037038</v>
      </c>
      <c r="H323" s="11" t="str">
        <f t="shared" si="9"/>
        <v>4/38/11</v>
      </c>
      <c r="I323" s="4" t="s">
        <v>1248</v>
      </c>
      <c r="J323" s="4">
        <v>54</v>
      </c>
      <c r="K323" s="10">
        <v>48.416666666666401</v>
      </c>
    </row>
    <row r="324" spans="1:11" x14ac:dyDescent="0.25">
      <c r="A324" s="9">
        <v>0.33374999999999999</v>
      </c>
      <c r="B324" s="9" t="str">
        <f t="shared" ref="B324:B377" si="10">SUBSTITUTE(SUBSTITUTE(TEXT(A324,"h/mm/ssAM/PM"),"AM",""),"PM","")</f>
        <v>8/00/36</v>
      </c>
      <c r="C324" s="4" t="s">
        <v>1260</v>
      </c>
      <c r="D324" s="4">
        <v>3</v>
      </c>
      <c r="E324" s="10">
        <v>14.583333333333215</v>
      </c>
      <c r="F324" s="4"/>
      <c r="G324" s="11">
        <v>0.12642361111111111</v>
      </c>
      <c r="H324" s="11" t="str">
        <f t="shared" ref="H324:H377" si="11">SUBSTITUTE(SUBSTITUTE(TEXT(G324,"h/mm/ssAM/PM"),"AM",""),"PM","")</f>
        <v>3/02/03</v>
      </c>
      <c r="I324" s="4" t="s">
        <v>1250</v>
      </c>
      <c r="J324" s="4">
        <v>50</v>
      </c>
      <c r="K324" s="10">
        <v>48.166666666667055</v>
      </c>
    </row>
    <row r="325" spans="1:11" x14ac:dyDescent="0.25">
      <c r="A325" s="9">
        <v>0.25415509259259256</v>
      </c>
      <c r="B325" s="9" t="str">
        <f t="shared" si="10"/>
        <v>6/05/59</v>
      </c>
      <c r="C325" s="4" t="s">
        <v>1262</v>
      </c>
      <c r="D325" s="4">
        <v>58</v>
      </c>
      <c r="E325" s="10">
        <v>28.166666666665634</v>
      </c>
      <c r="F325" s="4"/>
      <c r="G325" s="11">
        <v>7.2199074074074068E-2</v>
      </c>
      <c r="H325" s="11" t="str">
        <f t="shared" si="11"/>
        <v>1/43/58</v>
      </c>
      <c r="I325" s="4" t="s">
        <v>1252</v>
      </c>
      <c r="J325" s="4">
        <v>47</v>
      </c>
      <c r="K325" s="10">
        <v>33.124999999999289</v>
      </c>
    </row>
    <row r="326" spans="1:11" x14ac:dyDescent="0.25">
      <c r="A326" s="9">
        <v>0.18969907407407408</v>
      </c>
      <c r="B326" s="9" t="str">
        <f t="shared" si="10"/>
        <v>4/33/10</v>
      </c>
      <c r="C326" s="4" t="s">
        <v>1265</v>
      </c>
      <c r="D326" s="4">
        <v>54</v>
      </c>
      <c r="E326" s="10">
        <v>36.333333333333258</v>
      </c>
      <c r="F326" s="4"/>
      <c r="G326" s="11">
        <v>3.2523148148148148E-2</v>
      </c>
      <c r="H326" s="11" t="str">
        <f t="shared" si="11"/>
        <v>12/46/50</v>
      </c>
      <c r="I326" s="4" t="s">
        <v>1255</v>
      </c>
      <c r="J326" s="4">
        <v>45</v>
      </c>
      <c r="K326" s="10">
        <v>10.499999999999829</v>
      </c>
    </row>
    <row r="327" spans="1:11" x14ac:dyDescent="0.25">
      <c r="A327" s="9">
        <v>0.14143518518518519</v>
      </c>
      <c r="B327" s="9" t="str">
        <f t="shared" si="10"/>
        <v>3/23/40</v>
      </c>
      <c r="C327" s="4" t="s">
        <v>1267</v>
      </c>
      <c r="D327" s="4">
        <v>51</v>
      </c>
      <c r="E327" s="10">
        <v>42.833333333332888</v>
      </c>
      <c r="F327" s="4"/>
      <c r="G327" s="11">
        <v>8.5763888888888886E-3</v>
      </c>
      <c r="H327" s="11" t="str">
        <f t="shared" si="11"/>
        <v>12/12/21</v>
      </c>
      <c r="I327" s="4" t="s">
        <v>1257</v>
      </c>
      <c r="J327" s="4">
        <v>43</v>
      </c>
      <c r="K327" s="10">
        <v>44.541666666666089</v>
      </c>
    </row>
    <row r="328" spans="1:11" x14ac:dyDescent="0.25">
      <c r="A328" s="9">
        <v>0.10982638888888889</v>
      </c>
      <c r="B328" s="9" t="str">
        <f t="shared" si="10"/>
        <v>2/38/09</v>
      </c>
      <c r="C328" s="4" t="s">
        <v>1269</v>
      </c>
      <c r="D328" s="4">
        <v>49</v>
      </c>
      <c r="E328" s="10">
        <v>49.374999999999432</v>
      </c>
      <c r="F328" s="4"/>
      <c r="G328" s="11">
        <v>9.3750000000000007E-4</v>
      </c>
      <c r="H328" s="11" t="str">
        <f t="shared" si="11"/>
        <v>12/01/21</v>
      </c>
      <c r="I328" s="4" t="s">
        <v>1259</v>
      </c>
      <c r="J328" s="4">
        <v>43</v>
      </c>
      <c r="K328" s="10">
        <v>17.374999999999119</v>
      </c>
    </row>
    <row r="329" spans="1:11" x14ac:dyDescent="0.25">
      <c r="A329" s="9">
        <v>9.5300925925925928E-2</v>
      </c>
      <c r="B329" s="9" t="str">
        <f t="shared" si="10"/>
        <v>2/17/14</v>
      </c>
      <c r="C329" s="4" t="s">
        <v>1271</v>
      </c>
      <c r="D329" s="4">
        <v>48</v>
      </c>
      <c r="E329" s="10">
        <v>57.458333333333655</v>
      </c>
      <c r="F329" s="4"/>
      <c r="G329" s="11">
        <v>9.8263888888888897E-3</v>
      </c>
      <c r="H329" s="11" t="str">
        <f t="shared" si="11"/>
        <v>12/14/09</v>
      </c>
      <c r="I329" s="4" t="s">
        <v>1261</v>
      </c>
      <c r="J329" s="4">
        <v>43</v>
      </c>
      <c r="K329" s="10">
        <v>49.749999999999943</v>
      </c>
    </row>
    <row r="330" spans="1:11" x14ac:dyDescent="0.25">
      <c r="A330" s="9">
        <v>9.7916666666666666E-2</v>
      </c>
      <c r="B330" s="9" t="str">
        <f t="shared" si="10"/>
        <v>2/21/00</v>
      </c>
      <c r="C330" s="4" t="s">
        <v>1272</v>
      </c>
      <c r="D330" s="4">
        <v>49</v>
      </c>
      <c r="E330" s="10">
        <v>7.3333333333332007</v>
      </c>
      <c r="F330" s="4"/>
      <c r="G330" s="11">
        <v>3.5335648148148151E-2</v>
      </c>
      <c r="H330" s="11" t="str">
        <f t="shared" si="11"/>
        <v>12/50/53</v>
      </c>
      <c r="I330" s="4" t="s">
        <v>1263</v>
      </c>
      <c r="J330" s="4">
        <v>45</v>
      </c>
      <c r="K330" s="10">
        <v>22.041666666666515</v>
      </c>
    </row>
    <row r="331" spans="1:11" x14ac:dyDescent="0.25">
      <c r="A331" s="9">
        <v>0.11783564814814813</v>
      </c>
      <c r="B331" s="9" t="str">
        <f t="shared" si="10"/>
        <v>2/49/41</v>
      </c>
      <c r="C331" s="4" t="s">
        <v>1274</v>
      </c>
      <c r="D331" s="4">
        <v>50</v>
      </c>
      <c r="E331" s="10">
        <v>19.500000000000171</v>
      </c>
      <c r="F331" s="4"/>
      <c r="G331" s="11">
        <v>7.7604166666666669E-2</v>
      </c>
      <c r="H331" s="11" t="str">
        <f t="shared" si="11"/>
        <v>1/51/45</v>
      </c>
      <c r="I331" s="4" t="s">
        <v>1264</v>
      </c>
      <c r="J331" s="4">
        <v>47</v>
      </c>
      <c r="K331" s="10">
        <v>54.666666666666686</v>
      </c>
    </row>
    <row r="332" spans="1:11" x14ac:dyDescent="0.25">
      <c r="A332" s="9">
        <v>0.15547453703703704</v>
      </c>
      <c r="B332" s="9" t="str">
        <f t="shared" si="10"/>
        <v>3/43/53</v>
      </c>
      <c r="C332" s="4" t="s">
        <v>1247</v>
      </c>
      <c r="D332" s="4">
        <v>52</v>
      </c>
      <c r="E332" s="10">
        <v>35.625</v>
      </c>
      <c r="F332" s="4"/>
      <c r="G332" s="11">
        <v>0.1368287037037037</v>
      </c>
      <c r="H332" s="11" t="str">
        <f t="shared" si="11"/>
        <v>3/17/02</v>
      </c>
      <c r="I332" s="4" t="s">
        <v>1266</v>
      </c>
      <c r="J332" s="4">
        <v>51</v>
      </c>
      <c r="K332" s="10">
        <v>28.499999999999659</v>
      </c>
    </row>
    <row r="333" spans="1:11" x14ac:dyDescent="0.25">
      <c r="A333" s="9">
        <v>0.21078703703703705</v>
      </c>
      <c r="B333" s="9" t="str">
        <f t="shared" si="10"/>
        <v>5/03/32</v>
      </c>
      <c r="C333" s="4" t="s">
        <v>1249</v>
      </c>
      <c r="D333" s="4">
        <v>55</v>
      </c>
      <c r="E333" s="10">
        <v>55.374999999999943</v>
      </c>
      <c r="F333" s="4"/>
      <c r="G333" s="11">
        <v>0.2129861111111111</v>
      </c>
      <c r="H333" s="11" t="str">
        <f t="shared" si="11"/>
        <v>5/06/42</v>
      </c>
      <c r="I333" s="4" t="s">
        <v>1268</v>
      </c>
      <c r="J333" s="4">
        <v>56</v>
      </c>
      <c r="K333" s="10">
        <v>3.2916666666665151</v>
      </c>
    </row>
    <row r="334" spans="1:11" x14ac:dyDescent="0.25">
      <c r="A334" s="9">
        <v>0.28311342592592592</v>
      </c>
      <c r="B334" s="9" t="str">
        <f t="shared" si="10"/>
        <v>6/47/41</v>
      </c>
      <c r="C334" s="4" t="s">
        <v>1251</v>
      </c>
      <c r="D334" s="4">
        <v>0</v>
      </c>
      <c r="E334" s="10">
        <v>16.416666666666515</v>
      </c>
      <c r="F334" s="4"/>
      <c r="G334" s="11">
        <v>0.30546296296296299</v>
      </c>
      <c r="H334" s="11" t="str">
        <f t="shared" si="11"/>
        <v>7/19/52</v>
      </c>
      <c r="I334" s="4" t="s">
        <v>1270</v>
      </c>
      <c r="J334" s="4">
        <v>1</v>
      </c>
      <c r="K334" s="10">
        <v>36.874999999999929</v>
      </c>
    </row>
    <row r="335" spans="1:11" x14ac:dyDescent="0.25">
      <c r="A335" s="9">
        <v>0.37093749999999998</v>
      </c>
      <c r="B335" s="9" t="str">
        <f t="shared" si="10"/>
        <v>8/54/09</v>
      </c>
      <c r="C335" s="4" t="s">
        <v>1253</v>
      </c>
      <c r="D335" s="4">
        <v>5</v>
      </c>
      <c r="E335" s="10">
        <v>33.375000000000128</v>
      </c>
      <c r="F335" s="4"/>
      <c r="G335" s="11">
        <v>0.41252314814814817</v>
      </c>
      <c r="H335" s="11" t="str">
        <f t="shared" si="11"/>
        <v>9/54/02</v>
      </c>
      <c r="I335" s="4" t="s">
        <v>1273</v>
      </c>
      <c r="J335" s="4">
        <v>8</v>
      </c>
      <c r="K335" s="10">
        <v>3.0833333333332291</v>
      </c>
    </row>
    <row r="336" spans="1:11" x14ac:dyDescent="0.25">
      <c r="A336" s="9">
        <v>0.4707986111111111</v>
      </c>
      <c r="B336" s="9" t="str">
        <f t="shared" si="10"/>
        <v>11/17/57</v>
      </c>
      <c r="C336" s="4" t="s">
        <v>1254</v>
      </c>
      <c r="D336" s="4">
        <v>11</v>
      </c>
      <c r="E336" s="10">
        <v>33.624999999999474</v>
      </c>
      <c r="F336" s="4"/>
      <c r="G336" s="11">
        <v>0.53084490740740742</v>
      </c>
      <c r="H336" s="11" t="str">
        <f t="shared" si="11"/>
        <v>12/44/25</v>
      </c>
      <c r="I336" s="4" t="s">
        <v>1275</v>
      </c>
      <c r="J336" s="4">
        <v>15</v>
      </c>
      <c r="K336" s="10">
        <v>9.7916666666663588</v>
      </c>
    </row>
    <row r="337" spans="1:11" x14ac:dyDescent="0.25">
      <c r="A337" s="9">
        <v>0.57724537037037038</v>
      </c>
      <c r="B337" s="9" t="str">
        <f t="shared" si="10"/>
        <v>1/51/14</v>
      </c>
      <c r="C337" s="4" t="s">
        <v>1256</v>
      </c>
      <c r="D337" s="4">
        <v>17</v>
      </c>
      <c r="E337" s="10">
        <v>57.708333333333641</v>
      </c>
      <c r="F337" s="4"/>
      <c r="G337" s="11">
        <v>0.65517361111111116</v>
      </c>
      <c r="H337" s="11" t="str">
        <f t="shared" si="11"/>
        <v>3/43/27</v>
      </c>
      <c r="I337" s="4" t="s">
        <v>1276</v>
      </c>
      <c r="J337" s="4">
        <v>22</v>
      </c>
      <c r="K337" s="10">
        <v>38.25000000000081</v>
      </c>
    </row>
    <row r="338" spans="1:11" x14ac:dyDescent="0.25">
      <c r="A338" s="9">
        <v>0.68314814814814817</v>
      </c>
      <c r="B338" s="9" t="str">
        <f t="shared" si="10"/>
        <v>4/23/44</v>
      </c>
      <c r="C338" s="4" t="s">
        <v>1258</v>
      </c>
      <c r="D338" s="4">
        <v>24</v>
      </c>
      <c r="E338" s="10">
        <v>19.833333333333556</v>
      </c>
      <c r="F338" s="4"/>
      <c r="G338" s="11">
        <v>0.77837962962962959</v>
      </c>
      <c r="H338" s="11" t="str">
        <f t="shared" si="11"/>
        <v>6/40/52</v>
      </c>
      <c r="I338" s="4" t="s">
        <v>1277</v>
      </c>
      <c r="J338" s="4">
        <v>30</v>
      </c>
      <c r="K338" s="10">
        <v>2.666666666666444</v>
      </c>
    </row>
    <row r="339" spans="1:11" x14ac:dyDescent="0.25">
      <c r="A339" s="13">
        <v>0.77972222222222232</v>
      </c>
      <c r="B339" s="9" t="str">
        <f t="shared" si="10"/>
        <v>6/42/48</v>
      </c>
      <c r="C339" s="4" t="s">
        <v>1260</v>
      </c>
      <c r="D339" s="4">
        <v>30</v>
      </c>
      <c r="E339" s="10">
        <v>8.5000000000003695</v>
      </c>
      <c r="F339" s="4"/>
      <c r="G339" s="11">
        <v>0.89206018518518515</v>
      </c>
      <c r="H339" s="11" t="str">
        <f t="shared" si="11"/>
        <v>9/24/34</v>
      </c>
      <c r="I339" s="4" t="s">
        <v>1278</v>
      </c>
      <c r="J339" s="4">
        <v>36</v>
      </c>
      <c r="K339" s="10">
        <v>52.916666666666572</v>
      </c>
    </row>
    <row r="340" spans="1:11" x14ac:dyDescent="0.25">
      <c r="A340" s="9">
        <v>0.85802083333333334</v>
      </c>
      <c r="B340" s="9" t="str">
        <f t="shared" si="10"/>
        <v>8/35/33</v>
      </c>
      <c r="C340" s="4" t="s">
        <v>1262</v>
      </c>
      <c r="D340" s="4">
        <v>34</v>
      </c>
      <c r="E340" s="10">
        <v>51.375000000000597</v>
      </c>
      <c r="F340" s="4"/>
      <c r="G340" s="11">
        <v>0.98768518518518522</v>
      </c>
      <c r="H340" s="11" t="str">
        <f t="shared" si="11"/>
        <v>11/42/16</v>
      </c>
      <c r="I340" s="4" t="s">
        <v>1279</v>
      </c>
      <c r="J340" s="4">
        <v>42</v>
      </c>
      <c r="K340" s="10">
        <v>38.166666666666345</v>
      </c>
    </row>
    <row r="341" spans="1:11" x14ac:dyDescent="0.25">
      <c r="A341" s="9">
        <v>0.9105092592592593</v>
      </c>
      <c r="B341" s="9" t="str">
        <f t="shared" si="10"/>
        <v>9/51/08</v>
      </c>
      <c r="C341" s="4" t="s">
        <v>1265</v>
      </c>
      <c r="D341" s="4">
        <v>38</v>
      </c>
      <c r="E341" s="10">
        <v>1.3750000000000284</v>
      </c>
      <c r="F341" s="4"/>
      <c r="G341" s="11"/>
      <c r="H341" s="11" t="str">
        <f t="shared" si="11"/>
        <v>12/00/00</v>
      </c>
      <c r="I341" s="4"/>
      <c r="J341" s="4"/>
      <c r="K341" s="10"/>
    </row>
    <row r="342" spans="1:11" x14ac:dyDescent="0.25">
      <c r="A342" s="9">
        <v>0.93155092592592592</v>
      </c>
      <c r="B342" s="9" t="str">
        <f t="shared" si="10"/>
        <v>10/21/26</v>
      </c>
      <c r="C342" s="4" t="s">
        <v>1267</v>
      </c>
      <c r="D342" s="4">
        <v>39</v>
      </c>
      <c r="E342" s="10">
        <v>18.291666666666515</v>
      </c>
      <c r="F342" s="4"/>
      <c r="G342" s="11">
        <v>5.7870370370370371E-2</v>
      </c>
      <c r="H342" s="11" t="str">
        <f t="shared" si="11"/>
        <v>1/23/20</v>
      </c>
      <c r="I342" s="4" t="s">
        <v>1280</v>
      </c>
      <c r="J342" s="4">
        <v>46</v>
      </c>
      <c r="K342" s="10">
        <v>53.000000000000398</v>
      </c>
    </row>
    <row r="343" spans="1:11" x14ac:dyDescent="0.25">
      <c r="A343" s="9">
        <v>0.91865740740740742</v>
      </c>
      <c r="B343" s="9" t="str">
        <f t="shared" si="10"/>
        <v>10/02/52</v>
      </c>
      <c r="C343" s="4" t="s">
        <v>1269</v>
      </c>
      <c r="D343" s="4">
        <v>38</v>
      </c>
      <c r="E343" s="10">
        <v>32.999999999999829</v>
      </c>
      <c r="F343" s="4"/>
      <c r="G343" s="11">
        <v>9.7442129629629629E-2</v>
      </c>
      <c r="H343" s="11" t="str">
        <f t="shared" si="11"/>
        <v>2/20/19</v>
      </c>
      <c r="I343" s="4" t="s">
        <v>1281</v>
      </c>
      <c r="J343" s="4">
        <v>49</v>
      </c>
      <c r="K343" s="10">
        <v>16.583333333332888</v>
      </c>
    </row>
    <row r="344" spans="1:11" x14ac:dyDescent="0.25">
      <c r="A344" s="9">
        <v>0.87195601851851856</v>
      </c>
      <c r="B344" s="9" t="str">
        <f t="shared" si="10"/>
        <v>8/55/37</v>
      </c>
      <c r="C344" s="4" t="s">
        <v>1271</v>
      </c>
      <c r="D344" s="4">
        <v>35</v>
      </c>
      <c r="E344" s="10">
        <v>46.125000000000682</v>
      </c>
      <c r="F344" s="4"/>
      <c r="G344" s="11">
        <v>0.10395833333333333</v>
      </c>
      <c r="H344" s="11" t="str">
        <f t="shared" si="11"/>
        <v>2/29/42</v>
      </c>
      <c r="I344" s="4" t="s">
        <v>1282</v>
      </c>
      <c r="J344" s="4">
        <v>49</v>
      </c>
      <c r="K344" s="10">
        <v>41.291666666666913</v>
      </c>
    </row>
    <row r="345" spans="1:11" x14ac:dyDescent="0.25">
      <c r="A345" s="9">
        <v>0.79413194444444446</v>
      </c>
      <c r="B345" s="9" t="str">
        <f t="shared" si="10"/>
        <v>7/03/33</v>
      </c>
      <c r="C345" s="4" t="s">
        <v>1272</v>
      </c>
      <c r="D345" s="4">
        <v>31</v>
      </c>
      <c r="E345" s="10">
        <v>7.2083333333335275</v>
      </c>
      <c r="F345" s="4"/>
      <c r="G345" s="11">
        <v>7.784722222222222E-2</v>
      </c>
      <c r="H345" s="11" t="str">
        <f t="shared" si="11"/>
        <v>1/52/06</v>
      </c>
      <c r="I345" s="4" t="s">
        <v>1283</v>
      </c>
      <c r="J345" s="4">
        <v>48</v>
      </c>
      <c r="K345" s="10">
        <v>8.5416666666664298</v>
      </c>
    </row>
    <row r="346" spans="1:11" x14ac:dyDescent="0.25">
      <c r="A346" s="9">
        <v>0.69010416666666663</v>
      </c>
      <c r="B346" s="9" t="str">
        <f t="shared" si="10"/>
        <v>4/33/45</v>
      </c>
      <c r="C346" s="4" t="s">
        <v>1245</v>
      </c>
      <c r="D346" s="4">
        <v>24</v>
      </c>
      <c r="E346" s="10">
        <v>54.041666666666828</v>
      </c>
      <c r="F346" s="4"/>
      <c r="G346" s="11">
        <v>2.210648148148148E-2</v>
      </c>
      <c r="H346" s="11" t="str">
        <f t="shared" si="11"/>
        <v>12/31/50</v>
      </c>
      <c r="I346" s="4" t="s">
        <v>1284</v>
      </c>
      <c r="J346" s="4">
        <v>44</v>
      </c>
      <c r="K346" s="10">
        <v>49.208333333333485</v>
      </c>
    </row>
    <row r="347" spans="1:11" x14ac:dyDescent="0.25">
      <c r="A347" s="9"/>
      <c r="B347" s="9" t="str">
        <f t="shared" si="10"/>
        <v>12/00/00</v>
      </c>
      <c r="C347" s="4"/>
      <c r="D347" s="4"/>
      <c r="E347" s="10"/>
      <c r="F347" s="4"/>
      <c r="G347" s="11">
        <v>0.94179398148148152</v>
      </c>
      <c r="H347" s="11" t="str">
        <f t="shared" si="11"/>
        <v>10/36/11</v>
      </c>
      <c r="I347" s="4" t="s">
        <v>1285</v>
      </c>
      <c r="J347" s="4">
        <v>56</v>
      </c>
      <c r="K347" s="10">
        <v>30.458333333333485</v>
      </c>
    </row>
    <row r="348" spans="1:11" x14ac:dyDescent="0.25">
      <c r="A348" s="9">
        <v>0.56587962962962968</v>
      </c>
      <c r="B348" s="9" t="str">
        <f t="shared" si="10"/>
        <v>1/34/52</v>
      </c>
      <c r="C348" s="4" t="s">
        <v>1247</v>
      </c>
      <c r="D348" s="4">
        <v>17</v>
      </c>
      <c r="E348" s="10">
        <v>28.2083333333334</v>
      </c>
      <c r="F348" s="4"/>
      <c r="G348" s="11">
        <v>0.84331018518518519</v>
      </c>
      <c r="H348" s="11" t="str">
        <f t="shared" si="11"/>
        <v>8/14/22</v>
      </c>
      <c r="I348" s="4" t="s">
        <v>1286</v>
      </c>
      <c r="J348" s="4">
        <v>34</v>
      </c>
      <c r="K348" s="10">
        <v>6.9583333333335418</v>
      </c>
    </row>
    <row r="349" spans="1:11" x14ac:dyDescent="0.25">
      <c r="A349" s="9">
        <v>0.42832175925925925</v>
      </c>
      <c r="B349" s="9" t="str">
        <f t="shared" si="10"/>
        <v>10/16/47</v>
      </c>
      <c r="C349" s="4" t="s">
        <v>1249</v>
      </c>
      <c r="D349" s="4">
        <v>9</v>
      </c>
      <c r="E349" s="10">
        <v>14.374999999999929</v>
      </c>
      <c r="F349" s="4"/>
      <c r="G349" s="11">
        <v>0.73390046296296296</v>
      </c>
      <c r="H349" s="11" t="str">
        <f t="shared" si="11"/>
        <v>5/36/49</v>
      </c>
      <c r="I349" s="4" t="s">
        <v>1287</v>
      </c>
      <c r="J349" s="4">
        <v>27</v>
      </c>
      <c r="K349" s="10">
        <v>34.458333333333044</v>
      </c>
    </row>
    <row r="350" spans="1:11" x14ac:dyDescent="0.25">
      <c r="A350" s="9">
        <v>0.2848148148148148</v>
      </c>
      <c r="B350" s="9" t="str">
        <f t="shared" si="10"/>
        <v>6/50/08</v>
      </c>
      <c r="C350" s="4" t="s">
        <v>1251</v>
      </c>
      <c r="D350" s="4">
        <v>0</v>
      </c>
      <c r="E350" s="10">
        <v>39.249999999999901</v>
      </c>
      <c r="F350" s="4"/>
      <c r="G350" s="11">
        <v>0.62106481481481479</v>
      </c>
      <c r="H350" s="11" t="str">
        <f t="shared" si="11"/>
        <v>2/54/20</v>
      </c>
      <c r="I350" s="4" t="s">
        <v>1246</v>
      </c>
      <c r="J350" s="4">
        <v>20</v>
      </c>
      <c r="K350" s="10">
        <v>49.74999999999973</v>
      </c>
    </row>
    <row r="351" spans="1:11" x14ac:dyDescent="0.25">
      <c r="A351" s="9">
        <v>0.14248842592592592</v>
      </c>
      <c r="B351" s="9" t="str">
        <f t="shared" si="10"/>
        <v>3/25/11</v>
      </c>
      <c r="C351" s="4" t="s">
        <v>1253</v>
      </c>
      <c r="D351" s="4">
        <v>52</v>
      </c>
      <c r="E351" s="10">
        <v>8.3749999999992042</v>
      </c>
      <c r="F351" s="4"/>
      <c r="G351" s="11">
        <v>0.51217592592592587</v>
      </c>
      <c r="H351" s="11" t="str">
        <f t="shared" si="11"/>
        <v>12/17/32</v>
      </c>
      <c r="I351" s="4" t="s">
        <v>1248</v>
      </c>
      <c r="J351" s="4">
        <v>14</v>
      </c>
      <c r="K351" s="10">
        <v>19.291666666666671</v>
      </c>
    </row>
    <row r="352" spans="1:11" x14ac:dyDescent="0.25">
      <c r="A352" s="9">
        <v>8.0902777777777778E-3</v>
      </c>
      <c r="B352" s="9" t="str">
        <f t="shared" si="10"/>
        <v>12/11/39</v>
      </c>
      <c r="C352" s="4" t="s">
        <v>1254</v>
      </c>
      <c r="D352" s="4">
        <v>44</v>
      </c>
      <c r="E352" s="10">
        <v>6.0833333333330586</v>
      </c>
      <c r="F352" s="4"/>
      <c r="G352" s="11">
        <v>0.41403935185185187</v>
      </c>
      <c r="H352" s="11" t="str">
        <f t="shared" si="11"/>
        <v>9/56/13</v>
      </c>
      <c r="I352" s="4" t="s">
        <v>1250</v>
      </c>
      <c r="J352" s="4">
        <v>8</v>
      </c>
      <c r="K352" s="10">
        <v>27.541666666666842</v>
      </c>
    </row>
    <row r="353" spans="1:11" x14ac:dyDescent="0.25">
      <c r="A353" s="9">
        <v>0.88792824074074073</v>
      </c>
      <c r="B353" s="9" t="str">
        <f t="shared" si="10"/>
        <v>9/18/37</v>
      </c>
      <c r="C353" s="4" t="s">
        <v>1256</v>
      </c>
      <c r="D353" s="4">
        <v>96</v>
      </c>
      <c r="E353" s="10">
        <v>53.499999999999091</v>
      </c>
      <c r="F353" s="4"/>
      <c r="G353" s="11"/>
      <c r="H353" s="11" t="str">
        <f t="shared" si="11"/>
        <v>12/00/00</v>
      </c>
      <c r="I353" s="4"/>
      <c r="J353" s="4"/>
      <c r="K353" s="10"/>
    </row>
    <row r="354" spans="1:11" x14ac:dyDescent="0.25">
      <c r="A354" s="9">
        <v>0.78711805555555558</v>
      </c>
      <c r="B354" s="9" t="str">
        <f t="shared" si="10"/>
        <v>6/53/27</v>
      </c>
      <c r="C354" s="4" t="s">
        <v>1258</v>
      </c>
      <c r="D354" s="4">
        <v>30</v>
      </c>
      <c r="E354" s="10">
        <v>52.250000000000014</v>
      </c>
      <c r="F354" s="4"/>
      <c r="G354" s="11">
        <v>0.33258101851851851</v>
      </c>
      <c r="H354" s="11" t="str">
        <f t="shared" si="11"/>
        <v>7/58/55</v>
      </c>
      <c r="I354" s="4" t="s">
        <v>1252</v>
      </c>
      <c r="J354" s="4">
        <v>3</v>
      </c>
      <c r="K354" s="10">
        <v>35.916666666666472</v>
      </c>
    </row>
    <row r="355" spans="1:11" x14ac:dyDescent="0.25">
      <c r="A355" s="9">
        <v>0.70946759259259251</v>
      </c>
      <c r="B355" s="9" t="str">
        <f t="shared" si="10"/>
        <v>5/01/38</v>
      </c>
      <c r="C355" s="4" t="s">
        <v>1260</v>
      </c>
      <c r="D355" s="4">
        <v>26</v>
      </c>
      <c r="E355" s="10">
        <v>14.333333333333229</v>
      </c>
      <c r="F355" s="4"/>
      <c r="G355" s="11">
        <v>0.27237268518518515</v>
      </c>
      <c r="H355" s="11" t="str">
        <f t="shared" si="11"/>
        <v>6/32/13</v>
      </c>
      <c r="I355" s="4" t="s">
        <v>1255</v>
      </c>
      <c r="J355" s="4">
        <v>0</v>
      </c>
      <c r="K355" s="10">
        <v>0.79166666666665719</v>
      </c>
    </row>
    <row r="356" spans="1:11" x14ac:dyDescent="0.25">
      <c r="A356" s="9">
        <v>0.65703703703703698</v>
      </c>
      <c r="B356" s="9" t="str">
        <f t="shared" si="10"/>
        <v>3/46/08</v>
      </c>
      <c r="C356" s="4" t="s">
        <v>1262</v>
      </c>
      <c r="D356" s="4">
        <v>23</v>
      </c>
      <c r="E356" s="10">
        <v>7.2916666666669272</v>
      </c>
      <c r="F356" s="4"/>
      <c r="G356" s="11">
        <v>0.2363425925925926</v>
      </c>
      <c r="H356" s="11" t="str">
        <f t="shared" si="11"/>
        <v>5/40/20</v>
      </c>
      <c r="I356" s="4" t="s">
        <v>1257</v>
      </c>
      <c r="J356" s="4">
        <v>57</v>
      </c>
      <c r="K356" s="10">
        <v>52.750000000000199</v>
      </c>
    </row>
    <row r="357" spans="1:11" x14ac:dyDescent="0.25">
      <c r="A357" s="9">
        <v>0.63043981481481481</v>
      </c>
      <c r="B357" s="9" t="str">
        <f t="shared" si="10"/>
        <v>3/07/50</v>
      </c>
      <c r="C357" s="4" t="s">
        <v>1265</v>
      </c>
      <c r="D357" s="4">
        <v>21</v>
      </c>
      <c r="E357" s="10">
        <v>33.250000000000242</v>
      </c>
      <c r="F357" s="4"/>
      <c r="G357" s="11">
        <v>0.22559027777777776</v>
      </c>
      <c r="H357" s="11" t="str">
        <f t="shared" si="11"/>
        <v>5/24/51</v>
      </c>
      <c r="I357" s="4" t="s">
        <v>1259</v>
      </c>
      <c r="J357" s="4">
        <v>57</v>
      </c>
      <c r="K357" s="10">
        <v>15.749999999999318</v>
      </c>
    </row>
    <row r="358" spans="1:11" x14ac:dyDescent="0.25">
      <c r="A358" s="9">
        <v>0.6284953703703704</v>
      </c>
      <c r="B358" s="9" t="str">
        <f t="shared" si="10"/>
        <v>3/05/02</v>
      </c>
      <c r="C358" s="4" t="s">
        <v>1267</v>
      </c>
      <c r="D358" s="4">
        <v>21</v>
      </c>
      <c r="E358" s="10">
        <v>28.041666666666814</v>
      </c>
      <c r="F358" s="4"/>
      <c r="G358" s="11">
        <v>0.23950231481481479</v>
      </c>
      <c r="H358" s="11" t="str">
        <f t="shared" si="11"/>
        <v>5/44/53</v>
      </c>
      <c r="I358" s="4" t="s">
        <v>1261</v>
      </c>
      <c r="J358" s="4">
        <v>58</v>
      </c>
      <c r="K358" s="10">
        <v>7.62499999999946</v>
      </c>
    </row>
    <row r="359" spans="1:11" x14ac:dyDescent="0.25">
      <c r="A359" s="9">
        <v>0.64883101851851854</v>
      </c>
      <c r="B359" s="9" t="str">
        <f t="shared" si="10"/>
        <v>3/34/19</v>
      </c>
      <c r="C359" s="4" t="s">
        <v>1269</v>
      </c>
      <c r="D359" s="4">
        <v>22</v>
      </c>
      <c r="E359" s="10">
        <v>43.0416666666666</v>
      </c>
      <c r="F359" s="4"/>
      <c r="G359" s="11">
        <v>0.27605324074074072</v>
      </c>
      <c r="H359" s="11" t="str">
        <f t="shared" si="11"/>
        <v>6/37/31</v>
      </c>
      <c r="I359" s="4" t="s">
        <v>1263</v>
      </c>
      <c r="J359" s="4">
        <v>0</v>
      </c>
      <c r="K359" s="10">
        <v>21.041666666666572</v>
      </c>
    </row>
    <row r="360" spans="1:11" x14ac:dyDescent="0.25">
      <c r="A360" s="9">
        <v>0.6887847222222222</v>
      </c>
      <c r="B360" s="9" t="str">
        <f t="shared" si="10"/>
        <v>4/31/51</v>
      </c>
      <c r="C360" s="4" t="s">
        <v>1271</v>
      </c>
      <c r="D360" s="4">
        <v>25</v>
      </c>
      <c r="E360" s="10">
        <v>8.7083333333334423</v>
      </c>
      <c r="F360" s="4"/>
      <c r="G360" s="11">
        <v>0.33250000000000002</v>
      </c>
      <c r="H360" s="11" t="str">
        <f t="shared" si="11"/>
        <v>7/58/48</v>
      </c>
      <c r="I360" s="4" t="s">
        <v>1264</v>
      </c>
      <c r="J360" s="4">
        <v>3</v>
      </c>
      <c r="K360" s="10">
        <v>46.083333333333343</v>
      </c>
    </row>
    <row r="361" spans="1:11" x14ac:dyDescent="0.25">
      <c r="A361" s="9">
        <v>0.74525462962962974</v>
      </c>
      <c r="B361" s="9" t="str">
        <f t="shared" si="10"/>
        <v>5/53/10</v>
      </c>
      <c r="C361" s="4" t="s">
        <v>1272</v>
      </c>
      <c r="D361" s="4">
        <v>28</v>
      </c>
      <c r="E361" s="10">
        <v>33.875000000000313</v>
      </c>
      <c r="F361" s="4"/>
      <c r="G361" s="11">
        <v>0.40585648148148151</v>
      </c>
      <c r="H361" s="11" t="str">
        <f t="shared" si="11"/>
        <v>9/44/26</v>
      </c>
      <c r="I361" s="4" t="s">
        <v>1266</v>
      </c>
      <c r="J361" s="4">
        <v>8</v>
      </c>
      <c r="K361" s="10">
        <v>12.041666666666657</v>
      </c>
    </row>
    <row r="362" spans="1:11" x14ac:dyDescent="0.25">
      <c r="A362" s="9">
        <v>0.81590277777777775</v>
      </c>
      <c r="B362" s="9" t="str">
        <f t="shared" si="10"/>
        <v>7/34/54</v>
      </c>
      <c r="C362" s="4" t="s">
        <v>1274</v>
      </c>
      <c r="D362" s="4">
        <v>32</v>
      </c>
      <c r="E362" s="10">
        <v>50.166666666666515</v>
      </c>
      <c r="F362" s="4"/>
      <c r="G362" s="11">
        <v>0.49344907407407407</v>
      </c>
      <c r="H362" s="11" t="str">
        <f t="shared" si="11"/>
        <v>11/50/34</v>
      </c>
      <c r="I362" s="4" t="s">
        <v>1268</v>
      </c>
      <c r="J362" s="4">
        <v>13</v>
      </c>
      <c r="K362" s="10">
        <v>29.333333333333229</v>
      </c>
    </row>
    <row r="363" spans="1:11" x14ac:dyDescent="0.25">
      <c r="A363" s="9">
        <v>0.89848379629629627</v>
      </c>
      <c r="B363" s="9" t="str">
        <f t="shared" si="10"/>
        <v>9/33/49</v>
      </c>
      <c r="C363" s="4" t="s">
        <v>1247</v>
      </c>
      <c r="D363" s="4">
        <v>37</v>
      </c>
      <c r="E363" s="10">
        <v>49.374999999999432</v>
      </c>
      <c r="F363" s="4"/>
      <c r="G363" s="11">
        <v>0.59304398148148152</v>
      </c>
      <c r="H363" s="11" t="str">
        <f t="shared" si="11"/>
        <v>2/13/59</v>
      </c>
      <c r="I363" s="4" t="s">
        <v>1270</v>
      </c>
      <c r="J363" s="4">
        <v>19</v>
      </c>
      <c r="K363" s="10">
        <v>29.791666666666927</v>
      </c>
    </row>
    <row r="364" spans="1:11" x14ac:dyDescent="0.25">
      <c r="A364" s="9">
        <v>0.99103009259259256</v>
      </c>
      <c r="B364" s="9" t="str">
        <f t="shared" si="10"/>
        <v>11/47/05</v>
      </c>
      <c r="C364" s="4" t="s">
        <v>1249</v>
      </c>
      <c r="D364" s="4">
        <v>43</v>
      </c>
      <c r="E364" s="10">
        <v>24.499999999999886</v>
      </c>
      <c r="F364" s="4"/>
      <c r="G364" s="11">
        <v>0.70274305555555561</v>
      </c>
      <c r="H364" s="11" t="str">
        <f t="shared" si="11"/>
        <v>4/51/57</v>
      </c>
      <c r="I364" s="4" t="s">
        <v>1273</v>
      </c>
      <c r="J364" s="4">
        <v>26</v>
      </c>
      <c r="K364" s="10">
        <v>6.666666666666643</v>
      </c>
    </row>
    <row r="365" spans="1:11" x14ac:dyDescent="0.25">
      <c r="A365" s="9"/>
      <c r="B365" s="9" t="str">
        <f t="shared" si="10"/>
        <v>12/00/00</v>
      </c>
      <c r="C365" s="4"/>
      <c r="D365" s="4"/>
      <c r="E365" s="10"/>
      <c r="F365" s="4"/>
      <c r="G365" s="11">
        <v>0.82056712962962963</v>
      </c>
      <c r="H365" s="11" t="str">
        <f t="shared" si="11"/>
        <v>7/41/37</v>
      </c>
      <c r="I365" s="4" t="s">
        <v>1275</v>
      </c>
      <c r="J365" s="4">
        <v>33</v>
      </c>
      <c r="K365" s="10">
        <v>12.875000000000227</v>
      </c>
    </row>
    <row r="366" spans="1:11" x14ac:dyDescent="0.25">
      <c r="A366" s="9">
        <v>9.1597222222222219E-2</v>
      </c>
      <c r="B366" s="9" t="str">
        <f t="shared" si="10"/>
        <v>2/11/54</v>
      </c>
      <c r="C366" s="4" t="s">
        <v>1251</v>
      </c>
      <c r="D366" s="4">
        <v>49</v>
      </c>
      <c r="E366" s="10">
        <v>30.583333333333371</v>
      </c>
      <c r="F366" s="4"/>
      <c r="G366" s="11">
        <v>0.94391203703703708</v>
      </c>
      <c r="H366" s="11" t="str">
        <f t="shared" si="11"/>
        <v>10/39/14</v>
      </c>
      <c r="I366" s="4" t="s">
        <v>1276</v>
      </c>
      <c r="J366" s="4">
        <v>40</v>
      </c>
      <c r="K366" s="10">
        <v>38.958333333333428</v>
      </c>
    </row>
    <row r="367" spans="1:11" x14ac:dyDescent="0.25">
      <c r="A367" s="9">
        <v>0.19697916666666668</v>
      </c>
      <c r="B367" s="9" t="str">
        <f t="shared" si="10"/>
        <v>4/43/39</v>
      </c>
      <c r="C367" s="4" t="s">
        <v>1253</v>
      </c>
      <c r="D367" s="4">
        <v>55</v>
      </c>
      <c r="E367" s="10">
        <v>52.083333333333428</v>
      </c>
      <c r="F367" s="4"/>
      <c r="G367" s="11"/>
      <c r="H367" s="11" t="str">
        <f t="shared" si="11"/>
        <v>12/00/00</v>
      </c>
      <c r="I367" s="4"/>
      <c r="J367" s="4"/>
      <c r="K367" s="10"/>
    </row>
    <row r="368" spans="1:11" x14ac:dyDescent="0.25">
      <c r="A368" s="9">
        <v>0.30300925925925926</v>
      </c>
      <c r="B368" s="9" t="str">
        <f t="shared" si="10"/>
        <v>7/16/20</v>
      </c>
      <c r="C368" s="4" t="s">
        <v>1254</v>
      </c>
      <c r="D368" s="4">
        <v>2</v>
      </c>
      <c r="E368" s="10">
        <v>15.958333333333243</v>
      </c>
      <c r="F368" s="4"/>
      <c r="G368" s="11">
        <v>6.8923611111111116E-2</v>
      </c>
      <c r="H368" s="11" t="str">
        <f t="shared" si="11"/>
        <v>1/39/15</v>
      </c>
      <c r="I368" s="4" t="s">
        <v>1277</v>
      </c>
      <c r="J368" s="4">
        <v>48</v>
      </c>
      <c r="K368" s="10">
        <v>13.208333333332973</v>
      </c>
    </row>
    <row r="369" spans="1:11" x14ac:dyDescent="0.25">
      <c r="A369" s="9">
        <v>0.40361111111111114</v>
      </c>
      <c r="B369" s="9" t="str">
        <f t="shared" si="10"/>
        <v>9/41/12</v>
      </c>
      <c r="C369" s="4" t="s">
        <v>1256</v>
      </c>
      <c r="D369" s="4">
        <v>8</v>
      </c>
      <c r="E369" s="10">
        <v>20.249999999999915</v>
      </c>
      <c r="F369" s="4"/>
      <c r="G369" s="11">
        <v>0.19015046296296298</v>
      </c>
      <c r="H369" s="11" t="str">
        <f t="shared" si="11"/>
        <v>4/33/49</v>
      </c>
      <c r="I369" s="4" t="s">
        <v>1278</v>
      </c>
      <c r="J369" s="4">
        <v>55</v>
      </c>
      <c r="K369" s="10">
        <v>31.749999999999261</v>
      </c>
    </row>
    <row r="370" spans="1:11" x14ac:dyDescent="0.25">
      <c r="A370" s="14">
        <v>0.4913541666666667</v>
      </c>
      <c r="B370" s="9" t="str">
        <f t="shared" si="10"/>
        <v>11/47/33</v>
      </c>
      <c r="C370" s="4" t="s">
        <v>1258</v>
      </c>
      <c r="D370" s="4">
        <v>13</v>
      </c>
      <c r="E370" s="10">
        <v>38.291666666666764</v>
      </c>
      <c r="F370" s="4"/>
      <c r="G370" s="11">
        <v>0.30075231481481485</v>
      </c>
      <c r="H370" s="11" t="str">
        <f t="shared" si="11"/>
        <v>7/13/05</v>
      </c>
      <c r="I370" s="4" t="s">
        <v>1279</v>
      </c>
      <c r="J370" s="4">
        <v>2</v>
      </c>
      <c r="K370" s="10">
        <v>12.125000000000163</v>
      </c>
    </row>
    <row r="371" spans="1:11" x14ac:dyDescent="0.25">
      <c r="A371" s="9">
        <v>0.55868055555555551</v>
      </c>
      <c r="B371" s="9" t="str">
        <f t="shared" si="10"/>
        <v>1/24/30</v>
      </c>
      <c r="C371" s="4" t="s">
        <v>1260</v>
      </c>
      <c r="D371" s="4">
        <v>17</v>
      </c>
      <c r="E371" s="10">
        <v>42.833333333332888</v>
      </c>
      <c r="F371" s="4"/>
      <c r="G371" s="11">
        <v>0.39313657407407404</v>
      </c>
      <c r="H371" s="11" t="str">
        <f t="shared" si="11"/>
        <v>9/26/07</v>
      </c>
      <c r="I371" s="4" t="s">
        <v>1280</v>
      </c>
      <c r="J371" s="4">
        <v>7</v>
      </c>
      <c r="K371" s="10">
        <v>46.875</v>
      </c>
    </row>
    <row r="372" spans="1:11" x14ac:dyDescent="0.25">
      <c r="A372" s="9">
        <v>0.59846064814814814</v>
      </c>
      <c r="B372" s="9" t="str">
        <f t="shared" si="10"/>
        <v>2/21/47</v>
      </c>
      <c r="C372" s="4" t="s">
        <v>1262</v>
      </c>
      <c r="D372" s="4">
        <v>20</v>
      </c>
      <c r="E372" s="10">
        <v>8.2916666666662309</v>
      </c>
      <c r="F372" s="4"/>
      <c r="G372" s="11">
        <v>0.46017361111111116</v>
      </c>
      <c r="H372" s="11" t="str">
        <f t="shared" si="11"/>
        <v>11/02/39</v>
      </c>
      <c r="I372" s="4" t="s">
        <v>1281</v>
      </c>
      <c r="J372" s="4">
        <v>11</v>
      </c>
      <c r="K372" s="10">
        <v>50.458333333333414</v>
      </c>
    </row>
    <row r="373" spans="1:11" x14ac:dyDescent="0.25">
      <c r="A373" s="9">
        <v>0.60539351851851853</v>
      </c>
      <c r="B373" s="9" t="str">
        <f t="shared" si="10"/>
        <v>2/31/46</v>
      </c>
      <c r="C373" s="4" t="s">
        <v>1265</v>
      </c>
      <c r="D373" s="4">
        <v>20</v>
      </c>
      <c r="E373" s="10">
        <v>35.499999999999687</v>
      </c>
      <c r="F373" s="4"/>
      <c r="G373" s="11">
        <v>0.4962037037037037</v>
      </c>
      <c r="H373" s="11" t="str">
        <f t="shared" si="11"/>
        <v>11/54/32</v>
      </c>
      <c r="I373" s="4" t="s">
        <v>1282</v>
      </c>
      <c r="J373" s="4">
        <v>14</v>
      </c>
      <c r="K373" s="10">
        <v>2.4166666666666714</v>
      </c>
    </row>
    <row r="374" spans="1:11" x14ac:dyDescent="0.25">
      <c r="A374" s="9">
        <v>0.57697916666666671</v>
      </c>
      <c r="B374" s="9" t="str">
        <f t="shared" si="10"/>
        <v>1/50/51</v>
      </c>
      <c r="C374" s="4" t="s">
        <v>1267</v>
      </c>
      <c r="D374" s="4">
        <v>18</v>
      </c>
      <c r="E374" s="10">
        <v>55.45833333333313</v>
      </c>
      <c r="F374" s="4"/>
      <c r="G374" s="11">
        <v>0.49799768518518522</v>
      </c>
      <c r="H374" s="11" t="str">
        <f t="shared" si="11"/>
        <v>11/57/07</v>
      </c>
      <c r="I374" s="4" t="s">
        <v>1283</v>
      </c>
      <c r="J374" s="4">
        <v>14</v>
      </c>
      <c r="K374" s="10">
        <v>11.124999999999901</v>
      </c>
    </row>
    <row r="375" spans="1:11" x14ac:dyDescent="0.25">
      <c r="A375" s="9">
        <v>0.51331018518518523</v>
      </c>
      <c r="B375" s="9" t="str">
        <f t="shared" si="10"/>
        <v>12/19/10</v>
      </c>
      <c r="C375" s="4" t="s">
        <v>1269</v>
      </c>
      <c r="D375" s="4">
        <v>15</v>
      </c>
      <c r="E375" s="10">
        <v>8.5416666666671759</v>
      </c>
      <c r="F375" s="4"/>
      <c r="G375" s="11">
        <v>0.46515046296296297</v>
      </c>
      <c r="H375" s="11" t="str">
        <f t="shared" si="11"/>
        <v>11/09/49</v>
      </c>
      <c r="I375" s="4" t="s">
        <v>1284</v>
      </c>
      <c r="J375" s="4">
        <v>12</v>
      </c>
      <c r="K375" s="10">
        <v>15.166666666666693</v>
      </c>
    </row>
    <row r="376" spans="1:11" x14ac:dyDescent="0.25">
      <c r="A376" s="9">
        <v>0.4171643518518518</v>
      </c>
      <c r="B376" s="9" t="str">
        <f t="shared" si="10"/>
        <v>10/00/43</v>
      </c>
      <c r="C376" s="4" t="s">
        <v>1271</v>
      </c>
      <c r="D376" s="4">
        <v>9</v>
      </c>
      <c r="E376" s="10">
        <v>24.666666666666579</v>
      </c>
      <c r="F376" s="4"/>
      <c r="G376" s="11">
        <v>0.40013888888888888</v>
      </c>
      <c r="H376" s="11" t="str">
        <f t="shared" si="11"/>
        <v>9/36/12</v>
      </c>
      <c r="I376" s="4" t="s">
        <v>1285</v>
      </c>
      <c r="J376" s="4">
        <v>8</v>
      </c>
      <c r="K376" s="10">
        <v>23.37499999999995</v>
      </c>
    </row>
    <row r="377" spans="1:11" x14ac:dyDescent="0.25">
      <c r="A377" s="9">
        <v>0.29378472222222224</v>
      </c>
      <c r="B377" s="9" t="str">
        <f t="shared" si="10"/>
        <v>7/03/03</v>
      </c>
      <c r="C377" s="4" t="s">
        <v>1272</v>
      </c>
      <c r="D377" s="4">
        <v>2</v>
      </c>
      <c r="E377" s="10">
        <v>2.8749999999999432</v>
      </c>
      <c r="F377" s="4"/>
      <c r="G377" s="11">
        <v>0.30784722222222222</v>
      </c>
      <c r="H377" s="11" t="str">
        <f t="shared" si="11"/>
        <v>7/23/18</v>
      </c>
      <c r="I377" s="4" t="s">
        <v>1286</v>
      </c>
      <c r="J377" s="4">
        <v>2</v>
      </c>
      <c r="K377" s="10">
        <v>53.499999999999943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77"/>
  <sheetViews>
    <sheetView topLeftCell="P1" workbookViewId="0">
      <selection activeCell="R378" sqref="R3:V378"/>
    </sheetView>
  </sheetViews>
  <sheetFormatPr defaultRowHeight="15.75" x14ac:dyDescent="0.3"/>
  <cols>
    <col min="1" max="1" width="11.5703125" style="4" bestFit="1" customWidth="1"/>
    <col min="2" max="2" width="4.42578125" style="4" customWidth="1"/>
    <col min="3" max="3" width="8.42578125" style="4" customWidth="1"/>
    <col min="4" max="4" width="9.140625" style="4"/>
    <col min="5" max="5" width="12.28515625" style="4" bestFit="1" customWidth="1"/>
    <col min="6" max="7" width="3.42578125" style="4" customWidth="1"/>
    <col min="8" max="8" width="4.28515625" style="4" customWidth="1"/>
    <col min="9" max="9" width="11.5703125" style="4" bestFit="1" customWidth="1"/>
    <col min="10" max="10" width="4.85546875" style="4" customWidth="1"/>
    <col min="11" max="11" width="8.85546875" style="4" customWidth="1"/>
    <col min="12" max="12" width="14.7109375" style="4" customWidth="1"/>
    <col min="13" max="13" width="17.42578125" style="7" bestFit="1" customWidth="1"/>
    <col min="14" max="14" width="4" style="4" customWidth="1"/>
    <col min="15" max="15" width="4.5703125" style="4" customWidth="1"/>
    <col min="16" max="16" width="9.140625" style="4"/>
    <col min="17" max="17" width="4.85546875" style="4" customWidth="1"/>
    <col min="18" max="18" width="13" style="4" customWidth="1"/>
    <col min="19" max="19" width="8.85546875" style="4" customWidth="1"/>
    <col min="20" max="20" width="38.140625" style="4" bestFit="1" customWidth="1"/>
    <col min="21" max="21" width="11.85546875" style="4" customWidth="1"/>
    <col min="22" max="22" width="48.5703125" style="4" bestFit="1" customWidth="1"/>
    <col min="23" max="16384" width="9.140625" style="4"/>
  </cols>
  <sheetData>
    <row r="2" spans="1:22" x14ac:dyDescent="0.3">
      <c r="G2" s="7" t="s">
        <v>1288</v>
      </c>
      <c r="H2" s="7" t="s">
        <v>1289</v>
      </c>
      <c r="I2" s="7" t="s">
        <v>1666</v>
      </c>
      <c r="J2" s="7"/>
      <c r="K2" s="7" t="s">
        <v>1291</v>
      </c>
      <c r="L2" s="7" t="s">
        <v>1292</v>
      </c>
      <c r="N2" s="7" t="s">
        <v>1292</v>
      </c>
      <c r="O2" s="7" t="s">
        <v>1292</v>
      </c>
      <c r="P2" s="7"/>
      <c r="Q2" s="7"/>
      <c r="R2" s="7" t="s">
        <v>1292</v>
      </c>
      <c r="S2" s="7" t="s">
        <v>1293</v>
      </c>
      <c r="T2" s="7" t="s">
        <v>1665</v>
      </c>
    </row>
    <row r="3" spans="1:22" x14ac:dyDescent="0.3">
      <c r="A3" s="9">
        <v>0.46968750000000004</v>
      </c>
      <c r="B3" s="9" t="str">
        <f>IF(MOD(A3,1)&gt;0.5,"PM","AM")</f>
        <v>AM</v>
      </c>
      <c r="C3" s="9" t="str">
        <f>SUBSTITUTE(SUBSTITUTE(TEXT(A3,"h/mm/ssAM/PM"),"AM",""),"PM","")</f>
        <v>11/16/21</v>
      </c>
      <c r="D3" s="4" t="s">
        <v>1245</v>
      </c>
      <c r="E3" s="7" t="s">
        <v>1649</v>
      </c>
      <c r="F3" s="4">
        <v>13</v>
      </c>
      <c r="G3" s="10">
        <v>3.2499999999999218</v>
      </c>
      <c r="I3" s="11">
        <v>0.70002314814814814</v>
      </c>
      <c r="J3" s="11" t="str">
        <f>IF(MOD(I3,1)&gt;0.5,"PM","AM")</f>
        <v>PM</v>
      </c>
      <c r="K3" s="11" t="str">
        <f>SUBSTITUTE(SUBSTITUTE(TEXT(I3,"h/mm/ssAM/PM"),"AM",""),"PM","")</f>
        <v>4/48/02</v>
      </c>
      <c r="L3" s="4" t="s">
        <v>1246</v>
      </c>
      <c r="M3" s="7" t="s">
        <v>1667</v>
      </c>
      <c r="N3" s="4">
        <v>26</v>
      </c>
      <c r="O3" s="10">
        <v>52.458333333333087</v>
      </c>
      <c r="R3" s="18" t="s">
        <v>1294</v>
      </c>
      <c r="S3" s="7" t="str">
        <f>CONCATENATE($G$2," ",F4,"/",ROUND(G4,0))</f>
        <v>`s 4/15</v>
      </c>
      <c r="T3" s="7" t="str">
        <f>CONCATENATE(E3," ",S3," ",IF(B3="AM",$L$2,IF(B3="PM",$K$2))," ",$H$2," ",C4," ", $I$2)</f>
        <v>c~wY©gv (Pµx) `s 4/15 w`ev N 7/44/08 ch©šÍ|</v>
      </c>
      <c r="U3" s="4" t="s">
        <v>1294</v>
      </c>
      <c r="V3" s="7" t="str">
        <f>CONCATENATE($T$2," ",M3," ",$G$2," ",N4,"/",ROUND(O4,0)," ",IF(J3="AM",$L$2,IF(J3="PM",$K$2))," ",$H$2," ",K4," ", $I$2)</f>
        <v>bÿÎ- DËidvêybx (Ae¨³) `s 20/7 ivwÎ N 2/04/43 ch©šÍ|</v>
      </c>
    </row>
    <row r="4" spans="1:22" x14ac:dyDescent="0.3">
      <c r="A4" s="9">
        <v>0.32231481481481478</v>
      </c>
      <c r="B4" s="9" t="str">
        <f t="shared" ref="B4:B67" si="0">IF(MOD(A4,1)&gt;0.5,"PM","AM")</f>
        <v>AM</v>
      </c>
      <c r="C4" s="9" t="str">
        <f t="shared" ref="C4:C67" si="1">SUBSTITUTE(SUBSTITUTE(TEXT(A4,"h/mm/ssAM/PM"),"AM",""),"PM","")</f>
        <v>7/44/08</v>
      </c>
      <c r="D4" s="4" t="s">
        <v>1247</v>
      </c>
      <c r="E4" s="7" t="s">
        <v>1650</v>
      </c>
      <c r="F4" s="4">
        <v>4</v>
      </c>
      <c r="G4" s="10">
        <v>15.208333333333286</v>
      </c>
      <c r="I4" s="11">
        <v>0.58660879629629636</v>
      </c>
      <c r="J4" s="11" t="str">
        <f t="shared" ref="J4:J67" si="2">IF(MOD(I4,1)&gt;0.5,"PM","AM")</f>
        <v>PM</v>
      </c>
      <c r="K4" s="11" t="str">
        <f t="shared" ref="K4:K67" si="3">SUBSTITUTE(SUBSTITUTE(TEXT(I4,"h/mm/ssAM/PM"),"AM",""),"PM","")</f>
        <v>2/04/43</v>
      </c>
      <c r="L4" s="4" t="s">
        <v>1248</v>
      </c>
      <c r="M4" s="7" t="s">
        <v>1668</v>
      </c>
      <c r="N4" s="4">
        <v>20</v>
      </c>
      <c r="O4" s="10">
        <v>6.6666666666668561</v>
      </c>
      <c r="R4" s="18" t="s">
        <v>1295</v>
      </c>
      <c r="S4" s="7" t="str">
        <f t="shared" ref="S4:S67" si="4">CONCATENATE($G$2," ",F5,"/",ROUND(G5,0))</f>
        <v>`s 55/58</v>
      </c>
      <c r="T4" s="7" t="str">
        <f>CONCATENATE(E4," ",S4," ",IF(B4="AM",$L$2,IF(B4="PM",$K$2))," ",$H$2," ",C5," ", $I$2)</f>
        <v>cÖwZc` (eªþv) `s 55/58 w`ev N 4/24/14 ch©šÍ|</v>
      </c>
      <c r="U4" s="4" t="s">
        <v>1295</v>
      </c>
      <c r="V4" s="7" t="str">
        <f>CONCATENATE($T$2," ",M4," ",$G$2," ",N5,"/",ROUND(O5,0)," ",IF(J4="AM",$L$2,IF(J4="PM",$K$2))," ",$H$2," ",K5," ", $I$2)</f>
        <v>bÿÎ- n¯Ív (cyÐixKvÿ) `s 14/0 ivwÎ N 11/37/05 ch©šÍ|</v>
      </c>
    </row>
    <row r="5" spans="1:22" x14ac:dyDescent="0.3">
      <c r="A5" s="9">
        <v>0.18349537037037036</v>
      </c>
      <c r="B5" s="9" t="str">
        <f t="shared" si="0"/>
        <v>AM</v>
      </c>
      <c r="C5" s="9" t="str">
        <f t="shared" si="1"/>
        <v>4/24/14</v>
      </c>
      <c r="D5" s="4" t="s">
        <v>1249</v>
      </c>
      <c r="E5" s="7" t="s">
        <v>1651</v>
      </c>
      <c r="F5" s="4">
        <v>55</v>
      </c>
      <c r="G5" s="10">
        <v>57.916666666666288</v>
      </c>
      <c r="I5" s="11">
        <v>0.48408564814814814</v>
      </c>
      <c r="J5" s="11" t="str">
        <f t="shared" si="2"/>
        <v>AM</v>
      </c>
      <c r="K5" s="11" t="str">
        <f t="shared" si="3"/>
        <v>11/37/05</v>
      </c>
      <c r="L5" s="4" t="s">
        <v>1250</v>
      </c>
      <c r="M5" s="7" t="s">
        <v>1669</v>
      </c>
      <c r="N5" s="4">
        <v>14</v>
      </c>
      <c r="O5" s="10">
        <v>8.3333333333612813E-2</v>
      </c>
      <c r="R5" s="18" t="s">
        <v>1296</v>
      </c>
      <c r="S5" s="7" t="str">
        <f t="shared" si="4"/>
        <v>`s 48/38</v>
      </c>
      <c r="T5" s="7" t="str">
        <f>CONCATENATE(E5," ",S5," ",IF(B5="AM",$L$2,IF(B5="PM",$K$2))," ",$H$2," ",C6," ", $I$2)</f>
        <v>wØZxqv (kÖxcwZ) `s 48/38 w`ev N 1/27/25 ch©šÍ|</v>
      </c>
      <c r="U5" s="4" t="s">
        <v>1296</v>
      </c>
      <c r="V5" s="7" t="str">
        <f>CONCATENATE($T$2," ",M5," ",$G$2," ",N6,"/",ROUND(O6,0)," ",IF(J5="AM",$L$2,IF(J5="PM",$K$2))," ",$H$2," ",K6," ", $I$2)</f>
        <v>bÿÎ- wPÎv (wek¦Kg©v) `s 9/0 w`ev N 9/36/16 ch©šÍ|</v>
      </c>
    </row>
    <row r="6" spans="1:22" x14ac:dyDescent="0.3">
      <c r="A6" s="12">
        <v>6.0706018518518513E-2</v>
      </c>
      <c r="B6" s="9" t="str">
        <f t="shared" si="0"/>
        <v>AM</v>
      </c>
      <c r="C6" s="9" t="str">
        <f t="shared" si="1"/>
        <v>1/27/25</v>
      </c>
      <c r="D6" s="4" t="s">
        <v>1251</v>
      </c>
      <c r="E6" s="7" t="s">
        <v>1652</v>
      </c>
      <c r="F6" s="4">
        <v>48</v>
      </c>
      <c r="G6" s="10">
        <v>38.333333333332291</v>
      </c>
      <c r="I6" s="11">
        <v>0.4001851851851852</v>
      </c>
      <c r="J6" s="11" t="str">
        <f t="shared" si="2"/>
        <v>AM</v>
      </c>
      <c r="K6" s="11" t="str">
        <f t="shared" si="3"/>
        <v>9/36/16</v>
      </c>
      <c r="L6" s="4" t="s">
        <v>1252</v>
      </c>
      <c r="M6" s="7" t="s">
        <v>1670</v>
      </c>
      <c r="N6" s="4">
        <v>9</v>
      </c>
      <c r="O6" s="10">
        <v>0.49999999999997158</v>
      </c>
      <c r="R6" s="19" t="s">
        <v>1297</v>
      </c>
      <c r="S6" s="7" t="str">
        <f t="shared" si="4"/>
        <v>`s 42/40</v>
      </c>
      <c r="T6" s="7" t="str">
        <f>CONCATENATE(E6," ",S6," ",IF(B6="AM",$L$2,IF(B6="PM",$K$2))," ",$H$2," ",C7," ", $I$2)</f>
        <v>Z…Zxqv (weòz) `s 42/40 w`ev N 11/04/01 ch©šÍ|</v>
      </c>
      <c r="U6" s="4" t="s">
        <v>1297</v>
      </c>
      <c r="V6" s="7" t="str">
        <f>CONCATENATE($T$2," ",M6," ",$G$2," ",N7,"/",ROUND(O7,0)," ",IF(J6="AM",$L$2,IF(J6="PM",$K$2))," ",$H$2," ",K7," ", $I$2)</f>
        <v>bÿÎ- ¯^vZx (ïwPkÖev) `s /0 w`ev N 12/00/00 ch©šÍ|</v>
      </c>
    </row>
    <row r="7" spans="1:22" x14ac:dyDescent="0.3">
      <c r="A7" s="12">
        <v>0.96112268518518518</v>
      </c>
      <c r="B7" s="9" t="str">
        <f t="shared" si="0"/>
        <v>PM</v>
      </c>
      <c r="C7" s="9" t="str">
        <f t="shared" si="1"/>
        <v>11/04/01</v>
      </c>
      <c r="D7" s="4" t="s">
        <v>1253</v>
      </c>
      <c r="E7" s="7" t="s">
        <v>1653</v>
      </c>
      <c r="F7" s="4">
        <v>42</v>
      </c>
      <c r="G7" s="10">
        <v>39.874999999999545</v>
      </c>
      <c r="I7" s="11"/>
      <c r="J7" s="11" t="str">
        <f t="shared" si="2"/>
        <v>AM</v>
      </c>
      <c r="K7" s="11" t="str">
        <f t="shared" si="3"/>
        <v>12/00/00</v>
      </c>
      <c r="O7" s="10"/>
      <c r="R7" s="19"/>
      <c r="S7" s="7" t="str">
        <f t="shared" si="4"/>
        <v>`s 38/30</v>
      </c>
      <c r="T7" s="7" t="str">
        <f>CONCATENATE(E7," ",S7," ",IF(B7="AM",$L$2,IF(B7="PM",$K$2))," ",$H$2," ",C8," ", $I$2)</f>
        <v>PZz_©x (Kwcj) `s 38/30 ivwÎ N 9/23/12 ch©šÍ|</v>
      </c>
      <c r="V7" s="7" t="str">
        <f>CONCATENATE($T$2," ",M7," ",$G$2," ",N8,"/",ROUND(O8,0)," ",IF(J7="AM",$L$2,IF(J7="PM",$K$2))," ",$H$2," ",K8," ", $I$2)</f>
        <v>bÿÎ-  `s 5/34 w`ev N 8/12/29 ch©šÍ|</v>
      </c>
    </row>
    <row r="8" spans="1:22" x14ac:dyDescent="0.3">
      <c r="A8" s="12">
        <v>0.89111111111111108</v>
      </c>
      <c r="B8" s="9" t="str">
        <f t="shared" si="0"/>
        <v>PM</v>
      </c>
      <c r="C8" s="9" t="str">
        <f t="shared" si="1"/>
        <v>9/23/12</v>
      </c>
      <c r="D8" s="4" t="s">
        <v>1254</v>
      </c>
      <c r="E8" s="7" t="s">
        <v>1654</v>
      </c>
      <c r="F8" s="4">
        <v>38</v>
      </c>
      <c r="G8" s="10">
        <v>30.333333333333599</v>
      </c>
      <c r="I8" s="11">
        <v>0.3420023148148148</v>
      </c>
      <c r="J8" s="11" t="str">
        <f t="shared" si="2"/>
        <v>AM</v>
      </c>
      <c r="K8" s="11" t="str">
        <f t="shared" si="3"/>
        <v>8/12/29</v>
      </c>
      <c r="L8" s="4" t="s">
        <v>1255</v>
      </c>
      <c r="M8" s="7" t="s">
        <v>1671</v>
      </c>
      <c r="N8" s="4">
        <v>5</v>
      </c>
      <c r="O8" s="10">
        <v>33.541666666666607</v>
      </c>
      <c r="R8" s="19" t="s">
        <v>1298</v>
      </c>
      <c r="S8" s="7" t="str">
        <f t="shared" si="4"/>
        <v>`s 36/25</v>
      </c>
      <c r="T8" s="7" t="str">
        <f>CONCATENATE(E8," ",S8," ",IF(B8="AM",$L$2,IF(B8="PM",$K$2))," ",$H$2," ",C9," ", $I$2)</f>
        <v>cÂgx (kÖxai) `s 36/25 ivwÎ N 8/32/01 ch©šÍ|</v>
      </c>
      <c r="U8" s="15" t="s">
        <v>1298</v>
      </c>
      <c r="V8" s="7" t="str">
        <f>CONCATENATE($T$2," ",M8," ",$G$2," ",N9,"/",ROUND(O9,0)," ",IF(J8="AM",$L$2,IF(J8="PM",$K$2))," ",$H$2," ",K9," ", $I$2)</f>
        <v>bÿÎ- wekvLv (m™¢ve) `s 3/60 w`ev N 7/34/03 ch©šÍ|</v>
      </c>
    </row>
    <row r="9" spans="1:22" x14ac:dyDescent="0.3">
      <c r="A9" s="12">
        <v>0.85556712962962955</v>
      </c>
      <c r="B9" s="9" t="str">
        <f t="shared" si="0"/>
        <v>PM</v>
      </c>
      <c r="C9" s="9" t="str">
        <f t="shared" si="1"/>
        <v>8/32/01</v>
      </c>
      <c r="D9" s="4" t="s">
        <v>1256</v>
      </c>
      <c r="E9" s="7" t="s">
        <v>1655</v>
      </c>
      <c r="F9" s="4">
        <v>36</v>
      </c>
      <c r="G9" s="10">
        <v>24.833333333333059</v>
      </c>
      <c r="I9" s="11">
        <v>0.3153125</v>
      </c>
      <c r="J9" s="11" t="str">
        <f t="shared" si="2"/>
        <v>AM</v>
      </c>
      <c r="K9" s="11" t="str">
        <f t="shared" si="3"/>
        <v>7/34/03</v>
      </c>
      <c r="L9" s="4" t="s">
        <v>1257</v>
      </c>
      <c r="M9" s="7" t="s">
        <v>1672</v>
      </c>
      <c r="N9" s="4">
        <v>3</v>
      </c>
      <c r="O9" s="10">
        <v>59.916666666666494</v>
      </c>
      <c r="R9" s="19" t="s">
        <v>1299</v>
      </c>
      <c r="S9" s="7" t="str">
        <f t="shared" si="4"/>
        <v>`s 36/32</v>
      </c>
      <c r="T9" s="7" t="str">
        <f>CONCATENATE(E9," ",S9," ",IF(B9="AM",$L$2,IF(B9="PM",$K$2))," ",$H$2," ",C10," ", $I$2)</f>
        <v>lôx (cÖfz) `s 36/32 ivwÎ N 8/33/46 ch©šÍ|</v>
      </c>
      <c r="U9" s="4" t="s">
        <v>1299</v>
      </c>
      <c r="V9" s="7" t="str">
        <f>CONCATENATE($T$2," ",M9," ",$G$2," ",N10,"/",ROUND(O10,0)," ",IF(J9="AM",$L$2,IF(J9="PM",$K$2))," ",$H$2," ",K10," ", $I$2)</f>
        <v>bÿÎ- Abyivav (fveb) `s 4/33 w`ev N 7/46/15 ch©šÍ|</v>
      </c>
    </row>
    <row r="10" spans="1:22" x14ac:dyDescent="0.3">
      <c r="A10" s="12">
        <v>0.85678240740740741</v>
      </c>
      <c r="B10" s="9" t="str">
        <f t="shared" si="0"/>
        <v>PM</v>
      </c>
      <c r="C10" s="9" t="str">
        <f t="shared" si="1"/>
        <v>8/33/46</v>
      </c>
      <c r="D10" s="4" t="s">
        <v>1258</v>
      </c>
      <c r="E10" s="7" t="s">
        <v>1656</v>
      </c>
      <c r="F10" s="4">
        <v>36</v>
      </c>
      <c r="G10" s="10">
        <v>31.708333333333201</v>
      </c>
      <c r="I10" s="11">
        <v>0.32378472222222221</v>
      </c>
      <c r="J10" s="11" t="str">
        <f t="shared" si="2"/>
        <v>AM</v>
      </c>
      <c r="K10" s="11" t="str">
        <f t="shared" si="3"/>
        <v>7/46/15</v>
      </c>
      <c r="L10" s="4" t="s">
        <v>1259</v>
      </c>
      <c r="M10" s="7" t="s">
        <v>1673</v>
      </c>
      <c r="N10" s="4">
        <v>4</v>
      </c>
      <c r="O10" s="10">
        <v>32.91666666666643</v>
      </c>
      <c r="R10" s="19" t="s">
        <v>1300</v>
      </c>
      <c r="S10" s="7" t="str">
        <f t="shared" si="4"/>
        <v>`s 38/48</v>
      </c>
      <c r="T10" s="7" t="str">
        <f>CONCATENATE(E10," ",S10," ",IF(B10="AM",$L$2,IF(B10="PM",$K$2))," ",$H$2," ",C11," ", $I$2)</f>
        <v>mßgx (`v‡gv`i) `s 38/48 ivwÎ N 9/27/11 ch©šÍ|</v>
      </c>
      <c r="U10" s="4" t="s">
        <v>1300</v>
      </c>
      <c r="V10" s="7" t="str">
        <f>CONCATENATE($T$2," ",M10," ",$G$2," ",N11,"/",ROUND(O11,0)," ",IF(J10="AM",$L$2,IF(J10="PM",$K$2))," ",$H$2," ",K11," ", $I$2)</f>
        <v>bÿÎ- ˆR¨ôv (fZ©v) `s 7/15 w`ev N 8/50/04 ch©šÍ|</v>
      </c>
    </row>
    <row r="11" spans="1:22" x14ac:dyDescent="0.3">
      <c r="A11" s="12">
        <v>0.89387731481481481</v>
      </c>
      <c r="B11" s="9" t="str">
        <f t="shared" si="0"/>
        <v>PM</v>
      </c>
      <c r="C11" s="9" t="str">
        <f t="shared" si="1"/>
        <v>9/27/11</v>
      </c>
      <c r="D11" s="4" t="s">
        <v>1260</v>
      </c>
      <c r="E11" s="7" t="s">
        <v>1657</v>
      </c>
      <c r="F11" s="4">
        <v>38</v>
      </c>
      <c r="G11" s="10">
        <v>47.750000000000057</v>
      </c>
      <c r="I11" s="11">
        <v>0.3681018518518519</v>
      </c>
      <c r="J11" s="11" t="str">
        <f t="shared" si="2"/>
        <v>AM</v>
      </c>
      <c r="K11" s="11" t="str">
        <f t="shared" si="3"/>
        <v>8/50/04</v>
      </c>
      <c r="L11" s="4" t="s">
        <v>1261</v>
      </c>
      <c r="M11" s="7" t="s">
        <v>1674</v>
      </c>
      <c r="N11" s="4">
        <v>7</v>
      </c>
      <c r="O11" s="10">
        <v>14.958333333333513</v>
      </c>
      <c r="R11" s="19" t="s">
        <v>1301</v>
      </c>
      <c r="S11" s="7" t="str">
        <f t="shared" si="4"/>
        <v>`s 42/58</v>
      </c>
      <c r="T11" s="7" t="str">
        <f>CONCATENATE(E11," ",S11," ",IF(B11="AM",$L$2,IF(B11="PM",$K$2))," ",$H$2," ",C12," ", $I$2)</f>
        <v>Aógx (ülx‡Kk) `s 42/58 ivwÎ N 11/06/20 ch©šÍ|</v>
      </c>
      <c r="U11" s="4" t="s">
        <v>1301</v>
      </c>
      <c r="V11" s="7" t="str">
        <f>CONCATENATE($T$2," ",M11," ",$G$2," ",N12,"/",ROUND(O12,0)," ",IF(J11="AM",$L$2,IF(J11="PM",$K$2))," ",$H$2," ",K12," ", $I$2)</f>
        <v>bÿÎ- g~jv (cÖfe) `s 11/56 w`ev N 10/41/34 ch©šÍ|</v>
      </c>
    </row>
    <row r="12" spans="1:22" x14ac:dyDescent="0.3">
      <c r="A12" s="9">
        <v>0.96273148148148147</v>
      </c>
      <c r="B12" s="9" t="str">
        <f t="shared" si="0"/>
        <v>PM</v>
      </c>
      <c r="C12" s="9" t="str">
        <f t="shared" si="1"/>
        <v>11/06/20</v>
      </c>
      <c r="D12" s="4" t="s">
        <v>1262</v>
      </c>
      <c r="E12" s="7" t="s">
        <v>1658</v>
      </c>
      <c r="F12" s="4">
        <v>42</v>
      </c>
      <c r="G12" s="10">
        <v>58.041666666666174</v>
      </c>
      <c r="I12" s="11">
        <v>0.4455324074074074</v>
      </c>
      <c r="J12" s="11" t="str">
        <f t="shared" si="2"/>
        <v>AM</v>
      </c>
      <c r="K12" s="11" t="str">
        <f t="shared" si="3"/>
        <v>10/41/34</v>
      </c>
      <c r="L12" s="4" t="s">
        <v>1263</v>
      </c>
      <c r="M12" s="7" t="s">
        <v>1675</v>
      </c>
      <c r="N12" s="4">
        <v>11</v>
      </c>
      <c r="O12" s="10">
        <v>56.124999999999687</v>
      </c>
      <c r="R12" s="18" t="s">
        <v>1302</v>
      </c>
      <c r="S12" s="7" t="str">
        <f t="shared" si="4"/>
        <v>`s /0</v>
      </c>
      <c r="T12" s="7" t="str">
        <f>CONCATENATE(E12," ",S12," ",IF(B12="AM",$L$2,IF(B12="PM",$K$2))," ",$H$2," ",C13," ", $I$2)</f>
        <v>begx (†Mvwe›`) `s /0 ivwÎ N 12/00/00 ch©šÍ|</v>
      </c>
      <c r="U12" s="4" t="s">
        <v>1302</v>
      </c>
      <c r="V12" s="7" t="str">
        <f>CONCATENATE($T$2," ",M12," ",$G$2," ",N13,"/",ROUND(O13,0)," ",IF(J12="AM",$L$2,IF(J12="PM",$K$2))," ",$H$2," ",K13," ", $I$2)</f>
        <v>bÿÎ- c~e©vlvpv (cÖfz) `s 18/15 w`ev N 1/11/57 ch©šÍ|</v>
      </c>
    </row>
    <row r="13" spans="1:22" x14ac:dyDescent="0.3">
      <c r="A13" s="9"/>
      <c r="B13" s="9" t="str">
        <f t="shared" si="0"/>
        <v>AM</v>
      </c>
      <c r="C13" s="9" t="str">
        <f t="shared" si="1"/>
        <v>12/00/00</v>
      </c>
      <c r="G13" s="10"/>
      <c r="I13" s="11">
        <v>0.54996527777777782</v>
      </c>
      <c r="J13" s="11" t="str">
        <f t="shared" si="2"/>
        <v>PM</v>
      </c>
      <c r="K13" s="11" t="str">
        <f t="shared" si="3"/>
        <v>1/11/57</v>
      </c>
      <c r="L13" s="4" t="s">
        <v>1264</v>
      </c>
      <c r="M13" s="7" t="s">
        <v>1676</v>
      </c>
      <c r="N13" s="4">
        <v>18</v>
      </c>
      <c r="O13" s="10">
        <v>14.583333333333428</v>
      </c>
      <c r="R13" s="20" t="s">
        <v>1303</v>
      </c>
      <c r="S13" s="7" t="str">
        <f t="shared" si="4"/>
        <v>`s 48/38</v>
      </c>
      <c r="T13" s="7" t="str">
        <f>CONCATENATE(E13," ",S13," ",IF(B13="AM",$L$2,IF(B13="PM",$K$2))," ",$H$2," ",C14," ", $I$2)</f>
        <v xml:space="preserve"> `s 48/38 w`ev N 1/20/11 ch©šÍ|</v>
      </c>
      <c r="U13" s="4" t="s">
        <v>1303</v>
      </c>
      <c r="V13" s="7" t="str">
        <f>CONCATENATE($T$2," ",M13," ",$G$2," ",N14,"/",ROUND(O14,0)," ",IF(J13="AM",$L$2,IF(J13="PM",$K$2))," ",$H$2," ",K14," ", $I$2)</f>
        <v>bÿÎ- DËivlvpv (Ck¦i) `s 25/39 ivwÎ N 4/08/42 ch©šÍ|</v>
      </c>
    </row>
    <row r="14" spans="1:22" x14ac:dyDescent="0.3">
      <c r="A14" s="9">
        <v>5.5682870370370369E-2</v>
      </c>
      <c r="B14" s="9" t="str">
        <f t="shared" si="0"/>
        <v>AM</v>
      </c>
      <c r="C14" s="9" t="str">
        <f t="shared" si="1"/>
        <v>1/20/11</v>
      </c>
      <c r="D14" s="4" t="s">
        <v>1265</v>
      </c>
      <c r="E14" s="7" t="s">
        <v>1659</v>
      </c>
      <c r="F14" s="4">
        <v>48</v>
      </c>
      <c r="G14" s="10">
        <v>37.625000000000313</v>
      </c>
      <c r="I14" s="11">
        <v>0.67270833333333335</v>
      </c>
      <c r="J14" s="11" t="str">
        <f t="shared" si="2"/>
        <v>PM</v>
      </c>
      <c r="K14" s="11" t="str">
        <f t="shared" si="3"/>
        <v>4/08/42</v>
      </c>
      <c r="L14" s="4" t="s">
        <v>1266</v>
      </c>
      <c r="M14" s="7" t="s">
        <v>1677</v>
      </c>
      <c r="N14" s="4">
        <v>25</v>
      </c>
      <c r="O14" s="10">
        <v>38.958333333333002</v>
      </c>
      <c r="R14" s="18" t="s">
        <v>1304</v>
      </c>
      <c r="S14" s="7" t="str">
        <f t="shared" si="4"/>
        <v>`s 55/7</v>
      </c>
      <c r="T14" s="7" t="str">
        <f>CONCATENATE(E14," ",S14," ",IF(B14="AM",$L$2,IF(B14="PM",$K$2))," ",$H$2," ",C15," ", $I$2)</f>
        <v>`kgx (gaym~`b) `s 55/7 w`ev N 3/55/05 ch©šÍ|</v>
      </c>
      <c r="U14" s="4" t="s">
        <v>1304</v>
      </c>
      <c r="V14" s="7" t="str">
        <f>CONCATENATE($T$2," ",M14," ",$G$2," ",N15,"/",ROUND(O15,0)," ",IF(J14="AM",$L$2,IF(J14="PM",$K$2))," ",$H$2," ",K15," ", $I$2)</f>
        <v>bÿÎ- kÖeYv (AcÖ‡gq) `s 33/34 ivwÎ N 7/17/37 ch©šÍ|</v>
      </c>
    </row>
    <row r="15" spans="1:22" x14ac:dyDescent="0.3">
      <c r="A15" s="9">
        <v>0.16325231481481481</v>
      </c>
      <c r="B15" s="9" t="str">
        <f t="shared" si="0"/>
        <v>AM</v>
      </c>
      <c r="C15" s="9" t="str">
        <f t="shared" si="1"/>
        <v>3/55/05</v>
      </c>
      <c r="D15" s="4" t="s">
        <v>1267</v>
      </c>
      <c r="E15" s="7" t="s">
        <v>1660</v>
      </c>
      <c r="F15" s="4">
        <v>55</v>
      </c>
      <c r="G15" s="10">
        <v>7.3333333333332007</v>
      </c>
      <c r="I15" s="11">
        <v>0.80390046296296302</v>
      </c>
      <c r="J15" s="11" t="str">
        <f t="shared" si="2"/>
        <v>PM</v>
      </c>
      <c r="K15" s="11" t="str">
        <f t="shared" si="3"/>
        <v>7/17/37</v>
      </c>
      <c r="L15" s="4" t="s">
        <v>1268</v>
      </c>
      <c r="M15" s="7" t="s">
        <v>1678</v>
      </c>
      <c r="N15" s="4">
        <v>33</v>
      </c>
      <c r="O15" s="10">
        <v>33.70833333333394</v>
      </c>
      <c r="R15" s="18" t="s">
        <v>1305</v>
      </c>
      <c r="S15" s="7" t="str">
        <f t="shared" si="4"/>
        <v>`s 1/53</v>
      </c>
      <c r="T15" s="7" t="str">
        <f>CONCATENATE(E15," ",S15," ",IF(B15="AM",$L$2,IF(B15="PM",$K$2))," ",$H$2," ",C16," ", $I$2)</f>
        <v>GKv`kx (f‚ai) `s 1/53 w`ev N 6/36/10 ch©šÍ|</v>
      </c>
      <c r="U15" s="4" t="s">
        <v>1305</v>
      </c>
      <c r="V15" s="7" t="str">
        <f>CONCATENATE($T$2," ",M15," ",$G$2," ",N16,"/",ROUND(O16,0)," ",IF(J15="AM",$L$2,IF(J15="PM",$K$2))," ",$H$2," ",K16," ", $I$2)</f>
        <v>bÿÎ- awbôv (ülx‡Kk) `s 41/25 ivwÎ N 10/25/11 ch©šÍ|</v>
      </c>
    </row>
    <row r="16" spans="1:22" x14ac:dyDescent="0.3">
      <c r="A16" s="13">
        <v>0.27511574074074074</v>
      </c>
      <c r="B16" s="9" t="str">
        <f t="shared" si="0"/>
        <v>AM</v>
      </c>
      <c r="C16" s="9" t="str">
        <f t="shared" si="1"/>
        <v>6/36/10</v>
      </c>
      <c r="D16" s="4" t="s">
        <v>1269</v>
      </c>
      <c r="E16" s="7" t="s">
        <v>1661</v>
      </c>
      <c r="F16" s="4">
        <v>1</v>
      </c>
      <c r="G16" s="10">
        <v>52.541666666666806</v>
      </c>
      <c r="I16" s="11">
        <v>0.93415509259259266</v>
      </c>
      <c r="J16" s="11" t="str">
        <f t="shared" si="2"/>
        <v>PM</v>
      </c>
      <c r="K16" s="11" t="str">
        <f t="shared" si="3"/>
        <v>10/25/11</v>
      </c>
      <c r="L16" s="4" t="s">
        <v>1270</v>
      </c>
      <c r="M16" s="7" t="s">
        <v>1679</v>
      </c>
      <c r="N16" s="4">
        <v>41</v>
      </c>
      <c r="O16" s="10">
        <v>25.083333333333258</v>
      </c>
      <c r="R16" s="21" t="s">
        <v>1306</v>
      </c>
      <c r="S16" s="7" t="str">
        <f t="shared" si="4"/>
        <v>`s 8/21</v>
      </c>
      <c r="T16" s="7" t="str">
        <f>CONCATENATE(E16," ",S16," ",IF(B16="AM",$L$2,IF(B16="PM",$K$2))," ",$H$2," ",C17," ", $I$2)</f>
        <v>Øv`kx (M`x) `s 8/21 w`ev N 9/10/35 ch©šÍ|</v>
      </c>
      <c r="U16" s="16" t="s">
        <v>1306</v>
      </c>
      <c r="V16" s="7" t="str">
        <f>CONCATENATE($T$2," ",M16," ",$G$2," ",N17,"/",ROUND(O17,0)," ",IF(J16="AM",$L$2,IF(J16="PM",$K$2))," ",$H$2," ",K17," ", $I$2)</f>
        <v>bÿÎ- kZwflv (cÙbvf) `s /0 ivwÎ N 12/00/00 ch©šÍ|</v>
      </c>
    </row>
    <row r="17" spans="1:22" x14ac:dyDescent="0.3">
      <c r="A17" s="9">
        <v>0.38234953703703706</v>
      </c>
      <c r="B17" s="9" t="str">
        <f t="shared" si="0"/>
        <v>AM</v>
      </c>
      <c r="C17" s="9" t="str">
        <f t="shared" si="1"/>
        <v>9/10/35</v>
      </c>
      <c r="D17" s="4" t="s">
        <v>1271</v>
      </c>
      <c r="E17" s="7" t="s">
        <v>1662</v>
      </c>
      <c r="F17" s="4">
        <v>8</v>
      </c>
      <c r="G17" s="10">
        <v>21.000000000000085</v>
      </c>
      <c r="I17" s="11"/>
      <c r="J17" s="11" t="str">
        <f t="shared" si="2"/>
        <v>AM</v>
      </c>
      <c r="K17" s="11" t="str">
        <f t="shared" si="3"/>
        <v>12/00/00</v>
      </c>
      <c r="O17" s="10"/>
      <c r="R17" s="18" t="s">
        <v>1635</v>
      </c>
      <c r="S17" s="7" t="str">
        <f t="shared" si="4"/>
        <v>`s 14/8</v>
      </c>
      <c r="T17" s="7" t="str">
        <f>CONCATENATE(E17," ",S17," ",IF(B17="AM",$L$2,IF(B17="PM",$K$2))," ",$H$2," ",C18," ", $I$2)</f>
        <v>Î‡qv`kx (k•Lx) `s 14/8 w`ev N 11/28/16 ch©šÍ|</v>
      </c>
      <c r="V17" s="7" t="str">
        <f>CONCATENATE($T$2," ",M17," ",$G$2," ",N18,"/",ROUND(O18,0)," ",IF(J17="AM",$L$2,IF(J17="PM",$K$2))," ",$H$2," ",K18," ", $I$2)</f>
        <v>bÿÎ-  `s 48/48 w`ev N 1/20/20 ch©šÍ|</v>
      </c>
    </row>
    <row r="18" spans="1:22" x14ac:dyDescent="0.3">
      <c r="A18" s="9">
        <v>0.47796296296296298</v>
      </c>
      <c r="B18" s="9" t="str">
        <f t="shared" si="0"/>
        <v>AM</v>
      </c>
      <c r="C18" s="9" t="str">
        <f t="shared" si="1"/>
        <v>11/28/16</v>
      </c>
      <c r="D18" s="4" t="s">
        <v>1272</v>
      </c>
      <c r="E18" s="7" t="s">
        <v>1663</v>
      </c>
      <c r="F18" s="4">
        <v>14</v>
      </c>
      <c r="G18" s="10">
        <v>7.7083333333337123</v>
      </c>
      <c r="I18" s="11">
        <v>5.5787037037037031E-2</v>
      </c>
      <c r="J18" s="11" t="str">
        <f t="shared" si="2"/>
        <v>AM</v>
      </c>
      <c r="K18" s="11" t="str">
        <f t="shared" si="3"/>
        <v>1/20/20</v>
      </c>
      <c r="L18" s="4" t="s">
        <v>1273</v>
      </c>
      <c r="M18" s="7" t="s">
        <v>1680</v>
      </c>
      <c r="N18" s="4">
        <v>48</v>
      </c>
      <c r="O18" s="10">
        <v>47.833333333333456</v>
      </c>
      <c r="R18" s="18" t="s">
        <v>1307</v>
      </c>
      <c r="S18" s="7" t="str">
        <f t="shared" si="4"/>
        <v>`s 18/57</v>
      </c>
      <c r="T18" s="7" t="str">
        <f>CONCATENATE(E18," ",S18," ",IF(B18="AM",$L$2,IF(B18="PM",$K$2))," ",$H$2," ",C19," ", $I$2)</f>
        <v>PZz`©kx (cÙx) `s 18/57 w`ev N 1/22/54 ch©šÍ|</v>
      </c>
      <c r="U18" s="4" t="s">
        <v>1307</v>
      </c>
      <c r="V18" s="7" t="str">
        <f>CONCATENATE($T$2," ",M18," ",$G$2," ",N19,"/",ROUND(O19,0)," ",IF(J18="AM",$L$2,IF(J18="PM",$K$2))," ",$H$2," ",K19," ", $I$2)</f>
        <v>bÿÎ- c~e©fv`ª (AgicÖfz) `s 55/18 w`ev N 3/55/35 ch©šÍ|</v>
      </c>
    </row>
    <row r="19" spans="1:22" x14ac:dyDescent="0.3">
      <c r="A19" s="9">
        <v>0.55756944444444445</v>
      </c>
      <c r="B19" s="9" t="str">
        <f t="shared" si="0"/>
        <v>PM</v>
      </c>
      <c r="C19" s="9" t="str">
        <f t="shared" si="1"/>
        <v>1/22/54</v>
      </c>
      <c r="D19" s="4" t="s">
        <v>1274</v>
      </c>
      <c r="E19" s="7" t="s">
        <v>1664</v>
      </c>
      <c r="F19" s="4">
        <v>18</v>
      </c>
      <c r="G19" s="10">
        <v>56.750000000000398</v>
      </c>
      <c r="I19" s="11">
        <v>0.16359953703703703</v>
      </c>
      <c r="J19" s="11" t="str">
        <f t="shared" si="2"/>
        <v>AM</v>
      </c>
      <c r="K19" s="11" t="str">
        <f t="shared" si="3"/>
        <v>3/55/35</v>
      </c>
      <c r="L19" s="4" t="s">
        <v>1275</v>
      </c>
      <c r="M19" s="7" t="s">
        <v>1681</v>
      </c>
      <c r="N19" s="4">
        <v>55</v>
      </c>
      <c r="O19" s="10">
        <v>18.416666666666401</v>
      </c>
      <c r="R19" s="18" t="s">
        <v>1308</v>
      </c>
      <c r="S19" s="7" t="str">
        <f t="shared" si="4"/>
        <v>`s 22/42</v>
      </c>
      <c r="T19" s="7" t="str">
        <f>CONCATENATE(E19," ",S19," ",IF(B19="AM",$L$2,IF(B19="PM",$K$2))," ",$H$2," ",C20," ", $I$2)</f>
        <v>Agvem¨v (Pµx) `s 22/42 ivwÎ N 2/52/00 ch©šÍ|</v>
      </c>
      <c r="U19" s="4" t="s">
        <v>1308</v>
      </c>
      <c r="V19" s="7" t="str">
        <f>CONCATENATE($T$2," ",M19," ",$G$2," ",N20,"/",ROUND(O20,0)," ",IF(J19="AM",$L$2,IF(J19="PM",$K$2))," ",$H$2," ",K20," ", $I$2)</f>
        <v>bÿÎ- DËifv`ª (AMÖvn¨) `s 0/49 w`ev N 6/07/00 ch©šÍ|</v>
      </c>
    </row>
    <row r="20" spans="1:22" x14ac:dyDescent="0.3">
      <c r="A20" s="9">
        <v>0.61944444444444446</v>
      </c>
      <c r="B20" s="9" t="str">
        <f t="shared" si="0"/>
        <v>PM</v>
      </c>
      <c r="C20" s="9" t="str">
        <f t="shared" si="1"/>
        <v>2/52/00</v>
      </c>
      <c r="D20" s="4" t="s">
        <v>1247</v>
      </c>
      <c r="E20" s="7" t="s">
        <v>1650</v>
      </c>
      <c r="F20" s="4">
        <v>22</v>
      </c>
      <c r="G20" s="10">
        <v>41.916666666666345</v>
      </c>
      <c r="I20" s="11">
        <v>0.25486111111111109</v>
      </c>
      <c r="J20" s="11" t="str">
        <f t="shared" si="2"/>
        <v>AM</v>
      </c>
      <c r="K20" s="11" t="str">
        <f t="shared" si="3"/>
        <v>6/07/00</v>
      </c>
      <c r="L20" s="4" t="s">
        <v>1276</v>
      </c>
      <c r="M20" s="7" t="s">
        <v>1682</v>
      </c>
      <c r="N20" s="4">
        <v>0</v>
      </c>
      <c r="O20" s="10">
        <v>49.416666666666558</v>
      </c>
      <c r="R20" s="18" t="s">
        <v>1309</v>
      </c>
      <c r="S20" s="7" t="str">
        <f t="shared" si="4"/>
        <v>`s 25/22</v>
      </c>
      <c r="T20" s="7" t="str">
        <f>CONCATENATE(E20," ",S20," ",IF(B20="AM",$L$2,IF(B20="PM",$K$2))," ",$H$2," ",C21," ", $I$2)</f>
        <v>cÖwZc` (eªþv) `s 25/22 ivwÎ N 3/55/05 ch©šÍ|</v>
      </c>
      <c r="U20" s="4" t="s">
        <v>1309</v>
      </c>
      <c r="V20" s="7" t="str">
        <f>CONCATENATE($T$2," ",M20," ",$G$2," ",N21,"/",ROUND(O21,0)," ",IF(J20="AM",$L$2,IF(J20="PM",$K$2))," ",$H$2," ",K21," ", $I$2)</f>
        <v>bÿÎ- †ieZx (k¦vkZ) `s 5/18 w`ev N 7/53/24 ch©šÍ|</v>
      </c>
    </row>
    <row r="21" spans="1:22" x14ac:dyDescent="0.3">
      <c r="A21" s="9">
        <v>0.66325231481481484</v>
      </c>
      <c r="B21" s="9" t="str">
        <f t="shared" si="0"/>
        <v>PM</v>
      </c>
      <c r="C21" s="9" t="str">
        <f t="shared" si="1"/>
        <v>3/55/05</v>
      </c>
      <c r="D21" s="4" t="s">
        <v>1249</v>
      </c>
      <c r="E21" s="7" t="s">
        <v>1651</v>
      </c>
      <c r="F21" s="4">
        <v>25</v>
      </c>
      <c r="G21" s="10">
        <v>22.041666666666941</v>
      </c>
      <c r="I21" s="11">
        <v>0.32874999999999999</v>
      </c>
      <c r="J21" s="11" t="str">
        <f t="shared" si="2"/>
        <v>AM</v>
      </c>
      <c r="K21" s="11" t="str">
        <f t="shared" si="3"/>
        <v>7/53/24</v>
      </c>
      <c r="L21" s="4" t="s">
        <v>1277</v>
      </c>
      <c r="M21" s="7" t="s">
        <v>1683</v>
      </c>
      <c r="N21" s="4">
        <v>5</v>
      </c>
      <c r="O21" s="10">
        <v>17.833333333333456</v>
      </c>
      <c r="R21" s="18" t="s">
        <v>1310</v>
      </c>
      <c r="S21" s="7" t="str">
        <f t="shared" si="4"/>
        <v>`s 26/59</v>
      </c>
      <c r="T21" s="7" t="str">
        <f>CONCATENATE(E21," ",S21," ",IF(B21="AM",$L$2,IF(B21="PM",$K$2))," ",$H$2," ",C22," ", $I$2)</f>
        <v>wØZxqv (kÖxcwZ) `s 26/59 ivwÎ N 4/33/03 ch©šÍ|</v>
      </c>
      <c r="U21" s="4" t="s">
        <v>1310</v>
      </c>
      <c r="V21" s="7" t="str">
        <f>CONCATENATE($T$2," ",M21," ",$G$2," ",N22,"/",ROUND(O22,0)," ",IF(J21="AM",$L$2,IF(J21="PM",$K$2))," ",$H$2," ",K22," ", $I$2)</f>
        <v>bÿÎ- Awk¦bx (avZv) `s 8/45 w`ev N 9/15/21 ch©šÍ|</v>
      </c>
    </row>
    <row r="22" spans="1:22" x14ac:dyDescent="0.3">
      <c r="A22" s="9">
        <v>0.68961805555555555</v>
      </c>
      <c r="B22" s="9" t="str">
        <f t="shared" si="0"/>
        <v>PM</v>
      </c>
      <c r="C22" s="9" t="str">
        <f t="shared" si="1"/>
        <v>4/33/03</v>
      </c>
      <c r="D22" s="4" t="s">
        <v>1251</v>
      </c>
      <c r="E22" s="7" t="s">
        <v>1652</v>
      </c>
      <c r="F22" s="4">
        <v>26</v>
      </c>
      <c r="G22" s="10">
        <v>59.333333333333229</v>
      </c>
      <c r="I22" s="11">
        <v>0.38565972222222222</v>
      </c>
      <c r="J22" s="11" t="str">
        <f t="shared" si="2"/>
        <v>AM</v>
      </c>
      <c r="K22" s="11" t="str">
        <f t="shared" si="3"/>
        <v>9/15/21</v>
      </c>
      <c r="L22" s="4" t="s">
        <v>1278</v>
      </c>
      <c r="M22" s="7" t="s">
        <v>1684</v>
      </c>
      <c r="N22" s="4">
        <v>8</v>
      </c>
      <c r="O22" s="10">
        <v>45.0833333333334</v>
      </c>
      <c r="R22" s="18" t="s">
        <v>1311</v>
      </c>
      <c r="S22" s="7" t="str">
        <f t="shared" si="4"/>
        <v>`s 27/38</v>
      </c>
      <c r="T22" s="7" t="str">
        <f>CONCATENATE(E22," ",S22," ",IF(B22="AM",$L$2,IF(B22="PM",$K$2))," ",$H$2," ",C23," ", $I$2)</f>
        <v>Z…Zxqv (weòz) `s 27/38 ivwÎ N 4/47/24 ch©šÍ|</v>
      </c>
      <c r="U22" s="4" t="s">
        <v>1311</v>
      </c>
      <c r="V22" s="7" t="str">
        <f>CONCATENATE($T$2," ",M22," ",$G$2," ",N23,"/",ROUND(O23,0)," ",IF(J22="AM",$L$2,IF(J22="PM",$K$2))," ",$H$2," ",K23," ", $I$2)</f>
        <v>bÿÎ- fiYx (K…ò) `s 11/14 w`ev N 10/14/01 ch©šÍ|</v>
      </c>
    </row>
    <row r="23" spans="1:22" x14ac:dyDescent="0.3">
      <c r="A23" s="9">
        <v>0.69958333333333333</v>
      </c>
      <c r="B23" s="9" t="str">
        <f t="shared" si="0"/>
        <v>PM</v>
      </c>
      <c r="C23" s="9" t="str">
        <f t="shared" si="1"/>
        <v>4/47/24</v>
      </c>
      <c r="D23" s="4" t="s">
        <v>1253</v>
      </c>
      <c r="E23" s="7" t="s">
        <v>1653</v>
      </c>
      <c r="F23" s="4">
        <v>27</v>
      </c>
      <c r="G23" s="10">
        <v>37.5833333333334</v>
      </c>
      <c r="I23" s="11">
        <v>0.42640046296296297</v>
      </c>
      <c r="J23" s="11" t="str">
        <f t="shared" si="2"/>
        <v>AM</v>
      </c>
      <c r="K23" s="11" t="str">
        <f t="shared" si="3"/>
        <v>10/14/01</v>
      </c>
      <c r="L23" s="4" t="s">
        <v>1279</v>
      </c>
      <c r="M23" s="7" t="s">
        <v>1685</v>
      </c>
      <c r="N23" s="4">
        <v>11</v>
      </c>
      <c r="O23" s="10">
        <v>14.124999999999623</v>
      </c>
      <c r="R23" s="18" t="s">
        <v>1312</v>
      </c>
      <c r="S23" s="7" t="str">
        <f t="shared" si="4"/>
        <v>`s 27/19</v>
      </c>
      <c r="T23" s="7" t="str">
        <f>CONCATENATE(E23," ",S23," ",IF(B23="AM",$L$2,IF(B23="PM",$K$2))," ",$H$2," ",C24," ", $I$2)</f>
        <v>PZz_©x (Kwcj) `s 27/19 ivwÎ N 4/38/53 ch©šÍ|</v>
      </c>
      <c r="U23" s="4" t="s">
        <v>1312</v>
      </c>
      <c r="V23" s="7" t="str">
        <f>CONCATENATE($T$2," ",M23," ",$G$2," ",N24,"/",ROUND(O24,0)," ",IF(J23="AM",$L$2,IF(J23="PM",$K$2))," ",$H$2," ",K24," ", $I$2)</f>
        <v>bÿÎ- K…wËKv (wek¦) `s 12/47 w`ev N 10/50/19 ch©šÍ|</v>
      </c>
    </row>
    <row r="24" spans="1:22" x14ac:dyDescent="0.3">
      <c r="A24" s="9">
        <v>0.69366898148148148</v>
      </c>
      <c r="B24" s="9" t="str">
        <f t="shared" si="0"/>
        <v>PM</v>
      </c>
      <c r="C24" s="9" t="str">
        <f t="shared" si="1"/>
        <v>4/38/53</v>
      </c>
      <c r="D24" s="4" t="s">
        <v>1254</v>
      </c>
      <c r="E24" s="7" t="s">
        <v>1654</v>
      </c>
      <c r="F24" s="4">
        <v>27</v>
      </c>
      <c r="G24" s="10">
        <v>18.6666666666666</v>
      </c>
      <c r="I24" s="11">
        <v>0.4516087962962963</v>
      </c>
      <c r="J24" s="11" t="str">
        <f t="shared" si="2"/>
        <v>AM</v>
      </c>
      <c r="K24" s="11" t="str">
        <f t="shared" si="3"/>
        <v>10/50/19</v>
      </c>
      <c r="L24" s="4" t="s">
        <v>1280</v>
      </c>
      <c r="M24" s="7" t="s">
        <v>1686</v>
      </c>
      <c r="N24" s="4">
        <v>12</v>
      </c>
      <c r="O24" s="10">
        <v>47.250000000000085</v>
      </c>
      <c r="R24" s="18" t="s">
        <v>1313</v>
      </c>
      <c r="S24" s="7" t="str">
        <f t="shared" si="4"/>
        <v>`s 26/3</v>
      </c>
      <c r="T24" s="7" t="str">
        <f>CONCATENATE(E24," ",S24," ",IF(B24="AM",$L$2,IF(B24="PM",$K$2))," ",$H$2," ",C25," ", $I$2)</f>
        <v>cÂgx (kÖxai) `s 26/3 ivwÎ N 4/07/36 ch©šÍ|</v>
      </c>
      <c r="U24" s="4" t="s">
        <v>1313</v>
      </c>
      <c r="V24" s="7" t="str">
        <f>CONCATENATE($T$2," ",M24," ",$G$2," ",N25,"/",ROUND(O25,0)," ",IF(J24="AM",$L$2,IF(J24="PM",$K$2))," ",$H$2," ",K25," ", $I$2)</f>
        <v>bÿÎ- †ivwnYx (weòz) `s 13/25 w`ev N 11/04/33 ch©šÍ|</v>
      </c>
    </row>
    <row r="25" spans="1:22" x14ac:dyDescent="0.3">
      <c r="A25" s="9">
        <v>0.67194444444444434</v>
      </c>
      <c r="B25" s="9" t="str">
        <f t="shared" si="0"/>
        <v>PM</v>
      </c>
      <c r="C25" s="9" t="str">
        <f t="shared" si="1"/>
        <v>4/07/36</v>
      </c>
      <c r="D25" s="4" t="s">
        <v>1256</v>
      </c>
      <c r="E25" s="7" t="s">
        <v>1655</v>
      </c>
      <c r="F25" s="4">
        <v>26</v>
      </c>
      <c r="G25" s="10">
        <v>2.7916666666669698</v>
      </c>
      <c r="I25" s="11">
        <v>0.46149305555555559</v>
      </c>
      <c r="J25" s="11" t="str">
        <f t="shared" si="2"/>
        <v>AM</v>
      </c>
      <c r="K25" s="11" t="str">
        <f t="shared" si="3"/>
        <v>11/04/33</v>
      </c>
      <c r="L25" s="4" t="s">
        <v>1281</v>
      </c>
      <c r="M25" s="7" t="s">
        <v>1687</v>
      </c>
      <c r="N25" s="4">
        <v>13</v>
      </c>
      <c r="O25" s="10">
        <v>25.166666666667084</v>
      </c>
      <c r="R25" s="18" t="s">
        <v>1314</v>
      </c>
      <c r="S25" s="7" t="str">
        <f t="shared" si="4"/>
        <v>`s 23/49</v>
      </c>
      <c r="T25" s="7" t="str">
        <f>CONCATENATE(E25," ",S25," ",IF(B25="AM",$L$2,IF(B25="PM",$K$2))," ",$H$2," ",C26," ", $I$2)</f>
        <v>lôx (cÖfz) `s 23/49 ivwÎ N 3/13/20 ch©šÍ|</v>
      </c>
      <c r="U25" s="4" t="s">
        <v>1314</v>
      </c>
      <c r="V25" s="7" t="str">
        <f>CONCATENATE($T$2," ",M25," ",$G$2," ",N26,"/",ROUND(O26,0)," ",IF(J25="AM",$L$2,IF(J25="PM",$K$2))," ",$H$2," ",K26," ", $I$2)</f>
        <v>bÿÎ- g„Mwkiv (elU&amp;Kvi) `s 13/7 w`ev N 10/56/20 ch©šÍ|</v>
      </c>
    </row>
    <row r="26" spans="1:22" x14ac:dyDescent="0.3">
      <c r="A26" s="9">
        <v>0.63425925925925919</v>
      </c>
      <c r="B26" s="9" t="str">
        <f t="shared" si="0"/>
        <v>PM</v>
      </c>
      <c r="C26" s="9" t="str">
        <f t="shared" si="1"/>
        <v>3/13/20</v>
      </c>
      <c r="D26" s="4" t="s">
        <v>1258</v>
      </c>
      <c r="E26" s="7" t="s">
        <v>1656</v>
      </c>
      <c r="F26" s="4">
        <v>23</v>
      </c>
      <c r="G26" s="10">
        <v>49.458333333333044</v>
      </c>
      <c r="I26" s="11">
        <v>0.45578703703703699</v>
      </c>
      <c r="J26" s="11" t="str">
        <f t="shared" si="2"/>
        <v>AM</v>
      </c>
      <c r="K26" s="11" t="str">
        <f t="shared" si="3"/>
        <v>10/56/20</v>
      </c>
      <c r="L26" s="4" t="s">
        <v>1282</v>
      </c>
      <c r="M26" s="7" t="s">
        <v>1688</v>
      </c>
      <c r="N26" s="4">
        <v>13</v>
      </c>
      <c r="O26" s="10">
        <v>6.9583333333331154</v>
      </c>
      <c r="R26" s="18" t="s">
        <v>1315</v>
      </c>
      <c r="S26" s="7" t="str">
        <f t="shared" si="4"/>
        <v>`s 20/37</v>
      </c>
      <c r="T26" s="7" t="str">
        <f>CONCATENATE(E26," ",S26," ",IF(B26="AM",$L$2,IF(B26="PM",$K$2))," ",$H$2," ",C27," ", $I$2)</f>
        <v>mßgx (`v‡gv`i) `s 20/37 ivwÎ N 1/55/19 ch©šÍ|</v>
      </c>
      <c r="U26" s="4" t="s">
        <v>1315</v>
      </c>
      <c r="V26" s="7" t="str">
        <f>CONCATENATE($T$2," ",M26," ",$G$2," ",N27,"/",ROUND(O27,0)," ",IF(J26="AM",$L$2,IF(J26="PM",$K$2))," ",$H$2," ",K27," ", $I$2)</f>
        <v>bÿÎ- Av`ª©v (f‚Zfe¨-fercÖfz) `s 11/51 w`ev N 10/24/54 ch©šÍ|</v>
      </c>
    </row>
    <row r="27" spans="1:22" x14ac:dyDescent="0.3">
      <c r="A27" s="9">
        <v>0.58008101851851845</v>
      </c>
      <c r="B27" s="9" t="str">
        <f t="shared" si="0"/>
        <v>PM</v>
      </c>
      <c r="C27" s="9" t="str">
        <f t="shared" si="1"/>
        <v>1/55/19</v>
      </c>
      <c r="D27" s="4" t="s">
        <v>1260</v>
      </c>
      <c r="E27" s="7" t="s">
        <v>1657</v>
      </c>
      <c r="F27" s="4">
        <v>20</v>
      </c>
      <c r="G27" s="10">
        <v>36.749999999999403</v>
      </c>
      <c r="I27" s="11">
        <v>0.43395833333333328</v>
      </c>
      <c r="J27" s="11" t="str">
        <f t="shared" si="2"/>
        <v>AM</v>
      </c>
      <c r="K27" s="11" t="str">
        <f t="shared" si="3"/>
        <v>10/24/54</v>
      </c>
      <c r="L27" s="4" t="s">
        <v>1283</v>
      </c>
      <c r="M27" s="7" t="s">
        <v>1689</v>
      </c>
      <c r="N27" s="4">
        <v>11</v>
      </c>
      <c r="O27" s="10">
        <v>50.708333333333293</v>
      </c>
      <c r="R27" s="18" t="s">
        <v>1316</v>
      </c>
      <c r="S27" s="7" t="str">
        <f t="shared" si="4"/>
        <v>`s 16/23</v>
      </c>
      <c r="T27" s="7" t="str">
        <f>CONCATENATE(E27," ",S27," ",IF(B27="AM",$L$2,IF(B27="PM",$K$2))," ",$H$2," ",C28," ", $I$2)</f>
        <v>Aógx (ülx‡Kk) `s 16/23 ivwÎ N 12/13/03 ch©šÍ|</v>
      </c>
      <c r="U27" s="4" t="s">
        <v>1316</v>
      </c>
      <c r="V27" s="7" t="str">
        <f>CONCATENATE($T$2," ",M27," ",$G$2," ",N28,"/",ROUND(O28,0)," ",IF(J27="AM",$L$2,IF(J27="PM",$K$2))," ",$H$2," ",K28," ", $I$2)</f>
        <v>bÿÎ- cybe©my (f‚Zf…r) `s 9/35 w`ev N 9/29/40 ch©šÍ|</v>
      </c>
    </row>
    <row r="28" spans="1:22" x14ac:dyDescent="0.3">
      <c r="A28" s="9">
        <v>0.50906249999999997</v>
      </c>
      <c r="B28" s="9" t="str">
        <f t="shared" si="0"/>
        <v>PM</v>
      </c>
      <c r="C28" s="9" t="str">
        <f t="shared" si="1"/>
        <v>12/13/03</v>
      </c>
      <c r="D28" s="4" t="s">
        <v>1262</v>
      </c>
      <c r="E28" s="7" t="s">
        <v>1658</v>
      </c>
      <c r="F28" s="4">
        <v>16</v>
      </c>
      <c r="G28" s="10">
        <v>23.416666666666544</v>
      </c>
      <c r="I28" s="11">
        <v>0.39560185185185182</v>
      </c>
      <c r="J28" s="11" t="str">
        <f t="shared" si="2"/>
        <v>AM</v>
      </c>
      <c r="K28" s="11" t="str">
        <f t="shared" si="3"/>
        <v>9/29/40</v>
      </c>
      <c r="L28" s="4" t="s">
        <v>1284</v>
      </c>
      <c r="M28" s="7" t="s">
        <v>1690</v>
      </c>
      <c r="N28" s="4">
        <v>9</v>
      </c>
      <c r="O28" s="10">
        <v>34.958333333333123</v>
      </c>
      <c r="R28" s="18" t="s">
        <v>1317</v>
      </c>
      <c r="S28" s="7" t="str">
        <f t="shared" si="4"/>
        <v>`s 11/11</v>
      </c>
      <c r="T28" s="7" t="str">
        <f>CONCATENATE(E28," ",S28," ",IF(B28="AM",$L$2,IF(B28="PM",$K$2))," ",$H$2," ",C29," ", $I$2)</f>
        <v>begx (†Mvwe›`) `s 11/11 ivwÎ N 10/07/16 ch©šÍ|</v>
      </c>
      <c r="U28" s="4" t="s">
        <v>1317</v>
      </c>
      <c r="V28" s="7" t="str">
        <f>CONCATENATE($T$2," ",M28," ",$G$2," ",N29,"/",ROUND(O29,0)," ",IF(J28="AM",$L$2,IF(J28="PM",$K$2))," ",$H$2," ",K29," ", $I$2)</f>
        <v>bÿÎ- c~l¨v (f‚ZK…r) `s 6/20 w`ev N 8/10/55 ch©šÍ|</v>
      </c>
    </row>
    <row r="29" spans="1:22" x14ac:dyDescent="0.3">
      <c r="A29" s="9">
        <v>0.42171296296296296</v>
      </c>
      <c r="B29" s="9" t="str">
        <f t="shared" si="0"/>
        <v>AM</v>
      </c>
      <c r="C29" s="9" t="str">
        <f t="shared" si="1"/>
        <v>10/07/16</v>
      </c>
      <c r="D29" s="4" t="s">
        <v>1265</v>
      </c>
      <c r="E29" s="7" t="s">
        <v>1659</v>
      </c>
      <c r="F29" s="4">
        <v>11</v>
      </c>
      <c r="G29" s="10">
        <v>11.249999999999787</v>
      </c>
      <c r="I29" s="11">
        <v>0.34091435185185182</v>
      </c>
      <c r="J29" s="11" t="str">
        <f t="shared" si="2"/>
        <v>AM</v>
      </c>
      <c r="K29" s="11" t="str">
        <f t="shared" si="3"/>
        <v>8/10/55</v>
      </c>
      <c r="L29" s="4" t="s">
        <v>1285</v>
      </c>
      <c r="M29" s="7" t="s">
        <v>1691</v>
      </c>
      <c r="N29" s="4">
        <v>6</v>
      </c>
      <c r="O29" s="10">
        <v>20.374999999999801</v>
      </c>
      <c r="R29" s="18" t="s">
        <v>1318</v>
      </c>
      <c r="S29" s="7" t="str">
        <f t="shared" si="4"/>
        <v>`s 5/5</v>
      </c>
      <c r="T29" s="7" t="str">
        <f>CONCATENATE(E29," ",S29," ",IF(B29="AM",$L$2,IF(B29="PM",$K$2))," ",$H$2," ",C30," ", $I$2)</f>
        <v>`kgx (gaym~`b) `s 5/5 w`ev N 7/39/55 ch©šÍ|</v>
      </c>
      <c r="U29" s="4" t="s">
        <v>1318</v>
      </c>
      <c r="V29" s="7" t="str">
        <f>CONCATENATE($T$2," ",M29," ",$G$2," ",N30,"/",ROUND(O30,0)," ",IF(J29="AM",$L$2,IF(J29="PM",$K$2))," ",$H$2," ",K30," ", $I$2)</f>
        <v>bÿÎ- A‡kølv (fve) `s 2/12 w`ev N 6/30/29 ch©šÍ|</v>
      </c>
    </row>
    <row r="30" spans="1:22" x14ac:dyDescent="0.3">
      <c r="A30" s="9">
        <v>0.31938657407407406</v>
      </c>
      <c r="B30" s="9" t="str">
        <f t="shared" si="0"/>
        <v>AM</v>
      </c>
      <c r="C30" s="9" t="str">
        <f t="shared" si="1"/>
        <v>7/39/55</v>
      </c>
      <c r="D30" s="4" t="s">
        <v>1267</v>
      </c>
      <c r="E30" s="7" t="s">
        <v>1660</v>
      </c>
      <c r="F30" s="4">
        <v>5</v>
      </c>
      <c r="G30" s="10">
        <v>5.1666666666668348</v>
      </c>
      <c r="I30" s="11">
        <v>0.2711689814814815</v>
      </c>
      <c r="J30" s="11" t="str">
        <f t="shared" si="2"/>
        <v>AM</v>
      </c>
      <c r="K30" s="11" t="str">
        <f t="shared" si="3"/>
        <v>6/30/29</v>
      </c>
      <c r="L30" s="4" t="s">
        <v>1286</v>
      </c>
      <c r="M30" s="7" t="s">
        <v>1692</v>
      </c>
      <c r="N30" s="4">
        <v>2</v>
      </c>
      <c r="O30" s="10">
        <v>11.583333333333492</v>
      </c>
      <c r="R30" s="18" t="s">
        <v>1319</v>
      </c>
      <c r="S30" s="7" t="str">
        <f t="shared" si="4"/>
        <v>`s 58/14</v>
      </c>
      <c r="T30" s="7" t="str">
        <f>CONCATENATE(E30," ",S30," ",IF(B30="AM",$L$2,IF(B30="PM",$K$2))," ",$H$2," ",C31," ", $I$2)</f>
        <v>GKv`kx (f‚ai) `s 58/14 w`ev N 4/54/43 ch©šÍ|</v>
      </c>
      <c r="U30" s="4" t="s">
        <v>1319</v>
      </c>
      <c r="V30" s="7" t="str">
        <f>CONCATENATE($T$2," ",M30," ",$G$2," ",N31,"/",ROUND(O31,0)," ",IF(J30="AM",$L$2,IF(J30="PM",$K$2))," ",$H$2," ",K31," ", $I$2)</f>
        <v>bÿÎ- gNv (f‚ZvZ¥v) `s 57/18 w`ev N 4/32/07 ch©šÍ|</v>
      </c>
    </row>
    <row r="31" spans="1:22" x14ac:dyDescent="0.3">
      <c r="A31" s="9">
        <v>0.20466435185185183</v>
      </c>
      <c r="B31" s="9" t="str">
        <f t="shared" si="0"/>
        <v>AM</v>
      </c>
      <c r="C31" s="9" t="str">
        <f t="shared" si="1"/>
        <v>4/54/43</v>
      </c>
      <c r="D31" s="4" t="s">
        <v>1269</v>
      </c>
      <c r="E31" s="7" t="s">
        <v>1661</v>
      </c>
      <c r="F31" s="4">
        <v>58</v>
      </c>
      <c r="G31" s="10">
        <v>14.333333333332803</v>
      </c>
      <c r="I31" s="11">
        <v>0.18896990740740741</v>
      </c>
      <c r="J31" s="11" t="str">
        <f t="shared" si="2"/>
        <v>AM</v>
      </c>
      <c r="K31" s="11" t="str">
        <f t="shared" si="3"/>
        <v>4/32/07</v>
      </c>
      <c r="L31" s="4" t="s">
        <v>1287</v>
      </c>
      <c r="M31" s="7" t="s">
        <v>1693</v>
      </c>
      <c r="N31" s="4">
        <v>57</v>
      </c>
      <c r="O31" s="10">
        <v>17.83333333333303</v>
      </c>
      <c r="R31" s="18" t="s">
        <v>1320</v>
      </c>
      <c r="S31" s="7" t="str">
        <f t="shared" si="4"/>
        <v>`s 50/54</v>
      </c>
      <c r="T31" s="7" t="str">
        <f>CONCATENATE(E31," ",S31," ",IF(B31="AM",$L$2,IF(B31="PM",$K$2))," ",$H$2," ",C32," ", $I$2)</f>
        <v>Øv`kx (M`x) `s 50/54 w`ev N 1/57/38 ch©šÍ|</v>
      </c>
      <c r="U31" s="4" t="s">
        <v>1320</v>
      </c>
      <c r="V31" s="7" t="str">
        <f>CONCATENATE($T$2," ",M31," ",$G$2," ",N32,"/",ROUND(O32,0)," ",IF(J31="AM",$L$2,IF(J31="PM",$K$2))," ",$H$2," ",K32," ", $I$2)</f>
        <v>bÿÎ- c~e©dvêybx (f‚Zfveb) `s 51/54 w`ev N 2/21/40 ch©šÍ|</v>
      </c>
    </row>
    <row r="32" spans="1:22" x14ac:dyDescent="0.3">
      <c r="A32" s="9">
        <v>8.1689814814814812E-2</v>
      </c>
      <c r="B32" s="9" t="str">
        <f t="shared" si="0"/>
        <v>AM</v>
      </c>
      <c r="C32" s="9" t="str">
        <f t="shared" si="1"/>
        <v>1/57/38</v>
      </c>
      <c r="D32" s="4" t="s">
        <v>1271</v>
      </c>
      <c r="E32" s="7" t="s">
        <v>1662</v>
      </c>
      <c r="F32" s="4">
        <v>50</v>
      </c>
      <c r="G32" s="10">
        <v>53.833333333333115</v>
      </c>
      <c r="I32" s="11">
        <v>9.8379629629629636E-2</v>
      </c>
      <c r="J32" s="11" t="str">
        <f t="shared" si="2"/>
        <v>AM</v>
      </c>
      <c r="K32" s="11" t="str">
        <f t="shared" si="3"/>
        <v>2/21/40</v>
      </c>
      <c r="L32" s="4" t="s">
        <v>1246</v>
      </c>
      <c r="M32" s="7" t="s">
        <v>1667</v>
      </c>
      <c r="N32" s="4">
        <v>51</v>
      </c>
      <c r="O32" s="10">
        <v>53.916666666666515</v>
      </c>
      <c r="R32" s="18" t="s">
        <v>1321</v>
      </c>
      <c r="S32" s="7" t="str">
        <f t="shared" si="4"/>
        <v>`s 43/19</v>
      </c>
      <c r="T32" s="7" t="str">
        <f>CONCATENATE(E32," ",S32," ",IF(B32="AM",$L$2,IF(B32="PM",$K$2))," ",$H$2," ",C33," ", $I$2)</f>
        <v>Î‡qv`kx (k•Lx) `s 43/19 w`ev N 10/55/51 ch©šÍ|</v>
      </c>
      <c r="U32" s="4" t="s">
        <v>1321</v>
      </c>
      <c r="V32" s="7" t="str">
        <f>CONCATENATE($T$2," ",M32," ",$G$2," ",N33,"/",ROUND(O33,0)," ",IF(J32="AM",$L$2,IF(J32="PM",$K$2))," ",$H$2," ",K33," ", $I$2)</f>
        <v>bÿÎ- DËidvêybx (Ae¨³) `s 46/17 w`ev N 12/06/45 ch©šÍ|</v>
      </c>
    </row>
    <row r="33" spans="1:22" x14ac:dyDescent="0.3">
      <c r="A33" s="9">
        <v>0.95545138888888881</v>
      </c>
      <c r="B33" s="9" t="str">
        <f t="shared" si="0"/>
        <v>PM</v>
      </c>
      <c r="C33" s="9" t="str">
        <f t="shared" si="1"/>
        <v>10/55/51</v>
      </c>
      <c r="D33" s="4" t="s">
        <v>1272</v>
      </c>
      <c r="E33" s="7" t="s">
        <v>1663</v>
      </c>
      <c r="F33" s="4">
        <v>43</v>
      </c>
      <c r="G33" s="10">
        <v>19.416666666666771</v>
      </c>
      <c r="I33" s="11">
        <v>4.6874999999999998E-3</v>
      </c>
      <c r="J33" s="11" t="str">
        <f t="shared" si="2"/>
        <v>AM</v>
      </c>
      <c r="K33" s="11" t="str">
        <f t="shared" si="3"/>
        <v>12/06/45</v>
      </c>
      <c r="L33" s="4" t="s">
        <v>1248</v>
      </c>
      <c r="M33" s="7" t="s">
        <v>1668</v>
      </c>
      <c r="N33" s="4">
        <v>46</v>
      </c>
      <c r="O33" s="10">
        <v>16.624999999999801</v>
      </c>
      <c r="R33" s="18"/>
      <c r="S33" s="7" t="str">
        <f t="shared" si="4"/>
        <v>`s 35/57</v>
      </c>
      <c r="T33" s="7" t="str">
        <f>CONCATENATE(E33," ",S33," ",IF(B33="AM",$L$2,IF(B33="PM",$K$2))," ",$H$2," ",C34," ", $I$2)</f>
        <v>PZz`©kx (cÙx) `s 35/57 ivwÎ N 7/58/01 ch©šÍ|</v>
      </c>
      <c r="U33" s="4" t="s">
        <v>1322</v>
      </c>
      <c r="V33" s="7" t="str">
        <f>CONCATENATE($T$2," ",M33," ",$G$2," ",N34,"/",ROUND(O34,0)," ",IF(J33="AM",$L$2,IF(J33="PM",$K$2))," ",$H$2," ",K34," ", $I$2)</f>
        <v>bÿÎ- n¯Ív (cyÐixKvÿ) `s 40/53 w`ev N 9/56/26 ch©šÍ|</v>
      </c>
    </row>
    <row r="34" spans="1:22" x14ac:dyDescent="0.3">
      <c r="A34" s="9">
        <v>0.83195601851851853</v>
      </c>
      <c r="B34" s="9" t="str">
        <f t="shared" si="0"/>
        <v>PM</v>
      </c>
      <c r="C34" s="9" t="str">
        <f t="shared" si="1"/>
        <v>7/58/01</v>
      </c>
      <c r="D34" s="4" t="s">
        <v>1245</v>
      </c>
      <c r="E34" s="7" t="s">
        <v>1664</v>
      </c>
      <c r="F34" s="4">
        <v>35</v>
      </c>
      <c r="G34" s="10">
        <v>57.041666666666231</v>
      </c>
      <c r="I34" s="11">
        <v>0.91418981481481476</v>
      </c>
      <c r="J34" s="11" t="str">
        <f t="shared" si="2"/>
        <v>PM</v>
      </c>
      <c r="K34" s="11" t="str">
        <f t="shared" si="3"/>
        <v>9/56/26</v>
      </c>
      <c r="L34" s="4" t="s">
        <v>1250</v>
      </c>
      <c r="M34" s="7" t="s">
        <v>1669</v>
      </c>
      <c r="N34" s="4">
        <v>40</v>
      </c>
      <c r="O34" s="10">
        <v>53.083333333333371</v>
      </c>
      <c r="R34" s="18" t="s">
        <v>1322</v>
      </c>
      <c r="S34" s="7" t="str">
        <f t="shared" si="4"/>
        <v>`s 29/9</v>
      </c>
      <c r="T34" s="7" t="str">
        <f>CONCATENATE(E34," ",S34," ",IF(B34="AM",$L$2,IF(B34="PM",$K$2))," ",$H$2," ",C35," ", $I$2)</f>
        <v>Agvem¨v (Pµx) `s 29/9 ivwÎ N 5/13/46 ch©šÍ|</v>
      </c>
      <c r="U34" s="4" t="s">
        <v>1322</v>
      </c>
      <c r="V34" s="7" t="str">
        <f>CONCATENATE($T$2," ",M34," ",$G$2," ",N35,"/",ROUND(O35,0)," ",IF(J34="AM",$L$2,IF(J34="PM",$K$2))," ",$H$2," ",K35," ", $I$2)</f>
        <v>bÿÎ- wPÎv (wek¦Kg©v) `s 36/6 ivwÎ N 8/00/35 ch©šÍ|</v>
      </c>
    </row>
    <row r="35" spans="1:22" x14ac:dyDescent="0.3">
      <c r="A35" s="9">
        <v>0.71789351851851846</v>
      </c>
      <c r="B35" s="9" t="str">
        <f t="shared" si="0"/>
        <v>PM</v>
      </c>
      <c r="C35" s="9" t="str">
        <f t="shared" si="1"/>
        <v>5/13/46</v>
      </c>
      <c r="D35" s="4" t="s">
        <v>1247</v>
      </c>
      <c r="E35" s="7" t="s">
        <v>1650</v>
      </c>
      <c r="F35" s="4">
        <v>29</v>
      </c>
      <c r="G35" s="10">
        <v>8.5833333333331296</v>
      </c>
      <c r="I35" s="11">
        <v>0.83373842592592595</v>
      </c>
      <c r="J35" s="11" t="str">
        <f t="shared" si="2"/>
        <v>PM</v>
      </c>
      <c r="K35" s="11" t="str">
        <f t="shared" si="3"/>
        <v>8/00/35</v>
      </c>
      <c r="L35" s="4" t="s">
        <v>1252</v>
      </c>
      <c r="M35" s="7" t="s">
        <v>1670</v>
      </c>
      <c r="N35" s="4">
        <v>36</v>
      </c>
      <c r="O35" s="10">
        <v>5.6250000000008527</v>
      </c>
      <c r="R35" s="18" t="s">
        <v>1323</v>
      </c>
      <c r="S35" s="7" t="str">
        <f t="shared" si="4"/>
        <v>`s 23/18</v>
      </c>
      <c r="T35" s="7" t="str">
        <f>CONCATENATE(E35," ",S35," ",IF(B35="AM",$L$2,IF(B35="PM",$K$2))," ",$H$2," ",C36," ", $I$2)</f>
        <v>cÖwZc` (eªþv) `s 23/18 ivwÎ N 2/52/48 ch©šÍ|</v>
      </c>
      <c r="U35" s="4" t="s">
        <v>1323</v>
      </c>
      <c r="V35" s="7" t="str">
        <f>CONCATENATE($T$2," ",M35," ",$G$2," ",N36,"/",ROUND(O36,0)," ",IF(J35="AM",$L$2,IF(J35="PM",$K$2))," ",$H$2," ",K36," ", $I$2)</f>
        <v>bÿÎ- ¯^vZx (ïwPkÖev) `s 32/19 ivwÎ N 6/29/17 ch©šÍ|</v>
      </c>
    </row>
    <row r="36" spans="1:22" x14ac:dyDescent="0.3">
      <c r="A36" s="9">
        <v>0.62</v>
      </c>
      <c r="B36" s="9" t="str">
        <f t="shared" si="0"/>
        <v>PM</v>
      </c>
      <c r="C36" s="9" t="str">
        <f t="shared" si="1"/>
        <v>2/52/48</v>
      </c>
      <c r="D36" s="4" t="s">
        <v>1249</v>
      </c>
      <c r="E36" s="7" t="s">
        <v>1651</v>
      </c>
      <c r="F36" s="4">
        <v>23</v>
      </c>
      <c r="G36" s="10">
        <v>18.250000000000028</v>
      </c>
      <c r="I36" s="11">
        <v>0.77033564814814814</v>
      </c>
      <c r="J36" s="11" t="str">
        <f t="shared" si="2"/>
        <v>PM</v>
      </c>
      <c r="K36" s="11" t="str">
        <f t="shared" si="3"/>
        <v>6/29/17</v>
      </c>
      <c r="L36" s="4" t="s">
        <v>1255</v>
      </c>
      <c r="M36" s="7" t="s">
        <v>1671</v>
      </c>
      <c r="N36" s="4">
        <v>32</v>
      </c>
      <c r="O36" s="10">
        <v>19.458333333332831</v>
      </c>
      <c r="R36" s="18" t="s">
        <v>1324</v>
      </c>
      <c r="S36" s="7" t="str">
        <f t="shared" si="4"/>
        <v>`s 18/49</v>
      </c>
      <c r="T36" s="7" t="str">
        <f>CONCATENATE(E36," ",S36," ",IF(B36="AM",$L$2,IF(B36="PM",$K$2))," ",$H$2," ",C37," ", $I$2)</f>
        <v>wØZxqv (kÖxcwZ) `s 18/49 ivwÎ N 1/04/23 ch©šÍ|</v>
      </c>
      <c r="U36" s="4" t="s">
        <v>1324</v>
      </c>
      <c r="V36" s="7" t="str">
        <f>CONCATENATE($T$2," ",M36," ",$G$2," ",N37,"/",ROUND(O37,0)," ",IF(J36="AM",$L$2,IF(J36="PM",$K$2))," ",$H$2," ",K37," ", $I$2)</f>
        <v>bÿÎ- wekvLv (m™¢ve) `s 29/58 ivwÎ N 5/31/58 ch©šÍ|</v>
      </c>
    </row>
    <row r="37" spans="1:22" x14ac:dyDescent="0.3">
      <c r="A37" s="9">
        <v>0.54471064814814818</v>
      </c>
      <c r="B37" s="9" t="str">
        <f t="shared" si="0"/>
        <v>PM</v>
      </c>
      <c r="C37" s="9" t="str">
        <f t="shared" si="1"/>
        <v>1/04/23</v>
      </c>
      <c r="D37" s="4" t="s">
        <v>1251</v>
      </c>
      <c r="E37" s="7" t="s">
        <v>1652</v>
      </c>
      <c r="F37" s="4">
        <v>18</v>
      </c>
      <c r="G37" s="10">
        <v>49.375000000000071</v>
      </c>
      <c r="I37" s="11">
        <v>0.73053240740740744</v>
      </c>
      <c r="J37" s="11" t="str">
        <f t="shared" si="2"/>
        <v>PM</v>
      </c>
      <c r="K37" s="11" t="str">
        <f t="shared" si="3"/>
        <v>5/31/58</v>
      </c>
      <c r="L37" s="4" t="s">
        <v>1257</v>
      </c>
      <c r="M37" s="7" t="s">
        <v>1672</v>
      </c>
      <c r="N37" s="4">
        <v>29</v>
      </c>
      <c r="O37" s="10">
        <v>58.333333333333925</v>
      </c>
      <c r="R37" s="18" t="s">
        <v>1325</v>
      </c>
      <c r="S37" s="7" t="str">
        <f t="shared" si="4"/>
        <v>`s 16/3</v>
      </c>
      <c r="T37" s="7" t="str">
        <f>CONCATENATE(E37," ",S37," ",IF(B37="AM",$L$2,IF(B37="PM",$K$2))," ",$H$2," ",C38," ", $I$2)</f>
        <v>Z…Zxqv (weòz) `s 16/3 ivwÎ N 11/56/54 ch©šÍ|</v>
      </c>
      <c r="U37" s="4" t="s">
        <v>1325</v>
      </c>
      <c r="V37" s="7" t="str">
        <f>CONCATENATE($T$2," ",M37," ",$G$2," ",N38,"/",ROUND(O38,0)," ",IF(J37="AM",$L$2,IF(J37="PM",$K$2))," ",$H$2," ",K38," ", $I$2)</f>
        <v>bÿÎ- Abyivav (fveb) `s 29/21 ivwÎ N 5/16/24 ch©šÍ|</v>
      </c>
    </row>
    <row r="38" spans="1:22" x14ac:dyDescent="0.3">
      <c r="A38" s="9">
        <v>0.49784722222222227</v>
      </c>
      <c r="B38" s="9" t="str">
        <f t="shared" si="0"/>
        <v>AM</v>
      </c>
      <c r="C38" s="9" t="str">
        <f t="shared" si="1"/>
        <v>11/56/54</v>
      </c>
      <c r="D38" s="4" t="s">
        <v>1253</v>
      </c>
      <c r="E38" s="7" t="s">
        <v>1653</v>
      </c>
      <c r="F38" s="4">
        <v>16</v>
      </c>
      <c r="G38" s="10">
        <v>2.75000000000027</v>
      </c>
      <c r="I38" s="11">
        <v>0.71972222222222226</v>
      </c>
      <c r="J38" s="11" t="str">
        <f t="shared" si="2"/>
        <v>PM</v>
      </c>
      <c r="K38" s="11" t="str">
        <f t="shared" si="3"/>
        <v>5/16/24</v>
      </c>
      <c r="L38" s="4" t="s">
        <v>1259</v>
      </c>
      <c r="M38" s="7" t="s">
        <v>1673</v>
      </c>
      <c r="N38" s="4">
        <v>29</v>
      </c>
      <c r="O38" s="10">
        <v>21.499999999999844</v>
      </c>
      <c r="R38" s="18" t="s">
        <v>1326</v>
      </c>
      <c r="S38" s="7" t="str">
        <f t="shared" si="4"/>
        <v>`s 15/13</v>
      </c>
      <c r="T38" s="7" t="str">
        <f>CONCATENATE(E38," ",S38," ",IF(B38="AM",$L$2,IF(B38="PM",$K$2))," ",$H$2," ",C39," ", $I$2)</f>
        <v>PZz_©x (Kwcj) `s 15/13 w`ev N 11/36/03 ch©šÍ|</v>
      </c>
      <c r="U38" s="4" t="s">
        <v>1326</v>
      </c>
      <c r="V38" s="7" t="str">
        <f>CONCATENATE($T$2," ",M38," ",$G$2," ",N39,"/",ROUND(O39,0)," ",IF(J38="AM",$L$2,IF(J38="PM",$K$2))," ",$H$2," ",K39," ", $I$2)</f>
        <v>bÿÎ- ˆR¨ôv (fZ©v) `s 30/41 ivwÎ N 5/47/30 ch©šÍ|</v>
      </c>
    </row>
    <row r="39" spans="1:22" x14ac:dyDescent="0.3">
      <c r="A39" s="9">
        <v>0.48336805555555556</v>
      </c>
      <c r="B39" s="9" t="str">
        <f t="shared" si="0"/>
        <v>AM</v>
      </c>
      <c r="C39" s="9" t="str">
        <f t="shared" si="1"/>
        <v>11/36/03</v>
      </c>
      <c r="D39" s="4" t="s">
        <v>1254</v>
      </c>
      <c r="E39" s="7" t="s">
        <v>1654</v>
      </c>
      <c r="F39" s="4">
        <v>15</v>
      </c>
      <c r="G39" s="10">
        <v>12.666666666666941</v>
      </c>
      <c r="I39" s="11">
        <v>0.74131944444444453</v>
      </c>
      <c r="J39" s="11" t="str">
        <f t="shared" si="2"/>
        <v>PM</v>
      </c>
      <c r="K39" s="11" t="str">
        <f t="shared" si="3"/>
        <v>5/47/30</v>
      </c>
      <c r="L39" s="4" t="s">
        <v>1261</v>
      </c>
      <c r="M39" s="7" t="s">
        <v>1674</v>
      </c>
      <c r="N39" s="4">
        <v>30</v>
      </c>
      <c r="O39" s="10">
        <v>41.291666666666487</v>
      </c>
      <c r="R39" s="18" t="s">
        <v>1327</v>
      </c>
      <c r="S39" s="7" t="str">
        <f t="shared" si="4"/>
        <v>`s 16/25</v>
      </c>
      <c r="T39" s="7" t="str">
        <f>CONCATENATE(E39," ",S39," ",IF(B39="AM",$L$2,IF(B39="PM",$K$2))," ",$H$2," ",C40," ", $I$2)</f>
        <v>cÂgx (kÖxai) `s 16/25 w`ev N 12/03/59 ch©šÍ|</v>
      </c>
      <c r="U39" s="4" t="s">
        <v>1327</v>
      </c>
      <c r="V39" s="7" t="str">
        <f>CONCATENATE($T$2," ",M39," ",$G$2," ",N40,"/",ROUND(O40,0)," ",IF(J39="AM",$L$2,IF(J39="PM",$K$2))," ",$H$2," ",K40," ", $I$2)</f>
        <v>bÿÎ- g~jv (cÖfe) `s 33/60 ivwÎ N 7/06/10 ch©šÍ|</v>
      </c>
    </row>
    <row r="40" spans="1:22" x14ac:dyDescent="0.3">
      <c r="A40" s="9">
        <v>0.50276620370370373</v>
      </c>
      <c r="B40" s="9" t="str">
        <f t="shared" si="0"/>
        <v>PM</v>
      </c>
      <c r="C40" s="9" t="str">
        <f t="shared" si="1"/>
        <v>12/03/59</v>
      </c>
      <c r="D40" s="4" t="s">
        <v>1256</v>
      </c>
      <c r="E40" s="7" t="s">
        <v>1655</v>
      </c>
      <c r="F40" s="4">
        <v>16</v>
      </c>
      <c r="G40" s="10">
        <v>24.500000000000313</v>
      </c>
      <c r="I40" s="11">
        <v>0.79594907407407411</v>
      </c>
      <c r="J40" s="11" t="str">
        <f t="shared" si="2"/>
        <v>PM</v>
      </c>
      <c r="K40" s="11" t="str">
        <f t="shared" si="3"/>
        <v>7/06/10</v>
      </c>
      <c r="L40" s="4" t="s">
        <v>1263</v>
      </c>
      <c r="M40" s="7" t="s">
        <v>1675</v>
      </c>
      <c r="N40" s="4">
        <v>33</v>
      </c>
      <c r="O40" s="10">
        <v>59.95833333333394</v>
      </c>
      <c r="R40" s="18" t="s">
        <v>1328</v>
      </c>
      <c r="S40" s="7" t="str">
        <f t="shared" si="4"/>
        <v>`s 19/33</v>
      </c>
      <c r="T40" s="7" t="str">
        <f>CONCATENATE(E40," ",S40," ",IF(B40="AM",$L$2,IF(B40="PM",$K$2))," ",$H$2," ",C41," ", $I$2)</f>
        <v>lôx (cÖfz) `s 19/33 ivwÎ N 1/18/36 ch©šÍ|</v>
      </c>
      <c r="U40" s="4" t="s">
        <v>1328</v>
      </c>
      <c r="V40" s="7" t="str">
        <f>CONCATENATE($T$2," ",M40," ",$G$2," ",N41,"/",ROUND(O41,0)," ",IF(J40="AM",$L$2,IF(J40="PM",$K$2))," ",$H$2," ",K41," ", $I$2)</f>
        <v>bÿÎ- c~e©vlvpv (cÖfz) `s 39/8 ivwÎ N 9/08/24 ch©šÍ|</v>
      </c>
    </row>
    <row r="41" spans="1:22" x14ac:dyDescent="0.3">
      <c r="A41" s="9">
        <v>0.55458333333333332</v>
      </c>
      <c r="B41" s="9" t="str">
        <f t="shared" si="0"/>
        <v>PM</v>
      </c>
      <c r="C41" s="9" t="str">
        <f t="shared" si="1"/>
        <v>1/18/36</v>
      </c>
      <c r="D41" s="4" t="s">
        <v>1258</v>
      </c>
      <c r="E41" s="7" t="s">
        <v>1656</v>
      </c>
      <c r="F41" s="4">
        <v>19</v>
      </c>
      <c r="G41" s="10">
        <v>33.083333333333229</v>
      </c>
      <c r="I41" s="11">
        <v>0.88083333333333336</v>
      </c>
      <c r="J41" s="11" t="str">
        <f t="shared" si="2"/>
        <v>PM</v>
      </c>
      <c r="K41" s="11" t="str">
        <f t="shared" si="3"/>
        <v>9/08/24</v>
      </c>
      <c r="L41" s="4" t="s">
        <v>1264</v>
      </c>
      <c r="M41" s="7" t="s">
        <v>1676</v>
      </c>
      <c r="N41" s="4">
        <v>39</v>
      </c>
      <c r="O41" s="10">
        <v>7.5833333333333997</v>
      </c>
      <c r="R41" s="18" t="s">
        <v>1329</v>
      </c>
      <c r="S41" s="7" t="str">
        <f t="shared" si="4"/>
        <v>`s 24/19</v>
      </c>
      <c r="T41" s="7" t="str">
        <f>CONCATENATE(E41," ",S41," ",IF(B41="AM",$L$2,IF(B41="PM",$K$2))," ",$H$2," ",C42," ", $I$2)</f>
        <v>mßgx (`v‡gv`i) `s 24/19 ivwÎ N 3/12/22 ch©šÍ|</v>
      </c>
      <c r="U41" s="4" t="s">
        <v>1329</v>
      </c>
      <c r="V41" s="7" t="str">
        <f>CONCATENATE($T$2," ",M41," ",$G$2," ",N42,"/",ROUND(O42,0)," ",IF(J41="AM",$L$2,IF(J41="PM",$K$2))," ",$H$2," ",K42," ", $I$2)</f>
        <v>bÿÎ- DËivlvpv (Ck¦i) `s 45/42 ivwÎ N 11/45/12 ch©šÍ|</v>
      </c>
    </row>
    <row r="42" spans="1:22" x14ac:dyDescent="0.3">
      <c r="A42" s="9">
        <v>0.63358796296296294</v>
      </c>
      <c r="B42" s="9" t="str">
        <f t="shared" si="0"/>
        <v>PM</v>
      </c>
      <c r="C42" s="9" t="str">
        <f t="shared" si="1"/>
        <v>3/12/22</v>
      </c>
      <c r="D42" s="4" t="s">
        <v>1260</v>
      </c>
      <c r="E42" s="7" t="s">
        <v>1657</v>
      </c>
      <c r="F42" s="4">
        <v>24</v>
      </c>
      <c r="G42" s="10">
        <v>19.458333333333258</v>
      </c>
      <c r="I42" s="11">
        <v>0.98972222222222228</v>
      </c>
      <c r="J42" s="11" t="str">
        <f t="shared" si="2"/>
        <v>PM</v>
      </c>
      <c r="K42" s="11" t="str">
        <f t="shared" si="3"/>
        <v>11/45/12</v>
      </c>
      <c r="L42" s="4" t="s">
        <v>1266</v>
      </c>
      <c r="M42" s="7" t="s">
        <v>1677</v>
      </c>
      <c r="N42" s="4">
        <v>45</v>
      </c>
      <c r="O42" s="10">
        <v>41.541666666666686</v>
      </c>
      <c r="R42" s="18" t="s">
        <v>1330</v>
      </c>
      <c r="S42" s="7" t="str">
        <f t="shared" si="4"/>
        <v>`s 30/13</v>
      </c>
      <c r="T42" s="7" t="str">
        <f>CONCATENATE(E42," ",S42," ",IF(B42="AM",$L$2,IF(B42="PM",$K$2))," ",$H$2," ",C43," ", $I$2)</f>
        <v>Aógx (ülx‡Kk) `s 30/13 ivwÎ N 5/33/08 ch©šÍ|</v>
      </c>
      <c r="U42" s="4" t="s">
        <v>1330</v>
      </c>
      <c r="V42" s="7" t="str">
        <f>CONCATENATE($T$2," ",M42," ",$G$2," ",N43,"/",ROUND(O43,0)," ",IF(J42="AM",$L$2,IF(J42="PM",$K$2))," ",$H$2," ",K43," ", $I$2)</f>
        <v>bÿÎ- kÖeYv (AcÖ‡gq) `s /0 ivwÎ N 12/00/00 ch©šÍ|</v>
      </c>
    </row>
    <row r="43" spans="1:22" x14ac:dyDescent="0.3">
      <c r="A43" s="9">
        <v>0.7313425925925926</v>
      </c>
      <c r="B43" s="9" t="str">
        <f t="shared" si="0"/>
        <v>PM</v>
      </c>
      <c r="C43" s="9" t="str">
        <f t="shared" si="1"/>
        <v>5/33/08</v>
      </c>
      <c r="D43" s="4" t="s">
        <v>1262</v>
      </c>
      <c r="E43" s="7" t="s">
        <v>1658</v>
      </c>
      <c r="F43" s="4">
        <v>30</v>
      </c>
      <c r="G43" s="10">
        <v>13.333333333333712</v>
      </c>
      <c r="I43" s="11"/>
      <c r="J43" s="11" t="str">
        <f t="shared" si="2"/>
        <v>AM</v>
      </c>
      <c r="K43" s="11" t="str">
        <f t="shared" si="3"/>
        <v>12/00/00</v>
      </c>
      <c r="O43" s="10"/>
      <c r="R43" s="18" t="s">
        <v>1636</v>
      </c>
      <c r="S43" s="7" t="str">
        <f t="shared" si="4"/>
        <v>`s 36/38</v>
      </c>
      <c r="T43" s="7" t="str">
        <f>CONCATENATE(E43," ",S43," ",IF(B43="AM",$L$2,IF(B43="PM",$K$2))," ",$H$2," ",C44," ", $I$2)</f>
        <v>begx (†Mvwe›`) `s 36/38 ivwÎ N 8/06/17 ch©šÍ|</v>
      </c>
      <c r="V43" s="7" t="str">
        <f>CONCATENATE($T$2," ",M43," ",$G$2," ",N44,"/",ROUND(O44,0)," ",IF(J43="AM",$L$2,IF(J43="PM",$K$2))," ",$H$2," ",K44," ", $I$2)</f>
        <v>bÿÎ-  `s 53/11 w`ev N 2/43/36 ch©šÍ|</v>
      </c>
    </row>
    <row r="44" spans="1:22" x14ac:dyDescent="0.3">
      <c r="A44" s="9">
        <v>0.83769675925925924</v>
      </c>
      <c r="B44" s="9" t="str">
        <f t="shared" si="0"/>
        <v>PM</v>
      </c>
      <c r="C44" s="9" t="str">
        <f t="shared" si="1"/>
        <v>8/06/17</v>
      </c>
      <c r="D44" s="4" t="s">
        <v>1265</v>
      </c>
      <c r="E44" s="7" t="s">
        <v>1659</v>
      </c>
      <c r="F44" s="4">
        <v>36</v>
      </c>
      <c r="G44" s="10">
        <v>38.083333333332945</v>
      </c>
      <c r="I44" s="11">
        <v>0.11361111111111111</v>
      </c>
      <c r="J44" s="11" t="str">
        <f t="shared" si="2"/>
        <v>AM</v>
      </c>
      <c r="K44" s="11" t="str">
        <f t="shared" si="3"/>
        <v>2/43/36</v>
      </c>
      <c r="L44" s="4" t="s">
        <v>1268</v>
      </c>
      <c r="M44" s="7" t="s">
        <v>1678</v>
      </c>
      <c r="N44" s="4">
        <v>53</v>
      </c>
      <c r="O44" s="10">
        <v>11.333333333333826</v>
      </c>
      <c r="R44" s="18" t="s">
        <v>1331</v>
      </c>
      <c r="S44" s="7" t="str">
        <f t="shared" si="4"/>
        <v>`s 42/55</v>
      </c>
      <c r="T44" s="7" t="str">
        <f>CONCATENATE(E44," ",S44," ",IF(B44="AM",$L$2,IF(B44="PM",$K$2))," ",$H$2," ",C45," ", $I$2)</f>
        <v>`kgx (gaym~`b) `s 42/55 ivwÎ N 10/36/18 ch©šÍ|</v>
      </c>
      <c r="U44" s="4" t="s">
        <v>1331</v>
      </c>
      <c r="V44" s="7" t="str">
        <f>CONCATENATE($T$2," ",M44," ",$G$2," ",N45,"/",ROUND(O45,0)," ",IF(J44="AM",$L$2,IF(J44="PM",$K$2))," ",$H$2," ",K45," ", $I$2)</f>
        <v>bÿÎ- awbôv (ülx‡Kk) `s 0/56 w`ev N 5/48/37 ch©šÍ|</v>
      </c>
    </row>
    <row r="45" spans="1:22" x14ac:dyDescent="0.3">
      <c r="A45" s="9">
        <v>0.94187500000000002</v>
      </c>
      <c r="B45" s="9" t="str">
        <f t="shared" si="0"/>
        <v>PM</v>
      </c>
      <c r="C45" s="9" t="str">
        <f t="shared" si="1"/>
        <v>10/36/18</v>
      </c>
      <c r="D45" s="4" t="s">
        <v>1267</v>
      </c>
      <c r="E45" s="7" t="s">
        <v>1660</v>
      </c>
      <c r="F45" s="4">
        <v>42</v>
      </c>
      <c r="G45" s="10">
        <v>55.000000000000284</v>
      </c>
      <c r="I45" s="11">
        <v>0.24209490740740738</v>
      </c>
      <c r="J45" s="11" t="str">
        <f t="shared" si="2"/>
        <v>AM</v>
      </c>
      <c r="K45" s="11" t="str">
        <f t="shared" si="3"/>
        <v>5/48/37</v>
      </c>
      <c r="L45" s="4" t="s">
        <v>1270</v>
      </c>
      <c r="M45" s="7" t="s">
        <v>1679</v>
      </c>
      <c r="N45" s="4">
        <v>0</v>
      </c>
      <c r="O45" s="10">
        <v>55.791666666666728</v>
      </c>
      <c r="R45" s="18" t="s">
        <v>1332</v>
      </c>
      <c r="S45" s="7" t="str">
        <f t="shared" si="4"/>
        <v>`s /0</v>
      </c>
      <c r="T45" s="7" t="str">
        <f>CONCATENATE(E45," ",S45," ",IF(B45="AM",$L$2,IF(B45="PM",$K$2))," ",$H$2," ",C46," ", $I$2)</f>
        <v>GKv`kx (f‚ai) `s /0 ivwÎ N 12/00/00 ch©šÍ|</v>
      </c>
      <c r="U45" s="4" t="s">
        <v>1332</v>
      </c>
      <c r="V45" s="7" t="str">
        <f>CONCATENATE($T$2," ",M45," ",$G$2," ",N46,"/",ROUND(O46,0)," ",IF(J45="AM",$L$2,IF(J45="PM",$K$2))," ",$H$2," ",K46," ", $I$2)</f>
        <v>bÿÎ- kZwflv (cÙbvf) `s 8/20 w`ev N 8/45/43 ch©šÍ|</v>
      </c>
    </row>
    <row r="46" spans="1:22" x14ac:dyDescent="0.3">
      <c r="A46" s="9"/>
      <c r="B46" s="9" t="str">
        <f t="shared" si="0"/>
        <v>AM</v>
      </c>
      <c r="C46" s="9" t="str">
        <f t="shared" si="1"/>
        <v>12/00/00</v>
      </c>
      <c r="G46" s="10"/>
      <c r="I46" s="11">
        <v>0.36508101851851849</v>
      </c>
      <c r="J46" s="11" t="str">
        <f t="shared" si="2"/>
        <v>AM</v>
      </c>
      <c r="K46" s="11" t="str">
        <f t="shared" si="3"/>
        <v>8/45/43</v>
      </c>
      <c r="L46" s="4" t="s">
        <v>1273</v>
      </c>
      <c r="M46" s="7" t="s">
        <v>1680</v>
      </c>
      <c r="N46" s="4">
        <v>8</v>
      </c>
      <c r="O46" s="10">
        <v>20.375000000000014</v>
      </c>
      <c r="R46" s="20" t="s">
        <v>1333</v>
      </c>
      <c r="S46" s="7" t="str">
        <f t="shared" si="4"/>
        <v>`s 48/32</v>
      </c>
      <c r="T46" s="7" t="str">
        <f>CONCATENATE(E46," ",S46," ",IF(B46="AM",$L$2,IF(B46="PM",$K$2))," ",$H$2," ",C47," ", $I$2)</f>
        <v xml:space="preserve"> `s 48/32 w`ev N 12/49/42 ch©šÍ|</v>
      </c>
      <c r="U46" s="4" t="s">
        <v>1333</v>
      </c>
      <c r="V46" s="7" t="str">
        <f>CONCATENATE($T$2," ",M46," ",$G$2," ",N47,"/",ROUND(O47,0)," ",IF(J46="AM",$L$2,IF(J46="PM",$K$2))," ",$H$2," ",K47," ", $I$2)</f>
        <v>bÿÎ- c~e©fv`ª (AgicÖfz) `s 14/56 w`ev N 11/23/04 ch©šÍ|</v>
      </c>
    </row>
    <row r="47" spans="1:22" x14ac:dyDescent="0.3">
      <c r="A47" s="13">
        <v>3.4513888888888893E-2</v>
      </c>
      <c r="B47" s="9" t="str">
        <f t="shared" si="0"/>
        <v>AM</v>
      </c>
      <c r="C47" s="9" t="str">
        <f t="shared" si="1"/>
        <v>12/49/42</v>
      </c>
      <c r="D47" s="4" t="s">
        <v>1269</v>
      </c>
      <c r="E47" s="7" t="s">
        <v>1661</v>
      </c>
      <c r="F47" s="4">
        <v>48</v>
      </c>
      <c r="G47" s="10">
        <v>32.08333333333286</v>
      </c>
      <c r="I47" s="11">
        <v>0.47435185185185186</v>
      </c>
      <c r="J47" s="11" t="str">
        <f t="shared" si="2"/>
        <v>AM</v>
      </c>
      <c r="K47" s="11" t="str">
        <f t="shared" si="3"/>
        <v>11/23/04</v>
      </c>
      <c r="L47" s="4" t="s">
        <v>1275</v>
      </c>
      <c r="M47" s="7" t="s">
        <v>1681</v>
      </c>
      <c r="N47" s="4">
        <v>14</v>
      </c>
      <c r="O47" s="10">
        <v>55.541666666666529</v>
      </c>
      <c r="R47" s="21" t="s">
        <v>1334</v>
      </c>
      <c r="S47" s="7" t="str">
        <f t="shared" si="4"/>
        <v>`s 53/2</v>
      </c>
      <c r="T47" s="7" t="str">
        <f>CONCATENATE(E47," ",S47," ",IF(B47="AM",$L$2,IF(B47="PM",$K$2))," ",$H$2," ",C48," ", $I$2)</f>
        <v>Øv`kx (M`x) `s 53/2 w`ev N 2/37/02 ch©šÍ|</v>
      </c>
      <c r="U47" s="16" t="s">
        <v>1334</v>
      </c>
      <c r="V47" s="7" t="str">
        <f>CONCATENATE($T$2," ",M47," ",$G$2," ",N48,"/",ROUND(O48,0)," ",IF(J47="AM",$L$2,IF(J47="PM",$K$2))," ",$H$2," ",K48," ", $I$2)</f>
        <v>bÿÎ- DËifv`ª (AMÖvn¨) `s 20/22 w`ev N 1/32/45 ch©šÍ|</v>
      </c>
    </row>
    <row r="48" spans="1:22" x14ac:dyDescent="0.3">
      <c r="A48" s="9">
        <v>0.10905092592592593</v>
      </c>
      <c r="B48" s="9" t="str">
        <f t="shared" si="0"/>
        <v>AM</v>
      </c>
      <c r="C48" s="9" t="str">
        <f t="shared" si="1"/>
        <v>2/37/02</v>
      </c>
      <c r="D48" s="4" t="s">
        <v>1271</v>
      </c>
      <c r="E48" s="7" t="s">
        <v>1662</v>
      </c>
      <c r="F48" s="4">
        <v>53</v>
      </c>
      <c r="G48" s="10">
        <v>2.1666666666662593</v>
      </c>
      <c r="I48" s="11">
        <v>0.56440972222222219</v>
      </c>
      <c r="J48" s="11" t="str">
        <f t="shared" si="2"/>
        <v>PM</v>
      </c>
      <c r="K48" s="11" t="str">
        <f t="shared" si="3"/>
        <v>1/32/45</v>
      </c>
      <c r="L48" s="4" t="s">
        <v>1276</v>
      </c>
      <c r="M48" s="7" t="s">
        <v>1682</v>
      </c>
      <c r="N48" s="4">
        <v>20</v>
      </c>
      <c r="O48" s="10">
        <v>21.500000000000057</v>
      </c>
      <c r="R48" s="18" t="s">
        <v>1335</v>
      </c>
      <c r="S48" s="7" t="str">
        <f t="shared" si="4"/>
        <v>`s 56/13</v>
      </c>
      <c r="T48" s="7" t="str">
        <f>CONCATENATE(E48," ",S48," ",IF(B48="AM",$L$2,IF(B48="PM",$K$2))," ",$H$2," ",C49," ", $I$2)</f>
        <v>Î‡qv`kx (k•Lx) `s 56/13 w`ev N 3/52/44 ch©šÍ|</v>
      </c>
      <c r="U48" s="4" t="s">
        <v>1335</v>
      </c>
      <c r="V48" s="7" t="str">
        <f>CONCATENATE($T$2," ",M48," ",$G$2," ",N49,"/",ROUND(O49,0)," ",IF(J48="AM",$L$2,IF(J48="PM",$K$2))," ",$H$2," ",K49," ", $I$2)</f>
        <v>bÿÎ- †ieZx (k¦vkZ) `s 24/29 ivwÎ N 3/11/06 ch©šÍ|</v>
      </c>
    </row>
    <row r="49" spans="1:22" x14ac:dyDescent="0.3">
      <c r="A49" s="9">
        <v>0.16162037037037039</v>
      </c>
      <c r="B49" s="9" t="str">
        <f t="shared" si="0"/>
        <v>AM</v>
      </c>
      <c r="C49" s="9" t="str">
        <f t="shared" si="1"/>
        <v>3/52/44</v>
      </c>
      <c r="D49" s="4" t="s">
        <v>1272</v>
      </c>
      <c r="E49" s="7" t="s">
        <v>1663</v>
      </c>
      <c r="F49" s="4">
        <v>56</v>
      </c>
      <c r="G49" s="10">
        <v>13.125</v>
      </c>
      <c r="I49" s="11">
        <v>0.63270833333333332</v>
      </c>
      <c r="J49" s="11" t="str">
        <f t="shared" si="2"/>
        <v>PM</v>
      </c>
      <c r="K49" s="11" t="str">
        <f t="shared" si="3"/>
        <v>3/11/06</v>
      </c>
      <c r="L49" s="4" t="s">
        <v>1277</v>
      </c>
      <c r="M49" s="7" t="s">
        <v>1683</v>
      </c>
      <c r="N49" s="4">
        <v>24</v>
      </c>
      <c r="O49" s="10">
        <v>29.083333333333243</v>
      </c>
      <c r="R49" s="18" t="s">
        <v>1336</v>
      </c>
      <c r="S49" s="7" t="str">
        <f t="shared" si="4"/>
        <v>`s 58/2</v>
      </c>
      <c r="T49" s="7" t="str">
        <f>CONCATENATE(E49," ",S49," ",IF(B49="AM",$L$2,IF(B49="PM",$K$2))," ",$H$2," ",C50," ", $I$2)</f>
        <v>PZz`©kx (cÙx) `s 58/2 w`ev N 4/35/38 ch©šÍ|</v>
      </c>
      <c r="U49" s="4" t="s">
        <v>1336</v>
      </c>
      <c r="V49" s="7" t="str">
        <f>CONCATENATE($T$2," ",M49," ",$G$2," ",N50,"/",ROUND(O50,0)," ",IF(J49="AM",$L$2,IF(J49="PM",$K$2))," ",$H$2," ",K50," ", $I$2)</f>
        <v>bÿÎ- Awk¦bx (avZv) `s 27/18 ivwÎ N 4/17/56 ch©šÍ|</v>
      </c>
    </row>
    <row r="50" spans="1:22" x14ac:dyDescent="0.3">
      <c r="A50" s="9">
        <v>0.19141203703703705</v>
      </c>
      <c r="B50" s="9" t="str">
        <f t="shared" si="0"/>
        <v>AM</v>
      </c>
      <c r="C50" s="9" t="str">
        <f t="shared" si="1"/>
        <v>4/35/38</v>
      </c>
      <c r="D50" s="4" t="s">
        <v>1274</v>
      </c>
      <c r="E50" s="7" t="s">
        <v>1664</v>
      </c>
      <c r="F50" s="4">
        <v>58</v>
      </c>
      <c r="G50" s="10">
        <v>2.0833333333328596</v>
      </c>
      <c r="I50" s="11">
        <v>0.67912037037037043</v>
      </c>
      <c r="J50" s="11" t="str">
        <f t="shared" si="2"/>
        <v>PM</v>
      </c>
      <c r="K50" s="11" t="str">
        <f t="shared" si="3"/>
        <v>4/17/56</v>
      </c>
      <c r="L50" s="4" t="s">
        <v>1278</v>
      </c>
      <c r="M50" s="7" t="s">
        <v>1684</v>
      </c>
      <c r="N50" s="4">
        <v>27</v>
      </c>
      <c r="O50" s="10">
        <v>17.875000000000369</v>
      </c>
      <c r="R50" s="18" t="s">
        <v>1337</v>
      </c>
      <c r="S50" s="7" t="str">
        <f t="shared" si="4"/>
        <v>`s 58/32</v>
      </c>
      <c r="T50" s="7" t="str">
        <f>CONCATENATE(E50," ",S50," ",IF(B50="AM",$L$2,IF(B50="PM",$K$2))," ",$H$2," ",C51," ", $I$2)</f>
        <v>Agvem¨v (Pµx) `s 58/32 w`ev N 4/47/02 ch©šÍ|</v>
      </c>
      <c r="U50" s="4" t="s">
        <v>1337</v>
      </c>
      <c r="V50" s="7" t="str">
        <f>CONCATENATE($T$2," ",M50," ",$G$2," ",N51,"/",ROUND(O51,0)," ",IF(J50="AM",$L$2,IF(J50="PM",$K$2))," ",$H$2," ",K51," ", $I$2)</f>
        <v>bÿÎ- fiYx (K…ò) `s 28/54 ivwÎ N 4/55/36 ch©šÍ|</v>
      </c>
    </row>
    <row r="51" spans="1:22" x14ac:dyDescent="0.3">
      <c r="A51" s="9">
        <v>0.1993287037037037</v>
      </c>
      <c r="B51" s="9" t="str">
        <f t="shared" si="0"/>
        <v>AM</v>
      </c>
      <c r="C51" s="9" t="str">
        <f t="shared" si="1"/>
        <v>4/47/02</v>
      </c>
      <c r="D51" s="4" t="s">
        <v>1247</v>
      </c>
      <c r="E51" s="7" t="s">
        <v>1650</v>
      </c>
      <c r="F51" s="4">
        <v>58</v>
      </c>
      <c r="G51" s="10">
        <v>32.208333333333172</v>
      </c>
      <c r="I51" s="11">
        <v>0.70527777777777778</v>
      </c>
      <c r="J51" s="11" t="str">
        <f t="shared" si="2"/>
        <v>PM</v>
      </c>
      <c r="K51" s="11" t="str">
        <f t="shared" si="3"/>
        <v>4/55/36</v>
      </c>
      <c r="L51" s="4" t="s">
        <v>1279</v>
      </c>
      <c r="M51" s="7" t="s">
        <v>1685</v>
      </c>
      <c r="N51" s="4">
        <v>28</v>
      </c>
      <c r="O51" s="10">
        <v>53.666666666666956</v>
      </c>
      <c r="R51" s="18" t="s">
        <v>1338</v>
      </c>
      <c r="S51" s="7" t="str">
        <f t="shared" si="4"/>
        <v>`s 57/52</v>
      </c>
      <c r="T51" s="7" t="str">
        <f>CONCATENATE(E51," ",S51," ",IF(B51="AM",$L$2,IF(B51="PM",$K$2))," ",$H$2," ",C52," ", $I$2)</f>
        <v>cÖwZc` (eªþv) `s 57/52 w`ev N 4/30/27 ch©šÍ|</v>
      </c>
      <c r="U51" s="4" t="s">
        <v>1338</v>
      </c>
      <c r="V51" s="7" t="str">
        <f>CONCATENATE($T$2," ",M51," ",$G$2," ",N52,"/",ROUND(O52,0)," ",IF(J51="AM",$L$2,IF(J51="PM",$K$2))," ",$H$2," ",K52," ", $I$2)</f>
        <v>bÿÎ- K…wËKv (wek¦) `s 29/26 ivwÎ N 5/07/43 ch©šÍ|</v>
      </c>
    </row>
    <row r="52" spans="1:22" x14ac:dyDescent="0.3">
      <c r="A52" s="9">
        <v>0.18781250000000002</v>
      </c>
      <c r="B52" s="9" t="str">
        <f t="shared" si="0"/>
        <v>AM</v>
      </c>
      <c r="C52" s="9" t="str">
        <f t="shared" si="1"/>
        <v>4/30/27</v>
      </c>
      <c r="D52" s="4" t="s">
        <v>1249</v>
      </c>
      <c r="E52" s="7" t="s">
        <v>1651</v>
      </c>
      <c r="F52" s="4">
        <v>57</v>
      </c>
      <c r="G52" s="10">
        <v>52.333333333333201</v>
      </c>
      <c r="I52" s="11">
        <v>0.71369212962962969</v>
      </c>
      <c r="J52" s="11" t="str">
        <f t="shared" si="2"/>
        <v>PM</v>
      </c>
      <c r="K52" s="11" t="str">
        <f t="shared" si="3"/>
        <v>5/07/43</v>
      </c>
      <c r="L52" s="4" t="s">
        <v>1280</v>
      </c>
      <c r="M52" s="7" t="s">
        <v>1686</v>
      </c>
      <c r="N52" s="4">
        <v>29</v>
      </c>
      <c r="O52" s="10">
        <v>25.541666666666742</v>
      </c>
      <c r="R52" s="18" t="s">
        <v>1339</v>
      </c>
      <c r="S52" s="7" t="str">
        <f t="shared" si="4"/>
        <v>`s 56/12</v>
      </c>
      <c r="T52" s="7" t="str">
        <f>CONCATENATE(E52," ",S52," ",IF(B52="AM",$L$2,IF(B52="PM",$K$2))," ",$H$2," ",C53," ", $I$2)</f>
        <v>wØZxqv (kÖxcwZ) `s 56/12 w`ev N 3/49/45 ch©šÍ|</v>
      </c>
      <c r="U52" s="4" t="s">
        <v>1339</v>
      </c>
      <c r="V52" s="7" t="str">
        <f>CONCATENATE($T$2," ",M52," ",$G$2," ",N53,"/",ROUND(O53,0)," ",IF(J52="AM",$L$2,IF(J52="PM",$K$2))," ",$H$2," ",K53," ", $I$2)</f>
        <v>bÿÎ- †ivwnYx (weòz) `s 29/4 ivwÎ N 4/58/18 ch©šÍ|</v>
      </c>
    </row>
    <row r="53" spans="1:22" x14ac:dyDescent="0.3">
      <c r="A53" s="9">
        <v>0.1595486111111111</v>
      </c>
      <c r="B53" s="9" t="str">
        <f t="shared" si="0"/>
        <v>AM</v>
      </c>
      <c r="C53" s="9" t="str">
        <f t="shared" si="1"/>
        <v>3/49/45</v>
      </c>
      <c r="D53" s="4" t="s">
        <v>1251</v>
      </c>
      <c r="E53" s="7" t="s">
        <v>1652</v>
      </c>
      <c r="F53" s="4">
        <v>56</v>
      </c>
      <c r="G53" s="10">
        <v>12.166666666666544</v>
      </c>
      <c r="I53" s="11">
        <v>0.70715277777777785</v>
      </c>
      <c r="J53" s="11" t="str">
        <f t="shared" si="2"/>
        <v>PM</v>
      </c>
      <c r="K53" s="11" t="str">
        <f t="shared" si="3"/>
        <v>4/58/18</v>
      </c>
      <c r="L53" s="4" t="s">
        <v>1281</v>
      </c>
      <c r="M53" s="7" t="s">
        <v>1687</v>
      </c>
      <c r="N53" s="4">
        <v>29</v>
      </c>
      <c r="O53" s="10">
        <v>3.5833333333332007</v>
      </c>
      <c r="R53" s="18" t="s">
        <v>1340</v>
      </c>
      <c r="S53" s="7" t="str">
        <f t="shared" si="4"/>
        <v>`s 53/41</v>
      </c>
      <c r="T53" s="7" t="str">
        <f>CONCATENATE(E53," ",S53," ",IF(B53="AM",$L$2,IF(B53="PM",$K$2))," ",$H$2," ",C54," ", $I$2)</f>
        <v>Z…Zxqv (weòz) `s 53/41 w`ev N 2/48/44 ch©šÍ|</v>
      </c>
      <c r="U53" s="4" t="s">
        <v>1340</v>
      </c>
      <c r="V53" s="7" t="str">
        <f>CONCATENATE($T$2," ",M53," ",$G$2," ",N54,"/",ROUND(O54,0)," ",IF(J53="AM",$L$2,IF(J53="PM",$K$2))," ",$H$2," ",K54," ", $I$2)</f>
        <v>bÿÎ- g„Mwkiv (elU&amp;Kvi) `s 27/56 ivwÎ N 4/30/52 ch©šÍ|</v>
      </c>
    </row>
    <row r="54" spans="1:22" x14ac:dyDescent="0.3">
      <c r="A54" s="9">
        <v>0.11717592592592592</v>
      </c>
      <c r="B54" s="9" t="str">
        <f t="shared" si="0"/>
        <v>AM</v>
      </c>
      <c r="C54" s="9" t="str">
        <f t="shared" si="1"/>
        <v>2/48/44</v>
      </c>
      <c r="D54" s="4" t="s">
        <v>1253</v>
      </c>
      <c r="E54" s="7" t="s">
        <v>1653</v>
      </c>
      <c r="F54" s="4">
        <v>53</v>
      </c>
      <c r="G54" s="10">
        <v>41.083333333333201</v>
      </c>
      <c r="I54" s="11">
        <v>0.6881018518518518</v>
      </c>
      <c r="J54" s="11" t="str">
        <f t="shared" si="2"/>
        <v>PM</v>
      </c>
      <c r="K54" s="11" t="str">
        <f t="shared" si="3"/>
        <v>4/30/52</v>
      </c>
      <c r="L54" s="4" t="s">
        <v>1282</v>
      </c>
      <c r="M54" s="7" t="s">
        <v>1688</v>
      </c>
      <c r="N54" s="4">
        <v>27</v>
      </c>
      <c r="O54" s="10">
        <v>56.458333333333286</v>
      </c>
      <c r="R54" s="18" t="s">
        <v>1341</v>
      </c>
      <c r="S54" s="7" t="str">
        <f t="shared" si="4"/>
        <v>`s 50/28</v>
      </c>
      <c r="T54" s="7" t="str">
        <f>CONCATENATE(E54," ",S54," ",IF(B54="AM",$L$2,IF(B54="PM",$K$2))," ",$H$2," ",C55," ", $I$2)</f>
        <v>PZz_©x (Kwcj) `s 50/28 w`ev N 1/30/51 ch©šÍ|</v>
      </c>
      <c r="U54" s="4" t="s">
        <v>1341</v>
      </c>
      <c r="V54" s="7" t="str">
        <f>CONCATENATE($T$2," ",M54," ",$G$2," ",N55,"/",ROUND(O55,0)," ",IF(J54="AM",$L$2,IF(J54="PM",$K$2))," ",$H$2," ",K55," ", $I$2)</f>
        <v>bÿÎ- Av`ª©v (f‚Zfe¨-fercÖfz) `s 26/11 ivwÎ N 3/48/13 ch©šÍ|</v>
      </c>
    </row>
    <row r="55" spans="1:22" x14ac:dyDescent="0.3">
      <c r="A55" s="9">
        <v>6.3090277777777773E-2</v>
      </c>
      <c r="B55" s="9" t="str">
        <f t="shared" si="0"/>
        <v>AM</v>
      </c>
      <c r="C55" s="9" t="str">
        <f t="shared" si="1"/>
        <v>1/30/51</v>
      </c>
      <c r="D55" s="4" t="s">
        <v>1254</v>
      </c>
      <c r="E55" s="7" t="s">
        <v>1654</v>
      </c>
      <c r="F55" s="4">
        <v>50</v>
      </c>
      <c r="G55" s="10">
        <v>27.875000000000227</v>
      </c>
      <c r="I55" s="11">
        <v>0.65848379629629628</v>
      </c>
      <c r="J55" s="11" t="str">
        <f t="shared" si="2"/>
        <v>PM</v>
      </c>
      <c r="K55" s="11" t="str">
        <f t="shared" si="3"/>
        <v>3/48/13</v>
      </c>
      <c r="L55" s="4" t="s">
        <v>1283</v>
      </c>
      <c r="M55" s="7" t="s">
        <v>1689</v>
      </c>
      <c r="N55" s="4">
        <v>26</v>
      </c>
      <c r="O55" s="10">
        <v>11.333333333332973</v>
      </c>
      <c r="R55" s="18" t="s">
        <v>1342</v>
      </c>
      <c r="S55" s="7" t="str">
        <f t="shared" si="4"/>
        <v>`s 46/37</v>
      </c>
      <c r="T55" s="7" t="str">
        <f>CONCATENATE(E55," ",S55," ",IF(B55="AM",$L$2,IF(B55="PM",$K$2))," ",$H$2," ",C56," ", $I$2)</f>
        <v>cÂgx (kÖxai) `s 46/37 w`ev N 11/58/23 ch©šÍ|</v>
      </c>
      <c r="U55" s="4" t="s">
        <v>1342</v>
      </c>
      <c r="V55" s="7" t="str">
        <f>CONCATENATE($T$2," ",M55," ",$G$2," ",N56,"/",ROUND(O56,0)," ",IF(J55="AM",$L$2,IF(J55="PM",$K$2))," ",$H$2," ",K56," ", $I$2)</f>
        <v>bÿÎ- cybe©my (f‚Zf…r) `s /0 ivwÎ N 12/00/00 ch©šÍ|</v>
      </c>
    </row>
    <row r="56" spans="1:22" x14ac:dyDescent="0.3">
      <c r="A56" s="9">
        <v>0.99887731481481479</v>
      </c>
      <c r="B56" s="9" t="str">
        <f t="shared" si="0"/>
        <v>PM</v>
      </c>
      <c r="C56" s="9" t="str">
        <f t="shared" si="1"/>
        <v>11/58/23</v>
      </c>
      <c r="D56" s="4" t="s">
        <v>1256</v>
      </c>
      <c r="E56" s="7" t="s">
        <v>1655</v>
      </c>
      <c r="F56" s="4">
        <v>46</v>
      </c>
      <c r="G56" s="10">
        <v>36.749999999999403</v>
      </c>
      <c r="I56" s="11"/>
      <c r="J56" s="11" t="str">
        <f t="shared" si="2"/>
        <v>AM</v>
      </c>
      <c r="K56" s="11" t="str">
        <f t="shared" si="3"/>
        <v>12/00/00</v>
      </c>
      <c r="O56" s="10"/>
      <c r="R56" s="18"/>
      <c r="S56" s="7" t="str">
        <f t="shared" si="4"/>
        <v>`s 42/15</v>
      </c>
      <c r="T56" s="7" t="str">
        <f>CONCATENATE(E56," ",S56," ",IF(B56="AM",$L$2,IF(B56="PM",$K$2))," ",$H$2," ",C57," ", $I$2)</f>
        <v>lôx (cÖfz) `s 42/15 ivwÎ N 10/13/04 ch©šÍ|</v>
      </c>
      <c r="V56" s="7" t="str">
        <f>CONCATENATE($T$2," ",M56," ",$G$2," ",N57,"/",ROUND(O57,0)," ",IF(J56="AM",$L$2,IF(J56="PM",$K$2))," ",$H$2," ",K57," ", $I$2)</f>
        <v>bÿÎ-  `s 23/53 w`ev N 2/52/17 ch©šÍ|</v>
      </c>
    </row>
    <row r="57" spans="1:22" x14ac:dyDescent="0.3">
      <c r="A57" s="9">
        <v>0.92574074074074064</v>
      </c>
      <c r="B57" s="9" t="str">
        <f t="shared" si="0"/>
        <v>PM</v>
      </c>
      <c r="C57" s="9" t="str">
        <f t="shared" si="1"/>
        <v>10/13/04</v>
      </c>
      <c r="D57" s="4" t="s">
        <v>1258</v>
      </c>
      <c r="E57" s="7" t="s">
        <v>1656</v>
      </c>
      <c r="F57" s="4">
        <v>42</v>
      </c>
      <c r="G57" s="10">
        <v>14.875000000000114</v>
      </c>
      <c r="I57" s="11">
        <v>0.61964120370370368</v>
      </c>
      <c r="J57" s="11" t="str">
        <f t="shared" si="2"/>
        <v>PM</v>
      </c>
      <c r="K57" s="11" t="str">
        <f t="shared" si="3"/>
        <v>2/52/17</v>
      </c>
      <c r="L57" s="4" t="s">
        <v>1284</v>
      </c>
      <c r="M57" s="7" t="s">
        <v>1690</v>
      </c>
      <c r="N57" s="4">
        <v>23</v>
      </c>
      <c r="O57" s="10">
        <v>52.916666666666359</v>
      </c>
      <c r="R57" s="18" t="s">
        <v>1343</v>
      </c>
      <c r="S57" s="7" t="str">
        <f t="shared" si="4"/>
        <v>`s 37/24</v>
      </c>
      <c r="T57" s="7" t="str">
        <f>CONCATENATE(E57," ",S57," ",IF(B57="AM",$L$2,IF(B57="PM",$K$2))," ",$H$2," ",C58," ", $I$2)</f>
        <v>mßgx (`v‡gv`i) `s 37/24 ivwÎ N 8/16/00 ch©šÍ|</v>
      </c>
      <c r="U57" s="4" t="s">
        <v>1343</v>
      </c>
      <c r="V57" s="7" t="str">
        <f>CONCATENATE($T$2," ",M57," ",$G$2," ",N58,"/",ROUND(O58,0)," ",IF(J57="AM",$L$2,IF(J57="PM",$K$2))," ",$H$2," ",K58," ", $I$2)</f>
        <v>bÿÎ- c~l¨v (f‚ZK…r) `s 21/5 ivwÎ N 1/44/24 ch©šÍ|</v>
      </c>
    </row>
    <row r="58" spans="1:22" x14ac:dyDescent="0.3">
      <c r="A58" s="9">
        <v>0.84444444444444444</v>
      </c>
      <c r="B58" s="9" t="str">
        <f t="shared" si="0"/>
        <v>PM</v>
      </c>
      <c r="C58" s="9" t="str">
        <f t="shared" si="1"/>
        <v>8/16/00</v>
      </c>
      <c r="D58" s="4" t="s">
        <v>1260</v>
      </c>
      <c r="E58" s="7" t="s">
        <v>1657</v>
      </c>
      <c r="F58" s="4">
        <v>37</v>
      </c>
      <c r="G58" s="10">
        <v>23.624999999999829</v>
      </c>
      <c r="I58" s="11">
        <v>0.57250000000000001</v>
      </c>
      <c r="J58" s="11" t="str">
        <f t="shared" si="2"/>
        <v>PM</v>
      </c>
      <c r="K58" s="11" t="str">
        <f t="shared" si="3"/>
        <v>1/44/24</v>
      </c>
      <c r="L58" s="4" t="s">
        <v>1285</v>
      </c>
      <c r="M58" s="7" t="s">
        <v>1691</v>
      </c>
      <c r="N58" s="4">
        <v>21</v>
      </c>
      <c r="O58" s="10">
        <v>4.6250000000000568</v>
      </c>
      <c r="R58" s="18" t="s">
        <v>1344</v>
      </c>
      <c r="S58" s="7" t="str">
        <f t="shared" si="4"/>
        <v>`s 32/7</v>
      </c>
      <c r="T58" s="7" t="str">
        <f>CONCATENATE(E58," ",S58," ",IF(B58="AM",$L$2,IF(B58="PM",$K$2))," ",$H$2," ",C59," ", $I$2)</f>
        <v>Aógx (ülx‡Kk) `s 32/7 ivwÎ N 6/08/39 ch©šÍ|</v>
      </c>
      <c r="U58" s="4" t="s">
        <v>1344</v>
      </c>
      <c r="V58" s="7" t="str">
        <f>CONCATENATE($T$2," ",M58," ",$G$2," ",N59,"/",ROUND(O59,0)," ",IF(J58="AM",$L$2,IF(J58="PM",$K$2))," ",$H$2," ",K59," ", $I$2)</f>
        <v>bÿÎ- A‡kølv (fve) `s 17/50 ivwÎ N 12/25/49 ch©šÍ|</v>
      </c>
    </row>
    <row r="59" spans="1:22" x14ac:dyDescent="0.3">
      <c r="A59" s="9">
        <v>0.7560069444444445</v>
      </c>
      <c r="B59" s="9" t="str">
        <f t="shared" si="0"/>
        <v>PM</v>
      </c>
      <c r="C59" s="9" t="str">
        <f t="shared" si="1"/>
        <v>6/08/39</v>
      </c>
      <c r="D59" s="4" t="s">
        <v>1262</v>
      </c>
      <c r="E59" s="7" t="s">
        <v>1658</v>
      </c>
      <c r="F59" s="4">
        <v>32</v>
      </c>
      <c r="G59" s="10">
        <v>6.6249999999999432</v>
      </c>
      <c r="I59" s="11">
        <v>0.51792824074074073</v>
      </c>
      <c r="J59" s="11" t="str">
        <f t="shared" si="2"/>
        <v>PM</v>
      </c>
      <c r="K59" s="11" t="str">
        <f t="shared" si="3"/>
        <v>12/25/49</v>
      </c>
      <c r="L59" s="4" t="s">
        <v>1286</v>
      </c>
      <c r="M59" s="7" t="s">
        <v>1692</v>
      </c>
      <c r="N59" s="4">
        <v>17</v>
      </c>
      <c r="O59" s="10">
        <v>49.541666666666657</v>
      </c>
      <c r="R59" s="18" t="s">
        <v>1345</v>
      </c>
      <c r="S59" s="7" t="str">
        <f t="shared" si="4"/>
        <v>`s 26/28</v>
      </c>
      <c r="T59" s="7" t="str">
        <f>CONCATENATE(E59," ",S59," ",IF(B59="AM",$L$2,IF(B59="PM",$K$2))," ",$H$2," ",C60," ", $I$2)</f>
        <v>begx (†Mvwe›`) `s 26/28 ivwÎ N 3/52/44 ch©šÍ|</v>
      </c>
      <c r="U59" s="4" t="s">
        <v>1345</v>
      </c>
      <c r="V59" s="7" t="str">
        <f>CONCATENATE($T$2," ",M59," ",$G$2," ",N60,"/",ROUND(O60,0)," ",IF(J59="AM",$L$2,IF(J59="PM",$K$2))," ",$H$2," ",K60," ", $I$2)</f>
        <v>bÿÎ- gNv (f‚ZvZ¥v) `s 14/12 ivwÎ N 10/58/09 ch©šÍ|</v>
      </c>
    </row>
    <row r="60" spans="1:22" x14ac:dyDescent="0.3">
      <c r="A60" s="9">
        <v>0.66162037037037036</v>
      </c>
      <c r="B60" s="9" t="str">
        <f t="shared" si="0"/>
        <v>PM</v>
      </c>
      <c r="C60" s="9" t="str">
        <f t="shared" si="1"/>
        <v>3/52/44</v>
      </c>
      <c r="D60" s="4" t="s">
        <v>1265</v>
      </c>
      <c r="E60" s="7" t="s">
        <v>1659</v>
      </c>
      <c r="F60" s="4">
        <v>26</v>
      </c>
      <c r="G60" s="10">
        <v>28.083333333333087</v>
      </c>
      <c r="I60" s="11">
        <v>0.45704861111111111</v>
      </c>
      <c r="J60" s="11" t="str">
        <f t="shared" si="2"/>
        <v>AM</v>
      </c>
      <c r="K60" s="11" t="str">
        <f t="shared" si="3"/>
        <v>10/58/09</v>
      </c>
      <c r="L60" s="4" t="s">
        <v>1287</v>
      </c>
      <c r="M60" s="7" t="s">
        <v>1693</v>
      </c>
      <c r="N60" s="4">
        <v>14</v>
      </c>
      <c r="O60" s="10">
        <v>11.624999999999979</v>
      </c>
      <c r="R60" s="18" t="s">
        <v>1346</v>
      </c>
      <c r="S60" s="7" t="str">
        <f t="shared" si="4"/>
        <v>`s 20/37</v>
      </c>
      <c r="T60" s="7" t="str">
        <f>CONCATENATE(E60," ",S60," ",IF(B60="AM",$L$2,IF(B60="PM",$K$2))," ",$H$2," ",C61," ", $I$2)</f>
        <v>`kgx (gaym~`b) `s 20/37 ivwÎ N 1/30/54 ch©šÍ|</v>
      </c>
      <c r="U60" s="4" t="s">
        <v>1346</v>
      </c>
      <c r="V60" s="7" t="str">
        <f>CONCATENATE($T$2," ",M60," ",$G$2," ",N61,"/",ROUND(O61,0)," ",IF(J60="AM",$L$2,IF(J60="PM",$K$2))," ",$H$2," ",K61," ", $I$2)</f>
        <v>bÿÎ- c~e©dvêybx (f‚Zfveb) `s 10/20 w`ev N 9/24/01 ch©šÍ|</v>
      </c>
    </row>
    <row r="61" spans="1:22" x14ac:dyDescent="0.3">
      <c r="A61" s="9">
        <v>0.56312499999999999</v>
      </c>
      <c r="B61" s="9" t="str">
        <f t="shared" si="0"/>
        <v>PM</v>
      </c>
      <c r="C61" s="9" t="str">
        <f t="shared" si="1"/>
        <v>1/30/54</v>
      </c>
      <c r="D61" s="4" t="s">
        <v>1267</v>
      </c>
      <c r="E61" s="7" t="s">
        <v>1660</v>
      </c>
      <c r="F61" s="4">
        <v>20</v>
      </c>
      <c r="G61" s="10">
        <v>37.250000000000227</v>
      </c>
      <c r="I61" s="11">
        <v>0.3916782407407407</v>
      </c>
      <c r="J61" s="11" t="str">
        <f t="shared" si="2"/>
        <v>AM</v>
      </c>
      <c r="K61" s="11" t="str">
        <f t="shared" si="3"/>
        <v>9/24/01</v>
      </c>
      <c r="L61" s="4" t="s">
        <v>1246</v>
      </c>
      <c r="M61" s="7" t="s">
        <v>1667</v>
      </c>
      <c r="N61" s="4">
        <v>10</v>
      </c>
      <c r="O61" s="10">
        <v>20.041666666666522</v>
      </c>
      <c r="R61" s="18" t="s">
        <v>1347</v>
      </c>
      <c r="S61" s="7" t="str">
        <f t="shared" si="4"/>
        <v>`s 14/37</v>
      </c>
      <c r="T61" s="7" t="str">
        <f>CONCATENATE(E61," ",S61," ",IF(B61="AM",$L$2,IF(B61="PM",$K$2))," ",$H$2," ",C62," ", $I$2)</f>
        <v>GKv`kx (f‚ai) `s 14/37 ivwÎ N 11/07/20 ch©šÍ|</v>
      </c>
      <c r="U61" s="4" t="s">
        <v>1347</v>
      </c>
      <c r="V61" s="7" t="str">
        <f>CONCATENATE($T$2," ",M61," ",$G$2," ",N62,"/",ROUND(O62,0)," ",IF(J61="AM",$L$2,IF(J61="PM",$K$2))," ",$H$2," ",K62," ", $I$2)</f>
        <v>bÿÎ- DËidvêybx (Ae¨³) `s 6/17 w`ev N 7/47/14 ch©šÍ|</v>
      </c>
    </row>
    <row r="62" spans="1:22" x14ac:dyDescent="0.3">
      <c r="A62" s="9">
        <v>0.46342592592592591</v>
      </c>
      <c r="B62" s="9" t="str">
        <f t="shared" si="0"/>
        <v>AM</v>
      </c>
      <c r="C62" s="9" t="str">
        <f t="shared" si="1"/>
        <v>11/07/20</v>
      </c>
      <c r="D62" s="4" t="s">
        <v>1269</v>
      </c>
      <c r="E62" s="7" t="s">
        <v>1661</v>
      </c>
      <c r="F62" s="4">
        <v>14</v>
      </c>
      <c r="G62" s="10">
        <v>37.083333333333002</v>
      </c>
      <c r="I62" s="11">
        <v>0.32446759259259261</v>
      </c>
      <c r="J62" s="11" t="str">
        <f t="shared" si="2"/>
        <v>AM</v>
      </c>
      <c r="K62" s="11" t="str">
        <f t="shared" si="3"/>
        <v>7/47/14</v>
      </c>
      <c r="L62" s="4" t="s">
        <v>1248</v>
      </c>
      <c r="M62" s="7" t="s">
        <v>1668</v>
      </c>
      <c r="N62" s="4">
        <v>6</v>
      </c>
      <c r="O62" s="10">
        <v>16.833333333333513</v>
      </c>
      <c r="R62" s="18" t="s">
        <v>1348</v>
      </c>
      <c r="S62" s="7" t="str">
        <f t="shared" si="4"/>
        <v>`s 8/48</v>
      </c>
      <c r="T62" s="7" t="str">
        <f>CONCATENATE(E62," ",S62," ",IF(B62="AM",$L$2,IF(B62="PM",$K$2))," ",$H$2," ",C63," ", $I$2)</f>
        <v>Øv`kx (M`x) `s 8/48 w`ev N 8/47/08 ch©šÍ|</v>
      </c>
      <c r="U62" s="4" t="s">
        <v>1348</v>
      </c>
      <c r="V62" s="7" t="str">
        <f>CONCATENATE($T$2," ",M62," ",$G$2," ",N63,"/",ROUND(O63,0)," ",IF(J62="AM",$L$2,IF(J62="PM",$K$2))," ",$H$2," ",K63," ", $I$2)</f>
        <v>bÿÎ- n¯Ív (cyÐixKvÿ) `s 2/22 w`ev N 6/12/58 ch©šÍ|</v>
      </c>
    </row>
    <row r="63" spans="1:22" x14ac:dyDescent="0.3">
      <c r="A63" s="9">
        <v>0.36606481481481484</v>
      </c>
      <c r="B63" s="9" t="str">
        <f t="shared" si="0"/>
        <v>AM</v>
      </c>
      <c r="C63" s="9" t="str">
        <f t="shared" si="1"/>
        <v>8/47/08</v>
      </c>
      <c r="D63" s="4" t="s">
        <v>1271</v>
      </c>
      <c r="E63" s="7" t="s">
        <v>1662</v>
      </c>
      <c r="F63" s="4">
        <v>8</v>
      </c>
      <c r="G63" s="10">
        <v>47.708333333333357</v>
      </c>
      <c r="I63" s="11">
        <v>0.25900462962962961</v>
      </c>
      <c r="J63" s="11" t="str">
        <f t="shared" si="2"/>
        <v>AM</v>
      </c>
      <c r="K63" s="11" t="str">
        <f t="shared" si="3"/>
        <v>6/12/58</v>
      </c>
      <c r="L63" s="4" t="s">
        <v>1250</v>
      </c>
      <c r="M63" s="7" t="s">
        <v>1669</v>
      </c>
      <c r="N63" s="4">
        <v>2</v>
      </c>
      <c r="O63" s="10">
        <v>22.291666666666821</v>
      </c>
      <c r="R63" s="18" t="s">
        <v>1349</v>
      </c>
      <c r="S63" s="7" t="str">
        <f t="shared" si="4"/>
        <v>`s 3/22</v>
      </c>
      <c r="T63" s="7" t="str">
        <f>CONCATENATE(E63," ",S63," ",IF(B63="AM",$L$2,IF(B63="PM",$K$2))," ",$H$2," ",C64," ", $I$2)</f>
        <v>Î‡qv`kx (k•Lx) `s 3/22 w`ev N 6/36/30 ch©šÍ|</v>
      </c>
      <c r="U63" s="4" t="s">
        <v>1349</v>
      </c>
      <c r="V63" s="7" t="str">
        <f>CONCATENATE($T$2," ",M63," ",$G$2," ",N64,"/",ROUND(O64,0)," ",IF(J63="AM",$L$2,IF(J63="PM",$K$2))," ",$H$2," ",K64," ", $I$2)</f>
        <v>bÿÎ- wPÎv (wek¦Kg©v) `s 58/50 w`ev N 4/47/37 ch©šÍ|</v>
      </c>
    </row>
    <row r="64" spans="1:22" x14ac:dyDescent="0.3">
      <c r="A64" s="9">
        <v>0.27534722222222224</v>
      </c>
      <c r="B64" s="9" t="str">
        <f t="shared" si="0"/>
        <v>AM</v>
      </c>
      <c r="C64" s="9" t="str">
        <f t="shared" si="1"/>
        <v>6/36/30</v>
      </c>
      <c r="D64" s="4" t="s">
        <v>1272</v>
      </c>
      <c r="E64" s="7" t="s">
        <v>1663</v>
      </c>
      <c r="F64" s="4">
        <v>3</v>
      </c>
      <c r="G64" s="10">
        <v>22.291666666666927</v>
      </c>
      <c r="I64" s="11">
        <v>0.19973379629629628</v>
      </c>
      <c r="J64" s="11" t="str">
        <f t="shared" si="2"/>
        <v>AM</v>
      </c>
      <c r="K64" s="11" t="str">
        <f t="shared" si="3"/>
        <v>4/47/37</v>
      </c>
      <c r="L64" s="4" t="s">
        <v>1252</v>
      </c>
      <c r="M64" s="7" t="s">
        <v>1670</v>
      </c>
      <c r="N64" s="4">
        <v>58</v>
      </c>
      <c r="O64" s="10">
        <v>50.041666666666629</v>
      </c>
      <c r="R64" s="18" t="s">
        <v>1350</v>
      </c>
      <c r="S64" s="7" t="str">
        <f t="shared" si="4"/>
        <v>`s 58/39</v>
      </c>
      <c r="T64" s="7" t="str">
        <f>CONCATENATE(E64," ",S64," ",IF(B64="AM",$L$2,IF(B64="PM",$K$2))," ",$H$2," ",C65," ", $I$2)</f>
        <v>PZz`©kx (cÙx) `s 58/39 w`ev N 4/42/42 ch©šÍ|</v>
      </c>
      <c r="U64" s="4" t="s">
        <v>1350</v>
      </c>
      <c r="V64" s="7" t="str">
        <f>CONCATENATE($T$2," ",M64," ",$G$2," ",N65,"/",ROUND(O65,0)," ",IF(J64="AM",$L$2,IF(J64="PM",$K$2))," ",$H$2," ",K65," ", $I$2)</f>
        <v>bÿÎ- ¯^vZx (ïwPkÖev) `s 55/58 w`ev N 3/38/25 ch©šÍ|</v>
      </c>
    </row>
    <row r="65" spans="1:22" x14ac:dyDescent="0.3">
      <c r="A65" s="9">
        <v>0.19631944444444446</v>
      </c>
      <c r="B65" s="9" t="str">
        <f t="shared" si="0"/>
        <v>AM</v>
      </c>
      <c r="C65" s="9" t="str">
        <f t="shared" si="1"/>
        <v>4/42/42</v>
      </c>
      <c r="D65" s="4" t="s">
        <v>1245</v>
      </c>
      <c r="E65" s="7" t="s">
        <v>1664</v>
      </c>
      <c r="F65" s="4">
        <v>58</v>
      </c>
      <c r="G65" s="10">
        <v>38.750000000000142</v>
      </c>
      <c r="I65" s="11">
        <v>0.15167824074074074</v>
      </c>
      <c r="J65" s="11" t="str">
        <f t="shared" si="2"/>
        <v>AM</v>
      </c>
      <c r="K65" s="11" t="str">
        <f t="shared" si="3"/>
        <v>3/38/25</v>
      </c>
      <c r="L65" s="4" t="s">
        <v>1255</v>
      </c>
      <c r="M65" s="7" t="s">
        <v>1671</v>
      </c>
      <c r="N65" s="4">
        <v>55</v>
      </c>
      <c r="O65" s="10">
        <v>58.0416666666666</v>
      </c>
      <c r="R65" s="18" t="s">
        <v>1351</v>
      </c>
      <c r="S65" s="7" t="str">
        <f t="shared" si="4"/>
        <v>`s 54/56</v>
      </c>
      <c r="T65" s="7" t="str">
        <f>CONCATENATE(E65," ",S65," ",IF(B65="AM",$L$2,IF(B65="PM",$K$2))," ",$H$2," ",C66," ", $I$2)</f>
        <v>Agvem¨v (Pµx) `s 54/56 w`ev N 3/13/03 ch©šÍ|</v>
      </c>
      <c r="U65" s="4" t="s">
        <v>1351</v>
      </c>
      <c r="V65" s="7" t="str">
        <f>CONCATENATE($T$2," ",M65," ",$G$2," ",N66,"/",ROUND(O66,0)," ",IF(J65="AM",$L$2,IF(J65="PM",$K$2))," ",$H$2," ",K66," ", $I$2)</f>
        <v>bÿÎ- wekvLv (m™¢ve) `s 54/5 w`ev N 2/52/55 ch©šÍ|</v>
      </c>
    </row>
    <row r="66" spans="1:22" x14ac:dyDescent="0.3">
      <c r="A66" s="9">
        <v>0.1340625</v>
      </c>
      <c r="B66" s="9" t="str">
        <f t="shared" si="0"/>
        <v>AM</v>
      </c>
      <c r="C66" s="9" t="str">
        <f t="shared" si="1"/>
        <v>3/13/03</v>
      </c>
      <c r="D66" s="4" t="s">
        <v>1247</v>
      </c>
      <c r="E66" s="7" t="s">
        <v>1650</v>
      </c>
      <c r="F66" s="4">
        <v>54</v>
      </c>
      <c r="G66" s="10">
        <v>55.708333333333542</v>
      </c>
      <c r="I66" s="11">
        <v>0.12008101851851853</v>
      </c>
      <c r="J66" s="11" t="str">
        <f t="shared" si="2"/>
        <v>AM</v>
      </c>
      <c r="K66" s="11" t="str">
        <f t="shared" si="3"/>
        <v>2/52/55</v>
      </c>
      <c r="L66" s="4" t="s">
        <v>1257</v>
      </c>
      <c r="M66" s="7" t="s">
        <v>1672</v>
      </c>
      <c r="N66" s="4">
        <v>54</v>
      </c>
      <c r="O66" s="10">
        <v>5.3750000000002274</v>
      </c>
      <c r="R66" s="18" t="s">
        <v>1352</v>
      </c>
      <c r="S66" s="7" t="str">
        <f t="shared" si="4"/>
        <v>`s 52/30</v>
      </c>
      <c r="T66" s="7" t="str">
        <f>CONCATENATE(E66," ",S66," ",IF(B66="AM",$L$2,IF(B66="PM",$K$2))," ",$H$2," ",C67," ", $I$2)</f>
        <v>cÖwZc` (eªþv) `s 52/30 w`ev N 2/14/29 ch©šÍ|</v>
      </c>
      <c r="U66" s="4" t="s">
        <v>1352</v>
      </c>
      <c r="V66" s="7" t="str">
        <f>CONCATENATE($T$2," ",M66," ",$G$2," ",N67,"/",ROUND(O67,0)," ",IF(J66="AM",$L$2,IF(J66="PM",$K$2))," ",$H$2," ",K67," ", $I$2)</f>
        <v>bÿÎ- Abyivav (fveb) `s 53/30 w`ev N 2/38/15 ch©šÍ|</v>
      </c>
    </row>
    <row r="67" spans="1:22" x14ac:dyDescent="0.3">
      <c r="A67" s="9">
        <v>9.3391203703703699E-2</v>
      </c>
      <c r="B67" s="9" t="str">
        <f t="shared" si="0"/>
        <v>AM</v>
      </c>
      <c r="C67" s="9" t="str">
        <f t="shared" si="1"/>
        <v>2/14/29</v>
      </c>
      <c r="D67" s="4" t="s">
        <v>1249</v>
      </c>
      <c r="E67" s="7" t="s">
        <v>1651</v>
      </c>
      <c r="F67" s="4">
        <v>52</v>
      </c>
      <c r="G67" s="10">
        <v>30.249999999999773</v>
      </c>
      <c r="I67" s="11">
        <v>0.10989583333333335</v>
      </c>
      <c r="J67" s="11" t="str">
        <f t="shared" si="2"/>
        <v>AM</v>
      </c>
      <c r="K67" s="11" t="str">
        <f t="shared" si="3"/>
        <v>2/38/15</v>
      </c>
      <c r="L67" s="4" t="s">
        <v>1259</v>
      </c>
      <c r="M67" s="7" t="s">
        <v>1673</v>
      </c>
      <c r="N67" s="4">
        <v>53</v>
      </c>
      <c r="O67" s="10">
        <v>29.666666666666401</v>
      </c>
      <c r="R67" s="18" t="s">
        <v>1353</v>
      </c>
      <c r="S67" s="7" t="str">
        <f t="shared" si="4"/>
        <v>`s 51/38</v>
      </c>
      <c r="T67" s="7" t="str">
        <f>CONCATENATE(E67," ",S67," ",IF(B67="AM",$L$2,IF(B67="PM",$K$2))," ",$H$2," ",C68," ", $I$2)</f>
        <v>wØZxqv (kÖxcwZ) `s 51/38 w`ev N 1/53/05 ch©šÍ|</v>
      </c>
      <c r="U67" s="4" t="s">
        <v>1353</v>
      </c>
      <c r="V67" s="7" t="str">
        <f>CONCATENATE($T$2," ",M67," ",$G$2," ",N68,"/",ROUND(O68,0)," ",IF(J67="AM",$L$2,IF(J67="PM",$K$2))," ",$H$2," ",K68," ", $I$2)</f>
        <v>bÿÎ- ˆR¨ôv (fZ©v) `s 54/25 w`ev N 3/00/13 ch©šÍ|</v>
      </c>
    </row>
    <row r="68" spans="1:22" x14ac:dyDescent="0.3">
      <c r="A68" s="9">
        <v>7.8530092592592596E-2</v>
      </c>
      <c r="B68" s="9" t="str">
        <f t="shared" ref="B68:B131" si="5">IF(MOD(A68,1)&gt;0.5,"PM","AM")</f>
        <v>AM</v>
      </c>
      <c r="C68" s="9" t="str">
        <f t="shared" ref="C68:C131" si="6">SUBSTITUTE(SUBSTITUTE(TEXT(A68,"h/mm/ssAM/PM"),"AM",""),"PM","")</f>
        <v>1/53/05</v>
      </c>
      <c r="D68" s="4" t="s">
        <v>1251</v>
      </c>
      <c r="E68" s="7" t="s">
        <v>1652</v>
      </c>
      <c r="F68" s="4">
        <v>51</v>
      </c>
      <c r="G68" s="10">
        <v>37.666666666666373</v>
      </c>
      <c r="I68" s="11">
        <v>0.12515046296296298</v>
      </c>
      <c r="J68" s="11" t="str">
        <f t="shared" ref="J68:J131" si="7">IF(MOD(I68,1)&gt;0.5,"PM","AM")</f>
        <v>AM</v>
      </c>
      <c r="K68" s="11" t="str">
        <f t="shared" ref="K68:K131" si="8">SUBSTITUTE(SUBSTITUTE(TEXT(I68,"h/mm/ssAM/PM"),"AM",""),"PM","")</f>
        <v>3/00/13</v>
      </c>
      <c r="L68" s="4" t="s">
        <v>1261</v>
      </c>
      <c r="M68" s="7" t="s">
        <v>1674</v>
      </c>
      <c r="N68" s="4">
        <v>54</v>
      </c>
      <c r="O68" s="10">
        <v>25.499999999999829</v>
      </c>
      <c r="R68" s="18" t="s">
        <v>1354</v>
      </c>
      <c r="S68" s="7" t="str">
        <f t="shared" ref="S68:S131" si="9">CONCATENATE($G$2," ",F69,"/",ROUND(G69,0))</f>
        <v>`s 52/27</v>
      </c>
      <c r="T68" s="7" t="str">
        <f>CONCATENATE(E68," ",S68," ",IF(B68="AM",$L$2,IF(B68="PM",$K$2))," ",$H$2," ",C69," ", $I$2)</f>
        <v>Z…Zxqv (weòz) `s 52/27 w`ev N 2/12/17 ch©šÍ|</v>
      </c>
      <c r="U68" s="4" t="s">
        <v>1354</v>
      </c>
      <c r="V68" s="7" t="str">
        <f>CONCATENATE($T$2," ",M68," ",$G$2," ",N69,"/",ROUND(O69,0)," ",IF(J68="AM",$L$2,IF(J68="PM",$K$2))," ",$H$2," ",K69," ", $I$2)</f>
        <v>bÿÎ- g~jv (cÖfe) `s 57/1 w`ev N 4/02/10 ch©šÍ|</v>
      </c>
    </row>
    <row r="69" spans="1:22" x14ac:dyDescent="0.3">
      <c r="A69" s="9">
        <v>9.1863425925925932E-2</v>
      </c>
      <c r="B69" s="9" t="str">
        <f t="shared" si="5"/>
        <v>AM</v>
      </c>
      <c r="C69" s="9" t="str">
        <f t="shared" si="6"/>
        <v>2/12/17</v>
      </c>
      <c r="D69" s="4" t="s">
        <v>1253</v>
      </c>
      <c r="E69" s="7" t="s">
        <v>1653</v>
      </c>
      <c r="F69" s="4">
        <v>52</v>
      </c>
      <c r="G69" s="10">
        <v>26.583333333333172</v>
      </c>
      <c r="I69" s="11">
        <v>0.16817129629629632</v>
      </c>
      <c r="J69" s="11" t="str">
        <f t="shared" si="7"/>
        <v>AM</v>
      </c>
      <c r="K69" s="11" t="str">
        <f t="shared" si="8"/>
        <v>4/02/10</v>
      </c>
      <c r="L69" s="4" t="s">
        <v>1263</v>
      </c>
      <c r="M69" s="7" t="s">
        <v>1675</v>
      </c>
      <c r="N69" s="4">
        <v>57</v>
      </c>
      <c r="O69" s="10">
        <v>1.2916666666666288</v>
      </c>
      <c r="R69" s="18" t="s">
        <v>1355</v>
      </c>
      <c r="S69" s="7" t="str">
        <f t="shared" si="9"/>
        <v>`s 54/58</v>
      </c>
      <c r="T69" s="7" t="str">
        <f>CONCATENATE(E69," ",S69," ",IF(B69="AM",$L$2,IF(B69="PM",$K$2))," ",$H$2," ",C70," ", $I$2)</f>
        <v>PZz_©x (Kwcj) `s 54/58 w`ev N 3/12/41 ch©šÍ|</v>
      </c>
      <c r="U69" s="4" t="s">
        <v>1355</v>
      </c>
      <c r="V69" s="7" t="str">
        <f>CONCATENATE($T$2," ",M69," ",$G$2," ",N70,"/",ROUND(O70,0)," ",IF(J69="AM",$L$2,IF(J69="PM",$K$2))," ",$H$2," ",K70," ", $I$2)</f>
        <v>bÿÎ- c~e©vlvpv (cÖfz) `s 1/17 w`ev N 5/44/01 ch©šÍ|</v>
      </c>
    </row>
    <row r="70" spans="1:22" x14ac:dyDescent="0.3">
      <c r="A70" s="9">
        <v>0.13380787037037037</v>
      </c>
      <c r="B70" s="9" t="str">
        <f t="shared" si="5"/>
        <v>AM</v>
      </c>
      <c r="C70" s="9" t="str">
        <f t="shared" si="6"/>
        <v>3/12/41</v>
      </c>
      <c r="D70" s="4" t="s">
        <v>1254</v>
      </c>
      <c r="E70" s="7" t="s">
        <v>1654</v>
      </c>
      <c r="F70" s="4">
        <v>54</v>
      </c>
      <c r="G70" s="10">
        <v>58.416666666666686</v>
      </c>
      <c r="I70" s="11">
        <v>0.23890046296296297</v>
      </c>
      <c r="J70" s="11" t="str">
        <f t="shared" si="7"/>
        <v>AM</v>
      </c>
      <c r="K70" s="11" t="str">
        <f t="shared" si="8"/>
        <v>5/44/01</v>
      </c>
      <c r="L70" s="4" t="s">
        <v>1264</v>
      </c>
      <c r="M70" s="7" t="s">
        <v>1676</v>
      </c>
      <c r="N70" s="4">
        <v>1</v>
      </c>
      <c r="O70" s="10">
        <v>16.7916666666666</v>
      </c>
      <c r="R70" s="18" t="s">
        <v>1356</v>
      </c>
      <c r="S70" s="7" t="str">
        <f t="shared" si="9"/>
        <v>`s 59/4</v>
      </c>
      <c r="T70" s="7" t="str">
        <f>CONCATENATE(E70," ",S70," ",IF(B70="AM",$L$2,IF(B70="PM",$K$2))," ",$H$2," ",C71," ", $I$2)</f>
        <v>cÂgx (kÖxai) `s 59/4 w`ev N 4/50/28 ch©šÍ|</v>
      </c>
      <c r="U70" s="4" t="s">
        <v>1356</v>
      </c>
      <c r="V70" s="7" t="str">
        <f>CONCATENATE($T$2," ",M70," ",$G$2," ",N71,"/",ROUND(O71,0)," ",IF(J70="AM",$L$2,IF(J70="PM",$K$2))," ",$H$2," ",K71," ", $I$2)</f>
        <v>bÿÎ- DËivlvpv (Ck¦i) `s 7/1 w`ev N 8/01/27 ch©šÍ|</v>
      </c>
    </row>
    <row r="71" spans="1:22" x14ac:dyDescent="0.3">
      <c r="A71" s="9">
        <v>0.20171296296296296</v>
      </c>
      <c r="B71" s="9" t="str">
        <f t="shared" si="5"/>
        <v>AM</v>
      </c>
      <c r="C71" s="9" t="str">
        <f t="shared" si="6"/>
        <v>4/50/28</v>
      </c>
      <c r="D71" s="4" t="s">
        <v>1256</v>
      </c>
      <c r="E71" s="7" t="s">
        <v>1655</v>
      </c>
      <c r="F71" s="4">
        <v>59</v>
      </c>
      <c r="G71" s="10">
        <v>3.6250000000001137</v>
      </c>
      <c r="I71" s="11">
        <v>0.33434027777777775</v>
      </c>
      <c r="J71" s="11" t="str">
        <f t="shared" si="7"/>
        <v>AM</v>
      </c>
      <c r="K71" s="11" t="str">
        <f t="shared" si="8"/>
        <v>8/01/27</v>
      </c>
      <c r="L71" s="4" t="s">
        <v>1266</v>
      </c>
      <c r="M71" s="7" t="s">
        <v>1677</v>
      </c>
      <c r="N71" s="4">
        <v>7</v>
      </c>
      <c r="O71" s="10">
        <v>1.1249999999997229</v>
      </c>
      <c r="R71" s="18" t="s">
        <v>1357</v>
      </c>
      <c r="S71" s="7" t="str">
        <f t="shared" si="9"/>
        <v>`s 4/22</v>
      </c>
      <c r="T71" s="7" t="str">
        <f>CONCATENATE(E71," ",S71," ",IF(B71="AM",$L$2,IF(B71="PM",$K$2))," ",$H$2," ",C72," ", $I$2)</f>
        <v>lôx (cÖfz) `s 4/22 w`ev N 6/57/19 ch©šÍ|</v>
      </c>
      <c r="U71" s="4" t="s">
        <v>1357</v>
      </c>
      <c r="V71" s="7" t="str">
        <f>CONCATENATE($T$2," ",M71," ",$G$2," ",N72,"/",ROUND(O72,0)," ",IF(J71="AM",$L$2,IF(J71="PM",$K$2))," ",$H$2," ",K72," ", $I$2)</f>
        <v>bÿÎ- kÖeYv (AcÖ‡gq) `s 13/53 w`ev N 10/45/48 ch©šÍ|</v>
      </c>
    </row>
    <row r="72" spans="1:22" x14ac:dyDescent="0.3">
      <c r="A72" s="9">
        <v>0.28980324074074076</v>
      </c>
      <c r="B72" s="9" t="str">
        <f t="shared" si="5"/>
        <v>AM</v>
      </c>
      <c r="C72" s="9" t="str">
        <f t="shared" si="6"/>
        <v>6/57/19</v>
      </c>
      <c r="D72" s="4" t="s">
        <v>1258</v>
      </c>
      <c r="E72" s="7" t="s">
        <v>1656</v>
      </c>
      <c r="F72" s="4">
        <v>4</v>
      </c>
      <c r="G72" s="10">
        <v>21.54166666666665</v>
      </c>
      <c r="I72" s="11">
        <v>0.44847222222222222</v>
      </c>
      <c r="J72" s="11" t="str">
        <f t="shared" si="7"/>
        <v>AM</v>
      </c>
      <c r="K72" s="11" t="str">
        <f t="shared" si="8"/>
        <v>10/45/48</v>
      </c>
      <c r="L72" s="4" t="s">
        <v>1268</v>
      </c>
      <c r="M72" s="7" t="s">
        <v>1678</v>
      </c>
      <c r="N72" s="4">
        <v>13</v>
      </c>
      <c r="O72" s="10">
        <v>52.750000000000306</v>
      </c>
      <c r="R72" s="18" t="s">
        <v>1358</v>
      </c>
      <c r="S72" s="7" t="str">
        <f t="shared" si="9"/>
        <v>`s 10/23</v>
      </c>
      <c r="T72" s="7" t="str">
        <f>CONCATENATE(E72," ",S72," ",IF(B72="AM",$L$2,IF(B72="PM",$K$2))," ",$H$2," ",C73," ", $I$2)</f>
        <v>mßgx (`v‡gv`i) `s 10/23 w`ev N 9/21/28 ch©šÍ|</v>
      </c>
      <c r="U72" s="4" t="s">
        <v>1358</v>
      </c>
      <c r="V72" s="7" t="str">
        <f>CONCATENATE($T$2," ",M72," ",$G$2," ",N73,"/",ROUND(O73,0)," ",IF(J72="AM",$L$2,IF(J72="PM",$K$2))," ",$H$2," ",K73," ", $I$2)</f>
        <v>bÿÎ- awbôv (ülx‡Kk) `s 21/21 w`ev N 1/44/45 ch©šÍ|</v>
      </c>
    </row>
    <row r="73" spans="1:22" x14ac:dyDescent="0.3">
      <c r="A73" s="9">
        <v>0.38990740740740737</v>
      </c>
      <c r="B73" s="9" t="str">
        <f t="shared" si="5"/>
        <v>AM</v>
      </c>
      <c r="C73" s="9" t="str">
        <f t="shared" si="6"/>
        <v>9/21/28</v>
      </c>
      <c r="D73" s="4" t="s">
        <v>1260</v>
      </c>
      <c r="E73" s="7" t="s">
        <v>1657</v>
      </c>
      <c r="F73" s="4">
        <v>10</v>
      </c>
      <c r="G73" s="10">
        <v>22.583333333333186</v>
      </c>
      <c r="I73" s="11">
        <v>0.5727430555555556</v>
      </c>
      <c r="J73" s="11" t="str">
        <f t="shared" si="7"/>
        <v>PM</v>
      </c>
      <c r="K73" s="11" t="str">
        <f t="shared" si="8"/>
        <v>1/44/45</v>
      </c>
      <c r="L73" s="4" t="s">
        <v>1270</v>
      </c>
      <c r="M73" s="7" t="s">
        <v>1679</v>
      </c>
      <c r="N73" s="4">
        <v>21</v>
      </c>
      <c r="O73" s="10">
        <v>20.791666666666799</v>
      </c>
      <c r="R73" s="18" t="s">
        <v>1359</v>
      </c>
      <c r="S73" s="7" t="str">
        <f t="shared" si="9"/>
        <v>`s 16/30</v>
      </c>
      <c r="T73" s="7" t="str">
        <f>CONCATENATE(E73," ",S73," ",IF(B73="AM",$L$2,IF(B73="PM",$K$2))," ",$H$2," ",C74," ", $I$2)</f>
        <v>Aógx (ülx‡Kk) `s 16/30 w`ev N 11/48/17 ch©šÍ|</v>
      </c>
      <c r="U73" s="4" t="s">
        <v>1359</v>
      </c>
      <c r="V73" s="7" t="str">
        <f>CONCATENATE($T$2," ",M73," ",$G$2," ",N74,"/",ROUND(O74,0)," ",IF(J73="AM",$L$2,IF(J73="PM",$K$2))," ",$H$2," ",K74," ", $I$2)</f>
        <v>bÿÎ- kZwflv (cÙbvf) `s 28/49 ivwÎ N 4/43/57 ch©šÍ|</v>
      </c>
    </row>
    <row r="74" spans="1:22" x14ac:dyDescent="0.3">
      <c r="A74" s="9">
        <v>0.49186342592592597</v>
      </c>
      <c r="B74" s="9" t="str">
        <f t="shared" si="5"/>
        <v>AM</v>
      </c>
      <c r="C74" s="9" t="str">
        <f t="shared" si="6"/>
        <v>11/48/17</v>
      </c>
      <c r="D74" s="4" t="s">
        <v>1262</v>
      </c>
      <c r="E74" s="7" t="s">
        <v>1658</v>
      </c>
      <c r="F74" s="4">
        <v>16</v>
      </c>
      <c r="G74" s="10">
        <v>30.291666666667112</v>
      </c>
      <c r="I74" s="11">
        <v>0.69718750000000007</v>
      </c>
      <c r="J74" s="11" t="str">
        <f t="shared" si="7"/>
        <v>PM</v>
      </c>
      <c r="K74" s="11" t="str">
        <f t="shared" si="8"/>
        <v>4/43/57</v>
      </c>
      <c r="L74" s="4" t="s">
        <v>1273</v>
      </c>
      <c r="M74" s="7" t="s">
        <v>1680</v>
      </c>
      <c r="N74" s="4">
        <v>28</v>
      </c>
      <c r="O74" s="10">
        <v>49.458333333333258</v>
      </c>
      <c r="R74" s="18" t="s">
        <v>1360</v>
      </c>
      <c r="S74" s="7" t="str">
        <f t="shared" si="9"/>
        <v>`s 22/8</v>
      </c>
      <c r="T74" s="7" t="str">
        <f>CONCATENATE(E74," ",S74," ",IF(B74="AM",$L$2,IF(B74="PM",$K$2))," ",$H$2," ",C75," ", $I$2)</f>
        <v>begx (†Mvwe›`) `s 22/8 w`ev N 2/03/01 ch©šÍ|</v>
      </c>
      <c r="U74" s="4" t="s">
        <v>1360</v>
      </c>
      <c r="V74" s="7" t="str">
        <f>CONCATENATE($T$2," ",M74," ",$G$2," ",N75,"/",ROUND(O75,0)," ",IF(J74="AM",$L$2,IF(J74="PM",$K$2))," ",$H$2," ",K75," ", $I$2)</f>
        <v>bÿÎ- c~e©fv`ª (AgicÖfz) `s 35/43 ivwÎ N 7/29/15 ch©šÍ|</v>
      </c>
    </row>
    <row r="75" spans="1:22" x14ac:dyDescent="0.3">
      <c r="A75" s="9">
        <v>0.58542824074074074</v>
      </c>
      <c r="B75" s="9" t="str">
        <f t="shared" si="5"/>
        <v>PM</v>
      </c>
      <c r="C75" s="9" t="str">
        <f t="shared" si="6"/>
        <v>2/03/01</v>
      </c>
      <c r="D75" s="4" t="s">
        <v>1265</v>
      </c>
      <c r="E75" s="7" t="s">
        <v>1659</v>
      </c>
      <c r="F75" s="4">
        <v>22</v>
      </c>
      <c r="G75" s="10">
        <v>7.7083333333330728</v>
      </c>
      <c r="I75" s="11">
        <v>0.8119791666666667</v>
      </c>
      <c r="J75" s="11" t="str">
        <f t="shared" si="7"/>
        <v>PM</v>
      </c>
      <c r="K75" s="11" t="str">
        <f t="shared" si="8"/>
        <v>7/29/15</v>
      </c>
      <c r="L75" s="4" t="s">
        <v>1275</v>
      </c>
      <c r="M75" s="7" t="s">
        <v>1681</v>
      </c>
      <c r="N75" s="4">
        <v>35</v>
      </c>
      <c r="O75" s="10">
        <v>43.291666666666799</v>
      </c>
      <c r="R75" s="18" t="s">
        <v>1361</v>
      </c>
      <c r="S75" s="7" t="str">
        <f t="shared" si="9"/>
        <v>`s 26/44</v>
      </c>
      <c r="T75" s="7" t="str">
        <f>CONCATENATE(E75," ",S75," ",IF(B75="AM",$L$2,IF(B75="PM",$K$2))," ",$H$2," ",C76," ", $I$2)</f>
        <v>`kgx (gaym~`b) `s 26/44 ivwÎ N 3/53/18 ch©šÍ|</v>
      </c>
      <c r="U75" s="4" t="s">
        <v>1361</v>
      </c>
      <c r="V75" s="7" t="str">
        <f>CONCATENATE($T$2," ",M75," ",$G$2," ",N76,"/",ROUND(O76,0)," ",IF(J75="AM",$L$2,IF(J75="PM",$K$2))," ",$H$2," ",K76," ", $I$2)</f>
        <v>bÿÎ- DËifv`ª (AMÖvn¨) `s 41/33 ivwÎ N 9/48/49 ch©šÍ|</v>
      </c>
    </row>
    <row r="76" spans="1:22" x14ac:dyDescent="0.3">
      <c r="A76" s="9">
        <v>0.6620138888888889</v>
      </c>
      <c r="B76" s="9" t="str">
        <f t="shared" si="5"/>
        <v>PM</v>
      </c>
      <c r="C76" s="9" t="str">
        <f t="shared" si="6"/>
        <v>3/53/18</v>
      </c>
      <c r="D76" s="4" t="s">
        <v>1267</v>
      </c>
      <c r="E76" s="7" t="s">
        <v>1660</v>
      </c>
      <c r="F76" s="4">
        <v>26</v>
      </c>
      <c r="G76" s="10">
        <v>43.874999999999744</v>
      </c>
      <c r="I76" s="11">
        <v>0.90890046296296301</v>
      </c>
      <c r="J76" s="11" t="str">
        <f t="shared" si="7"/>
        <v>PM</v>
      </c>
      <c r="K76" s="11" t="str">
        <f t="shared" si="8"/>
        <v>9/48/49</v>
      </c>
      <c r="L76" s="4" t="s">
        <v>1276</v>
      </c>
      <c r="M76" s="7" t="s">
        <v>1682</v>
      </c>
      <c r="N76" s="4">
        <v>41</v>
      </c>
      <c r="O76" s="10">
        <v>32.666666666666231</v>
      </c>
      <c r="R76" s="18" t="s">
        <v>1362</v>
      </c>
      <c r="S76" s="7" t="str">
        <f t="shared" si="9"/>
        <v>`s 29/56</v>
      </c>
      <c r="T76" s="7" t="str">
        <f>CONCATENATE(E76," ",S76," ",IF(B76="AM",$L$2,IF(B76="PM",$K$2))," ",$H$2," ",C77," ", $I$2)</f>
        <v>GKv`kx (f‚ai) `s 29/56 ivwÎ N 5/10/04 ch©šÍ|</v>
      </c>
      <c r="U76" s="4" t="s">
        <v>1362</v>
      </c>
      <c r="V76" s="7" t="str">
        <f>CONCATENATE($T$2," ",M76," ",$G$2," ",N77,"/",ROUND(O77,0)," ",IF(J76="AM",$L$2,IF(J76="PM",$K$2))," ",$H$2," ",K77," ", $I$2)</f>
        <v>bÿÎ- †ieZx (k¦vkZ) `s 45/58 ivwÎ N 11/34/37 ch©šÍ|</v>
      </c>
    </row>
    <row r="77" spans="1:22" x14ac:dyDescent="0.3">
      <c r="A77" s="9">
        <v>0.71532407407407417</v>
      </c>
      <c r="B77" s="9" t="str">
        <f t="shared" si="5"/>
        <v>PM</v>
      </c>
      <c r="C77" s="9" t="str">
        <f t="shared" si="6"/>
        <v>5/10/04</v>
      </c>
      <c r="D77" s="4" t="s">
        <v>1269</v>
      </c>
      <c r="E77" s="7" t="s">
        <v>1661</v>
      </c>
      <c r="F77" s="4">
        <v>29</v>
      </c>
      <c r="G77" s="10">
        <v>56.333333333333826</v>
      </c>
      <c r="I77" s="11">
        <v>0.98237268518518517</v>
      </c>
      <c r="J77" s="11" t="str">
        <f t="shared" si="7"/>
        <v>PM</v>
      </c>
      <c r="K77" s="11" t="str">
        <f t="shared" si="8"/>
        <v>11/34/37</v>
      </c>
      <c r="L77" s="4" t="s">
        <v>1277</v>
      </c>
      <c r="M77" s="7" t="s">
        <v>1683</v>
      </c>
      <c r="N77" s="4">
        <v>45</v>
      </c>
      <c r="O77" s="10">
        <v>57.708333333333428</v>
      </c>
      <c r="R77" s="18" t="s">
        <v>1363</v>
      </c>
      <c r="S77" s="7" t="str">
        <f t="shared" si="9"/>
        <v>`s 31/33</v>
      </c>
      <c r="T77" s="7" t="str">
        <f>CONCATENATE(E77," ",S77," ",IF(B77="AM",$L$2,IF(B77="PM",$K$2))," ",$H$2," ",C78," ", $I$2)</f>
        <v>Øv`kx (M`x) `s 31/33 ivwÎ N 5/48/33 ch©šÍ|</v>
      </c>
      <c r="U77" s="4" t="s">
        <v>1363</v>
      </c>
      <c r="V77" s="7" t="str">
        <f>CONCATENATE($T$2," ",M77," ",$G$2," ",N78,"/",ROUND(O78,0)," ",IF(J77="AM",$L$2,IF(J77="PM",$K$2))," ",$H$2," ",K78," ", $I$2)</f>
        <v>bÿÎ- Awk¦bx (avZv) `s /0 ivwÎ N 12/00/00 ch©šÍ|</v>
      </c>
    </row>
    <row r="78" spans="1:22" x14ac:dyDescent="0.3">
      <c r="A78" s="9">
        <v>0.74204861111111109</v>
      </c>
      <c r="B78" s="9" t="str">
        <f t="shared" si="5"/>
        <v>PM</v>
      </c>
      <c r="C78" s="9" t="str">
        <f t="shared" si="6"/>
        <v>5/48/33</v>
      </c>
      <c r="D78" s="4" t="s">
        <v>1271</v>
      </c>
      <c r="E78" s="7" t="s">
        <v>1662</v>
      </c>
      <c r="F78" s="4">
        <v>31</v>
      </c>
      <c r="G78" s="10">
        <v>33.000000000000043</v>
      </c>
      <c r="I78" s="11"/>
      <c r="J78" s="11" t="str">
        <f t="shared" si="7"/>
        <v>AM</v>
      </c>
      <c r="K78" s="11" t="str">
        <f t="shared" si="8"/>
        <v>12/00/00</v>
      </c>
      <c r="O78" s="10"/>
      <c r="R78" s="18" t="s">
        <v>1637</v>
      </c>
      <c r="S78" s="7" t="str">
        <f t="shared" si="9"/>
        <v>`s 31/33</v>
      </c>
      <c r="T78" s="7" t="str">
        <f>CONCATENATE(E78," ",S78," ",IF(B78="AM",$L$2,IF(B78="PM",$K$2))," ",$H$2," ",C79," ", $I$2)</f>
        <v>Î‡qv`kx (k•Lx) `s 31/33 ivwÎ N 5/48/22 ch©šÍ|</v>
      </c>
      <c r="V78" s="7" t="str">
        <f>CONCATENATE($T$2," ",M78," ",$G$2," ",N79,"/",ROUND(O79,0)," ",IF(J78="AM",$L$2,IF(J78="PM",$K$2))," ",$H$2," ",K79," ", $I$2)</f>
        <v>bÿÎ-  `s 48/49 w`ev N 12/42/50 ch©šÍ|</v>
      </c>
    </row>
    <row r="79" spans="1:22" x14ac:dyDescent="0.3">
      <c r="A79" s="13">
        <v>0.74192129629629633</v>
      </c>
      <c r="B79" s="9" t="str">
        <f t="shared" si="5"/>
        <v>PM</v>
      </c>
      <c r="C79" s="9" t="str">
        <f t="shared" si="6"/>
        <v>5/48/22</v>
      </c>
      <c r="D79" s="4" t="s">
        <v>1272</v>
      </c>
      <c r="E79" s="7" t="s">
        <v>1663</v>
      </c>
      <c r="F79" s="4">
        <v>31</v>
      </c>
      <c r="G79" s="10">
        <v>32.91666666666643</v>
      </c>
      <c r="I79" s="11">
        <v>2.974537037037037E-2</v>
      </c>
      <c r="J79" s="11" t="str">
        <f t="shared" si="7"/>
        <v>AM</v>
      </c>
      <c r="K79" s="11" t="str">
        <f t="shared" si="8"/>
        <v>12/42/50</v>
      </c>
      <c r="L79" s="4" t="s">
        <v>1278</v>
      </c>
      <c r="M79" s="7" t="s">
        <v>1684</v>
      </c>
      <c r="N79" s="4">
        <v>48</v>
      </c>
      <c r="O79" s="10">
        <v>49.041666666666259</v>
      </c>
      <c r="R79" s="21" t="s">
        <v>1364</v>
      </c>
      <c r="S79" s="7" t="str">
        <f t="shared" si="9"/>
        <v>`s 30/2</v>
      </c>
      <c r="T79" s="7" t="str">
        <f>CONCATENATE(E79," ",S79," ",IF(B79="AM",$L$2,IF(B79="PM",$K$2))," ",$H$2," ",C80," ", $I$2)</f>
        <v>PZz`©kx (cÙx) `s 30/2 ivwÎ N 5/11/53 ch©šÍ|</v>
      </c>
      <c r="U79" s="16" t="s">
        <v>1364</v>
      </c>
      <c r="V79" s="7" t="str">
        <f>CONCATENATE($T$2," ",M79," ",$G$2," ",N80,"/",ROUND(O80,0)," ",IF(J79="AM",$L$2,IF(J79="PM",$K$2))," ",$H$2," ",K80," ", $I$2)</f>
        <v>bÿÎ- fiYx (K…ò) `s 50/6 w`ev N 1/13/33 ch©šÍ|</v>
      </c>
    </row>
    <row r="80" spans="1:22" x14ac:dyDescent="0.3">
      <c r="A80" s="9">
        <v>0.71658564814814818</v>
      </c>
      <c r="B80" s="9" t="str">
        <f t="shared" si="5"/>
        <v>PM</v>
      </c>
      <c r="C80" s="9" t="str">
        <f t="shared" si="6"/>
        <v>5/11/53</v>
      </c>
      <c r="D80" s="4" t="s">
        <v>1274</v>
      </c>
      <c r="E80" s="7" t="s">
        <v>1664</v>
      </c>
      <c r="F80" s="4">
        <v>30</v>
      </c>
      <c r="G80" s="10">
        <v>2.0416666666661598</v>
      </c>
      <c r="I80" s="11">
        <v>5.1076388888888886E-2</v>
      </c>
      <c r="J80" s="11" t="str">
        <f t="shared" si="7"/>
        <v>AM</v>
      </c>
      <c r="K80" s="11" t="str">
        <f t="shared" si="8"/>
        <v>1/13/33</v>
      </c>
      <c r="L80" s="4" t="s">
        <v>1279</v>
      </c>
      <c r="M80" s="7" t="s">
        <v>1685</v>
      </c>
      <c r="N80" s="4">
        <v>50</v>
      </c>
      <c r="O80" s="10">
        <v>6.1666666666660319</v>
      </c>
      <c r="R80" s="18" t="s">
        <v>1365</v>
      </c>
      <c r="S80" s="7" t="str">
        <f t="shared" si="9"/>
        <v>`s 27/11</v>
      </c>
      <c r="T80" s="7" t="str">
        <f>CONCATENATE(E80," ",S80," ",IF(B80="AM",$L$2,IF(B80="PM",$K$2))," ",$H$2," ",C81," ", $I$2)</f>
        <v>Agvem¨v (Pµx) `s 27/11 ivwÎ N 4/03/32 ch©šÍ|</v>
      </c>
      <c r="U80" s="4" t="s">
        <v>1365</v>
      </c>
      <c r="V80" s="7" t="str">
        <f>CONCATENATE($T$2," ",M80," ",$G$2," ",N81,"/",ROUND(O81,0)," ",IF(J80="AM",$L$2,IF(J80="PM",$K$2))," ",$H$2," ",K81," ", $I$2)</f>
        <v>bÿÎ- K…wËKv (wek¦) `s 49/57 w`ev N 1/09/47 ch©šÍ|</v>
      </c>
    </row>
    <row r="81" spans="1:22" x14ac:dyDescent="0.3">
      <c r="A81" s="9">
        <v>0.66912037037037031</v>
      </c>
      <c r="B81" s="9" t="str">
        <f t="shared" si="5"/>
        <v>PM</v>
      </c>
      <c r="C81" s="9" t="str">
        <f t="shared" si="6"/>
        <v>4/03/32</v>
      </c>
      <c r="D81" s="4" t="s">
        <v>1247</v>
      </c>
      <c r="E81" s="7" t="s">
        <v>1650</v>
      </c>
      <c r="F81" s="4">
        <v>27</v>
      </c>
      <c r="G81" s="10">
        <v>11.458333333333073</v>
      </c>
      <c r="I81" s="11">
        <v>4.8460648148148149E-2</v>
      </c>
      <c r="J81" s="11" t="str">
        <f t="shared" si="7"/>
        <v>AM</v>
      </c>
      <c r="K81" s="11" t="str">
        <f t="shared" si="8"/>
        <v>1/09/47</v>
      </c>
      <c r="L81" s="4" t="s">
        <v>1280</v>
      </c>
      <c r="M81" s="7" t="s">
        <v>1686</v>
      </c>
      <c r="N81" s="4">
        <v>49</v>
      </c>
      <c r="O81" s="10">
        <v>57.041666666666231</v>
      </c>
      <c r="R81" s="18" t="s">
        <v>1366</v>
      </c>
      <c r="S81" s="7" t="str">
        <f t="shared" si="9"/>
        <v>`s 23/16</v>
      </c>
      <c r="T81" s="7" t="str">
        <f>CONCATENATE(E81," ",S81," ",IF(B81="AM",$L$2,IF(B81="PM",$K$2))," ",$H$2," ",C82," ", $I$2)</f>
        <v>cÖwZc` (eªþv) `s 23/16 ivwÎ N 2/29/17 ch©šÍ|</v>
      </c>
      <c r="U81" s="4" t="s">
        <v>1366</v>
      </c>
      <c r="V81" s="7" t="str">
        <f>CONCATENATE($T$2," ",M81," ",$G$2," ",N82,"/",ROUND(O82,0)," ",IF(J81="AM",$L$2,IF(J81="PM",$K$2))," ",$H$2," ",K82," ", $I$2)</f>
        <v>bÿÎ- †ivwnYx (weòz) `s 48/34 w`ev N 12/36/31 ch©šÍ|</v>
      </c>
    </row>
    <row r="82" spans="1:22" x14ac:dyDescent="0.3">
      <c r="A82" s="9">
        <v>0.60366898148148151</v>
      </c>
      <c r="B82" s="9" t="str">
        <f t="shared" si="5"/>
        <v>PM</v>
      </c>
      <c r="C82" s="9" t="str">
        <f t="shared" si="6"/>
        <v>2/29/17</v>
      </c>
      <c r="D82" s="4" t="s">
        <v>1249</v>
      </c>
      <c r="E82" s="7" t="s">
        <v>1651</v>
      </c>
      <c r="F82" s="4">
        <v>23</v>
      </c>
      <c r="G82" s="10">
        <v>16.041666666666643</v>
      </c>
      <c r="I82" s="11">
        <v>2.5358796296296296E-2</v>
      </c>
      <c r="J82" s="11" t="str">
        <f t="shared" si="7"/>
        <v>AM</v>
      </c>
      <c r="K82" s="11" t="str">
        <f t="shared" si="8"/>
        <v>12/36/31</v>
      </c>
      <c r="L82" s="4" t="s">
        <v>1281</v>
      </c>
      <c r="M82" s="7" t="s">
        <v>1687</v>
      </c>
      <c r="N82" s="4">
        <v>48</v>
      </c>
      <c r="O82" s="10">
        <v>34.083333333333172</v>
      </c>
      <c r="R82" s="18" t="s">
        <v>1367</v>
      </c>
      <c r="S82" s="7" t="str">
        <f t="shared" si="9"/>
        <v>`s /0</v>
      </c>
      <c r="T82" s="7" t="str">
        <f>CONCATENATE(E82," ",S82," ",IF(B82="AM",$L$2,IF(B82="PM",$K$2))," ",$H$2," ",C83," ", $I$2)</f>
        <v>wØZxqv (kÖxcwZ) `s /0 ivwÎ N 12/00/00 ch©šÍ|</v>
      </c>
      <c r="U82" s="4" t="s">
        <v>1367</v>
      </c>
      <c r="V82" s="7" t="str">
        <f>CONCATENATE($T$2," ",M82," ",$G$2," ",N83,"/",ROUND(O83,0)," ",IF(J82="AM",$L$2,IF(J82="PM",$K$2))," ",$H$2," ",K83," ", $I$2)</f>
        <v>bÿÎ- g„Mwkiv (elU&amp;Kvi) `s 59/9 w`ev N 11/39/40 ch©šÍ|</v>
      </c>
    </row>
    <row r="83" spans="1:22" x14ac:dyDescent="0.3">
      <c r="A83" s="9"/>
      <c r="B83" s="9" t="str">
        <f t="shared" si="5"/>
        <v>AM</v>
      </c>
      <c r="C83" s="9" t="str">
        <f t="shared" si="6"/>
        <v>12/00/00</v>
      </c>
      <c r="E83" s="7"/>
      <c r="G83" s="10"/>
      <c r="I83" s="11">
        <v>0.98587962962962961</v>
      </c>
      <c r="J83" s="11" t="str">
        <f t="shared" si="7"/>
        <v>PM</v>
      </c>
      <c r="K83" s="11" t="str">
        <f t="shared" si="8"/>
        <v>11/39/40</v>
      </c>
      <c r="L83" s="4" t="s">
        <v>1282</v>
      </c>
      <c r="M83" s="7" t="s">
        <v>1688</v>
      </c>
      <c r="N83" s="4">
        <v>59</v>
      </c>
      <c r="O83" s="10">
        <v>9.1666666666671404</v>
      </c>
      <c r="R83" s="18"/>
      <c r="S83" s="7" t="str">
        <f t="shared" si="9"/>
        <v>`s 18/31</v>
      </c>
      <c r="T83" s="7" t="str">
        <f>CONCATENATE(E83," ",S83," ",IF(B83="AM",$L$2,IF(B83="PM",$K$2))," ",$H$2," ",C84," ", $I$2)</f>
        <v xml:space="preserve"> `s 18/31 w`ev N 12/35/04 ch©šÍ|</v>
      </c>
      <c r="U83" s="4" t="s">
        <v>1367</v>
      </c>
      <c r="V83" s="7" t="str">
        <f>CONCATENATE($T$2," ",M83," ",$G$2," ",N84,"/",ROUND(O84,0)," ",IF(J83="AM",$L$2,IF(J83="PM",$K$2))," ",$H$2," ",K84," ", $I$2)</f>
        <v>bÿÎ- Av`ª©v (f‚Zfe¨-fercÖfz) `s 43/7 ivwÎ N 10/25/25 ch©šÍ|</v>
      </c>
    </row>
    <row r="84" spans="1:22" x14ac:dyDescent="0.3">
      <c r="A84" s="9">
        <v>0.52435185185185185</v>
      </c>
      <c r="B84" s="9" t="str">
        <f t="shared" si="5"/>
        <v>PM</v>
      </c>
      <c r="C84" s="9" t="str">
        <f t="shared" si="6"/>
        <v>12/35/04</v>
      </c>
      <c r="D84" s="4" t="s">
        <v>1251</v>
      </c>
      <c r="E84" s="7" t="s">
        <v>1652</v>
      </c>
      <c r="F84" s="4">
        <v>18</v>
      </c>
      <c r="G84" s="10">
        <v>30.708333333333258</v>
      </c>
      <c r="I84" s="11">
        <v>0.93431712962962965</v>
      </c>
      <c r="J84" s="11" t="str">
        <f t="shared" si="7"/>
        <v>PM</v>
      </c>
      <c r="K84" s="11" t="str">
        <f t="shared" si="8"/>
        <v>10/25/25</v>
      </c>
      <c r="L84" s="4" t="s">
        <v>1283</v>
      </c>
      <c r="M84" s="7" t="s">
        <v>1689</v>
      </c>
      <c r="N84" s="4">
        <v>43</v>
      </c>
      <c r="O84" s="10">
        <v>6.5833333333338828</v>
      </c>
      <c r="R84" s="18" t="s">
        <v>1368</v>
      </c>
      <c r="S84" s="7" t="str">
        <f t="shared" si="9"/>
        <v>`s 13/10</v>
      </c>
      <c r="T84" s="7" t="str">
        <f>CONCATENATE(E84," ",S84," ",IF(B84="AM",$L$2,IF(B84="PM",$K$2))," ",$H$2," ",C85," ", $I$2)</f>
        <v>Z…Zxqv (weòz) `s 13/10 ivwÎ N 10/26/39 ch©šÍ|</v>
      </c>
      <c r="U84" s="4" t="s">
        <v>1368</v>
      </c>
      <c r="V84" s="7" t="str">
        <f>CONCATENATE($T$2," ",M84," ",$G$2," ",N85,"/",ROUND(O85,0)," ",IF(J84="AM",$L$2,IF(J84="PM",$K$2))," ",$H$2," ",K85," ", $I$2)</f>
        <v>bÿÎ- cybe©my (f‚Zf…r) `s 39/32 ivwÎ N 8/59/33 ch©šÍ|</v>
      </c>
    </row>
    <row r="85" spans="1:22" x14ac:dyDescent="0.3">
      <c r="A85" s="9">
        <v>0.43517361111111108</v>
      </c>
      <c r="B85" s="9" t="str">
        <f t="shared" si="5"/>
        <v>AM</v>
      </c>
      <c r="C85" s="9" t="str">
        <f t="shared" si="6"/>
        <v>10/26/39</v>
      </c>
      <c r="D85" s="4" t="s">
        <v>1253</v>
      </c>
      <c r="E85" s="7" t="s">
        <v>1653</v>
      </c>
      <c r="F85" s="4">
        <v>13</v>
      </c>
      <c r="G85" s="10">
        <v>9.8333333333331652</v>
      </c>
      <c r="I85" s="11">
        <v>0.87468749999999995</v>
      </c>
      <c r="J85" s="11" t="str">
        <f t="shared" si="7"/>
        <v>PM</v>
      </c>
      <c r="K85" s="11" t="str">
        <f t="shared" si="8"/>
        <v>8/59/33</v>
      </c>
      <c r="L85" s="4" t="s">
        <v>1284</v>
      </c>
      <c r="M85" s="7" t="s">
        <v>1690</v>
      </c>
      <c r="N85" s="4">
        <v>39</v>
      </c>
      <c r="O85" s="10">
        <v>32.083333333333286</v>
      </c>
      <c r="R85" s="18" t="s">
        <v>1369</v>
      </c>
      <c r="S85" s="7" t="str">
        <f t="shared" si="9"/>
        <v>`s 7/27</v>
      </c>
      <c r="T85" s="7" t="str">
        <f>CONCATENATE(E85," ",S85," ",IF(B85="AM",$L$2,IF(B85="PM",$K$2))," ",$H$2," ",C86," ", $I$2)</f>
        <v>PZz_©x (Kwcj) `s 7/27 w`ev N 8/09/33 ch©šÍ|</v>
      </c>
      <c r="U85" s="4" t="s">
        <v>1369</v>
      </c>
      <c r="V85" s="7" t="str">
        <f>CONCATENATE($T$2," ",M85," ",$G$2," ",N86,"/",ROUND(O86,0)," ",IF(J85="AM",$L$2,IF(J85="PM",$K$2))," ",$H$2," ",K86," ", $I$2)</f>
        <v>bÿÎ- c~l¨v (f‚ZK…r) `s 35/41 ivwÎ N 7/27/13 ch©šÍ|</v>
      </c>
    </row>
    <row r="86" spans="1:22" x14ac:dyDescent="0.3">
      <c r="A86" s="9">
        <v>0.3399652777777778</v>
      </c>
      <c r="B86" s="9" t="str">
        <f t="shared" si="5"/>
        <v>AM</v>
      </c>
      <c r="C86" s="9" t="str">
        <f t="shared" si="6"/>
        <v>8/09/33</v>
      </c>
      <c r="D86" s="4" t="s">
        <v>1254</v>
      </c>
      <c r="E86" s="7" t="s">
        <v>1654</v>
      </c>
      <c r="F86" s="4">
        <v>7</v>
      </c>
      <c r="G86" s="10">
        <v>27.166666666666863</v>
      </c>
      <c r="I86" s="11">
        <v>0.81056712962962962</v>
      </c>
      <c r="J86" s="11" t="str">
        <f t="shared" si="7"/>
        <v>PM</v>
      </c>
      <c r="K86" s="11" t="str">
        <f t="shared" si="8"/>
        <v>7/27/13</v>
      </c>
      <c r="L86" s="4" t="s">
        <v>1285</v>
      </c>
      <c r="M86" s="7" t="s">
        <v>1691</v>
      </c>
      <c r="N86" s="4">
        <v>35</v>
      </c>
      <c r="O86" s="10">
        <v>41.3333333333334</v>
      </c>
      <c r="R86" s="18" t="s">
        <v>1370</v>
      </c>
      <c r="S86" s="7" t="str">
        <f t="shared" si="9"/>
        <v>`s 1/34</v>
      </c>
      <c r="T86" s="7" t="str">
        <f>CONCATENATE(E86," ",S86," ",IF(B86="AM",$L$2,IF(B86="PM",$K$2))," ",$H$2," ",C87," ", $I$2)</f>
        <v>cÂgx (kÖxai) `s 1/34 w`ev N 5/48/10 ch©šÍ|</v>
      </c>
      <c r="U86" s="4" t="s">
        <v>1370</v>
      </c>
      <c r="V86" s="7" t="str">
        <f>CONCATENATE($T$2," ",M86," ",$G$2," ",N87,"/",ROUND(O87,0)," ",IF(J86="AM",$L$2,IF(J86="PM",$K$2))," ",$H$2," ",K87," ", $I$2)</f>
        <v>bÿÎ- A‡kølv (fve) `s 31/45 ivwÎ N 5/52/50 ch©šÍ|</v>
      </c>
    </row>
    <row r="87" spans="1:22" x14ac:dyDescent="0.3">
      <c r="A87" s="9">
        <v>0.24178240740740742</v>
      </c>
      <c r="B87" s="9" t="str">
        <f t="shared" si="5"/>
        <v>AM</v>
      </c>
      <c r="C87" s="9" t="str">
        <f t="shared" si="6"/>
        <v>5/48/10</v>
      </c>
      <c r="D87" s="4" t="s">
        <v>1256</v>
      </c>
      <c r="E87" s="7" t="s">
        <v>1655</v>
      </c>
      <c r="F87" s="4">
        <v>1</v>
      </c>
      <c r="G87" s="10">
        <v>33.708333333333407</v>
      </c>
      <c r="I87" s="11">
        <v>0.74502314814814818</v>
      </c>
      <c r="J87" s="11" t="str">
        <f t="shared" si="7"/>
        <v>PM</v>
      </c>
      <c r="K87" s="11" t="str">
        <f t="shared" si="8"/>
        <v>5/52/50</v>
      </c>
      <c r="L87" s="4" t="s">
        <v>1286</v>
      </c>
      <c r="M87" s="7" t="s">
        <v>1692</v>
      </c>
      <c r="N87" s="4">
        <v>31</v>
      </c>
      <c r="O87" s="10">
        <v>45.375000000000512</v>
      </c>
      <c r="R87" s="18" t="s">
        <v>1371</v>
      </c>
      <c r="S87" s="7" t="str">
        <f t="shared" si="9"/>
        <v>`s 55/40</v>
      </c>
      <c r="T87" s="7" t="str">
        <f>CONCATENATE(E87," ",S87," ",IF(B87="AM",$L$2,IF(B87="PM",$K$2))," ",$H$2," ",C88," ", $I$2)</f>
        <v>lôx (cÖfz) `s 55/40 w`ev N 3/26/35 ch©šÍ|</v>
      </c>
      <c r="U87" s="4" t="s">
        <v>1371</v>
      </c>
      <c r="V87" s="7" t="str">
        <f>CONCATENATE($T$2," ",M87," ",$G$2," ",N88,"/",ROUND(O88,0)," ",IF(J87="AM",$L$2,IF(J87="PM",$K$2))," ",$H$2," ",K88," ", $I$2)</f>
        <v>bÿÎ- gNv (f‚ZvZ¥v) `s 27/53 ivwÎ N 4/20/03 ch©šÍ|</v>
      </c>
    </row>
    <row r="88" spans="1:22" x14ac:dyDescent="0.3">
      <c r="A88" s="9">
        <v>0.14346064814814816</v>
      </c>
      <c r="B88" s="9" t="str">
        <f t="shared" si="5"/>
        <v>AM</v>
      </c>
      <c r="C88" s="9" t="str">
        <f t="shared" si="6"/>
        <v>3/26/35</v>
      </c>
      <c r="D88" s="4" t="s">
        <v>1258</v>
      </c>
      <c r="E88" s="7" t="s">
        <v>1656</v>
      </c>
      <c r="F88" s="4">
        <v>55</v>
      </c>
      <c r="G88" s="10">
        <v>39.791666666667425</v>
      </c>
      <c r="I88" s="11">
        <v>0.68059027777777781</v>
      </c>
      <c r="J88" s="11" t="str">
        <f t="shared" si="7"/>
        <v>PM</v>
      </c>
      <c r="K88" s="11" t="str">
        <f t="shared" si="8"/>
        <v>4/20/03</v>
      </c>
      <c r="L88" s="4" t="s">
        <v>1287</v>
      </c>
      <c r="M88" s="7" t="s">
        <v>1693</v>
      </c>
      <c r="N88" s="4">
        <v>27</v>
      </c>
      <c r="O88" s="10">
        <v>53.499999999999943</v>
      </c>
      <c r="R88" s="18" t="s">
        <v>1372</v>
      </c>
      <c r="S88" s="7" t="str">
        <f t="shared" si="9"/>
        <v>`s 49/53</v>
      </c>
      <c r="T88" s="7" t="str">
        <f>CONCATENATE(E88," ",S88," ",IF(B88="AM",$L$2,IF(B88="PM",$K$2))," ",$H$2," ",C89," ", $I$2)</f>
        <v>mßgx (`v‡gv`i) `s 49/53 w`ev N 1/07/58 ch©šÍ|</v>
      </c>
      <c r="U88" s="4" t="s">
        <v>1372</v>
      </c>
      <c r="V88" s="7" t="str">
        <f>CONCATENATE($T$2," ",M88," ",$G$2," ",N89,"/",ROUND(O89,0)," ",IF(J88="AM",$L$2,IF(J88="PM",$K$2))," ",$H$2," ",K89," ", $I$2)</f>
        <v>bÿÎ- c~e©dvêybx (f‚Zfveb) `s 24/13 ivwÎ N 2/52/03 ch©šÍ|</v>
      </c>
    </row>
    <row r="89" spans="1:22" x14ac:dyDescent="0.3">
      <c r="A89" s="9">
        <v>4.7199074074074067E-2</v>
      </c>
      <c r="B89" s="9" t="str">
        <f t="shared" si="5"/>
        <v>AM</v>
      </c>
      <c r="C89" s="9" t="str">
        <f t="shared" si="6"/>
        <v>1/07/58</v>
      </c>
      <c r="D89" s="4" t="s">
        <v>1260</v>
      </c>
      <c r="E89" s="7" t="s">
        <v>1657</v>
      </c>
      <c r="F89" s="4">
        <v>49</v>
      </c>
      <c r="G89" s="10">
        <v>53.166666666666771</v>
      </c>
      <c r="I89" s="11">
        <v>0.61947916666666669</v>
      </c>
      <c r="J89" s="11" t="str">
        <f t="shared" si="7"/>
        <v>PM</v>
      </c>
      <c r="K89" s="11" t="str">
        <f t="shared" si="8"/>
        <v>2/52/03</v>
      </c>
      <c r="L89" s="4" t="s">
        <v>1246</v>
      </c>
      <c r="M89" s="7" t="s">
        <v>1667</v>
      </c>
      <c r="N89" s="4">
        <v>24</v>
      </c>
      <c r="O89" s="10">
        <v>13.416666666666686</v>
      </c>
      <c r="R89" s="18" t="s">
        <v>1373</v>
      </c>
      <c r="S89" s="7" t="str">
        <f t="shared" si="9"/>
        <v>`s 44/21</v>
      </c>
      <c r="T89" s="7" t="str">
        <f>CONCATENATE(E89," ",S89," ",IF(B89="AM",$L$2,IF(B89="PM",$K$2))," ",$H$2," ",C90," ", $I$2)</f>
        <v>Aógx (ülx‡Kk) `s 44/21 w`ev N 10/55/13 ch©šÍ|</v>
      </c>
      <c r="U89" s="4" t="s">
        <v>1373</v>
      </c>
      <c r="V89" s="7" t="str">
        <f>CONCATENATE($T$2," ",M89," ",$G$2," ",N90,"/",ROUND(O90,0)," ",IF(J89="AM",$L$2,IF(J89="PM",$K$2))," ",$H$2," ",K90," ", $I$2)</f>
        <v>bÿÎ- DËidvêybx (Ae¨³) `s /0 ivwÎ N 12/00/00 ch©šÍ|</v>
      </c>
    </row>
    <row r="90" spans="1:22" x14ac:dyDescent="0.3">
      <c r="A90" s="9">
        <v>0.955011574074074</v>
      </c>
      <c r="B90" s="9" t="str">
        <f t="shared" si="5"/>
        <v>PM</v>
      </c>
      <c r="C90" s="9" t="str">
        <f t="shared" si="6"/>
        <v>10/55/13</v>
      </c>
      <c r="D90" s="4" t="s">
        <v>1262</v>
      </c>
      <c r="E90" s="7" t="s">
        <v>1658</v>
      </c>
      <c r="F90" s="4">
        <v>44</v>
      </c>
      <c r="G90" s="10">
        <v>21.333333333333684</v>
      </c>
      <c r="I90" s="11"/>
      <c r="J90" s="11" t="str">
        <f t="shared" si="7"/>
        <v>AM</v>
      </c>
      <c r="K90" s="11" t="str">
        <f t="shared" si="8"/>
        <v>12/00/00</v>
      </c>
      <c r="O90" s="10"/>
      <c r="R90" s="18"/>
      <c r="S90" s="7" t="str">
        <f t="shared" si="9"/>
        <v>`s 39/11</v>
      </c>
      <c r="T90" s="7" t="str">
        <f>CONCATENATE(E90," ",S90," ",IF(B90="AM",$L$2,IF(B90="PM",$K$2))," ",$H$2," ",C91," ", $I$2)</f>
        <v>begx (†Mvwe›`) `s 39/11 ivwÎ N 8/51/07 ch©šÍ|</v>
      </c>
      <c r="V90" s="7" t="str">
        <f>CONCATENATE($T$2," ",M90," ",$G$2," ",N91,"/",ROUND(O91,0)," ",IF(J90="AM",$L$2,IF(J90="PM",$K$2))," ",$H$2," ",K91," ", $I$2)</f>
        <v>bÿÎ-  `s 20/53 w`ev N 1/31/45 ch©šÍ|</v>
      </c>
    </row>
    <row r="91" spans="1:22" x14ac:dyDescent="0.3">
      <c r="A91" s="9">
        <v>0.86883101851851852</v>
      </c>
      <c r="B91" s="9" t="str">
        <f t="shared" si="5"/>
        <v>PM</v>
      </c>
      <c r="C91" s="9" t="str">
        <f t="shared" si="6"/>
        <v>8/51/07</v>
      </c>
      <c r="D91" s="4" t="s">
        <v>1265</v>
      </c>
      <c r="E91" s="7" t="s">
        <v>1659</v>
      </c>
      <c r="F91" s="4">
        <v>39</v>
      </c>
      <c r="G91" s="10">
        <v>11.04166666666714</v>
      </c>
      <c r="I91" s="11">
        <v>0.56371527777777775</v>
      </c>
      <c r="J91" s="11" t="str">
        <f t="shared" si="7"/>
        <v>PM</v>
      </c>
      <c r="K91" s="11" t="str">
        <f t="shared" si="8"/>
        <v>1/31/45</v>
      </c>
      <c r="L91" s="4" t="s">
        <v>1248</v>
      </c>
      <c r="M91" s="7" t="s">
        <v>1668</v>
      </c>
      <c r="N91" s="4">
        <v>20</v>
      </c>
      <c r="O91" s="10">
        <v>52.624999999999886</v>
      </c>
      <c r="R91" s="18" t="s">
        <v>1374</v>
      </c>
      <c r="S91" s="7" t="str">
        <f t="shared" si="9"/>
        <v>`s 34/30</v>
      </c>
      <c r="T91" s="7" t="str">
        <f>CONCATENATE(E91," ",S91," ",IF(B91="AM",$L$2,IF(B91="PM",$K$2))," ",$H$2," ",C92," ", $I$2)</f>
        <v>`kgx (gaym~`b) `s 34/30 ivwÎ N 6/58/46 ch©šÍ|</v>
      </c>
      <c r="U91" s="4" t="s">
        <v>1374</v>
      </c>
      <c r="V91" s="7" t="str">
        <f>CONCATENATE($T$2," ",M91," ",$G$2," ",N92,"/",ROUND(O92,0)," ",IF(J91="AM",$L$2,IF(J91="PM",$K$2))," ",$H$2," ",K92," ", $I$2)</f>
        <v>bÿÎ- n¯Ív (cyÐixKvÿ) `s 17/58 ivwÎ N 12/22/06 ch©šÍ|</v>
      </c>
    </row>
    <row r="92" spans="1:22" x14ac:dyDescent="0.3">
      <c r="A92" s="9">
        <v>0.79081018518518509</v>
      </c>
      <c r="B92" s="9" t="str">
        <f t="shared" si="5"/>
        <v>PM</v>
      </c>
      <c r="C92" s="9" t="str">
        <f t="shared" si="6"/>
        <v>6/58/46</v>
      </c>
      <c r="D92" s="4" t="s">
        <v>1267</v>
      </c>
      <c r="E92" s="7" t="s">
        <v>1660</v>
      </c>
      <c r="F92" s="4">
        <v>34</v>
      </c>
      <c r="G92" s="10">
        <v>29.999999999999574</v>
      </c>
      <c r="I92" s="11">
        <v>0.51534722222222229</v>
      </c>
      <c r="J92" s="11" t="str">
        <f t="shared" si="7"/>
        <v>PM</v>
      </c>
      <c r="K92" s="11" t="str">
        <f t="shared" si="8"/>
        <v>12/22/06</v>
      </c>
      <c r="L92" s="4" t="s">
        <v>1250</v>
      </c>
      <c r="M92" s="7" t="s">
        <v>1669</v>
      </c>
      <c r="N92" s="4">
        <v>17</v>
      </c>
      <c r="O92" s="10">
        <v>58.333333333333712</v>
      </c>
      <c r="R92" s="18" t="s">
        <v>1375</v>
      </c>
      <c r="S92" s="7" t="str">
        <f t="shared" si="9"/>
        <v>`s 30/26</v>
      </c>
      <c r="T92" s="7" t="str">
        <f>CONCATENATE(E92," ",S92," ",IF(B92="AM",$L$2,IF(B92="PM",$K$2))," ",$H$2," ",C93," ", $I$2)</f>
        <v>GKv`kx (f‚ai) `s 30/26 ivwÎ N 5/21/14 ch©šÍ|</v>
      </c>
      <c r="U92" s="4" t="s">
        <v>1375</v>
      </c>
      <c r="V92" s="7" t="str">
        <f>CONCATENATE($T$2," ",M92," ",$G$2," ",N93,"/",ROUND(O93,0)," ",IF(J92="AM",$L$2,IF(J92="PM",$K$2))," ",$H$2," ",K93," ", $I$2)</f>
        <v>bÿÎ- wPÎv (wek¦Kg©v) `s 15/39 ivwÎ N 11/26/17 ch©šÍ|</v>
      </c>
    </row>
    <row r="93" spans="1:22" x14ac:dyDescent="0.3">
      <c r="A93" s="9">
        <v>0.72307870370370375</v>
      </c>
      <c r="B93" s="9" t="str">
        <f t="shared" si="5"/>
        <v>PM</v>
      </c>
      <c r="C93" s="9" t="str">
        <f t="shared" si="6"/>
        <v>5/21/14</v>
      </c>
      <c r="D93" s="4" t="s">
        <v>1269</v>
      </c>
      <c r="E93" s="7" t="s">
        <v>1661</v>
      </c>
      <c r="F93" s="4">
        <v>30</v>
      </c>
      <c r="G93" s="10">
        <v>26.000000000000227</v>
      </c>
      <c r="I93" s="11">
        <v>0.47658564814814813</v>
      </c>
      <c r="J93" s="11" t="str">
        <f t="shared" si="7"/>
        <v>AM</v>
      </c>
      <c r="K93" s="11" t="str">
        <f t="shared" si="8"/>
        <v>11/26/17</v>
      </c>
      <c r="L93" s="4" t="s">
        <v>1252</v>
      </c>
      <c r="M93" s="7" t="s">
        <v>1670</v>
      </c>
      <c r="N93" s="4">
        <v>15</v>
      </c>
      <c r="O93" s="10">
        <v>38.624999999999936</v>
      </c>
      <c r="R93" s="18" t="s">
        <v>1376</v>
      </c>
      <c r="S93" s="7" t="str">
        <f t="shared" si="9"/>
        <v>`s 27/8</v>
      </c>
      <c r="T93" s="7" t="str">
        <f>CONCATENATE(E93," ",S93," ",IF(B93="AM",$L$2,IF(B93="PM",$K$2))," ",$H$2," ",C94," ", $I$2)</f>
        <v>Øv`kx (M`x) `s 27/8 ivwÎ N 4/01/57 ch©šÍ|</v>
      </c>
      <c r="U93" s="4" t="s">
        <v>1376</v>
      </c>
      <c r="V93" s="7" t="str">
        <f>CONCATENATE($T$2," ",M93," ",$G$2," ",N94,"/",ROUND(O94,0)," ",IF(J93="AM",$L$2,IF(J93="PM",$K$2))," ",$H$2," ",K94," ", $I$2)</f>
        <v>bÿÎ- ¯^vZx (ïwPkÖev) `s 14/2 w`ev N 10/47/48 ch©šÍ|</v>
      </c>
    </row>
    <row r="94" spans="1:22" x14ac:dyDescent="0.3">
      <c r="A94" s="9">
        <v>0.66802083333333329</v>
      </c>
      <c r="B94" s="9" t="str">
        <f t="shared" si="5"/>
        <v>PM</v>
      </c>
      <c r="C94" s="9" t="str">
        <f t="shared" si="6"/>
        <v>4/01/57</v>
      </c>
      <c r="D94" s="4" t="s">
        <v>1271</v>
      </c>
      <c r="E94" s="7" t="s">
        <v>1662</v>
      </c>
      <c r="F94" s="4">
        <v>27</v>
      </c>
      <c r="G94" s="10">
        <v>7.5416666666664867</v>
      </c>
      <c r="I94" s="11">
        <v>0.4498611111111111</v>
      </c>
      <c r="J94" s="11" t="str">
        <f t="shared" si="7"/>
        <v>AM</v>
      </c>
      <c r="K94" s="11" t="str">
        <f t="shared" si="8"/>
        <v>10/47/48</v>
      </c>
      <c r="L94" s="4" t="s">
        <v>1255</v>
      </c>
      <c r="M94" s="7" t="s">
        <v>1671</v>
      </c>
      <c r="N94" s="4">
        <v>14</v>
      </c>
      <c r="O94" s="10">
        <v>2.1666666666666856</v>
      </c>
      <c r="R94" s="18" t="s">
        <v>1377</v>
      </c>
      <c r="S94" s="7" t="str">
        <f t="shared" si="9"/>
        <v>`s 24/45</v>
      </c>
      <c r="T94" s="7" t="str">
        <f>CONCATENATE(E94," ",S94," ",IF(B94="AM",$L$2,IF(B94="PM",$K$2))," ",$H$2," ",C95," ", $I$2)</f>
        <v>Î‡qv`kx (k•Lx) `s 24/45 ivwÎ N 3/04/55 ch©šÍ|</v>
      </c>
      <c r="U94" s="4" t="s">
        <v>1377</v>
      </c>
      <c r="V94" s="7" t="str">
        <f>CONCATENATE($T$2," ",M94," ",$G$2," ",N95,"/",ROUND(O95,0)," ",IF(J94="AM",$L$2,IF(J94="PM",$K$2))," ",$H$2," ",K95," ", $I$2)</f>
        <v>bÿÎ- wekvLv (m™¢ve) `s 13/18 w`ev N 10/30/25 ch©šÍ|</v>
      </c>
    </row>
    <row r="95" spans="1:22" x14ac:dyDescent="0.3">
      <c r="A95" s="9">
        <v>0.62841435185185179</v>
      </c>
      <c r="B95" s="9" t="str">
        <f t="shared" si="5"/>
        <v>PM</v>
      </c>
      <c r="C95" s="9" t="str">
        <f t="shared" si="6"/>
        <v>3/04/55</v>
      </c>
      <c r="D95" s="4" t="s">
        <v>1272</v>
      </c>
      <c r="E95" s="7" t="s">
        <v>1663</v>
      </c>
      <c r="F95" s="4">
        <v>24</v>
      </c>
      <c r="G95" s="10">
        <v>44.749999999999375</v>
      </c>
      <c r="I95" s="11">
        <v>0.43778935185185186</v>
      </c>
      <c r="J95" s="11" t="str">
        <f t="shared" si="7"/>
        <v>AM</v>
      </c>
      <c r="K95" s="11" t="str">
        <f t="shared" si="8"/>
        <v>10/30/25</v>
      </c>
      <c r="L95" s="4" t="s">
        <v>1257</v>
      </c>
      <c r="M95" s="7" t="s">
        <v>1672</v>
      </c>
      <c r="N95" s="4">
        <v>13</v>
      </c>
      <c r="O95" s="10">
        <v>18.499999999999694</v>
      </c>
      <c r="R95" s="18" t="s">
        <v>1378</v>
      </c>
      <c r="S95" s="7" t="str">
        <f t="shared" si="9"/>
        <v>`s 23/27</v>
      </c>
      <c r="T95" s="7" t="str">
        <f>CONCATENATE(E95," ",S95," ",IF(B95="AM",$L$2,IF(B95="PM",$K$2))," ",$H$2," ",C96," ", $I$2)</f>
        <v>PZz`©kx (cÙx) `s 23/27 ivwÎ N 2/33/52 ch©šÍ|</v>
      </c>
      <c r="U95" s="4" t="s">
        <v>1378</v>
      </c>
      <c r="V95" s="7" t="str">
        <f>CONCATENATE($T$2," ",M95," ",$G$2," ",N96,"/",ROUND(O96,0)," ",IF(J95="AM",$L$2,IF(J95="PM",$K$2))," ",$H$2," ",K96," ", $I$2)</f>
        <v>bÿÎ- Abyivav (fveb) `s 13/37 w`ev N 10/38/00 ch©šÍ|</v>
      </c>
    </row>
    <row r="96" spans="1:22" x14ac:dyDescent="0.3">
      <c r="A96" s="9">
        <v>0.60685185185185186</v>
      </c>
      <c r="B96" s="9" t="str">
        <f t="shared" si="5"/>
        <v>PM</v>
      </c>
      <c r="C96" s="9" t="str">
        <f t="shared" si="6"/>
        <v>2/33/52</v>
      </c>
      <c r="D96" s="4" t="s">
        <v>1245</v>
      </c>
      <c r="E96" s="7" t="s">
        <v>1664</v>
      </c>
      <c r="F96" s="4">
        <v>23</v>
      </c>
      <c r="G96" s="10">
        <v>26.791666666666671</v>
      </c>
      <c r="I96" s="11">
        <v>0.44305555555555554</v>
      </c>
      <c r="J96" s="11" t="str">
        <f t="shared" si="7"/>
        <v>AM</v>
      </c>
      <c r="K96" s="11" t="str">
        <f t="shared" si="8"/>
        <v>10/38/00</v>
      </c>
      <c r="L96" s="4" t="s">
        <v>1259</v>
      </c>
      <c r="M96" s="7" t="s">
        <v>1673</v>
      </c>
      <c r="N96" s="4">
        <v>13</v>
      </c>
      <c r="O96" s="10">
        <v>37.124999999999915</v>
      </c>
      <c r="R96" s="18" t="s">
        <v>1379</v>
      </c>
      <c r="S96" s="7" t="str">
        <f t="shared" si="9"/>
        <v>`s 23/22</v>
      </c>
      <c r="T96" s="7" t="str">
        <f>CONCATENATE(E96," ",S96," ",IF(B96="AM",$L$2,IF(B96="PM",$K$2))," ",$H$2," ",C97," ", $I$2)</f>
        <v>Agvem¨v (Pµx) `s 23/22 ivwÎ N 2/32/11 ch©šÍ|</v>
      </c>
      <c r="U96" s="4" t="s">
        <v>1379</v>
      </c>
      <c r="V96" s="7" t="str">
        <f>CONCATENATE($T$2," ",M96," ",$G$2," ",N97,"/",ROUND(O97,0)," ",IF(J96="AM",$L$2,IF(J96="PM",$K$2))," ",$H$2," ",K97," ", $I$2)</f>
        <v>bÿÎ- ˆR¨ôv (fZ©v) `s 15/7 w`ev N 11/14/05 ch©šÍ|</v>
      </c>
    </row>
    <row r="97" spans="1:22" x14ac:dyDescent="0.3">
      <c r="A97" s="9">
        <v>0.60568287037037039</v>
      </c>
      <c r="B97" s="9" t="str">
        <f t="shared" si="5"/>
        <v>PM</v>
      </c>
      <c r="C97" s="9" t="str">
        <f t="shared" si="6"/>
        <v>2/32/11</v>
      </c>
      <c r="D97" s="4" t="s">
        <v>1247</v>
      </c>
      <c r="E97" s="7" t="s">
        <v>1650</v>
      </c>
      <c r="F97" s="4">
        <v>23</v>
      </c>
      <c r="G97" s="10">
        <v>22.250000000000227</v>
      </c>
      <c r="I97" s="11">
        <v>0.46811342592592592</v>
      </c>
      <c r="J97" s="11" t="str">
        <f t="shared" si="7"/>
        <v>AM</v>
      </c>
      <c r="K97" s="11" t="str">
        <f t="shared" si="8"/>
        <v>11/14/05</v>
      </c>
      <c r="L97" s="4" t="s">
        <v>1261</v>
      </c>
      <c r="M97" s="7" t="s">
        <v>1674</v>
      </c>
      <c r="N97" s="4">
        <v>15</v>
      </c>
      <c r="O97" s="10">
        <v>7.0000000000000284</v>
      </c>
      <c r="R97" s="18" t="s">
        <v>1380</v>
      </c>
      <c r="S97" s="7" t="str">
        <f t="shared" si="9"/>
        <v>`s 24/38</v>
      </c>
      <c r="T97" s="7" t="str">
        <f>CONCATENATE(E97," ",S97," ",IF(B97="AM",$L$2,IF(B97="PM",$K$2))," ",$H$2," ",C98," ", $I$2)</f>
        <v>cÖwZc` (eªþv) `s 24/38 ivwÎ N 3/02/37 ch©šÍ|</v>
      </c>
      <c r="U97" s="4" t="s">
        <v>1380</v>
      </c>
      <c r="V97" s="7" t="str">
        <f>CONCATENATE($T$2," ",M97," ",$G$2," ",N98,"/",ROUND(O98,0)," ",IF(J97="AM",$L$2,IF(J97="PM",$K$2))," ",$H$2," ",K98," ", $I$2)</f>
        <v>bÿÎ- g~jv (cÖfe) `s 17/55 w`ev N 12/21/18 ch©šÍ|</v>
      </c>
    </row>
    <row r="98" spans="1:22" x14ac:dyDescent="0.3">
      <c r="A98" s="9">
        <v>0.62681712962962965</v>
      </c>
      <c r="B98" s="9" t="str">
        <f t="shared" si="5"/>
        <v>PM</v>
      </c>
      <c r="C98" s="9" t="str">
        <f t="shared" si="6"/>
        <v>3/02/37</v>
      </c>
      <c r="D98" s="4" t="s">
        <v>1249</v>
      </c>
      <c r="E98" s="7" t="s">
        <v>1651</v>
      </c>
      <c r="F98" s="4">
        <v>24</v>
      </c>
      <c r="G98" s="10">
        <v>37.958333333333272</v>
      </c>
      <c r="I98" s="11">
        <v>0.51479166666666665</v>
      </c>
      <c r="J98" s="11" t="str">
        <f t="shared" si="7"/>
        <v>PM</v>
      </c>
      <c r="K98" s="11" t="str">
        <f t="shared" si="8"/>
        <v>12/21/18</v>
      </c>
      <c r="L98" s="4" t="s">
        <v>1263</v>
      </c>
      <c r="M98" s="7" t="s">
        <v>1675</v>
      </c>
      <c r="N98" s="4">
        <v>17</v>
      </c>
      <c r="O98" s="10">
        <v>54.666666666666899</v>
      </c>
      <c r="R98" s="18" t="s">
        <v>1381</v>
      </c>
      <c r="S98" s="7" t="str">
        <f t="shared" si="9"/>
        <v>`s 27/16</v>
      </c>
      <c r="T98" s="7" t="str">
        <f>CONCATENATE(E98," ",S98," ",IF(B98="AM",$L$2,IF(B98="PM",$K$2))," ",$H$2," ",C99," ", $I$2)</f>
        <v>wØZxqv (kÖxcwZ) `s 27/16 ivwÎ N 4/05/53 ch©šÍ|</v>
      </c>
      <c r="U98" s="4" t="s">
        <v>1381</v>
      </c>
      <c r="V98" s="7" t="str">
        <f>CONCATENATE($T$2," ",M98," ",$G$2," ",N99,"/",ROUND(O99,0)," ",IF(J98="AM",$L$2,IF(J98="PM",$K$2))," ",$H$2," ",K99," ", $I$2)</f>
        <v>bÿÎ- c~e©vlvpv (cÖfz) `s 22/2 ivwÎ N 2/00/31 ch©šÍ|</v>
      </c>
    </row>
    <row r="99" spans="1:22" x14ac:dyDescent="0.3">
      <c r="A99" s="9">
        <v>0.67075231481481479</v>
      </c>
      <c r="B99" s="9" t="str">
        <f t="shared" si="5"/>
        <v>PM</v>
      </c>
      <c r="C99" s="9" t="str">
        <f t="shared" si="6"/>
        <v>4/05/53</v>
      </c>
      <c r="D99" s="4" t="s">
        <v>1251</v>
      </c>
      <c r="E99" s="7" t="s">
        <v>1652</v>
      </c>
      <c r="F99" s="4">
        <v>27</v>
      </c>
      <c r="G99" s="10">
        <v>15.708333333332831</v>
      </c>
      <c r="I99" s="11">
        <v>0.58369212962962969</v>
      </c>
      <c r="J99" s="11" t="str">
        <f t="shared" si="7"/>
        <v>PM</v>
      </c>
      <c r="K99" s="11" t="str">
        <f t="shared" si="8"/>
        <v>2/00/31</v>
      </c>
      <c r="L99" s="4" t="s">
        <v>1264</v>
      </c>
      <c r="M99" s="7" t="s">
        <v>1676</v>
      </c>
      <c r="N99" s="4">
        <v>22</v>
      </c>
      <c r="O99" s="10">
        <v>2.2916666666665719</v>
      </c>
      <c r="R99" s="18" t="s">
        <v>1382</v>
      </c>
      <c r="S99" s="7" t="str">
        <f t="shared" si="9"/>
        <v>`s 31/11</v>
      </c>
      <c r="T99" s="7" t="str">
        <f>CONCATENATE(E99," ",S99," ",IF(B99="AM",$L$2,IF(B99="PM",$K$2))," ",$H$2," ",C100," ", $I$2)</f>
        <v>Z…Zxqv (weòz) `s 31/11 ivwÎ N 5/40/05 ch©šÍ|</v>
      </c>
      <c r="U99" s="4" t="s">
        <v>1382</v>
      </c>
      <c r="V99" s="7" t="str">
        <f>CONCATENATE($T$2," ",M99," ",$G$2," ",N100,"/",ROUND(O100,0)," ",IF(J99="AM",$L$2,IF(J99="PM",$K$2))," ",$H$2," ",K100," ", $I$2)</f>
        <v>bÿÎ- DËivlvpv (Ck¦i) `s 27/26 ivwÎ N 4/10/09 ch©šÍ|</v>
      </c>
    </row>
    <row r="100" spans="1:22" x14ac:dyDescent="0.3">
      <c r="A100" s="9">
        <v>0.73616898148148147</v>
      </c>
      <c r="B100" s="9" t="str">
        <f t="shared" si="5"/>
        <v>PM</v>
      </c>
      <c r="C100" s="9" t="str">
        <f t="shared" si="6"/>
        <v>5/40/05</v>
      </c>
      <c r="D100" s="4" t="s">
        <v>1253</v>
      </c>
      <c r="E100" s="7" t="s">
        <v>1653</v>
      </c>
      <c r="F100" s="4">
        <v>31</v>
      </c>
      <c r="G100" s="10">
        <v>10.750000000000028</v>
      </c>
      <c r="I100" s="11">
        <v>0.67371527777777773</v>
      </c>
      <c r="J100" s="11" t="str">
        <f t="shared" si="7"/>
        <v>PM</v>
      </c>
      <c r="K100" s="11" t="str">
        <f t="shared" si="8"/>
        <v>4/10/09</v>
      </c>
      <c r="L100" s="4" t="s">
        <v>1266</v>
      </c>
      <c r="M100" s="7" t="s">
        <v>1677</v>
      </c>
      <c r="N100" s="4">
        <v>27</v>
      </c>
      <c r="O100" s="10">
        <v>25.916666666666828</v>
      </c>
      <c r="R100" s="18" t="s">
        <v>1383</v>
      </c>
      <c r="S100" s="7" t="str">
        <f t="shared" si="9"/>
        <v>`s 36/12</v>
      </c>
      <c r="T100" s="7" t="str">
        <f>CONCATENATE(E100," ",S100," ",IF(B100="AM",$L$2,IF(B100="PM",$K$2))," ",$H$2," ",C101," ", $I$2)</f>
        <v>PZz_©x (Kwcj) `s 36/12 ivwÎ N 7/40/39 ch©šÍ|</v>
      </c>
      <c r="U100" s="4" t="s">
        <v>1383</v>
      </c>
      <c r="V100" s="7" t="str">
        <f>CONCATENATE($T$2," ",M100," ",$G$2," ",N101,"/",ROUND(O101,0)," ",IF(J100="AM",$L$2,IF(J100="PM",$K$2))," ",$H$2," ",K101," ", $I$2)</f>
        <v>bÿÎ- kÖeYv (AcÖ‡gq) `s 33/54 ivwÎ N 6/45/27 ch©šÍ|</v>
      </c>
    </row>
    <row r="101" spans="1:22" x14ac:dyDescent="0.3">
      <c r="A101" s="9">
        <v>0.81989583333333327</v>
      </c>
      <c r="B101" s="9" t="str">
        <f t="shared" si="5"/>
        <v>PM</v>
      </c>
      <c r="C101" s="9" t="str">
        <f t="shared" si="6"/>
        <v>7/40/39</v>
      </c>
      <c r="D101" s="4" t="s">
        <v>1254</v>
      </c>
      <c r="E101" s="7" t="s">
        <v>1654</v>
      </c>
      <c r="F101" s="4">
        <v>36</v>
      </c>
      <c r="G101" s="10">
        <v>11.624999999999659</v>
      </c>
      <c r="I101" s="11">
        <v>0.78156250000000005</v>
      </c>
      <c r="J101" s="11" t="str">
        <f t="shared" si="7"/>
        <v>PM</v>
      </c>
      <c r="K101" s="11" t="str">
        <f t="shared" si="8"/>
        <v>6/45/27</v>
      </c>
      <c r="L101" s="4" t="s">
        <v>1268</v>
      </c>
      <c r="M101" s="7" t="s">
        <v>1678</v>
      </c>
      <c r="N101" s="4">
        <v>33</v>
      </c>
      <c r="O101" s="10">
        <v>53.624999999999829</v>
      </c>
      <c r="R101" s="18" t="s">
        <v>1384</v>
      </c>
      <c r="S101" s="7" t="str">
        <f t="shared" si="9"/>
        <v>`s 41/58</v>
      </c>
      <c r="T101" s="7" t="str">
        <f>CONCATENATE(E101," ",S101," ",IF(B101="AM",$L$2,IF(B101="PM",$K$2))," ",$H$2," ",C102," ", $I$2)</f>
        <v>cÂgx (kÖxai) `s 41/58 ivwÎ N 9/59/18 ch©šÍ|</v>
      </c>
      <c r="U101" s="4" t="s">
        <v>1384</v>
      </c>
      <c r="V101" s="7" t="str">
        <f>CONCATENATE($T$2," ",M101," ",$G$2," ",N102,"/",ROUND(O102,0)," ",IF(J101="AM",$L$2,IF(J101="PM",$K$2))," ",$H$2," ",K102," ", $I$2)</f>
        <v>bÿÎ- awbôv (ülx‡Kk) `s 41/6 ivwÎ N 9/38/31 ch©šÍ|</v>
      </c>
    </row>
    <row r="102" spans="1:22" x14ac:dyDescent="0.3">
      <c r="A102" s="9">
        <v>0.91618055555555555</v>
      </c>
      <c r="B102" s="9" t="str">
        <f t="shared" si="5"/>
        <v>PM</v>
      </c>
      <c r="C102" s="9" t="str">
        <f t="shared" si="6"/>
        <v>9/59/18</v>
      </c>
      <c r="D102" s="4" t="s">
        <v>1256</v>
      </c>
      <c r="E102" s="7" t="s">
        <v>1655</v>
      </c>
      <c r="F102" s="4">
        <v>41</v>
      </c>
      <c r="G102" s="10">
        <v>57.749999999999915</v>
      </c>
      <c r="I102" s="11">
        <v>0.90174768518518522</v>
      </c>
      <c r="J102" s="11" t="str">
        <f t="shared" si="7"/>
        <v>PM</v>
      </c>
      <c r="K102" s="11" t="str">
        <f t="shared" si="8"/>
        <v>9/38/31</v>
      </c>
      <c r="L102" s="4" t="s">
        <v>1270</v>
      </c>
      <c r="M102" s="7" t="s">
        <v>1679</v>
      </c>
      <c r="N102" s="4">
        <v>41</v>
      </c>
      <c r="O102" s="10">
        <v>5.791666666666373</v>
      </c>
      <c r="R102" s="18" t="s">
        <v>1385</v>
      </c>
      <c r="S102" s="7" t="str">
        <f t="shared" si="9"/>
        <v>`s /0</v>
      </c>
      <c r="T102" s="7" t="str">
        <f>CONCATENATE(E102," ",S102," ",IF(B102="AM",$L$2,IF(B102="PM",$K$2))," ",$H$2," ",C103," ", $I$2)</f>
        <v>lôx (cÖfz) `s /0 ivwÎ N 12/00/00 ch©šÍ|</v>
      </c>
      <c r="U102" s="4" t="s">
        <v>1385</v>
      </c>
      <c r="V102" s="7" t="str">
        <f>CONCATENATE($T$2," ",M102," ",$G$2," ",N103,"/",ROUND(O103,0)," ",IF(J102="AM",$L$2,IF(J102="PM",$K$2))," ",$H$2," ",K103," ", $I$2)</f>
        <v>bÿÎ- kZwflv (cÙbvf) `s /0 ivwÎ N 12/00/00 ch©šÍ|</v>
      </c>
    </row>
    <row r="103" spans="1:22" x14ac:dyDescent="0.3">
      <c r="A103" s="9"/>
      <c r="B103" s="9" t="str">
        <f t="shared" si="5"/>
        <v>AM</v>
      </c>
      <c r="C103" s="9" t="str">
        <f t="shared" si="6"/>
        <v>12/00/00</v>
      </c>
      <c r="G103" s="10"/>
      <c r="I103" s="11"/>
      <c r="J103" s="11" t="str">
        <f t="shared" si="7"/>
        <v>AM</v>
      </c>
      <c r="K103" s="11" t="str">
        <f t="shared" si="8"/>
        <v>12/00/00</v>
      </c>
      <c r="O103" s="10"/>
      <c r="R103" s="20" t="s">
        <v>1638</v>
      </c>
      <c r="S103" s="7" t="str">
        <f t="shared" si="9"/>
        <v>`s 48/1</v>
      </c>
      <c r="T103" s="7" t="str">
        <f>CONCATENATE(E103," ",S103," ",IF(B103="AM",$L$2,IF(B103="PM",$K$2))," ",$H$2," ",C104," ", $I$2)</f>
        <v xml:space="preserve"> `s 48/1 w`ev N 12/24/55 ch©šÍ|</v>
      </c>
      <c r="V103" s="7" t="str">
        <f>CONCATENATE($T$2," ",M103," ",$G$2," ",N104,"/",ROUND(O104,0)," ",IF(J103="AM",$L$2,IF(J103="PM",$K$2))," ",$H$2," ",K104," ", $I$2)</f>
        <v>bÿÎ-  `s 48/35 w`ev N 12/38/30 ch©šÍ|</v>
      </c>
    </row>
    <row r="104" spans="1:22" x14ac:dyDescent="0.3">
      <c r="A104" s="9">
        <v>1.7303240740740741E-2</v>
      </c>
      <c r="B104" s="9" t="str">
        <f t="shared" si="5"/>
        <v>AM</v>
      </c>
      <c r="C104" s="9" t="str">
        <f t="shared" si="6"/>
        <v>12/24/55</v>
      </c>
      <c r="D104" s="4" t="s">
        <v>1258</v>
      </c>
      <c r="E104" s="7" t="s">
        <v>1656</v>
      </c>
      <c r="F104" s="4">
        <v>48</v>
      </c>
      <c r="G104" s="10">
        <v>1.1666666666654635</v>
      </c>
      <c r="I104" s="11">
        <v>2.6736111111111113E-2</v>
      </c>
      <c r="J104" s="11" t="str">
        <f t="shared" si="7"/>
        <v>AM</v>
      </c>
      <c r="K104" s="11" t="str">
        <f t="shared" si="8"/>
        <v>12/38/30</v>
      </c>
      <c r="L104" s="4" t="s">
        <v>1273</v>
      </c>
      <c r="M104" s="7" t="s">
        <v>1680</v>
      </c>
      <c r="N104" s="4">
        <v>48</v>
      </c>
      <c r="O104" s="10">
        <v>35.124999999998749</v>
      </c>
      <c r="R104" s="18" t="s">
        <v>1386</v>
      </c>
      <c r="S104" s="7" t="str">
        <f t="shared" si="9"/>
        <v>`s 53/50</v>
      </c>
      <c r="T104" s="7" t="str">
        <f>CONCATENATE(E104," ",S104," ",IF(B104="AM",$L$2,IF(B104="PM",$K$2))," ",$H$2," ",C105," ", $I$2)</f>
        <v>mßgx (`v‡gv`i) `s 53/50 w`ev N 2/44/41 ch©šÍ|</v>
      </c>
      <c r="U104" s="4" t="s">
        <v>1386</v>
      </c>
      <c r="V104" s="7" t="str">
        <f>CONCATENATE($T$2," ",M104," ",$G$2," ",N105,"/",ROUND(O105,0)," ",IF(J104="AM",$L$2,IF(J104="PM",$K$2))," ",$H$2," ",K105," ", $I$2)</f>
        <v>bÿÎ- c~e©fv`ª (AgicÖfz) `s 55/50 w`ev N 3/32/50 ch©šÍ|</v>
      </c>
    </row>
    <row r="105" spans="1:22" x14ac:dyDescent="0.3">
      <c r="A105" s="9">
        <v>0.11436342592592592</v>
      </c>
      <c r="B105" s="9" t="str">
        <f t="shared" si="5"/>
        <v>AM</v>
      </c>
      <c r="C105" s="9" t="str">
        <f t="shared" si="6"/>
        <v>2/44/41</v>
      </c>
      <c r="D105" s="4" t="s">
        <v>1260</v>
      </c>
      <c r="E105" s="7" t="s">
        <v>1657</v>
      </c>
      <c r="F105" s="4">
        <v>53</v>
      </c>
      <c r="G105" s="10">
        <v>49.958333333332376</v>
      </c>
      <c r="I105" s="11">
        <v>0.14780092592592595</v>
      </c>
      <c r="J105" s="11" t="str">
        <f t="shared" si="7"/>
        <v>AM</v>
      </c>
      <c r="K105" s="11" t="str">
        <f t="shared" si="8"/>
        <v>3/32/50</v>
      </c>
      <c r="L105" s="4" t="s">
        <v>1275</v>
      </c>
      <c r="M105" s="7" t="s">
        <v>1681</v>
      </c>
      <c r="N105" s="4">
        <v>55</v>
      </c>
      <c r="O105" s="10">
        <v>50.333333333332462</v>
      </c>
      <c r="R105" s="18" t="s">
        <v>1387</v>
      </c>
      <c r="S105" s="7" t="str">
        <f t="shared" si="9"/>
        <v>`s 58/52</v>
      </c>
      <c r="T105" s="7" t="str">
        <f>CONCATENATE(E105," ",S105," ",IF(B105="AM",$L$2,IF(B105="PM",$K$2))," ",$H$2," ",C106," ", $I$2)</f>
        <v>Aógx (ülx‡Kk) `s 58/52 w`ev N 4/45/41 ch©šÍ|</v>
      </c>
      <c r="U105" s="4" t="s">
        <v>1387</v>
      </c>
      <c r="V105" s="7" t="str">
        <f>CONCATENATE($T$2," ",M105," ",$G$2," ",N106,"/",ROUND(O106,0)," ",IF(J105="AM",$L$2,IF(J105="PM",$K$2))," ",$H$2," ",K106," ", $I$2)</f>
        <v>bÿÎ- DËifv`ª (AMÖvn¨) `s 2/19 w`ev N 6/08/37 ch©šÍ|</v>
      </c>
    </row>
    <row r="106" spans="1:22" x14ac:dyDescent="0.3">
      <c r="A106" s="9">
        <v>0.19839120370370369</v>
      </c>
      <c r="B106" s="9" t="str">
        <f t="shared" si="5"/>
        <v>AM</v>
      </c>
      <c r="C106" s="9" t="str">
        <f t="shared" si="6"/>
        <v>4/45/41</v>
      </c>
      <c r="D106" s="4" t="s">
        <v>1262</v>
      </c>
      <c r="E106" s="7" t="s">
        <v>1658</v>
      </c>
      <c r="F106" s="4">
        <v>58</v>
      </c>
      <c r="G106" s="10">
        <v>51.833333333332803</v>
      </c>
      <c r="I106" s="11">
        <v>0.25598379629629631</v>
      </c>
      <c r="J106" s="11" t="str">
        <f t="shared" si="7"/>
        <v>AM</v>
      </c>
      <c r="K106" s="11" t="str">
        <f t="shared" si="8"/>
        <v>6/08/37</v>
      </c>
      <c r="L106" s="4" t="s">
        <v>1276</v>
      </c>
      <c r="M106" s="7" t="s">
        <v>1682</v>
      </c>
      <c r="N106" s="4">
        <v>2</v>
      </c>
      <c r="O106" s="10">
        <v>19.208333333333378</v>
      </c>
      <c r="R106" s="18" t="s">
        <v>1388</v>
      </c>
      <c r="S106" s="7" t="str">
        <f t="shared" si="9"/>
        <v>`s 2/38</v>
      </c>
      <c r="T106" s="7" t="str">
        <f>CONCATENATE(E106," ",S106," ",IF(B106="AM",$L$2,IF(B106="PM",$K$2))," ",$H$2," ",C107," ", $I$2)</f>
        <v>begx (†Mvwe›`) `s 2/38 w`ev N 6/16/20 ch©šÍ|</v>
      </c>
      <c r="U106" s="4" t="s">
        <v>1388</v>
      </c>
      <c r="V106" s="7" t="str">
        <f>CONCATENATE($T$2," ",M106," ",$G$2," ",N107,"/",ROUND(O107,0)," ",IF(J106="AM",$L$2,IF(J106="PM",$K$2))," ",$H$2," ",K107," ", $I$2)</f>
        <v>bÿÎ- †ieZx (k¦vkZ) `s 7/34 w`ev N 8/14/36 ch©šÍ|</v>
      </c>
    </row>
    <row r="107" spans="1:22" x14ac:dyDescent="0.3">
      <c r="A107" s="9">
        <v>0.26134259259259257</v>
      </c>
      <c r="B107" s="9" t="str">
        <f t="shared" si="5"/>
        <v>AM</v>
      </c>
      <c r="C107" s="9" t="str">
        <f t="shared" si="6"/>
        <v>6/16/20</v>
      </c>
      <c r="D107" s="4" t="s">
        <v>1265</v>
      </c>
      <c r="E107" s="7" t="s">
        <v>1659</v>
      </c>
      <c r="F107" s="4">
        <v>2</v>
      </c>
      <c r="G107" s="10">
        <v>37.833333333333172</v>
      </c>
      <c r="I107" s="11">
        <v>0.34347222222222223</v>
      </c>
      <c r="J107" s="11" t="str">
        <f t="shared" si="7"/>
        <v>AM</v>
      </c>
      <c r="K107" s="11" t="str">
        <f t="shared" si="8"/>
        <v>8/14/36</v>
      </c>
      <c r="L107" s="4" t="s">
        <v>1277</v>
      </c>
      <c r="M107" s="7" t="s">
        <v>1683</v>
      </c>
      <c r="N107" s="4">
        <v>7</v>
      </c>
      <c r="O107" s="10">
        <v>33.500000000000014</v>
      </c>
      <c r="R107" s="18" t="s">
        <v>1389</v>
      </c>
      <c r="S107" s="7" t="str">
        <f t="shared" si="9"/>
        <v>`s 4/47</v>
      </c>
      <c r="T107" s="7" t="str">
        <f>CONCATENATE(E107," ",S107," ",IF(B107="AM",$L$2,IF(B107="PM",$K$2))," ",$H$2," ",C108," ", $I$2)</f>
        <v>`kgx (gaym~`b) `s 4/47 w`ev N 7/08/18 ch©šÍ|</v>
      </c>
      <c r="U107" s="4" t="s">
        <v>1389</v>
      </c>
      <c r="V107" s="7" t="str">
        <f>CONCATENATE($T$2," ",M107," ",$G$2," ",N108,"/",ROUND(O108,0)," ",IF(J107="AM",$L$2,IF(J107="PM",$K$2))," ",$H$2," ",K108," ", $I$2)</f>
        <v>bÿÎ- Awk¦bx (avZv) `s 11/13 w`ev N 9/42/41 ch©šÍ|</v>
      </c>
    </row>
    <row r="108" spans="1:22" x14ac:dyDescent="0.3">
      <c r="A108" s="9">
        <v>0.29743055555555559</v>
      </c>
      <c r="B108" s="9" t="str">
        <f t="shared" si="5"/>
        <v>AM</v>
      </c>
      <c r="C108" s="9" t="str">
        <f t="shared" si="6"/>
        <v>7/08/18</v>
      </c>
      <c r="D108" s="4" t="s">
        <v>1267</v>
      </c>
      <c r="E108" s="7" t="s">
        <v>1660</v>
      </c>
      <c r="F108" s="4">
        <v>4</v>
      </c>
      <c r="G108" s="10">
        <v>47.041666666666799</v>
      </c>
      <c r="I108" s="11">
        <v>0.40464120370370371</v>
      </c>
      <c r="J108" s="11" t="str">
        <f t="shared" si="7"/>
        <v>AM</v>
      </c>
      <c r="K108" s="11" t="str">
        <f t="shared" si="8"/>
        <v>9/42/41</v>
      </c>
      <c r="L108" s="4" t="s">
        <v>1278</v>
      </c>
      <c r="M108" s="7" t="s">
        <v>1684</v>
      </c>
      <c r="N108" s="4">
        <v>11</v>
      </c>
      <c r="O108" s="10">
        <v>13.000000000000114</v>
      </c>
      <c r="R108" s="18" t="s">
        <v>1390</v>
      </c>
      <c r="S108" s="7" t="str">
        <f t="shared" si="9"/>
        <v>`s 5/9</v>
      </c>
      <c r="T108" s="7" t="str">
        <f>CONCATENATE(E108," ",S108," ",IF(B108="AM",$L$2,IF(B108="PM",$K$2))," ",$H$2," ",C109," ", $I$2)</f>
        <v>GKv`kx (f‚ai) `s 5/9 w`ev N 7/17/30 ch©šÍ|</v>
      </c>
      <c r="U108" s="4" t="s">
        <v>1390</v>
      </c>
      <c r="V108" s="7" t="str">
        <f>CONCATENATE($T$2," ",M108," ",$G$2," ",N109,"/",ROUND(O109,0)," ",IF(J108="AM",$L$2,IF(J108="PM",$K$2))," ",$H$2," ",K109," ", $I$2)</f>
        <v>bÿÎ- fiYx (K…ò) `s 13/7 w`ev N 10/28/38 ch©šÍ|</v>
      </c>
    </row>
    <row r="109" spans="1:22" x14ac:dyDescent="0.3">
      <c r="A109" s="9">
        <v>0.30381944444444448</v>
      </c>
      <c r="B109" s="9" t="str">
        <f t="shared" si="5"/>
        <v>AM</v>
      </c>
      <c r="C109" s="9" t="str">
        <f t="shared" si="6"/>
        <v>7/17/30</v>
      </c>
      <c r="D109" s="4" t="s">
        <v>1269</v>
      </c>
      <c r="E109" s="7" t="s">
        <v>1661</v>
      </c>
      <c r="F109" s="4">
        <v>5</v>
      </c>
      <c r="G109" s="10">
        <v>9.2916666666669201</v>
      </c>
      <c r="I109" s="11">
        <v>0.43655092592592593</v>
      </c>
      <c r="J109" s="11" t="str">
        <f t="shared" si="7"/>
        <v>AM</v>
      </c>
      <c r="K109" s="11" t="str">
        <f t="shared" si="8"/>
        <v>10/28/38</v>
      </c>
      <c r="L109" s="4" t="s">
        <v>1279</v>
      </c>
      <c r="M109" s="7" t="s">
        <v>1685</v>
      </c>
      <c r="N109" s="4">
        <v>13</v>
      </c>
      <c r="O109" s="10">
        <v>7.1249999999998082</v>
      </c>
      <c r="R109" s="18" t="s">
        <v>1391</v>
      </c>
      <c r="S109" s="7" t="str">
        <f t="shared" si="9"/>
        <v>`s 3/43</v>
      </c>
      <c r="T109" s="7" t="str">
        <f>CONCATENATE(E109," ",S109," ",IF(B109="AM",$L$2,IF(B109="PM",$K$2))," ",$H$2," ",C110," ", $I$2)</f>
        <v>Øv`kx (M`x) `s 3/43 w`ev N 6/43/17 ch©šÍ|</v>
      </c>
      <c r="U109" s="4" t="s">
        <v>1391</v>
      </c>
      <c r="V109" s="7" t="str">
        <f>CONCATENATE($T$2," ",M109," ",$G$2," ",N110,"/",ROUND(O110,0)," ",IF(J109="AM",$L$2,IF(J109="PM",$K$2))," ",$H$2," ",K110," ", $I$2)</f>
        <v>bÿÎ- K…wËKv (wek¦) `s 13/15 w`ev N 10/32/04 ch©šÍ|</v>
      </c>
    </row>
    <row r="110" spans="1:22" x14ac:dyDescent="0.3">
      <c r="A110" s="9">
        <v>0.28005787037037039</v>
      </c>
      <c r="B110" s="9" t="str">
        <f t="shared" si="5"/>
        <v>AM</v>
      </c>
      <c r="C110" s="9" t="str">
        <f t="shared" si="6"/>
        <v>6/43/17</v>
      </c>
      <c r="D110" s="4" t="s">
        <v>1271</v>
      </c>
      <c r="E110" s="7" t="s">
        <v>1662</v>
      </c>
      <c r="F110" s="4">
        <v>3</v>
      </c>
      <c r="G110" s="10">
        <v>42.999999999999794</v>
      </c>
      <c r="I110" s="11">
        <v>0.43893518518518521</v>
      </c>
      <c r="J110" s="11" t="str">
        <f t="shared" si="7"/>
        <v>AM</v>
      </c>
      <c r="K110" s="11" t="str">
        <f t="shared" si="8"/>
        <v>10/32/04</v>
      </c>
      <c r="L110" s="4" t="s">
        <v>1280</v>
      </c>
      <c r="M110" s="7" t="s">
        <v>1686</v>
      </c>
      <c r="N110" s="4">
        <v>13</v>
      </c>
      <c r="O110" s="10">
        <v>14.958333333333194</v>
      </c>
      <c r="R110" s="18" t="s">
        <v>1392</v>
      </c>
      <c r="S110" s="7" t="str">
        <f t="shared" si="9"/>
        <v>`s 0/35</v>
      </c>
      <c r="T110" s="7" t="str">
        <f>CONCATENATE(E110," ",S110," ",IF(B110="AM",$L$2,IF(B110="PM",$K$2))," ",$H$2," ",C111," ", $I$2)</f>
        <v>Î‡qv`kx (k•Lx) `s 0/35 w`ev N 5/28/15 ch©šÍ|</v>
      </c>
      <c r="U110" s="4" t="s">
        <v>1392</v>
      </c>
      <c r="V110" s="7" t="str">
        <f>CONCATENATE($T$2," ",M110," ",$G$2," ",N111,"/",ROUND(O111,0)," ",IF(J110="AM",$L$2,IF(J110="PM",$K$2))," ",$H$2," ",K111," ", $I$2)</f>
        <v>bÿÎ- †ivwnYx (weòz) `s 11/44 w`ev N 9/55/53 ch©šÍ|</v>
      </c>
    </row>
    <row r="111" spans="1:22" x14ac:dyDescent="0.3">
      <c r="A111" s="13">
        <v>0.22795138888888888</v>
      </c>
      <c r="B111" s="9" t="str">
        <f t="shared" si="5"/>
        <v>AM</v>
      </c>
      <c r="C111" s="9" t="str">
        <f t="shared" si="6"/>
        <v>5/28/15</v>
      </c>
      <c r="D111" s="4" t="s">
        <v>1272</v>
      </c>
      <c r="E111" s="7" t="s">
        <v>1663</v>
      </c>
      <c r="F111" s="4">
        <v>0</v>
      </c>
      <c r="G111" s="10">
        <v>34.62499999999995</v>
      </c>
      <c r="I111" s="11">
        <v>0.41380787037037042</v>
      </c>
      <c r="J111" s="11" t="str">
        <f t="shared" si="7"/>
        <v>AM</v>
      </c>
      <c r="K111" s="11" t="str">
        <f t="shared" si="8"/>
        <v>9/55/53</v>
      </c>
      <c r="L111" s="4" t="s">
        <v>1281</v>
      </c>
      <c r="M111" s="7" t="s">
        <v>1687</v>
      </c>
      <c r="N111" s="4">
        <v>11</v>
      </c>
      <c r="O111" s="10">
        <v>43.708333333333371</v>
      </c>
      <c r="R111" s="21" t="s">
        <v>1393</v>
      </c>
      <c r="S111" s="7" t="str">
        <f t="shared" si="9"/>
        <v>`s 55/57</v>
      </c>
      <c r="T111" s="7" t="str">
        <f>CONCATENATE(E111," ",S111," ",IF(B111="AM",$L$2,IF(B111="PM",$K$2))," ",$H$2," ",C112," ", $I$2)</f>
        <v>PZz`©kx (cÙx) `s 55/57 w`ev N 3/37/38 ch©šÍ|</v>
      </c>
      <c r="U111" s="16" t="s">
        <v>1393</v>
      </c>
      <c r="V111" s="7" t="str">
        <f>CONCATENATE($T$2," ",M111," ",$G$2," ",N112,"/",ROUND(O112,0)," ",IF(J111="AM",$L$2,IF(J111="PM",$K$2))," ",$H$2," ",K112," ", $I$2)</f>
        <v>bÿÎ- g„Mwkiv (elU&amp;Kvi) `s 8/47 w`ev N 8/45/21 ch©šÍ|</v>
      </c>
    </row>
    <row r="112" spans="1:22" x14ac:dyDescent="0.3">
      <c r="A112" s="9">
        <v>0.15113425925925925</v>
      </c>
      <c r="B112" s="9" t="str">
        <f t="shared" si="5"/>
        <v>AM</v>
      </c>
      <c r="C112" s="9" t="str">
        <f t="shared" si="6"/>
        <v>3/37/38</v>
      </c>
      <c r="D112" s="4" t="s">
        <v>1274</v>
      </c>
      <c r="E112" s="7" t="s">
        <v>1664</v>
      </c>
      <c r="F112" s="4">
        <v>55</v>
      </c>
      <c r="G112" s="10">
        <v>57.166666666666544</v>
      </c>
      <c r="I112" s="11">
        <v>0.36482638888888891</v>
      </c>
      <c r="J112" s="11" t="str">
        <f t="shared" si="7"/>
        <v>AM</v>
      </c>
      <c r="K112" s="11" t="str">
        <f t="shared" si="8"/>
        <v>8/45/21</v>
      </c>
      <c r="L112" s="4" t="s">
        <v>1282</v>
      </c>
      <c r="M112" s="7" t="s">
        <v>1688</v>
      </c>
      <c r="N112" s="4">
        <v>8</v>
      </c>
      <c r="O112" s="10">
        <v>46.500000000000021</v>
      </c>
      <c r="R112" s="18" t="s">
        <v>1394</v>
      </c>
      <c r="S112" s="7" t="str">
        <f t="shared" si="9"/>
        <v>`s 50/6</v>
      </c>
      <c r="T112" s="7" t="str">
        <f>CONCATENATE(E112," ",S112," ",IF(B112="AM",$L$2,IF(B112="PM",$K$2))," ",$H$2," ",C113," ", $I$2)</f>
        <v>Agvem¨v (Pµx) `s 50/6 w`ev N 1/17/57 ch©šÍ|</v>
      </c>
      <c r="U112" s="4" t="s">
        <v>1394</v>
      </c>
      <c r="V112" s="7" t="str">
        <f>CONCATENATE($T$2," ",M112," ",$G$2," ",N113,"/",ROUND(O113,0)," ",IF(J112="AM",$L$2,IF(J112="PM",$K$2))," ",$H$2," ",K113," ", $I$2)</f>
        <v>bÿÎ- Av`ª©v (f‚Zfe¨-fercÖfz) `s 4/40 w`ev N 7/07/26 ch©šÍ|</v>
      </c>
    </row>
    <row r="113" spans="1:22" x14ac:dyDescent="0.3">
      <c r="A113" s="9">
        <v>5.4131944444444441E-2</v>
      </c>
      <c r="B113" s="9" t="str">
        <f t="shared" si="5"/>
        <v>AM</v>
      </c>
      <c r="C113" s="9" t="str">
        <f t="shared" si="6"/>
        <v>1/17/57</v>
      </c>
      <c r="D113" s="4" t="s">
        <v>1247</v>
      </c>
      <c r="E113" s="7" t="s">
        <v>1650</v>
      </c>
      <c r="F113" s="4">
        <v>50</v>
      </c>
      <c r="G113" s="10">
        <v>6.2500000000002842</v>
      </c>
      <c r="I113" s="11">
        <v>0.29682870370370368</v>
      </c>
      <c r="J113" s="11" t="str">
        <f t="shared" si="7"/>
        <v>AM</v>
      </c>
      <c r="K113" s="11" t="str">
        <f t="shared" si="8"/>
        <v>7/07/26</v>
      </c>
      <c r="L113" s="4" t="s">
        <v>1283</v>
      </c>
      <c r="M113" s="7" t="s">
        <v>1689</v>
      </c>
      <c r="N113" s="4">
        <v>4</v>
      </c>
      <c r="O113" s="10">
        <v>39.999999999999858</v>
      </c>
      <c r="R113" s="18" t="s">
        <v>1395</v>
      </c>
      <c r="S113" s="7" t="str">
        <f t="shared" si="9"/>
        <v>`s 43/23</v>
      </c>
      <c r="T113" s="7" t="str">
        <f>CONCATENATE(E113," ",S113," ",IF(B113="AM",$L$2,IF(B113="PM",$K$2))," ",$H$2," ",C114," ", $I$2)</f>
        <v>cÖwZc` (eªþv) `s 43/23 w`ev N 10/36/40 ch©šÍ|</v>
      </c>
      <c r="U113" s="4" t="s">
        <v>1395</v>
      </c>
      <c r="V113" s="7" t="str">
        <f>CONCATENATE($T$2," ",M113," ",$G$2," ",N114,"/",ROUND(O114,0)," ",IF(J113="AM",$L$2,IF(J113="PM",$K$2))," ",$H$2," ",K114," ", $I$2)</f>
        <v>bÿÎ- cybe©my (f‚Zf…r) `s 59/46 w`ev N 5/09/58 ch©šÍ|</v>
      </c>
    </row>
    <row r="114" spans="1:22" x14ac:dyDescent="0.3">
      <c r="A114" s="9">
        <v>0.94212962962962965</v>
      </c>
      <c r="B114" s="9" t="str">
        <f t="shared" si="5"/>
        <v>PM</v>
      </c>
      <c r="C114" s="9" t="str">
        <f t="shared" si="6"/>
        <v>10/36/40</v>
      </c>
      <c r="D114" s="4" t="s">
        <v>1249</v>
      </c>
      <c r="E114" s="7" t="s">
        <v>1651</v>
      </c>
      <c r="F114" s="4">
        <v>43</v>
      </c>
      <c r="G114" s="10">
        <v>23.083333333333798</v>
      </c>
      <c r="I114" s="11">
        <v>0.21525462962962963</v>
      </c>
      <c r="J114" s="11" t="str">
        <f t="shared" si="7"/>
        <v>AM</v>
      </c>
      <c r="K114" s="11" t="str">
        <f t="shared" si="8"/>
        <v>5/09/58</v>
      </c>
      <c r="L114" s="4" t="s">
        <v>1284</v>
      </c>
      <c r="M114" s="7" t="s">
        <v>1690</v>
      </c>
      <c r="N114" s="4">
        <v>59</v>
      </c>
      <c r="O114" s="10">
        <v>46.291666666667055</v>
      </c>
      <c r="R114" s="18"/>
      <c r="S114" s="7" t="str">
        <f t="shared" si="9"/>
        <v>`s 36/5</v>
      </c>
      <c r="T114" s="7" t="str">
        <f>CONCATENATE(E114," ",S114," ",IF(B114="AM",$L$2,IF(B114="PM",$K$2))," ",$H$2," ",C115," ", $I$2)</f>
        <v>wØZxqv (kÖxcwZ) `s 36/5 ivwÎ N 7/41/39 ch©šÍ|</v>
      </c>
      <c r="U114" s="4" t="s">
        <v>1396</v>
      </c>
      <c r="V114" s="7" t="str">
        <f>CONCATENATE($T$2," ",M114," ",$G$2," ",N115,"/",ROUND(O115,0)," ",IF(J114="AM",$L$2,IF(J114="PM",$K$2))," ",$H$2," ",K115," ", $I$2)</f>
        <v>bÿÎ- c~l¨v (f‚ZK…r) `s 54/23 w`ev N 3/01/11 ch©šÍ|</v>
      </c>
    </row>
    <row r="115" spans="1:22" x14ac:dyDescent="0.3">
      <c r="A115" s="9">
        <v>0.82059027777777782</v>
      </c>
      <c r="B115" s="9" t="str">
        <f t="shared" si="5"/>
        <v>PM</v>
      </c>
      <c r="C115" s="9" t="str">
        <f t="shared" si="6"/>
        <v>7/41/39</v>
      </c>
      <c r="D115" s="4" t="s">
        <v>1251</v>
      </c>
      <c r="E115" s="7" t="s">
        <v>1652</v>
      </c>
      <c r="F115" s="4">
        <v>36</v>
      </c>
      <c r="G115" s="10">
        <v>4.6666666666665435</v>
      </c>
      <c r="I115" s="11">
        <v>0.12582175925925926</v>
      </c>
      <c r="J115" s="11" t="str">
        <f t="shared" si="7"/>
        <v>AM</v>
      </c>
      <c r="K115" s="11" t="str">
        <f t="shared" si="8"/>
        <v>3/01/11</v>
      </c>
      <c r="L115" s="4" t="s">
        <v>1285</v>
      </c>
      <c r="M115" s="7" t="s">
        <v>1691</v>
      </c>
      <c r="N115" s="4">
        <v>54</v>
      </c>
      <c r="O115" s="10">
        <v>23.45833333333303</v>
      </c>
      <c r="R115" s="18" t="s">
        <v>1396</v>
      </c>
      <c r="S115" s="7" t="str">
        <f t="shared" si="9"/>
        <v>`s 28/32</v>
      </c>
      <c r="T115" s="7" t="str">
        <f>CONCATENATE(E115," ",S115," ",IF(B115="AM",$L$2,IF(B115="PM",$K$2))," ",$H$2," ",C116," ", $I$2)</f>
        <v>Z…Zxqv (weòz) `s 28/32 ivwÎ N 4/40/50 ch©šÍ|</v>
      </c>
      <c r="U115" s="4" t="s">
        <v>1397</v>
      </c>
      <c r="V115" s="7" t="str">
        <f>CONCATENATE($T$2," ",M115," ",$G$2," ",N116,"/",ROUND(O116,0)," ",IF(J115="AM",$L$2,IF(J115="PM",$K$2))," ",$H$2," ",K116," ", $I$2)</f>
        <v>bÿÎ- A‡kølv (fve) `s 48/52 w`ev N 12/49/08 ch©šÍ|</v>
      </c>
    </row>
    <row r="116" spans="1:22" x14ac:dyDescent="0.3">
      <c r="A116" s="9">
        <v>0.69502314814814825</v>
      </c>
      <c r="B116" s="9" t="str">
        <f t="shared" si="5"/>
        <v>PM</v>
      </c>
      <c r="C116" s="9" t="str">
        <f t="shared" si="6"/>
        <v>4/40/50</v>
      </c>
      <c r="D116" s="4" t="s">
        <v>1253</v>
      </c>
      <c r="E116" s="7" t="s">
        <v>1653</v>
      </c>
      <c r="F116" s="4">
        <v>28</v>
      </c>
      <c r="G116" s="10">
        <v>31.70833333333384</v>
      </c>
      <c r="I116" s="11">
        <v>3.412037037037037E-2</v>
      </c>
      <c r="J116" s="11" t="str">
        <f t="shared" si="7"/>
        <v>AM</v>
      </c>
      <c r="K116" s="11" t="str">
        <f t="shared" si="8"/>
        <v>12/49/08</v>
      </c>
      <c r="L116" s="4" t="s">
        <v>1286</v>
      </c>
      <c r="M116" s="7" t="s">
        <v>1692</v>
      </c>
      <c r="N116" s="4">
        <v>48</v>
      </c>
      <c r="O116" s="10">
        <v>52.4166666666666</v>
      </c>
      <c r="R116" s="18" t="s">
        <v>1397</v>
      </c>
      <c r="S116" s="7" t="str">
        <f t="shared" si="9"/>
        <v>`s 21/3</v>
      </c>
      <c r="T116" s="7" t="str">
        <f>CONCATENATE(E116," ",S116," ",IF(B116="AM",$L$2,IF(B116="PM",$K$2))," ",$H$2," ",C117," ", $I$2)</f>
        <v>PZz_©x (Kwcj) `s 21/3 ivwÎ N 1/41/34 ch©šÍ|</v>
      </c>
      <c r="U116" s="4" t="s">
        <v>1398</v>
      </c>
      <c r="V116" s="7" t="str">
        <f>CONCATENATE($T$2," ",M116," ",$G$2," ",N117,"/",ROUND(O117,0)," ",IF(J116="AM",$L$2,IF(J116="PM",$K$2))," ",$H$2," ",K117," ", $I$2)</f>
        <v>bÿÎ- gNv (f‚ZvZ¥v) `s 43/32 w`ev N 10/41/22 ch©šÍ|</v>
      </c>
    </row>
    <row r="117" spans="1:22" x14ac:dyDescent="0.3">
      <c r="A117" s="9">
        <v>0.5705324074074074</v>
      </c>
      <c r="B117" s="9" t="str">
        <f t="shared" si="5"/>
        <v>PM</v>
      </c>
      <c r="C117" s="9" t="str">
        <f t="shared" si="6"/>
        <v>1/41/34</v>
      </c>
      <c r="D117" s="4" t="s">
        <v>1254</v>
      </c>
      <c r="E117" s="7" t="s">
        <v>1654</v>
      </c>
      <c r="F117" s="4">
        <v>21</v>
      </c>
      <c r="G117" s="10">
        <v>2.6249999999999574</v>
      </c>
      <c r="I117" s="11">
        <v>0.94539351851851849</v>
      </c>
      <c r="J117" s="11" t="str">
        <f t="shared" si="7"/>
        <v>PM</v>
      </c>
      <c r="K117" s="11" t="str">
        <f t="shared" si="8"/>
        <v>10/41/22</v>
      </c>
      <c r="L117" s="4" t="s">
        <v>1287</v>
      </c>
      <c r="M117" s="7" t="s">
        <v>1693</v>
      </c>
      <c r="N117" s="4">
        <v>43</v>
      </c>
      <c r="O117" s="10">
        <v>32.124999999999773</v>
      </c>
      <c r="R117" s="18" t="s">
        <v>1398</v>
      </c>
      <c r="S117" s="7" t="str">
        <f t="shared" si="9"/>
        <v>`s 13/54</v>
      </c>
      <c r="T117" s="7" t="str">
        <f>CONCATENATE(E117," ",S117," ",IF(B117="AM",$L$2,IF(B117="PM",$K$2))," ",$H$2," ",C118," ", $I$2)</f>
        <v>cÂgx (kÖxai) `s 13/54 ivwÎ N 10/50/32 ch©šÍ|</v>
      </c>
      <c r="U117" s="4" t="s">
        <v>1398</v>
      </c>
      <c r="V117" s="7" t="str">
        <f>CONCATENATE($T$2," ",M117," ",$G$2," ",N118,"/",ROUND(O118,0)," ",IF(J117="AM",$L$2,IF(J117="PM",$K$2))," ",$H$2," ",K118," ", $I$2)</f>
        <v>bÿÎ- c~e©dvêybx (f‚Zfveb) `s 38/39 ivwÎ N 8/44/40 ch©šÍ|</v>
      </c>
    </row>
    <row r="118" spans="1:22" x14ac:dyDescent="0.3">
      <c r="A118" s="9">
        <v>0.45175925925925925</v>
      </c>
      <c r="B118" s="9" t="str">
        <f t="shared" si="5"/>
        <v>AM</v>
      </c>
      <c r="C118" s="9" t="str">
        <f t="shared" si="6"/>
        <v>10/50/32</v>
      </c>
      <c r="D118" s="4" t="s">
        <v>1256</v>
      </c>
      <c r="E118" s="7" t="s">
        <v>1655</v>
      </c>
      <c r="F118" s="4">
        <v>13</v>
      </c>
      <c r="G118" s="10">
        <v>54.083333333333208</v>
      </c>
      <c r="I118" s="11">
        <v>0.86435185185185182</v>
      </c>
      <c r="J118" s="11" t="str">
        <f t="shared" si="7"/>
        <v>PM</v>
      </c>
      <c r="K118" s="11" t="str">
        <f t="shared" si="8"/>
        <v>8/44/40</v>
      </c>
      <c r="L118" s="4" t="s">
        <v>1246</v>
      </c>
      <c r="M118" s="7" t="s">
        <v>1667</v>
      </c>
      <c r="N118" s="4">
        <v>38</v>
      </c>
      <c r="O118" s="10">
        <v>39.41666666666606</v>
      </c>
      <c r="R118" s="18" t="s">
        <v>1399</v>
      </c>
      <c r="S118" s="7" t="str">
        <f t="shared" si="9"/>
        <v>`s 7/21</v>
      </c>
      <c r="T118" s="7" t="str">
        <f>CONCATENATE(E118," ",S118," ",IF(B118="AM",$L$2,IF(B118="PM",$K$2))," ",$H$2," ",C119," ", $I$2)</f>
        <v>lôx (cÖfz) `s 7/21 w`ev N 8/13/53 ch©šÍ|</v>
      </c>
      <c r="U118" s="4" t="s">
        <v>1399</v>
      </c>
      <c r="V118" s="7" t="str">
        <f>CONCATENATE($T$2," ",M118," ",$G$2," ",N119,"/",ROUND(O119,0)," ",IF(J118="AM",$L$2,IF(J118="PM",$K$2))," ",$H$2," ",K119," ", $I$2)</f>
        <v>bÿÎ- DËidvêybx (Ae¨³) `s 34/29 ivwÎ N 7/04/49 ch©šÍ|</v>
      </c>
    </row>
    <row r="119" spans="1:22" x14ac:dyDescent="0.3">
      <c r="A119" s="9">
        <v>0.34297453703703701</v>
      </c>
      <c r="B119" s="9" t="str">
        <f t="shared" si="5"/>
        <v>AM</v>
      </c>
      <c r="C119" s="9" t="str">
        <f t="shared" si="6"/>
        <v>8/13/53</v>
      </c>
      <c r="D119" s="4" t="s">
        <v>1258</v>
      </c>
      <c r="E119" s="7" t="s">
        <v>1656</v>
      </c>
      <c r="F119" s="4">
        <v>7</v>
      </c>
      <c r="G119" s="10">
        <v>21.45833333333325</v>
      </c>
      <c r="I119" s="11">
        <v>0.79501157407407408</v>
      </c>
      <c r="J119" s="11" t="str">
        <f t="shared" si="7"/>
        <v>PM</v>
      </c>
      <c r="K119" s="11" t="str">
        <f t="shared" si="8"/>
        <v>7/04/49</v>
      </c>
      <c r="L119" s="4" t="s">
        <v>1248</v>
      </c>
      <c r="M119" s="7" t="s">
        <v>1668</v>
      </c>
      <c r="N119" s="4">
        <v>34</v>
      </c>
      <c r="O119" s="10">
        <v>28.791666666666771</v>
      </c>
      <c r="R119" s="18" t="s">
        <v>1400</v>
      </c>
      <c r="S119" s="7" t="str">
        <f t="shared" si="9"/>
        <v>`s 1/37</v>
      </c>
      <c r="T119" s="7" t="str">
        <f>CONCATENATE(E119," ",S119," ",IF(B119="AM",$L$2,IF(B119="PM",$K$2))," ",$H$2," ",C120," ", $I$2)</f>
        <v>mßgx (`v‡gv`i) `s 1/37 w`ev N 5/56/33 ch©šÍ|</v>
      </c>
      <c r="U119" s="4" t="s">
        <v>1400</v>
      </c>
      <c r="V119" s="7" t="str">
        <f>CONCATENATE($T$2," ",M119," ",$G$2," ",N120,"/",ROUND(O120,0)," ",IF(J119="AM",$L$2,IF(J119="PM",$K$2))," ",$H$2," ",K120," ", $I$2)</f>
        <v>bÿÎ- n¯Ív (cyÐixKvÿ) `s 31/12 ivwÎ N 5/46/24 ch©šÍ|</v>
      </c>
    </row>
    <row r="120" spans="1:22" x14ac:dyDescent="0.3">
      <c r="A120" s="9">
        <v>0.24760416666666665</v>
      </c>
      <c r="B120" s="9" t="str">
        <f t="shared" si="5"/>
        <v>AM</v>
      </c>
      <c r="C120" s="9" t="str">
        <f t="shared" si="6"/>
        <v>5/56/33</v>
      </c>
      <c r="D120" s="4" t="s">
        <v>1260</v>
      </c>
      <c r="E120" s="7" t="s">
        <v>1657</v>
      </c>
      <c r="F120" s="4">
        <v>1</v>
      </c>
      <c r="G120" s="10">
        <v>37.166666666666615</v>
      </c>
      <c r="I120" s="11">
        <v>0.74055555555555552</v>
      </c>
      <c r="J120" s="11" t="str">
        <f t="shared" si="7"/>
        <v>PM</v>
      </c>
      <c r="K120" s="11" t="str">
        <f t="shared" si="8"/>
        <v>5/46/24</v>
      </c>
      <c r="L120" s="4" t="s">
        <v>1250</v>
      </c>
      <c r="M120" s="7" t="s">
        <v>1669</v>
      </c>
      <c r="N120" s="4">
        <v>31</v>
      </c>
      <c r="O120" s="10">
        <v>11.791666666666458</v>
      </c>
      <c r="R120" s="18" t="s">
        <v>1401</v>
      </c>
      <c r="S120" s="7" t="str">
        <f t="shared" si="9"/>
        <v>`s 56/51</v>
      </c>
      <c r="T120" s="7" t="str">
        <f>CONCATENATE(E120," ",S120," ",IF(B120="AM",$L$2,IF(B120="PM",$K$2))," ",$H$2," ",C121," ", $I$2)</f>
        <v>Aógx (ülx‡Kk) `s 56/51 w`ev N 4/02/22 ch©šÍ|</v>
      </c>
      <c r="U120" s="4" t="s">
        <v>1401</v>
      </c>
      <c r="V120" s="7" t="str">
        <f>CONCATENATE($T$2," ",M120," ",$G$2," ",N121,"/",ROUND(O121,0)," ",IF(J120="AM",$L$2,IF(J120="PM",$K$2))," ",$H$2," ",K121," ", $I$2)</f>
        <v>bÿÎ- wPÎv (wek¦Kg©v) `s 28/57 ivwÎ N 4/52/52 ch©šÍ|</v>
      </c>
    </row>
    <row r="121" spans="1:22" x14ac:dyDescent="0.3">
      <c r="A121" s="9">
        <v>0.16831018518518517</v>
      </c>
      <c r="B121" s="9" t="str">
        <f t="shared" si="5"/>
        <v>AM</v>
      </c>
      <c r="C121" s="9" t="str">
        <f t="shared" si="6"/>
        <v>4/02/22</v>
      </c>
      <c r="D121" s="4" t="s">
        <v>1262</v>
      </c>
      <c r="E121" s="7" t="s">
        <v>1658</v>
      </c>
      <c r="F121" s="4">
        <v>56</v>
      </c>
      <c r="G121" s="10">
        <v>50.66666666666606</v>
      </c>
      <c r="I121" s="11">
        <v>0.70337962962962963</v>
      </c>
      <c r="J121" s="11" t="str">
        <f t="shared" si="7"/>
        <v>PM</v>
      </c>
      <c r="K121" s="11" t="str">
        <f t="shared" si="8"/>
        <v>4/52/52</v>
      </c>
      <c r="L121" s="4" t="s">
        <v>1252</v>
      </c>
      <c r="M121" s="7" t="s">
        <v>1670</v>
      </c>
      <c r="N121" s="4">
        <v>28</v>
      </c>
      <c r="O121" s="10">
        <v>56.958333333333258</v>
      </c>
      <c r="R121" s="18" t="s">
        <v>1402</v>
      </c>
      <c r="S121" s="7" t="str">
        <f t="shared" si="9"/>
        <v>`s 53/10</v>
      </c>
      <c r="T121" s="7" t="str">
        <f>CONCATENATE(E121," ",S121," ",IF(B121="AM",$L$2,IF(B121="PM",$K$2))," ",$H$2," ",C122," ", $I$2)</f>
        <v>begx (†Mvwe›`) `s 53/10 w`ev N 2/34/22 ch©šÍ|</v>
      </c>
      <c r="U121" s="4" t="s">
        <v>1402</v>
      </c>
      <c r="V121" s="7" t="str">
        <f>CONCATENATE($T$2," ",M121," ",$G$2," ",N122,"/",ROUND(O122,0)," ",IF(J121="AM",$L$2,IF(J121="PM",$K$2))," ",$H$2," ",K122," ", $I$2)</f>
        <v>bÿÎ- ¯^vZx (ïwPkÖev) `s 27/50 ivwÎ N 4/26/26 ch©šÍ|</v>
      </c>
    </row>
    <row r="122" spans="1:22" x14ac:dyDescent="0.3">
      <c r="A122" s="9">
        <v>0.10719907407407407</v>
      </c>
      <c r="B122" s="9" t="str">
        <f t="shared" si="5"/>
        <v>AM</v>
      </c>
      <c r="C122" s="9" t="str">
        <f t="shared" si="6"/>
        <v>2/34/22</v>
      </c>
      <c r="D122" s="4" t="s">
        <v>1265</v>
      </c>
      <c r="E122" s="7" t="s">
        <v>1659</v>
      </c>
      <c r="F122" s="4">
        <v>53</v>
      </c>
      <c r="G122" s="10">
        <v>9.6249999999997726</v>
      </c>
      <c r="I122" s="11">
        <v>0.68502314814814813</v>
      </c>
      <c r="J122" s="11" t="str">
        <f t="shared" si="7"/>
        <v>PM</v>
      </c>
      <c r="K122" s="11" t="str">
        <f t="shared" si="8"/>
        <v>4/26/26</v>
      </c>
      <c r="L122" s="4" t="s">
        <v>1255</v>
      </c>
      <c r="M122" s="7" t="s">
        <v>1671</v>
      </c>
      <c r="N122" s="4">
        <v>27</v>
      </c>
      <c r="O122" s="10">
        <v>49.833333333332916</v>
      </c>
      <c r="R122" s="18" t="s">
        <v>1403</v>
      </c>
      <c r="S122" s="7" t="str">
        <f t="shared" si="9"/>
        <v>`s 50/38</v>
      </c>
      <c r="T122" s="7" t="str">
        <f>CONCATENATE(E122," ",S122," ",IF(B122="AM",$L$2,IF(B122="PM",$K$2))," ",$H$2," ",C123," ", $I$2)</f>
        <v>`kgx (gaym~`b) `s 50/38 w`ev N 1/34/11 ch©šÍ|</v>
      </c>
      <c r="U122" s="4" t="s">
        <v>1403</v>
      </c>
      <c r="V122" s="7" t="str">
        <f>CONCATENATE($T$2," ",M122," ",$G$2," ",N123,"/",ROUND(O123,0)," ",IF(J122="AM",$L$2,IF(J122="PM",$K$2))," ",$H$2," ",K123," ", $I$2)</f>
        <v>bÿÎ- wekvLv (m™¢ve) `s 27/53 ivwÎ N 4/28/15 ch©šÍ|</v>
      </c>
    </row>
    <row r="123" spans="1:22" x14ac:dyDescent="0.3">
      <c r="A123" s="9">
        <v>6.5405092592592584E-2</v>
      </c>
      <c r="B123" s="9" t="str">
        <f t="shared" si="5"/>
        <v>AM</v>
      </c>
      <c r="C123" s="9" t="str">
        <f t="shared" si="6"/>
        <v>1/34/11</v>
      </c>
      <c r="D123" s="4" t="s">
        <v>1267</v>
      </c>
      <c r="E123" s="7" t="s">
        <v>1660</v>
      </c>
      <c r="F123" s="4">
        <v>50</v>
      </c>
      <c r="G123" s="10">
        <v>38.083333333332519</v>
      </c>
      <c r="I123" s="11">
        <v>0.68628472222222225</v>
      </c>
      <c r="J123" s="11" t="str">
        <f t="shared" si="7"/>
        <v>PM</v>
      </c>
      <c r="K123" s="11" t="str">
        <f t="shared" si="8"/>
        <v>4/28/15</v>
      </c>
      <c r="L123" s="4" t="s">
        <v>1257</v>
      </c>
      <c r="M123" s="7" t="s">
        <v>1672</v>
      </c>
      <c r="N123" s="4">
        <v>27</v>
      </c>
      <c r="O123" s="10">
        <v>53.291666666667297</v>
      </c>
      <c r="R123" s="18" t="s">
        <v>1404</v>
      </c>
      <c r="S123" s="7" t="str">
        <f t="shared" si="9"/>
        <v>`s 49/19</v>
      </c>
      <c r="T123" s="7" t="str">
        <f>CONCATENATE(E123," ",S123," ",IF(B123="AM",$L$2,IF(B123="PM",$K$2))," ",$H$2," ",C124," ", $I$2)</f>
        <v>GKv`kx (f‚ai) `s 49/19 w`ev N 1/02/54 ch©šÍ|</v>
      </c>
      <c r="U123" s="4" t="s">
        <v>1404</v>
      </c>
      <c r="V123" s="7" t="str">
        <f>CONCATENATE($T$2," ",M123," ",$G$2," ",N124,"/",ROUND(O124,0)," ",IF(J123="AM",$L$2,IF(J123="PM",$K$2))," ",$H$2," ",K124," ", $I$2)</f>
        <v>bÿÎ- Abyivav (fveb) `s 29/8 ivwÎ N 4/58/34 ch©šÍ|</v>
      </c>
    </row>
    <row r="124" spans="1:22" x14ac:dyDescent="0.3">
      <c r="A124" s="9">
        <v>4.3680555555555556E-2</v>
      </c>
      <c r="B124" s="9" t="str">
        <f t="shared" si="5"/>
        <v>AM</v>
      </c>
      <c r="C124" s="9" t="str">
        <f t="shared" si="6"/>
        <v>1/02/54</v>
      </c>
      <c r="D124" s="4" t="s">
        <v>1269</v>
      </c>
      <c r="E124" s="7" t="s">
        <v>1661</v>
      </c>
      <c r="F124" s="4">
        <v>49</v>
      </c>
      <c r="G124" s="10">
        <v>18.833333333332973</v>
      </c>
      <c r="I124" s="11">
        <v>0.70733796296296303</v>
      </c>
      <c r="J124" s="11" t="str">
        <f t="shared" si="7"/>
        <v>PM</v>
      </c>
      <c r="K124" s="11" t="str">
        <f t="shared" si="8"/>
        <v>4/58/34</v>
      </c>
      <c r="L124" s="4" t="s">
        <v>1259</v>
      </c>
      <c r="M124" s="7" t="s">
        <v>1673</v>
      </c>
      <c r="N124" s="4">
        <v>29</v>
      </c>
      <c r="O124" s="10">
        <v>8.0416666666668846</v>
      </c>
      <c r="R124" s="18" t="s">
        <v>1405</v>
      </c>
      <c r="S124" s="7" t="str">
        <f t="shared" si="9"/>
        <v>`s 49/12</v>
      </c>
      <c r="T124" s="7" t="str">
        <f>CONCATENATE(E124," ",S124," ",IF(B124="AM",$L$2,IF(B124="PM",$K$2))," ",$H$2," ",C125," ", $I$2)</f>
        <v>Øv`kx (M`x) `s 49/12 w`ev N 1/00/30 ch©šÍ|</v>
      </c>
      <c r="U124" s="4" t="s">
        <v>1405</v>
      </c>
      <c r="V124" s="7" t="str">
        <f>CONCATENATE($T$2," ",M124," ",$G$2," ",N125,"/",ROUND(O125,0)," ",IF(J124="AM",$L$2,IF(J124="PM",$K$2))," ",$H$2," ",K125," ", $I$2)</f>
        <v>bÿÎ- ˆR¨ôv (fZ©v) `s 31/33 ivwÎ N 5/57/00 ch©šÍ|</v>
      </c>
    </row>
    <row r="125" spans="1:22" x14ac:dyDescent="0.3">
      <c r="A125" s="9">
        <v>4.2013888888888885E-2</v>
      </c>
      <c r="B125" s="9" t="str">
        <f t="shared" si="5"/>
        <v>AM</v>
      </c>
      <c r="C125" s="9" t="str">
        <f t="shared" si="6"/>
        <v>1/00/30</v>
      </c>
      <c r="D125" s="4" t="s">
        <v>1271</v>
      </c>
      <c r="E125" s="7" t="s">
        <v>1662</v>
      </c>
      <c r="F125" s="4">
        <v>49</v>
      </c>
      <c r="G125" s="10">
        <v>11.749999999999545</v>
      </c>
      <c r="I125" s="11">
        <v>0.74791666666666667</v>
      </c>
      <c r="J125" s="11" t="str">
        <f t="shared" si="7"/>
        <v>PM</v>
      </c>
      <c r="K125" s="11" t="str">
        <f t="shared" si="8"/>
        <v>5/57/00</v>
      </c>
      <c r="L125" s="4" t="s">
        <v>1261</v>
      </c>
      <c r="M125" s="7" t="s">
        <v>1674</v>
      </c>
      <c r="N125" s="4">
        <v>31</v>
      </c>
      <c r="O125" s="10">
        <v>33.041666666666742</v>
      </c>
      <c r="R125" s="18" t="s">
        <v>1406</v>
      </c>
      <c r="S125" s="7" t="str">
        <f t="shared" si="9"/>
        <v>`s 50/16</v>
      </c>
      <c r="T125" s="7" t="str">
        <f>CONCATENATE(E125," ",S125," ",IF(B125="AM",$L$2,IF(B125="PM",$K$2))," ",$H$2," ",C126," ", $I$2)</f>
        <v>Î‡qv`kx (k•Lx) `s 50/16 w`ev N 1/26/28 ch©šÍ|</v>
      </c>
      <c r="U125" s="4" t="s">
        <v>1406</v>
      </c>
      <c r="V125" s="7" t="str">
        <f>CONCATENATE($T$2," ",M125," ",$G$2," ",N126,"/",ROUND(O126,0)," ",IF(J125="AM",$L$2,IF(J125="PM",$K$2))," ",$H$2," ",K126," ", $I$2)</f>
        <v>bÿÎ- g~jv (cÖfe) `s 35/6 ivwÎ N 7/22/41 ch©šÍ|</v>
      </c>
    </row>
    <row r="126" spans="1:22" x14ac:dyDescent="0.3">
      <c r="A126" s="9">
        <v>6.0046296296296292E-2</v>
      </c>
      <c r="B126" s="9" t="str">
        <f t="shared" si="5"/>
        <v>AM</v>
      </c>
      <c r="C126" s="9" t="str">
        <f t="shared" si="6"/>
        <v>1/26/28</v>
      </c>
      <c r="D126" s="4" t="s">
        <v>1272</v>
      </c>
      <c r="E126" s="7" t="s">
        <v>1663</v>
      </c>
      <c r="F126" s="4">
        <v>50</v>
      </c>
      <c r="G126" s="10">
        <v>15.666666666665492</v>
      </c>
      <c r="I126" s="11">
        <v>0.8074189814814815</v>
      </c>
      <c r="J126" s="11" t="str">
        <f t="shared" si="7"/>
        <v>PM</v>
      </c>
      <c r="K126" s="11" t="str">
        <f t="shared" si="8"/>
        <v>7/22/41</v>
      </c>
      <c r="L126" s="4" t="s">
        <v>1263</v>
      </c>
      <c r="M126" s="7" t="s">
        <v>1675</v>
      </c>
      <c r="N126" s="4">
        <v>35</v>
      </c>
      <c r="O126" s="10">
        <v>6.2500000000002842</v>
      </c>
      <c r="R126" s="18" t="s">
        <v>1407</v>
      </c>
      <c r="S126" s="7" t="str">
        <f t="shared" si="9"/>
        <v>`s 52/29</v>
      </c>
      <c r="T126" s="7" t="str">
        <f>CONCATENATE(E126," ",S126," ",IF(B126="AM",$L$2,IF(B126="PM",$K$2))," ",$H$2," ",C127," ", $I$2)</f>
        <v>PZz`©kx (cÙx) `s 52/29 w`ev N 2/20/08 ch©šÍ|</v>
      </c>
      <c r="U126" s="4" t="s">
        <v>1407</v>
      </c>
      <c r="V126" s="7" t="str">
        <f>CONCATENATE($T$2," ",M126," ",$G$2," ",N127,"/",ROUND(O127,0)," ",IF(J126="AM",$L$2,IF(J126="PM",$K$2))," ",$H$2," ",K127," ", $I$2)</f>
        <v>bÿÎ- c~e©vlvpv (cÖfz) `s 39/44 ivwÎ N 9/14/15 ch©šÍ|</v>
      </c>
    </row>
    <row r="127" spans="1:22" x14ac:dyDescent="0.3">
      <c r="A127" s="9">
        <v>9.7314814814814812E-2</v>
      </c>
      <c r="B127" s="9" t="str">
        <f t="shared" si="5"/>
        <v>AM</v>
      </c>
      <c r="C127" s="9" t="str">
        <f t="shared" si="6"/>
        <v>2/20/08</v>
      </c>
      <c r="D127" s="4" t="s">
        <v>1245</v>
      </c>
      <c r="E127" s="7" t="s">
        <v>1649</v>
      </c>
      <c r="F127" s="4">
        <v>52</v>
      </c>
      <c r="G127" s="10">
        <v>28.749999999999858</v>
      </c>
      <c r="I127" s="11">
        <v>0.88489583333333333</v>
      </c>
      <c r="J127" s="11" t="str">
        <f t="shared" si="7"/>
        <v>PM</v>
      </c>
      <c r="K127" s="11" t="str">
        <f t="shared" si="8"/>
        <v>9/14/15</v>
      </c>
      <c r="L127" s="4" t="s">
        <v>1264</v>
      </c>
      <c r="M127" s="7" t="s">
        <v>1676</v>
      </c>
      <c r="N127" s="4">
        <v>39</v>
      </c>
      <c r="O127" s="10">
        <v>44.08333333333303</v>
      </c>
      <c r="R127" s="18" t="s">
        <v>1408</v>
      </c>
      <c r="S127" s="7" t="str">
        <f t="shared" si="9"/>
        <v>`s 55/47</v>
      </c>
      <c r="T127" s="7" t="str">
        <f>CONCATENATE(E127," ",S127," ",IF(B127="AM",$L$2,IF(B127="PM",$K$2))," ",$H$2," ",C128," ", $I$2)</f>
        <v>c~wY©gv (Pµx) `s 55/47 w`ev N 3/39/57 ch©šÍ|</v>
      </c>
      <c r="U127" s="4" t="s">
        <v>1408</v>
      </c>
      <c r="V127" s="7" t="str">
        <f>CONCATENATE($T$2," ",M127," ",$G$2," ",N128,"/",ROUND(O128,0)," ",IF(J127="AM",$L$2,IF(J127="PM",$K$2))," ",$H$2," ",K128," ", $I$2)</f>
        <v>bÿÎ- DËivlvpv (Ck¦i) `s 45/21 ivwÎ N 11/29/32 ch©šÍ|</v>
      </c>
    </row>
    <row r="128" spans="1:22" x14ac:dyDescent="0.3">
      <c r="A128" s="9">
        <v>0.15274305555555556</v>
      </c>
      <c r="B128" s="9" t="str">
        <f t="shared" si="5"/>
        <v>AM</v>
      </c>
      <c r="C128" s="9" t="str">
        <f t="shared" si="6"/>
        <v>3/39/57</v>
      </c>
      <c r="D128" s="4" t="s">
        <v>1247</v>
      </c>
      <c r="E128" s="7" t="s">
        <v>1650</v>
      </c>
      <c r="F128" s="4">
        <v>55</v>
      </c>
      <c r="G128" s="10">
        <v>47.208333333333172</v>
      </c>
      <c r="I128" s="11">
        <v>0.97884259259259254</v>
      </c>
      <c r="J128" s="11" t="str">
        <f t="shared" si="7"/>
        <v>PM</v>
      </c>
      <c r="K128" s="11" t="str">
        <f t="shared" si="8"/>
        <v>11/29/32</v>
      </c>
      <c r="L128" s="4" t="s">
        <v>1266</v>
      </c>
      <c r="M128" s="7" t="s">
        <v>1677</v>
      </c>
      <c r="N128" s="4">
        <v>45</v>
      </c>
      <c r="O128" s="10">
        <v>21.208333333332945</v>
      </c>
      <c r="R128" s="18" t="s">
        <v>1409</v>
      </c>
      <c r="S128" s="7" t="str">
        <f t="shared" si="9"/>
        <v>`s 0/5</v>
      </c>
      <c r="T128" s="7" t="str">
        <f>CONCATENATE(E128," ",S128," ",IF(B128="AM",$L$2,IF(B128="PM",$K$2))," ",$H$2," ",C129," ", $I$2)</f>
        <v>cÖwZc` (eªþv) `s 0/5 w`ev N 5/23/28 ch©šÍ|</v>
      </c>
      <c r="U128" s="4" t="s">
        <v>1409</v>
      </c>
      <c r="V128" s="7" t="str">
        <f>CONCATENATE($T$2," ",M128," ",$G$2," ",N129,"/",ROUND(O129,0)," ",IF(J128="AM",$L$2,IF(J128="PM",$K$2))," ",$H$2," ",K129," ", $I$2)</f>
        <v>bÿÎ- kÖeYv (AcÖ‡gq) `s /0 ivwÎ N 12/00/00 ch©šÍ|</v>
      </c>
    </row>
    <row r="129" spans="1:22" x14ac:dyDescent="0.3">
      <c r="A129" s="9">
        <v>0.22462962962962962</v>
      </c>
      <c r="B129" s="9" t="str">
        <f t="shared" si="5"/>
        <v>AM</v>
      </c>
      <c r="C129" s="9" t="str">
        <f t="shared" si="6"/>
        <v>5/23/28</v>
      </c>
      <c r="D129" s="4" t="s">
        <v>1249</v>
      </c>
      <c r="E129" s="7" t="s">
        <v>1651</v>
      </c>
      <c r="F129" s="4">
        <v>0</v>
      </c>
      <c r="G129" s="10">
        <v>4.9166666666666359</v>
      </c>
      <c r="I129" s="11"/>
      <c r="J129" s="11" t="str">
        <f t="shared" si="7"/>
        <v>AM</v>
      </c>
      <c r="K129" s="11" t="str">
        <f t="shared" si="8"/>
        <v>12/00/00</v>
      </c>
      <c r="O129" s="10"/>
      <c r="R129" s="18" t="s">
        <v>1639</v>
      </c>
      <c r="S129" s="7" t="str">
        <f t="shared" si="9"/>
        <v>`s 5/13</v>
      </c>
      <c r="T129" s="7" t="str">
        <f>CONCATENATE(E129," ",S129," ",IF(B129="AM",$L$2,IF(B129="PM",$K$2))," ",$H$2," ",C130," ", $I$2)</f>
        <v>wØZxqv (kÖxcwZ) `s 5/13 w`ev N 7/27/15 ch©šÍ|</v>
      </c>
      <c r="V129" s="7" t="str">
        <f>CONCATENATE($T$2," ",M129," ",$G$2," ",N130,"/",ROUND(O130,0)," ",IF(J129="AM",$L$2,IF(J129="PM",$K$2))," ",$H$2," ",K130," ", $I$2)</f>
        <v>bÿÎ-  `s 51/48 w`ev N 2/05/11 ch©šÍ|</v>
      </c>
    </row>
    <row r="130" spans="1:22" x14ac:dyDescent="0.3">
      <c r="A130" s="9">
        <v>0.31059027777777776</v>
      </c>
      <c r="B130" s="9" t="str">
        <f t="shared" si="5"/>
        <v>AM</v>
      </c>
      <c r="C130" s="9" t="str">
        <f t="shared" si="6"/>
        <v>7/27/15</v>
      </c>
      <c r="D130" s="4" t="s">
        <v>1251</v>
      </c>
      <c r="E130" s="7" t="s">
        <v>1652</v>
      </c>
      <c r="F130" s="4">
        <v>5</v>
      </c>
      <c r="G130" s="10">
        <v>13.29166666666648</v>
      </c>
      <c r="I130" s="11">
        <v>8.6932870370370383E-2</v>
      </c>
      <c r="J130" s="11" t="str">
        <f t="shared" si="7"/>
        <v>AM</v>
      </c>
      <c r="K130" s="11" t="str">
        <f t="shared" si="8"/>
        <v>2/05/11</v>
      </c>
      <c r="L130" s="4" t="s">
        <v>1268</v>
      </c>
      <c r="M130" s="7" t="s">
        <v>1678</v>
      </c>
      <c r="N130" s="4">
        <v>51</v>
      </c>
      <c r="O130" s="10">
        <v>48.083333333333229</v>
      </c>
      <c r="R130" s="18" t="s">
        <v>1410</v>
      </c>
      <c r="S130" s="7" t="str">
        <f t="shared" si="9"/>
        <v>`s 10/59</v>
      </c>
      <c r="T130" s="7" t="str">
        <f>CONCATENATE(E130," ",S130," ",IF(B130="AM",$L$2,IF(B130="PM",$K$2))," ",$H$2," ",C131," ", $I$2)</f>
        <v>Z…Zxqv (weòz) `s 10/59 w`ev N 9/45/48 ch©šÍ|</v>
      </c>
      <c r="U130" s="4" t="s">
        <v>1410</v>
      </c>
      <c r="V130" s="7" t="str">
        <f>CONCATENATE($T$2," ",M130," ",$G$2," ",N131,"/",ROUND(O131,0)," ",IF(J130="AM",$L$2,IF(J130="PM",$K$2))," ",$H$2," ",K131," ", $I$2)</f>
        <v>bÿÎ- awbôv (ülx‡Kk) `s 58/55 w`ev N 4/56/14 ch©šÍ|</v>
      </c>
    </row>
    <row r="131" spans="1:22" x14ac:dyDescent="0.3">
      <c r="A131" s="9">
        <v>0.40680555555555559</v>
      </c>
      <c r="B131" s="9" t="str">
        <f t="shared" si="5"/>
        <v>AM</v>
      </c>
      <c r="C131" s="9" t="str">
        <f t="shared" si="6"/>
        <v>9/45/48</v>
      </c>
      <c r="D131" s="4" t="s">
        <v>1253</v>
      </c>
      <c r="E131" s="7" t="s">
        <v>1653</v>
      </c>
      <c r="F131" s="4">
        <v>10</v>
      </c>
      <c r="G131" s="10">
        <v>58.541666666667105</v>
      </c>
      <c r="I131" s="11">
        <v>0.20571759259259259</v>
      </c>
      <c r="J131" s="11" t="str">
        <f t="shared" si="7"/>
        <v>AM</v>
      </c>
      <c r="K131" s="11" t="str">
        <f t="shared" si="8"/>
        <v>4/56/14</v>
      </c>
      <c r="L131" s="4" t="s">
        <v>1270</v>
      </c>
      <c r="M131" s="7" t="s">
        <v>1679</v>
      </c>
      <c r="N131" s="4">
        <v>58</v>
      </c>
      <c r="O131" s="10">
        <v>54.583333333333712</v>
      </c>
      <c r="R131" s="18" t="s">
        <v>1411</v>
      </c>
      <c r="S131" s="7" t="str">
        <f t="shared" si="9"/>
        <v>`s 17/2</v>
      </c>
      <c r="T131" s="7" t="str">
        <f>CONCATENATE(E131," ",S131," ",IF(B131="AM",$L$2,IF(B131="PM",$K$2))," ",$H$2," ",C132," ", $I$2)</f>
        <v>PZz_©x (Kwcj) `s 17/2 w`ev N 12/11/44 ch©šÍ|</v>
      </c>
      <c r="U131" s="4" t="s">
        <v>1411</v>
      </c>
      <c r="V131" s="7" t="str">
        <f>CONCATENATE($T$2," ",M131," ",$G$2," ",N132,"/",ROUND(O132,0)," ",IF(J131="AM",$L$2,IF(J131="PM",$K$2))," ",$H$2," ",K132," ", $I$2)</f>
        <v>bÿÎ- kZwflv (cÙbvf) `s 6/23 w`ev N 7/55/52 ch©šÍ|</v>
      </c>
    </row>
    <row r="132" spans="1:22" x14ac:dyDescent="0.3">
      <c r="A132" s="9">
        <v>0.50814814814814813</v>
      </c>
      <c r="B132" s="9" t="str">
        <f t="shared" ref="B132:B195" si="10">IF(MOD(A132,1)&gt;0.5,"PM","AM")</f>
        <v>PM</v>
      </c>
      <c r="C132" s="9" t="str">
        <f t="shared" ref="C132:C195" si="11">SUBSTITUTE(SUBSTITUTE(TEXT(A132,"h/mm/ssAM/PM"),"AM",""),"PM","")</f>
        <v>12/11/44</v>
      </c>
      <c r="D132" s="4" t="s">
        <v>1254</v>
      </c>
      <c r="E132" s="7" t="s">
        <v>1654</v>
      </c>
      <c r="F132" s="4">
        <v>17</v>
      </c>
      <c r="G132" s="10">
        <v>2.2499999999996589</v>
      </c>
      <c r="I132" s="11">
        <v>0.33046296296296296</v>
      </c>
      <c r="J132" s="11" t="str">
        <f t="shared" ref="J132:J195" si="12">IF(MOD(I132,1)&gt;0.5,"PM","AM")</f>
        <v>AM</v>
      </c>
      <c r="K132" s="11" t="str">
        <f t="shared" ref="K132:K195" si="13">SUBSTITUTE(SUBSTITUTE(TEXT(I132,"h/mm/ssAM/PM"),"AM",""),"PM","")</f>
        <v>7/55/52</v>
      </c>
      <c r="L132" s="4" t="s">
        <v>1273</v>
      </c>
      <c r="M132" s="7" t="s">
        <v>1680</v>
      </c>
      <c r="N132" s="4">
        <v>6</v>
      </c>
      <c r="O132" s="10">
        <v>22.583333333333506</v>
      </c>
      <c r="R132" s="18" t="s">
        <v>1412</v>
      </c>
      <c r="S132" s="7" t="str">
        <f t="shared" ref="S132:S195" si="14">CONCATENATE($G$2," ",F133,"/",ROUND(G133,0))</f>
        <v>`s 23/2</v>
      </c>
      <c r="T132" s="7" t="str">
        <f>CONCATENATE(E132," ",S132," ",IF(B132="AM",$L$2,IF(B132="PM",$K$2))," ",$H$2," ",C133," ", $I$2)</f>
        <v>cÂgx (kÖxai) `s 23/2 ivwÎ N 2/36/10 ch©šÍ|</v>
      </c>
      <c r="U132" s="4" t="s">
        <v>1412</v>
      </c>
      <c r="V132" s="7" t="str">
        <f>CONCATENATE($T$2," ",M132," ",$G$2," ",N133,"/",ROUND(O133,0)," ",IF(J132="AM",$L$2,IF(J132="PM",$K$2))," ",$H$2," ",K133," ", $I$2)</f>
        <v>bÿÎ- c~e©fv`ª (AgicÖfz) `s 13/51 w`ev N 10/55/28 ch©šÍ|</v>
      </c>
    </row>
    <row r="133" spans="1:22" x14ac:dyDescent="0.3">
      <c r="A133" s="9">
        <v>0.60844907407407411</v>
      </c>
      <c r="B133" s="9" t="str">
        <f t="shared" si="10"/>
        <v>PM</v>
      </c>
      <c r="C133" s="9" t="str">
        <f t="shared" si="11"/>
        <v>2/36/10</v>
      </c>
      <c r="D133" s="4" t="s">
        <v>1256</v>
      </c>
      <c r="E133" s="7" t="s">
        <v>1655</v>
      </c>
      <c r="F133" s="4">
        <v>23</v>
      </c>
      <c r="G133" s="10">
        <v>2.2500000000000853</v>
      </c>
      <c r="I133" s="11">
        <v>0.45518518518518519</v>
      </c>
      <c r="J133" s="11" t="str">
        <f t="shared" si="12"/>
        <v>AM</v>
      </c>
      <c r="K133" s="11" t="str">
        <f t="shared" si="13"/>
        <v>10/55/28</v>
      </c>
      <c r="L133" s="4" t="s">
        <v>1275</v>
      </c>
      <c r="M133" s="7" t="s">
        <v>1681</v>
      </c>
      <c r="N133" s="4">
        <v>13</v>
      </c>
      <c r="O133" s="10">
        <v>50.50000000000022</v>
      </c>
      <c r="R133" s="18" t="s">
        <v>1413</v>
      </c>
      <c r="S133" s="7" t="str">
        <f t="shared" si="14"/>
        <v>`s 28/32</v>
      </c>
      <c r="T133" s="7" t="str">
        <f>CONCATENATE(E133," ",S133," ",IF(B133="AM",$L$2,IF(B133="PM",$K$2))," ",$H$2," ",C134," ", $I$2)</f>
        <v>lôx (cÖfz) `s 28/32 ivwÎ N 4/48/28 ch©šÍ|</v>
      </c>
      <c r="U133" s="4" t="s">
        <v>1413</v>
      </c>
      <c r="V133" s="7" t="str">
        <f>CONCATENATE($T$2," ",M133," ",$G$2," ",N134,"/",ROUND(O134,0)," ",IF(J133="AM",$L$2,IF(J133="PM",$K$2))," ",$H$2," ",K134," ", $I$2)</f>
        <v>bÿÎ- DËifv`ª (AMÖvn¨) `s 20/53 w`ev N 1/44/49 ch©šÍ|</v>
      </c>
    </row>
    <row r="134" spans="1:22" x14ac:dyDescent="0.3">
      <c r="A134" s="9">
        <v>0.70032407407407404</v>
      </c>
      <c r="B134" s="9" t="str">
        <f t="shared" si="10"/>
        <v>PM</v>
      </c>
      <c r="C134" s="9" t="str">
        <f t="shared" si="11"/>
        <v>4/48/28</v>
      </c>
      <c r="D134" s="4" t="s">
        <v>1258</v>
      </c>
      <c r="E134" s="7" t="s">
        <v>1656</v>
      </c>
      <c r="F134" s="4">
        <v>28</v>
      </c>
      <c r="G134" s="10">
        <v>31.874999999999574</v>
      </c>
      <c r="I134" s="11">
        <v>0.57278935185185187</v>
      </c>
      <c r="J134" s="11" t="str">
        <f t="shared" si="12"/>
        <v>PM</v>
      </c>
      <c r="K134" s="11" t="str">
        <f t="shared" si="13"/>
        <v>1/44/49</v>
      </c>
      <c r="L134" s="4" t="s">
        <v>1276</v>
      </c>
      <c r="M134" s="7" t="s">
        <v>1682</v>
      </c>
      <c r="N134" s="4">
        <v>20</v>
      </c>
      <c r="O134" s="10">
        <v>52.750000000000199</v>
      </c>
      <c r="R134" s="18" t="s">
        <v>1414</v>
      </c>
      <c r="S134" s="7" t="str">
        <f t="shared" si="14"/>
        <v>`s 33/3</v>
      </c>
      <c r="T134" s="7" t="str">
        <f>CONCATENATE(E134," ",S134," ",IF(B134="AM",$L$2,IF(B134="PM",$K$2))," ",$H$2," ",C135," ", $I$2)</f>
        <v>mßgx (`v‡gv`i) `s 33/3 ivwÎ N 6/37/29 ch©šÍ|</v>
      </c>
      <c r="U134" s="4" t="s">
        <v>1414</v>
      </c>
      <c r="V134" s="7" t="str">
        <f>CONCATENATE($T$2," ",M134," ",$G$2," ",N135,"/",ROUND(O135,0)," ",IF(J134="AM",$L$2,IF(J134="PM",$K$2))," ",$H$2," ",K135," ", $I$2)</f>
        <v>bÿÎ- †ieZx (k¦vkZ) `s 27/2 ivwÎ N 4/13/05 ch©šÍ|</v>
      </c>
    </row>
    <row r="135" spans="1:22" x14ac:dyDescent="0.3">
      <c r="A135" s="9">
        <v>0.77603009259259259</v>
      </c>
      <c r="B135" s="9" t="str">
        <f t="shared" si="10"/>
        <v>PM</v>
      </c>
      <c r="C135" s="9" t="str">
        <f t="shared" si="11"/>
        <v>6/37/29</v>
      </c>
      <c r="D135" s="4" t="s">
        <v>1260</v>
      </c>
      <c r="E135" s="7" t="s">
        <v>1657</v>
      </c>
      <c r="F135" s="4">
        <v>33</v>
      </c>
      <c r="G135" s="10">
        <v>3.2916666666665151</v>
      </c>
      <c r="I135" s="11">
        <v>0.67575231481481479</v>
      </c>
      <c r="J135" s="11" t="str">
        <f t="shared" si="12"/>
        <v>PM</v>
      </c>
      <c r="K135" s="11" t="str">
        <f t="shared" si="13"/>
        <v>4/13/05</v>
      </c>
      <c r="L135" s="4" t="s">
        <v>1277</v>
      </c>
      <c r="M135" s="7" t="s">
        <v>1683</v>
      </c>
      <c r="N135" s="4">
        <v>27</v>
      </c>
      <c r="O135" s="10">
        <v>2.2916666666663588</v>
      </c>
      <c r="R135" s="18" t="s">
        <v>1415</v>
      </c>
      <c r="S135" s="7" t="str">
        <f t="shared" si="14"/>
        <v>`s 36/12</v>
      </c>
      <c r="T135" s="7" t="str">
        <f>CONCATENATE(E135," ",S135," ",IF(B135="AM",$L$2,IF(B135="PM",$K$2))," ",$H$2," ",C136," ", $I$2)</f>
        <v>Aógx (ülx‡Kk) `s 36/12 ivwÎ N 7/53/26 ch©šÍ|</v>
      </c>
      <c r="U135" s="4" t="s">
        <v>1415</v>
      </c>
      <c r="V135" s="7" t="str">
        <f>CONCATENATE($T$2," ",M135," ",$G$2," ",N136,"/",ROUND(O136,0)," ",IF(J135="AM",$L$2,IF(J135="PM",$K$2))," ",$H$2," ",K136," ", $I$2)</f>
        <v>bÿÎ- Awk¦bx (avZv) `s 31/54 ivwÎ N 6/10/04 ch©šÍ|</v>
      </c>
    </row>
    <row r="136" spans="1:22" x14ac:dyDescent="0.3">
      <c r="A136" s="9">
        <v>0.82877314814814806</v>
      </c>
      <c r="B136" s="9" t="str">
        <f t="shared" si="10"/>
        <v>PM</v>
      </c>
      <c r="C136" s="9" t="str">
        <f t="shared" si="11"/>
        <v>7/53/26</v>
      </c>
      <c r="D136" s="4" t="s">
        <v>1262</v>
      </c>
      <c r="E136" s="7" t="s">
        <v>1658</v>
      </c>
      <c r="F136" s="4">
        <v>36</v>
      </c>
      <c r="G136" s="10">
        <v>12.041666666666231</v>
      </c>
      <c r="I136" s="11">
        <v>0.7569907407407408</v>
      </c>
      <c r="J136" s="11" t="str">
        <f t="shared" si="12"/>
        <v>PM</v>
      </c>
      <c r="K136" s="11" t="str">
        <f t="shared" si="13"/>
        <v>6/10/04</v>
      </c>
      <c r="L136" s="4" t="s">
        <v>1278</v>
      </c>
      <c r="M136" s="7" t="s">
        <v>1684</v>
      </c>
      <c r="N136" s="4">
        <v>31</v>
      </c>
      <c r="O136" s="10">
        <v>53.625000000000256</v>
      </c>
      <c r="R136" s="18" t="s">
        <v>1416</v>
      </c>
      <c r="S136" s="7" t="str">
        <f t="shared" si="14"/>
        <v>`s 37/39</v>
      </c>
      <c r="T136" s="7" t="str">
        <f>CONCATENATE(E136," ",S136," ",IF(B136="AM",$L$2,IF(B136="PM",$K$2))," ",$H$2," ",C137," ", $I$2)</f>
        <v>begx (†Mvwe›`) `s 37/39 ivwÎ N 8/28/30 ch©šÍ|</v>
      </c>
      <c r="U136" s="4" t="s">
        <v>1416</v>
      </c>
      <c r="V136" s="7" t="str">
        <f>CONCATENATE($T$2," ",M136," ",$G$2," ",N137,"/",ROUND(O137,0)," ",IF(J136="AM",$L$2,IF(J136="PM",$K$2))," ",$H$2," ",K137," ", $I$2)</f>
        <v>bÿÎ- fiYx (K…ò) `s 35/7 ivwÎ N 7/27/43 ch©šÍ|</v>
      </c>
    </row>
    <row r="137" spans="1:22" x14ac:dyDescent="0.3">
      <c r="A137" s="9">
        <v>0.85312500000000002</v>
      </c>
      <c r="B137" s="9" t="str">
        <f t="shared" si="10"/>
        <v>PM</v>
      </c>
      <c r="C137" s="9" t="str">
        <f t="shared" si="11"/>
        <v>8/28/30</v>
      </c>
      <c r="D137" s="4" t="s">
        <v>1265</v>
      </c>
      <c r="E137" s="7" t="s">
        <v>1659</v>
      </c>
      <c r="F137" s="4">
        <v>37</v>
      </c>
      <c r="G137" s="10">
        <v>38.583333333333343</v>
      </c>
      <c r="I137" s="11">
        <v>0.8109143518518519</v>
      </c>
      <c r="J137" s="11" t="str">
        <f t="shared" si="12"/>
        <v>PM</v>
      </c>
      <c r="K137" s="11" t="str">
        <f t="shared" si="13"/>
        <v>7/27/43</v>
      </c>
      <c r="L137" s="4" t="s">
        <v>1279</v>
      </c>
      <c r="M137" s="7" t="s">
        <v>1685</v>
      </c>
      <c r="N137" s="4">
        <v>35</v>
      </c>
      <c r="O137" s="10">
        <v>6.6250000000003695</v>
      </c>
      <c r="R137" s="18" t="s">
        <v>1417</v>
      </c>
      <c r="S137" s="7" t="str">
        <f t="shared" si="14"/>
        <v>`s 37/12</v>
      </c>
      <c r="T137" s="7" t="str">
        <f>CONCATENATE(E137," ",S137," ",IF(B137="AM",$L$2,IF(B137="PM",$K$2))," ",$H$2," ",C138," ", $I$2)</f>
        <v>`kgx (gaym~`b) `s 37/12 ivwÎ N 8/18/10 ch©šÍ|</v>
      </c>
      <c r="U137" s="4" t="s">
        <v>1417</v>
      </c>
      <c r="V137" s="7" t="str">
        <f>CONCATENATE($T$2," ",M137," ",$G$2," ",N138,"/",ROUND(O138,0)," ",IF(J137="AM",$L$2,IF(J137="PM",$K$2))," ",$H$2," ",K138," ", $I$2)</f>
        <v>bÿÎ- K…wËKv (wek¦) `s 36/29 ivwÎ N 8/01/07 ch©šÍ|</v>
      </c>
    </row>
    <row r="138" spans="1:22" x14ac:dyDescent="0.3">
      <c r="A138" s="9">
        <v>0.84594907407407405</v>
      </c>
      <c r="B138" s="9" t="str">
        <f t="shared" si="10"/>
        <v>PM</v>
      </c>
      <c r="C138" s="9" t="str">
        <f t="shared" si="11"/>
        <v>8/18/10</v>
      </c>
      <c r="D138" s="4" t="s">
        <v>1267</v>
      </c>
      <c r="E138" s="7" t="s">
        <v>1660</v>
      </c>
      <c r="F138" s="4">
        <v>37</v>
      </c>
      <c r="G138" s="10">
        <v>11.624999999999659</v>
      </c>
      <c r="I138" s="11">
        <v>0.8341087962962962</v>
      </c>
      <c r="J138" s="11" t="str">
        <f t="shared" si="12"/>
        <v>PM</v>
      </c>
      <c r="K138" s="11" t="str">
        <f t="shared" si="13"/>
        <v>8/01/07</v>
      </c>
      <c r="L138" s="4" t="s">
        <v>1280</v>
      </c>
      <c r="M138" s="7" t="s">
        <v>1686</v>
      </c>
      <c r="N138" s="4">
        <v>36</v>
      </c>
      <c r="O138" s="10">
        <v>29.000000000000057</v>
      </c>
      <c r="R138" s="18" t="s">
        <v>1418</v>
      </c>
      <c r="S138" s="7" t="str">
        <f t="shared" si="14"/>
        <v>`s 34/49</v>
      </c>
      <c r="T138" s="7" t="str">
        <f>CONCATENATE(E138," ",S138," ",IF(B138="AM",$L$2,IF(B138="PM",$K$2))," ",$H$2," ",C139," ", $I$2)</f>
        <v>GKv`kx (f‚ai) `s 34/49 ivwÎ N 7/21/41 ch©šÍ|</v>
      </c>
      <c r="U138" s="4" t="s">
        <v>1418</v>
      </c>
      <c r="V138" s="7" t="str">
        <f>CONCATENATE($T$2," ",M138," ",$G$2," ",N139,"/",ROUND(O139,0)," ",IF(J138="AM",$L$2,IF(J138="PM",$K$2))," ",$H$2," ",K139," ", $I$2)</f>
        <v>bÿÎ- †ivwnYx (weòz) `s 35/57 ivwÎ N 7/48/54 ch©šÍ|</v>
      </c>
    </row>
    <row r="139" spans="1:22" x14ac:dyDescent="0.3">
      <c r="A139" s="9">
        <v>0.80672453703703706</v>
      </c>
      <c r="B139" s="9" t="str">
        <f t="shared" si="10"/>
        <v>PM</v>
      </c>
      <c r="C139" s="9" t="str">
        <f t="shared" si="11"/>
        <v>7/21/41</v>
      </c>
      <c r="D139" s="4" t="s">
        <v>1269</v>
      </c>
      <c r="E139" s="7" t="s">
        <v>1661</v>
      </c>
      <c r="F139" s="4">
        <v>34</v>
      </c>
      <c r="G139" s="10">
        <v>49.291666666666885</v>
      </c>
      <c r="I139" s="11">
        <v>0.82562500000000005</v>
      </c>
      <c r="J139" s="11" t="str">
        <f t="shared" si="12"/>
        <v>PM</v>
      </c>
      <c r="K139" s="11" t="str">
        <f t="shared" si="13"/>
        <v>7/48/54</v>
      </c>
      <c r="L139" s="4" t="s">
        <v>1281</v>
      </c>
      <c r="M139" s="7" t="s">
        <v>1687</v>
      </c>
      <c r="N139" s="4">
        <v>35</v>
      </c>
      <c r="O139" s="10">
        <v>57.333333333333343</v>
      </c>
      <c r="R139" s="18" t="s">
        <v>1419</v>
      </c>
      <c r="S139" s="7" t="str">
        <f t="shared" si="14"/>
        <v>`s 30/36</v>
      </c>
      <c r="T139" s="7" t="str">
        <f>CONCATENATE(E139," ",S139," ",IF(B139="AM",$L$2,IF(B139="PM",$K$2))," ",$H$2," ",C140," ", $I$2)</f>
        <v>Øv`kx (M`x) `s 30/36 ivwÎ N 5/41/02 ch©šÍ|</v>
      </c>
      <c r="U139" s="4" t="s">
        <v>1419</v>
      </c>
      <c r="V139" s="7" t="str">
        <f>CONCATENATE($T$2," ",M139," ",$G$2," ",N140,"/",ROUND(O140,0)," ",IF(J139="AM",$L$2,IF(J139="PM",$K$2))," ",$H$2," ",K140," ", $I$2)</f>
        <v>bÿÎ- g„Mwkiv (elU&amp;Kvi) `s 33/36 ivwÎ N 6/53/01 ch©šÍ|</v>
      </c>
    </row>
    <row r="140" spans="1:22" x14ac:dyDescent="0.3">
      <c r="A140" s="9">
        <v>0.73682870370370368</v>
      </c>
      <c r="B140" s="9" t="str">
        <f t="shared" si="10"/>
        <v>PM</v>
      </c>
      <c r="C140" s="9" t="str">
        <f t="shared" si="11"/>
        <v>5/41/02</v>
      </c>
      <c r="D140" s="4" t="s">
        <v>1271</v>
      </c>
      <c r="E140" s="7" t="s">
        <v>1662</v>
      </c>
      <c r="F140" s="4">
        <v>30</v>
      </c>
      <c r="G140" s="10">
        <v>36.499999999999844</v>
      </c>
      <c r="I140" s="11">
        <v>0.78681712962962969</v>
      </c>
      <c r="J140" s="11" t="str">
        <f t="shared" si="12"/>
        <v>PM</v>
      </c>
      <c r="K140" s="11" t="str">
        <f t="shared" si="13"/>
        <v>6/53/01</v>
      </c>
      <c r="L140" s="4" t="s">
        <v>1282</v>
      </c>
      <c r="M140" s="7" t="s">
        <v>1688</v>
      </c>
      <c r="N140" s="4">
        <v>33</v>
      </c>
      <c r="O140" s="10">
        <v>36.458333333333144</v>
      </c>
      <c r="R140" s="18" t="s">
        <v>1420</v>
      </c>
      <c r="S140" s="7" t="str">
        <f t="shared" si="14"/>
        <v>`s 24/46</v>
      </c>
      <c r="T140" s="7" t="str">
        <f>CONCATENATE(E140," ",S140," ",IF(B140="AM",$L$2,IF(B140="PM",$K$2))," ",$H$2," ",C141," ", $I$2)</f>
        <v>Î‡qv`kx (k•Lx) `s 24/46 ivwÎ N 3/21/23 ch©šÍ|</v>
      </c>
      <c r="U140" s="4" t="s">
        <v>1420</v>
      </c>
      <c r="V140" s="7" t="str">
        <f>CONCATENATE($T$2," ",M140," ",$G$2," ",N141,"/",ROUND(O141,0)," ",IF(J140="AM",$L$2,IF(J140="PM",$K$2))," ",$H$2," ",K141," ", $I$2)</f>
        <v>bÿÎ- Av`ª©v (f‚Zfe¨-fercÖfz) `s 29/39 ivwÎ N 5/18/20 ch©šÍ|</v>
      </c>
    </row>
    <row r="141" spans="1:22" x14ac:dyDescent="0.3">
      <c r="A141" s="9">
        <v>0.63984953703703706</v>
      </c>
      <c r="B141" s="9" t="str">
        <f t="shared" si="10"/>
        <v>PM</v>
      </c>
      <c r="C141" s="9" t="str">
        <f t="shared" si="11"/>
        <v>3/21/23</v>
      </c>
      <c r="D141" s="4" t="s">
        <v>1272</v>
      </c>
      <c r="E141" s="7" t="s">
        <v>1663</v>
      </c>
      <c r="F141" s="4">
        <v>24</v>
      </c>
      <c r="G141" s="10">
        <v>46.291666666666629</v>
      </c>
      <c r="I141" s="11">
        <v>0.72106481481481488</v>
      </c>
      <c r="J141" s="11" t="str">
        <f t="shared" si="12"/>
        <v>PM</v>
      </c>
      <c r="K141" s="11" t="str">
        <f t="shared" si="13"/>
        <v>5/18/20</v>
      </c>
      <c r="L141" s="4" t="s">
        <v>1283</v>
      </c>
      <c r="M141" s="7" t="s">
        <v>1689</v>
      </c>
      <c r="N141" s="4">
        <v>29</v>
      </c>
      <c r="O141" s="10">
        <v>38.666666666667169</v>
      </c>
      <c r="R141" s="18" t="s">
        <v>1421</v>
      </c>
      <c r="S141" s="7" t="str">
        <f t="shared" si="14"/>
        <v>`s 17/36</v>
      </c>
      <c r="T141" s="7" t="str">
        <f>CONCATENATE(E141," ",S141," ",IF(B141="AM",$L$2,IF(B141="PM",$K$2))," ",$H$2," ",C142," ", $I$2)</f>
        <v>PZz`©kx (cÙx) `s 17/36 ivwÎ N 12/29/31 ch©šÍ|</v>
      </c>
      <c r="U141" s="4" t="s">
        <v>1421</v>
      </c>
      <c r="V141" s="7" t="str">
        <f>CONCATENATE($T$2," ",M141," ",$G$2," ",N142,"/",ROUND(O142,0)," ",IF(J141="AM",$L$2,IF(J141="PM",$K$2))," ",$H$2," ",K142," ", $I$2)</f>
        <v>bÿÎ- cybe©my (f‚Zf…r) `s 24/22 ivwÎ N 3/12/01 ch©šÍ|</v>
      </c>
    </row>
    <row r="142" spans="1:22" x14ac:dyDescent="0.3">
      <c r="A142" s="9">
        <v>0.52049768518518513</v>
      </c>
      <c r="B142" s="9" t="str">
        <f t="shared" si="10"/>
        <v>PM</v>
      </c>
      <c r="C142" s="9" t="str">
        <f t="shared" si="11"/>
        <v>12/29/31</v>
      </c>
      <c r="D142" s="4" t="s">
        <v>1274</v>
      </c>
      <c r="E142" s="7" t="s">
        <v>1664</v>
      </c>
      <c r="F142" s="4">
        <v>17</v>
      </c>
      <c r="G142" s="10">
        <v>35.541666666666387</v>
      </c>
      <c r="I142" s="11">
        <v>0.63334490740740745</v>
      </c>
      <c r="J142" s="11" t="str">
        <f t="shared" si="12"/>
        <v>PM</v>
      </c>
      <c r="K142" s="11" t="str">
        <f t="shared" si="13"/>
        <v>3/12/01</v>
      </c>
      <c r="L142" s="4" t="s">
        <v>1284</v>
      </c>
      <c r="M142" s="7" t="s">
        <v>1690</v>
      </c>
      <c r="N142" s="4">
        <v>24</v>
      </c>
      <c r="O142" s="10">
        <v>21.791666666666529</v>
      </c>
      <c r="R142" s="18" t="s">
        <v>1422</v>
      </c>
      <c r="S142" s="7" t="str">
        <f t="shared" si="14"/>
        <v>`s 9/25</v>
      </c>
      <c r="T142" s="7" t="str">
        <f>CONCATENATE(E142," ",S142," ",IF(B142="AM",$L$2,IF(B142="PM",$K$2))," ",$H$2," ",C143," ", $I$2)</f>
        <v>Agvem¨v (Pµx) `s 9/25 ivwÎ N 9/13/44 ch©šÍ|</v>
      </c>
      <c r="U142" s="4" t="s">
        <v>1422</v>
      </c>
      <c r="V142" s="7" t="str">
        <f>CONCATENATE($T$2," ",M142," ",$G$2," ",N143,"/",ROUND(O143,0)," ",IF(J142="AM",$L$2,IF(J142="PM",$K$2))," ",$H$2," ",K143," ", $I$2)</f>
        <v>bÿÎ- c~l¨v (f‚ZK…r) `s 18/8 ivwÎ N 12/42/47 ch©šÍ|</v>
      </c>
    </row>
    <row r="143" spans="1:22" x14ac:dyDescent="0.3">
      <c r="A143" s="13">
        <v>0.38453703703703707</v>
      </c>
      <c r="B143" s="9" t="str">
        <f t="shared" si="10"/>
        <v>AM</v>
      </c>
      <c r="C143" s="9" t="str">
        <f t="shared" si="11"/>
        <v>9/13/44</v>
      </c>
      <c r="D143" s="4" t="s">
        <v>1247</v>
      </c>
      <c r="E143" s="7" t="s">
        <v>1650</v>
      </c>
      <c r="F143" s="4">
        <v>9</v>
      </c>
      <c r="G143" s="10">
        <v>24.958333333333584</v>
      </c>
      <c r="I143" s="11">
        <v>0.52971064814814817</v>
      </c>
      <c r="J143" s="11" t="str">
        <f t="shared" si="12"/>
        <v>PM</v>
      </c>
      <c r="K143" s="11" t="str">
        <f t="shared" si="13"/>
        <v>12/42/47</v>
      </c>
      <c r="L143" s="4" t="s">
        <v>1285</v>
      </c>
      <c r="M143" s="7" t="s">
        <v>1691</v>
      </c>
      <c r="N143" s="4">
        <v>18</v>
      </c>
      <c r="O143" s="10">
        <v>7.5833333333331865</v>
      </c>
      <c r="R143" s="21" t="s">
        <v>1423</v>
      </c>
      <c r="S143" s="7" t="str">
        <f t="shared" si="14"/>
        <v>`s 0/38</v>
      </c>
      <c r="T143" s="7" t="str">
        <f>CONCATENATE(E143," ",S143," ",IF(B143="AM",$L$2,IF(B143="PM",$K$2))," ",$H$2," ",C144," ", $I$2)</f>
        <v>cÖwZc` (eªþv) `s 0/38 w`ev N 5/43/27 ch©šÍ|</v>
      </c>
      <c r="U143" s="16" t="s">
        <v>1423</v>
      </c>
      <c r="V143" s="7" t="str">
        <f>CONCATENATE($T$2," ",M143," ",$G$2," ",N144,"/",ROUND(O144,0)," ",IF(J143="AM",$L$2,IF(J143="PM",$K$2))," ",$H$2," ",K144," ", $I$2)</f>
        <v>bÿÎ- A‡kølv (fve) `s 11/21 ivwÎ N 10/00/25 ch©šÍ|</v>
      </c>
    </row>
    <row r="144" spans="1:22" x14ac:dyDescent="0.3">
      <c r="A144" s="9">
        <v>0.23850694444444445</v>
      </c>
      <c r="B144" s="9" t="str">
        <f t="shared" si="10"/>
        <v>AM</v>
      </c>
      <c r="C144" s="9" t="str">
        <f t="shared" si="11"/>
        <v>5/43/27</v>
      </c>
      <c r="D144" s="4" t="s">
        <v>1249</v>
      </c>
      <c r="E144" s="7" t="s">
        <v>1651</v>
      </c>
      <c r="F144" s="4">
        <v>0</v>
      </c>
      <c r="G144" s="10">
        <v>38.166666666666771</v>
      </c>
      <c r="I144" s="11">
        <v>0.41695601851851855</v>
      </c>
      <c r="J144" s="11" t="str">
        <f t="shared" si="12"/>
        <v>AM</v>
      </c>
      <c r="K144" s="11" t="str">
        <f t="shared" si="13"/>
        <v>10/00/25</v>
      </c>
      <c r="L144" s="4" t="s">
        <v>1286</v>
      </c>
      <c r="M144" s="7" t="s">
        <v>1692</v>
      </c>
      <c r="N144" s="4">
        <v>11</v>
      </c>
      <c r="O144" s="10">
        <v>20.583333333333087</v>
      </c>
      <c r="R144" s="18" t="s">
        <v>1424</v>
      </c>
      <c r="S144" s="7" t="str">
        <f t="shared" si="14"/>
        <v>`s 51/39</v>
      </c>
      <c r="T144" s="7" t="str">
        <f>CONCATENATE(E144," ",S144," ",IF(B144="AM",$L$2,IF(B144="PM",$K$2))," ",$H$2," ",C145," ", $I$2)</f>
        <v>wØZxqv (kÖxcwZ) `s 51/39 w`ev N 2/08/12 ch©šÍ|</v>
      </c>
      <c r="U144" s="4" t="s">
        <v>1424</v>
      </c>
      <c r="V144" s="7" t="str">
        <f>CONCATENATE($T$2," ",M144," ",$G$2," ",N145,"/",ROUND(O145,0)," ",IF(J144="AM",$L$2,IF(J144="PM",$K$2))," ",$H$2," ",K145," ", $I$2)</f>
        <v>bÿÎ- gNv (f‚ZvZ¥v) `s 4/26 w`ev N 7/15/02 ch©šÍ|</v>
      </c>
    </row>
    <row r="145" spans="1:22" x14ac:dyDescent="0.3">
      <c r="A145" s="9">
        <v>8.9027777777777775E-2</v>
      </c>
      <c r="B145" s="9" t="str">
        <f t="shared" si="10"/>
        <v>AM</v>
      </c>
      <c r="C145" s="9" t="str">
        <f t="shared" si="11"/>
        <v>2/08/12</v>
      </c>
      <c r="D145" s="4" t="s">
        <v>1251</v>
      </c>
      <c r="E145" s="7" t="s">
        <v>1652</v>
      </c>
      <c r="F145" s="4">
        <v>51</v>
      </c>
      <c r="G145" s="10">
        <v>38.916666666666515</v>
      </c>
      <c r="I145" s="11">
        <v>0.3021064814814815</v>
      </c>
      <c r="J145" s="11" t="str">
        <f t="shared" si="12"/>
        <v>AM</v>
      </c>
      <c r="K145" s="11" t="str">
        <f t="shared" si="13"/>
        <v>7/15/02</v>
      </c>
      <c r="L145" s="4" t="s">
        <v>1287</v>
      </c>
      <c r="M145" s="7" t="s">
        <v>1693</v>
      </c>
      <c r="N145" s="4">
        <v>4</v>
      </c>
      <c r="O145" s="10">
        <v>26.041666666666607</v>
      </c>
      <c r="R145" s="18" t="s">
        <v>1425</v>
      </c>
      <c r="S145" s="7" t="str">
        <f t="shared" si="14"/>
        <v>`s 42/52</v>
      </c>
      <c r="T145" s="7" t="str">
        <f>CONCATENATE(E145," ",S145," ",IF(B145="AM",$L$2,IF(B145="PM",$K$2))," ",$H$2," ",C146," ", $I$2)</f>
        <v>Z…Zxqv (weòz) `s 42/52 w`ev N 10/37/34 ch©šÍ|</v>
      </c>
      <c r="U145" s="4" t="s">
        <v>1425</v>
      </c>
      <c r="V145" s="7" t="str">
        <f>CONCATENATE($T$2," ",M145," ",$G$2," ",N146,"/",ROUND(O146,0)," ",IF(J145="AM",$L$2,IF(J145="PM",$K$2))," ",$H$2," ",K146," ", $I$2)</f>
        <v>bÿÎ- c~e©dvêybx (f‚Zfveb) `s /0 w`ev N 12/00/00 ch©šÍ|</v>
      </c>
    </row>
    <row r="146" spans="1:22" x14ac:dyDescent="0.3">
      <c r="A146" s="9">
        <v>0.94275462962962964</v>
      </c>
      <c r="B146" s="9" t="str">
        <f t="shared" si="10"/>
        <v>PM</v>
      </c>
      <c r="C146" s="9" t="str">
        <f t="shared" si="11"/>
        <v>10/37/34</v>
      </c>
      <c r="D146" s="4" t="s">
        <v>1253</v>
      </c>
      <c r="E146" s="7" t="s">
        <v>1653</v>
      </c>
      <c r="F146" s="4">
        <v>42</v>
      </c>
      <c r="G146" s="10">
        <v>52.374999999999687</v>
      </c>
      <c r="I146" s="11"/>
      <c r="J146" s="11" t="str">
        <f t="shared" si="12"/>
        <v>AM</v>
      </c>
      <c r="K146" s="11" t="str">
        <f t="shared" si="13"/>
        <v>12/00/00</v>
      </c>
      <c r="O146" s="10"/>
      <c r="R146" s="18"/>
      <c r="S146" s="7" t="str">
        <f t="shared" si="14"/>
        <v>`s 34/39</v>
      </c>
      <c r="T146" s="7" t="str">
        <f>CONCATENATE(E146," ",S146," ",IF(B146="AM",$L$2,IF(B146="PM",$K$2))," ",$H$2," ",C147," ", $I$2)</f>
        <v>PZz_©x (Kwcj) `s 34/39 ivwÎ N 7/20/46 ch©šÍ|</v>
      </c>
      <c r="V146" s="7" t="str">
        <f>CONCATENATE($T$2," ",M146," ",$G$2," ",N147,"/",ROUND(O147,0)," ",IF(J146="AM",$L$2,IF(J146="PM",$K$2))," ",$H$2," ",K147," ", $I$2)</f>
        <v>bÿÎ-  `s 57/49 w`ev N 4/36/44 ch©šÍ|</v>
      </c>
    </row>
    <row r="147" spans="1:22" x14ac:dyDescent="0.3">
      <c r="A147" s="9">
        <v>0.80608796296296292</v>
      </c>
      <c r="B147" s="9" t="str">
        <f t="shared" si="10"/>
        <v>PM</v>
      </c>
      <c r="C147" s="9" t="str">
        <f t="shared" si="11"/>
        <v>7/20/46</v>
      </c>
      <c r="D147" s="4" t="s">
        <v>1254</v>
      </c>
      <c r="E147" s="7" t="s">
        <v>1654</v>
      </c>
      <c r="F147" s="4">
        <v>34</v>
      </c>
      <c r="G147" s="10">
        <v>39.2916666666666</v>
      </c>
      <c r="I147" s="11">
        <v>0.19217592592592592</v>
      </c>
      <c r="J147" s="11" t="str">
        <f t="shared" si="12"/>
        <v>AM</v>
      </c>
      <c r="K147" s="11" t="str">
        <f t="shared" si="13"/>
        <v>4/36/44</v>
      </c>
      <c r="L147" s="4" t="s">
        <v>1246</v>
      </c>
      <c r="M147" s="7" t="s">
        <v>1667</v>
      </c>
      <c r="N147" s="4">
        <v>57</v>
      </c>
      <c r="O147" s="10">
        <v>49.166666666666572</v>
      </c>
      <c r="R147" s="18" t="s">
        <v>1426</v>
      </c>
      <c r="S147" s="7" t="str">
        <f t="shared" si="14"/>
        <v>`s 27/23</v>
      </c>
      <c r="T147" s="7" t="str">
        <f>CONCATENATE(E147," ",S147," ",IF(B147="AM",$L$2,IF(B147="PM",$K$2))," ",$H$2," ",C148," ", $I$2)</f>
        <v>cÂgx (kÖxai) `s 27/23 ivwÎ N 4/26/30 ch©šÍ|</v>
      </c>
      <c r="U147" s="4" t="s">
        <v>1426</v>
      </c>
      <c r="V147" s="7" t="str">
        <f>CONCATENATE($T$2," ",M147," ",$G$2," ",N148,"/",ROUND(O148,0)," ",IF(J147="AM",$L$2,IF(J147="PM",$K$2))," ",$H$2," ",K148," ", $I$2)</f>
        <v>bÿÎ- DËidvêybx (Ae¨³) `s 51/54 w`ev N 2/15/05 ch©šÍ|</v>
      </c>
    </row>
    <row r="148" spans="1:22" x14ac:dyDescent="0.3">
      <c r="A148" s="9">
        <v>0.6850694444444444</v>
      </c>
      <c r="B148" s="9" t="str">
        <f t="shared" si="10"/>
        <v>PM</v>
      </c>
      <c r="C148" s="9" t="str">
        <f t="shared" si="11"/>
        <v>4/26/30</v>
      </c>
      <c r="D148" s="4" t="s">
        <v>1256</v>
      </c>
      <c r="E148" s="7" t="s">
        <v>1655</v>
      </c>
      <c r="F148" s="4">
        <v>27</v>
      </c>
      <c r="G148" s="10">
        <v>22.5</v>
      </c>
      <c r="I148" s="11">
        <v>9.3807870370370375E-2</v>
      </c>
      <c r="J148" s="11" t="str">
        <f t="shared" si="12"/>
        <v>AM</v>
      </c>
      <c r="K148" s="11" t="str">
        <f t="shared" si="13"/>
        <v>2/15/05</v>
      </c>
      <c r="L148" s="4" t="s">
        <v>1248</v>
      </c>
      <c r="M148" s="7" t="s">
        <v>1668</v>
      </c>
      <c r="N148" s="4">
        <v>51</v>
      </c>
      <c r="O148" s="10">
        <v>53.916666666666941</v>
      </c>
      <c r="R148" s="18" t="s">
        <v>1427</v>
      </c>
      <c r="S148" s="7" t="str">
        <f t="shared" si="14"/>
        <v>`s 21/20</v>
      </c>
      <c r="T148" s="7" t="str">
        <f>CONCATENATE(E148," ",S148," ",IF(B148="AM",$L$2,IF(B148="PM",$K$2))," ",$H$2," ",C149," ", $I$2)</f>
        <v>lôx (cÖfz) `s 21/20 ivwÎ N 2/01/58 ch©šÍ|</v>
      </c>
      <c r="U148" s="4" t="s">
        <v>1427</v>
      </c>
      <c r="V148" s="7" t="str">
        <f>CONCATENATE($T$2," ",M148," ",$G$2," ",N149,"/",ROUND(O149,0)," ",IF(J148="AM",$L$2,IF(J148="PM",$K$2))," ",$H$2," ",K149," ", $I$2)</f>
        <v>bÿÎ- n¯Ív (cyÐixKvÿ) `s 47/2 w`ev N 12/18/35 ch©šÍ|</v>
      </c>
    </row>
    <row r="149" spans="1:22" x14ac:dyDescent="0.3">
      <c r="A149" s="9">
        <v>0.58469907407407407</v>
      </c>
      <c r="B149" s="9" t="str">
        <f t="shared" si="10"/>
        <v>PM</v>
      </c>
      <c r="C149" s="9" t="str">
        <f t="shared" si="11"/>
        <v>2/01/58</v>
      </c>
      <c r="D149" s="4" t="s">
        <v>1258</v>
      </c>
      <c r="E149" s="7" t="s">
        <v>1656</v>
      </c>
      <c r="F149" s="4">
        <v>21</v>
      </c>
      <c r="G149" s="10">
        <v>20.083333333333755</v>
      </c>
      <c r="I149" s="11">
        <v>1.2905092592592591E-2</v>
      </c>
      <c r="J149" s="11" t="str">
        <f t="shared" si="12"/>
        <v>AM</v>
      </c>
      <c r="K149" s="11" t="str">
        <f t="shared" si="13"/>
        <v>12/18/35</v>
      </c>
      <c r="L149" s="4" t="s">
        <v>1250</v>
      </c>
      <c r="M149" s="7" t="s">
        <v>1669</v>
      </c>
      <c r="N149" s="4">
        <v>47</v>
      </c>
      <c r="O149" s="10">
        <v>1.5833333333333144</v>
      </c>
      <c r="R149" s="18" t="s">
        <v>1428</v>
      </c>
      <c r="S149" s="7" t="str">
        <f t="shared" si="14"/>
        <v>`s /0</v>
      </c>
      <c r="T149" s="7" t="str">
        <f>CONCATENATE(E149," ",S149," ",IF(B149="AM",$L$2,IF(B149="PM",$K$2))," ",$H$2," ",C150," ", $I$2)</f>
        <v>mßgx (`v‡gv`i) `s /0 ivwÎ N 12/00/00 ch©šÍ|</v>
      </c>
      <c r="U149" s="4" t="s">
        <v>1428</v>
      </c>
      <c r="V149" s="7" t="str">
        <f>CONCATENATE($T$2," ",M149," ",$G$2," ",N150,"/",ROUND(O150,0)," ",IF(J149="AM",$L$2,IF(J149="PM",$K$2))," ",$H$2," ",K150," ", $I$2)</f>
        <v>bÿÎ- wPÎv (wek¦Kg©v) `s 57/15 w`ev N 10/54/11 ch©šÍ|</v>
      </c>
    </row>
    <row r="150" spans="1:22" x14ac:dyDescent="0.3">
      <c r="A150" s="9"/>
      <c r="B150" s="9" t="str">
        <f t="shared" si="10"/>
        <v>AM</v>
      </c>
      <c r="C150" s="9" t="str">
        <f t="shared" si="11"/>
        <v>12/00/00</v>
      </c>
      <c r="G150" s="10"/>
      <c r="I150" s="11">
        <v>0.95429398148148137</v>
      </c>
      <c r="J150" s="11" t="str">
        <f t="shared" si="12"/>
        <v>PM</v>
      </c>
      <c r="K150" s="11" t="str">
        <f t="shared" si="13"/>
        <v>10/54/11</v>
      </c>
      <c r="L150" s="4" t="s">
        <v>1252</v>
      </c>
      <c r="M150" s="7" t="s">
        <v>1670</v>
      </c>
      <c r="N150" s="4">
        <v>57</v>
      </c>
      <c r="O150" s="10">
        <v>15.458333333333059</v>
      </c>
      <c r="R150" s="18"/>
      <c r="S150" s="7" t="str">
        <f t="shared" si="14"/>
        <v>`s 16/46</v>
      </c>
      <c r="T150" s="7" t="str">
        <f>CONCATENATE(E150," ",S150," ",IF(B150="AM",$L$2,IF(B150="PM",$K$2))," ",$H$2," ",C151," ", $I$2)</f>
        <v xml:space="preserve"> `s 16/46 w`ev N 12/12/42 ch©šÍ|</v>
      </c>
      <c r="U150" s="4" t="s">
        <v>1428</v>
      </c>
      <c r="V150" s="7" t="str">
        <f>CONCATENATE($T$2," ",M150," ",$G$2," ",N151,"/",ROUND(O151,0)," ",IF(J150="AM",$L$2,IF(J150="PM",$K$2))," ",$H$2," ",K151," ", $I$2)</f>
        <v>bÿÎ- ¯^vZx (ïwPkÖev) `s 41/31 ivwÎ N 10/06/42 ch©šÍ|</v>
      </c>
    </row>
    <row r="151" spans="1:22" x14ac:dyDescent="0.3">
      <c r="A151" s="9">
        <v>0.50881944444444438</v>
      </c>
      <c r="B151" s="9" t="str">
        <f t="shared" si="10"/>
        <v>PM</v>
      </c>
      <c r="C151" s="9" t="str">
        <f t="shared" si="11"/>
        <v>12/12/42</v>
      </c>
      <c r="D151" s="4" t="s">
        <v>1260</v>
      </c>
      <c r="E151" s="7" t="s">
        <v>1657</v>
      </c>
      <c r="F151" s="4">
        <v>16</v>
      </c>
      <c r="G151" s="10">
        <v>45.833333333332931</v>
      </c>
      <c r="I151" s="11">
        <v>0.92131944444444447</v>
      </c>
      <c r="J151" s="11" t="str">
        <f t="shared" si="12"/>
        <v>PM</v>
      </c>
      <c r="K151" s="11" t="str">
        <f t="shared" si="13"/>
        <v>10/06/42</v>
      </c>
      <c r="L151" s="4" t="s">
        <v>1255</v>
      </c>
      <c r="M151" s="7" t="s">
        <v>1671</v>
      </c>
      <c r="N151" s="4">
        <v>41</v>
      </c>
      <c r="O151" s="10">
        <v>30.833333333333144</v>
      </c>
      <c r="R151" s="18" t="s">
        <v>1429</v>
      </c>
      <c r="S151" s="7" t="str">
        <f t="shared" si="14"/>
        <v>`s 13/49</v>
      </c>
      <c r="T151" s="7" t="str">
        <f>CONCATENATE(E151," ",S151," ",IF(B151="AM",$L$2,IF(B151="PM",$K$2))," ",$H$2," ",C152," ", $I$2)</f>
        <v>Aógx (ülx‡Kk) `s 13/49 ivwÎ N 11/02/25 ch©šÍ|</v>
      </c>
      <c r="U151" s="4" t="s">
        <v>1429</v>
      </c>
      <c r="V151" s="7" t="str">
        <f>CONCATENATE($T$2," ",M151," ",$G$2," ",N152,"/",ROUND(O152,0)," ",IF(J151="AM",$L$2,IF(J151="PM",$K$2))," ",$H$2," ",K152," ", $I$2)</f>
        <v>bÿÎ- wekvLv (m™¢ve) `s 41/9 ivwÎ N 9/58/32 ch©šÍ|</v>
      </c>
    </row>
    <row r="152" spans="1:22" x14ac:dyDescent="0.3">
      <c r="A152" s="9">
        <v>0.46001157407407406</v>
      </c>
      <c r="B152" s="9" t="str">
        <f t="shared" si="10"/>
        <v>AM</v>
      </c>
      <c r="C152" s="9" t="str">
        <f t="shared" si="11"/>
        <v>11/02/25</v>
      </c>
      <c r="D152" s="4" t="s">
        <v>1262</v>
      </c>
      <c r="E152" s="7" t="s">
        <v>1658</v>
      </c>
      <c r="F152" s="4">
        <v>13</v>
      </c>
      <c r="G152" s="10">
        <v>49.083333333333172</v>
      </c>
      <c r="I152" s="11">
        <v>0.9156481481481481</v>
      </c>
      <c r="J152" s="11" t="str">
        <f t="shared" si="12"/>
        <v>PM</v>
      </c>
      <c r="K152" s="11" t="str">
        <f t="shared" si="13"/>
        <v>9/58/32</v>
      </c>
      <c r="L152" s="4" t="s">
        <v>1257</v>
      </c>
      <c r="M152" s="7" t="s">
        <v>1672</v>
      </c>
      <c r="N152" s="4">
        <v>41</v>
      </c>
      <c r="O152" s="10">
        <v>9.3749999999995737</v>
      </c>
      <c r="R152" s="18" t="s">
        <v>1430</v>
      </c>
      <c r="S152" s="7" t="str">
        <f t="shared" si="14"/>
        <v>`s 12/32</v>
      </c>
      <c r="T152" s="7" t="str">
        <f>CONCATENATE(E152," ",S152," ",IF(B152="AM",$L$2,IF(B152="PM",$K$2))," ",$H$2," ",C153," ", $I$2)</f>
        <v>begx (†Mvwe›`) `s 12/32 w`ev N 10/32/10 ch©šÍ|</v>
      </c>
      <c r="U152" s="4" t="s">
        <v>1430</v>
      </c>
      <c r="V152" s="7" t="str">
        <f>CONCATENATE($T$2," ",M152," ",$G$2," ",N153,"/",ROUND(O153,0)," ",IF(J152="AM",$L$2,IF(J152="PM",$K$2))," ",$H$2," ",K153," ", $I$2)</f>
        <v>bÿÎ- Abyivav (fveb) `s 42/26 ivwÎ N 10/29/25 ch©šÍ|</v>
      </c>
    </row>
    <row r="153" spans="1:22" x14ac:dyDescent="0.3">
      <c r="A153" s="9">
        <v>0.43900462962962966</v>
      </c>
      <c r="B153" s="9" t="str">
        <f t="shared" si="10"/>
        <v>AM</v>
      </c>
      <c r="C153" s="9" t="str">
        <f t="shared" si="11"/>
        <v>10/32/10</v>
      </c>
      <c r="D153" s="4" t="s">
        <v>1265</v>
      </c>
      <c r="E153" s="7" t="s">
        <v>1659</v>
      </c>
      <c r="F153" s="4">
        <v>12</v>
      </c>
      <c r="G153" s="10">
        <v>32.416666666666885</v>
      </c>
      <c r="I153" s="11">
        <v>0.93709490740740742</v>
      </c>
      <c r="J153" s="11" t="str">
        <f t="shared" si="12"/>
        <v>PM</v>
      </c>
      <c r="K153" s="11" t="str">
        <f t="shared" si="13"/>
        <v>10/29/25</v>
      </c>
      <c r="L153" s="4" t="s">
        <v>1259</v>
      </c>
      <c r="M153" s="7" t="s">
        <v>1673</v>
      </c>
      <c r="N153" s="4">
        <v>42</v>
      </c>
      <c r="O153" s="10">
        <v>25.54166666666589</v>
      </c>
      <c r="R153" s="18" t="s">
        <v>1431</v>
      </c>
      <c r="S153" s="7" t="str">
        <f t="shared" si="14"/>
        <v>`s 12/52</v>
      </c>
      <c r="T153" s="7" t="str">
        <f>CONCATENATE(E153," ",S153," ",IF(B153="AM",$L$2,IF(B153="PM",$K$2))," ",$H$2," ",C154," ", $I$2)</f>
        <v>`kgx (gaym~`b) `s 12/52 w`ev N 10/40/31 ch©šÍ|</v>
      </c>
      <c r="U153" s="4" t="s">
        <v>1431</v>
      </c>
      <c r="V153" s="7" t="str">
        <f>CONCATENATE($T$2," ",M153," ",$G$2," ",N154,"/",ROUND(O154,0)," ",IF(J153="AM",$L$2,IF(J153="PM",$K$2))," ",$H$2," ",K154," ", $I$2)</f>
        <v>bÿÎ- ˆR¨ôv (fZ©v) `s 45/13 ivwÎ N 11/36/47 ch©šÍ|</v>
      </c>
    </row>
    <row r="154" spans="1:22" x14ac:dyDescent="0.3">
      <c r="A154" s="9">
        <v>0.44480324074074074</v>
      </c>
      <c r="B154" s="9" t="str">
        <f t="shared" si="10"/>
        <v>AM</v>
      </c>
      <c r="C154" s="9" t="str">
        <f t="shared" si="11"/>
        <v>10/40/31</v>
      </c>
      <c r="D154" s="4" t="s">
        <v>1267</v>
      </c>
      <c r="E154" s="7" t="s">
        <v>1660</v>
      </c>
      <c r="F154" s="4">
        <v>12</v>
      </c>
      <c r="G154" s="10">
        <v>52.249999999999694</v>
      </c>
      <c r="I154" s="11">
        <v>0.98387731481481477</v>
      </c>
      <c r="J154" s="11" t="str">
        <f t="shared" si="12"/>
        <v>PM</v>
      </c>
      <c r="K154" s="11" t="str">
        <f t="shared" si="13"/>
        <v>11/36/47</v>
      </c>
      <c r="L154" s="4" t="s">
        <v>1261</v>
      </c>
      <c r="M154" s="7" t="s">
        <v>1674</v>
      </c>
      <c r="N154" s="4">
        <v>45</v>
      </c>
      <c r="O154" s="10">
        <v>12.916666666666288</v>
      </c>
      <c r="R154" s="18" t="s">
        <v>1432</v>
      </c>
      <c r="S154" s="7" t="str">
        <f t="shared" si="14"/>
        <v>`s 14/41</v>
      </c>
      <c r="T154" s="7" t="str">
        <f>CONCATENATE(E154," ",S154," ",IF(B154="AM",$L$2,IF(B154="PM",$K$2))," ",$H$2," ",C155," ", $I$2)</f>
        <v>GKv`kx (f‚ai) `s 14/41 w`ev N 11/24/22 ch©šÍ|</v>
      </c>
      <c r="U154" s="4" t="s">
        <v>1432</v>
      </c>
      <c r="V154" s="7" t="str">
        <f>CONCATENATE($T$2," ",M154," ",$G$2," ",N155,"/",ROUND(O155,0)," ",IF(J154="AM",$L$2,IF(J154="PM",$K$2))," ",$H$2," ",K155," ", $I$2)</f>
        <v>bÿÎ- g~jv (cÖfe) `s /0 ivwÎ N 12/00/00 ch©šÍ|</v>
      </c>
    </row>
    <row r="155" spans="1:22" x14ac:dyDescent="0.3">
      <c r="A155" s="9">
        <v>0.47525462962962961</v>
      </c>
      <c r="B155" s="9" t="str">
        <f t="shared" si="10"/>
        <v>AM</v>
      </c>
      <c r="C155" s="9" t="str">
        <f t="shared" si="11"/>
        <v>11/24/22</v>
      </c>
      <c r="D155" s="4" t="s">
        <v>1269</v>
      </c>
      <c r="E155" s="7" t="s">
        <v>1661</v>
      </c>
      <c r="F155" s="4">
        <v>14</v>
      </c>
      <c r="G155" s="10">
        <v>40.791666666666728</v>
      </c>
      <c r="I155" s="11"/>
      <c r="J155" s="11" t="str">
        <f t="shared" si="12"/>
        <v>AM</v>
      </c>
      <c r="K155" s="11" t="str">
        <f t="shared" si="13"/>
        <v>12/00/00</v>
      </c>
      <c r="O155" s="10"/>
      <c r="R155" s="18" t="s">
        <v>1640</v>
      </c>
      <c r="S155" s="7" t="str">
        <f t="shared" si="14"/>
        <v>`s 17/46</v>
      </c>
      <c r="T155" s="7" t="str">
        <f>CONCATENATE(E155," ",S155," ",IF(B155="AM",$L$2,IF(B155="PM",$K$2))," ",$H$2," ",C156," ", $I$2)</f>
        <v>Øv`kx (M`x) `s 17/46 w`ev N 12/38/50 ch©šÍ|</v>
      </c>
      <c r="V155" s="7" t="str">
        <f>CONCATENATE($T$2," ",M155," ",$G$2," ",N156,"/",ROUND(O156,0)," ",IF(J155="AM",$L$2,IF(J155="PM",$K$2))," ",$H$2," ",K156," ", $I$2)</f>
        <v>bÿÎ-  `s 49/19 w`ev N 1/16/14 ch©šÍ|</v>
      </c>
    </row>
    <row r="156" spans="1:22" x14ac:dyDescent="0.3">
      <c r="A156" s="9">
        <v>0.52696759259259263</v>
      </c>
      <c r="B156" s="9" t="str">
        <f t="shared" si="10"/>
        <v>PM</v>
      </c>
      <c r="C156" s="9" t="str">
        <f t="shared" si="11"/>
        <v>12/38/50</v>
      </c>
      <c r="D156" s="4" t="s">
        <v>1271</v>
      </c>
      <c r="E156" s="7" t="s">
        <v>1662</v>
      </c>
      <c r="F156" s="4">
        <v>17</v>
      </c>
      <c r="G156" s="10">
        <v>45.999999999999943</v>
      </c>
      <c r="I156" s="11">
        <v>5.2939814814814821E-2</v>
      </c>
      <c r="J156" s="11" t="str">
        <f t="shared" si="12"/>
        <v>AM</v>
      </c>
      <c r="K156" s="11" t="str">
        <f t="shared" si="13"/>
        <v>1/16/14</v>
      </c>
      <c r="L156" s="4" t="s">
        <v>1263</v>
      </c>
      <c r="M156" s="7" t="s">
        <v>1675</v>
      </c>
      <c r="N156" s="4">
        <v>49</v>
      </c>
      <c r="O156" s="10">
        <v>19.458333333333258</v>
      </c>
      <c r="R156" s="18" t="s">
        <v>1433</v>
      </c>
      <c r="S156" s="7" t="str">
        <f t="shared" si="14"/>
        <v>`s 21/54</v>
      </c>
      <c r="T156" s="7" t="str">
        <f>CONCATENATE(E156," ",S156," ",IF(B156="AM",$L$2,IF(B156="PM",$K$2))," ",$H$2," ",C157," ", $I$2)</f>
        <v>Î‡qv`kx (k•Lx) `s 21/54 ivwÎ N 2/18/21 ch©šÍ|</v>
      </c>
      <c r="U156" s="4" t="s">
        <v>1433</v>
      </c>
      <c r="V156" s="7" t="str">
        <f>CONCATENATE($T$2," ",M156," ",$G$2," ",N157,"/",ROUND(O157,0)," ",IF(J156="AM",$L$2,IF(J156="PM",$K$2))," ",$H$2," ",K157," ", $I$2)</f>
        <v>bÿÎ- c~e©vlvpv (cÖfz) `s 54/34 w`ev N 3/22/26 ch©šÍ|</v>
      </c>
    </row>
    <row r="157" spans="1:22" x14ac:dyDescent="0.3">
      <c r="A157" s="9">
        <v>0.59607638888888892</v>
      </c>
      <c r="B157" s="9" t="str">
        <f t="shared" si="10"/>
        <v>PM</v>
      </c>
      <c r="C157" s="9" t="str">
        <f t="shared" si="11"/>
        <v>2/18/21</v>
      </c>
      <c r="D157" s="4" t="s">
        <v>1272</v>
      </c>
      <c r="E157" s="7" t="s">
        <v>1663</v>
      </c>
      <c r="F157" s="4">
        <v>21</v>
      </c>
      <c r="G157" s="10">
        <v>53.708333333333229</v>
      </c>
      <c r="I157" s="11">
        <v>0.14057870370370371</v>
      </c>
      <c r="J157" s="11" t="str">
        <f t="shared" si="12"/>
        <v>AM</v>
      </c>
      <c r="K157" s="11" t="str">
        <f t="shared" si="13"/>
        <v>3/22/26</v>
      </c>
      <c r="L157" s="4" t="s">
        <v>1264</v>
      </c>
      <c r="M157" s="7" t="s">
        <v>1676</v>
      </c>
      <c r="N157" s="4">
        <v>54</v>
      </c>
      <c r="O157" s="10">
        <v>33.874999999999886</v>
      </c>
      <c r="R157" s="18" t="s">
        <v>1434</v>
      </c>
      <c r="S157" s="7" t="str">
        <f t="shared" si="14"/>
        <v>`s 26/51</v>
      </c>
      <c r="T157" s="7" t="str">
        <f>CONCATENATE(E157," ",S157," ",IF(B157="AM",$L$2,IF(B157="PM",$K$2))," ",$H$2," ",C158," ", $I$2)</f>
        <v>PZz`©kx (cÙx) `s 26/51 ivwÎ N 4/17/39 ch©šÍ|</v>
      </c>
      <c r="U157" s="4" t="s">
        <v>1434</v>
      </c>
      <c r="V157" s="7" t="str">
        <f>CONCATENATE($T$2," ",M157," ",$G$2," ",N158,"/",ROUND(O158,0)," ",IF(J157="AM",$L$2,IF(J157="PM",$K$2))," ",$H$2," ",K158," ", $I$2)</f>
        <v>bÿÎ- DËivlvpv (Ck¦i) `s 0/41 w`ev N 5/49/48 ch©šÍ|</v>
      </c>
    </row>
    <row r="158" spans="1:22" x14ac:dyDescent="0.3">
      <c r="A158" s="9">
        <v>0.6789236111111111</v>
      </c>
      <c r="B158" s="9" t="str">
        <f t="shared" si="10"/>
        <v>PM</v>
      </c>
      <c r="C158" s="9" t="str">
        <f t="shared" si="11"/>
        <v>4/17/39</v>
      </c>
      <c r="D158" s="4" t="s">
        <v>1245</v>
      </c>
      <c r="E158" s="7" t="s">
        <v>1664</v>
      </c>
      <c r="F158" s="4">
        <v>26</v>
      </c>
      <c r="G158" s="10">
        <v>51.000000000000085</v>
      </c>
      <c r="I158" s="11">
        <v>0.24291666666666667</v>
      </c>
      <c r="J158" s="11" t="str">
        <f t="shared" si="12"/>
        <v>AM</v>
      </c>
      <c r="K158" s="11" t="str">
        <f t="shared" si="13"/>
        <v>5/49/48</v>
      </c>
      <c r="L158" s="4" t="s">
        <v>1266</v>
      </c>
      <c r="M158" s="7" t="s">
        <v>1677</v>
      </c>
      <c r="N158" s="4">
        <v>0</v>
      </c>
      <c r="O158" s="10">
        <v>41.374999999999993</v>
      </c>
      <c r="R158" s="18" t="s">
        <v>1435</v>
      </c>
      <c r="S158" s="7" t="str">
        <f t="shared" si="14"/>
        <v>`s 32/24</v>
      </c>
      <c r="T158" s="7" t="str">
        <f>CONCATENATE(E158," ",S158," ",IF(B158="AM",$L$2,IF(B158="PM",$K$2))," ",$H$2," ",C159," ", $I$2)</f>
        <v>Agvem¨v (Pµx) `s 32/24 ivwÎ N 6/31/11 ch©šÍ|</v>
      </c>
      <c r="U158" s="4" t="s">
        <v>1435</v>
      </c>
      <c r="V158" s="7" t="str">
        <f>CONCATENATE($T$2," ",M158," ",$G$2," ",N159,"/",ROUND(O159,0)," ",IF(J158="AM",$L$2,IF(J158="PM",$K$2))," ",$H$2," ",K159," ", $I$2)</f>
        <v>bÿÎ- kÖeYv (AcÖ‡gq) `s 7/28 w`ev N 8/32/58 ch©šÍ|</v>
      </c>
    </row>
    <row r="159" spans="1:22" x14ac:dyDescent="0.3">
      <c r="A159" s="9">
        <v>0.77165509259259257</v>
      </c>
      <c r="B159" s="9" t="str">
        <f t="shared" si="10"/>
        <v>PM</v>
      </c>
      <c r="C159" s="9" t="str">
        <f t="shared" si="11"/>
        <v>6/31/11</v>
      </c>
      <c r="D159" s="4" t="s">
        <v>1247</v>
      </c>
      <c r="E159" s="7" t="s">
        <v>1650</v>
      </c>
      <c r="F159" s="4">
        <v>32</v>
      </c>
      <c r="G159" s="10">
        <v>23.833333333332689</v>
      </c>
      <c r="I159" s="11">
        <v>0.35622685185185188</v>
      </c>
      <c r="J159" s="11" t="str">
        <f t="shared" si="12"/>
        <v>AM</v>
      </c>
      <c r="K159" s="11" t="str">
        <f t="shared" si="13"/>
        <v>8/32/58</v>
      </c>
      <c r="L159" s="4" t="s">
        <v>1268</v>
      </c>
      <c r="M159" s="7" t="s">
        <v>1678</v>
      </c>
      <c r="N159" s="4">
        <v>7</v>
      </c>
      <c r="O159" s="10">
        <v>28.291666666666799</v>
      </c>
      <c r="R159" s="18" t="s">
        <v>1436</v>
      </c>
      <c r="S159" s="7" t="str">
        <f t="shared" si="14"/>
        <v>`s 38/20</v>
      </c>
      <c r="T159" s="7" t="str">
        <f>CONCATENATE(E159," ",S159," ",IF(B159="AM",$L$2,IF(B159="PM",$K$2))," ",$H$2," ",C160," ", $I$2)</f>
        <v>cÖwZc` (eªþv) `s 38/20 ivwÎ N 8/54/03 ch©šÍ|</v>
      </c>
      <c r="U159" s="4" t="s">
        <v>1436</v>
      </c>
      <c r="V159" s="7" t="str">
        <f>CONCATENATE($T$2," ",M159," ",$G$2," ",N160,"/",ROUND(O160,0)," ",IF(J159="AM",$L$2,IF(J159="PM",$K$2))," ",$H$2," ",K160," ", $I$2)</f>
        <v>bÿÎ- awbôv (ülx‡Kk) `s 14/42 w`ev N 11/26/47 ch©šÍ|</v>
      </c>
    </row>
    <row r="160" spans="1:22" x14ac:dyDescent="0.3">
      <c r="A160" s="9">
        <v>0.87086805555555558</v>
      </c>
      <c r="B160" s="9" t="str">
        <f t="shared" si="10"/>
        <v>PM</v>
      </c>
      <c r="C160" s="9" t="str">
        <f t="shared" si="11"/>
        <v>8/54/03</v>
      </c>
      <c r="D160" s="4" t="s">
        <v>1249</v>
      </c>
      <c r="E160" s="7" t="s">
        <v>1651</v>
      </c>
      <c r="F160" s="4">
        <v>38</v>
      </c>
      <c r="G160" s="10">
        <v>20.000000000000568</v>
      </c>
      <c r="I160" s="11">
        <v>0.47693287037037035</v>
      </c>
      <c r="J160" s="11" t="str">
        <f t="shared" si="12"/>
        <v>AM</v>
      </c>
      <c r="K160" s="11" t="str">
        <f t="shared" si="13"/>
        <v>11/26/47</v>
      </c>
      <c r="L160" s="4" t="s">
        <v>1270</v>
      </c>
      <c r="M160" s="7" t="s">
        <v>1679</v>
      </c>
      <c r="N160" s="4">
        <v>14</v>
      </c>
      <c r="O160" s="10">
        <v>41.833333333333371</v>
      </c>
      <c r="R160" s="18" t="s">
        <v>1437</v>
      </c>
      <c r="S160" s="7" t="str">
        <f t="shared" si="14"/>
        <v>`s 44/26</v>
      </c>
      <c r="T160" s="7" t="str">
        <f>CONCATENATE(E160," ",S160," ",IF(B160="AM",$L$2,IF(B160="PM",$K$2))," ",$H$2," ",C161," ", $I$2)</f>
        <v>wØZxqv (kÖxcwZ) `s 44/26 ivwÎ N 11/20/53 ch©šÍ|</v>
      </c>
      <c r="U160" s="4" t="s">
        <v>1437</v>
      </c>
      <c r="V160" s="7" t="str">
        <f>CONCATENATE($T$2," ",M160," ",$G$2," ",N161,"/",ROUND(O161,0)," ",IF(J160="AM",$L$2,IF(J160="PM",$K$2))," ",$H$2," ",K161," ", $I$2)</f>
        <v>bÿÎ- kZwflv (cÙbvf) `s 22/9 w`ev N 2/26/10 ch©šÍ|</v>
      </c>
    </row>
    <row r="161" spans="1:22" x14ac:dyDescent="0.3">
      <c r="A161" s="9">
        <v>0.97283564814814805</v>
      </c>
      <c r="B161" s="9" t="str">
        <f t="shared" si="10"/>
        <v>PM</v>
      </c>
      <c r="C161" s="9" t="str">
        <f t="shared" si="11"/>
        <v>11/20/53</v>
      </c>
      <c r="D161" s="4" t="s">
        <v>1251</v>
      </c>
      <c r="E161" s="7" t="s">
        <v>1652</v>
      </c>
      <c r="F161" s="4">
        <v>44</v>
      </c>
      <c r="G161" s="10">
        <v>26.124999999999261</v>
      </c>
      <c r="I161" s="11">
        <v>0.60150462962962969</v>
      </c>
      <c r="J161" s="11" t="str">
        <f t="shared" si="12"/>
        <v>PM</v>
      </c>
      <c r="K161" s="11" t="str">
        <f t="shared" si="13"/>
        <v>2/26/10</v>
      </c>
      <c r="L161" s="4" t="s">
        <v>1273</v>
      </c>
      <c r="M161" s="7" t="s">
        <v>1680</v>
      </c>
      <c r="N161" s="4">
        <v>22</v>
      </c>
      <c r="O161" s="10">
        <v>9.3333333333337265</v>
      </c>
      <c r="R161" s="18" t="s">
        <v>1438</v>
      </c>
      <c r="S161" s="7" t="str">
        <f t="shared" si="14"/>
        <v>`s /0</v>
      </c>
      <c r="T161" s="7" t="str">
        <f>CONCATENATE(E161," ",S161," ",IF(B161="AM",$L$2,IF(B161="PM",$K$2))," ",$H$2," ",C162," ", $I$2)</f>
        <v>Z…Zxqv (weòz) `s /0 ivwÎ N 12/00/00 ch©šÍ|</v>
      </c>
      <c r="U161" s="4" t="s">
        <v>1438</v>
      </c>
      <c r="V161" s="7" t="str">
        <f>CONCATENATE($T$2," ",M161," ",$G$2," ",N162,"/",ROUND(O162,0)," ",IF(J161="AM",$L$2,IF(J161="PM",$K$2))," ",$H$2," ",K162," ", $I$2)</f>
        <v>bÿÎ- c~e©fv`ª (AgicÖfz) `s 29/37 ivwÎ N 5/25/44 ch©šÍ|</v>
      </c>
    </row>
    <row r="162" spans="1:22" x14ac:dyDescent="0.3">
      <c r="A162" s="9"/>
      <c r="B162" s="9" t="str">
        <f t="shared" si="10"/>
        <v>AM</v>
      </c>
      <c r="C162" s="9" t="str">
        <f t="shared" si="11"/>
        <v>12/00/00</v>
      </c>
      <c r="G162" s="10"/>
      <c r="I162" s="11">
        <v>0.72620370370370368</v>
      </c>
      <c r="J162" s="11" t="str">
        <f t="shared" si="12"/>
        <v>PM</v>
      </c>
      <c r="K162" s="11" t="str">
        <f t="shared" si="13"/>
        <v>5/25/44</v>
      </c>
      <c r="L162" s="4" t="s">
        <v>1275</v>
      </c>
      <c r="M162" s="7" t="s">
        <v>1681</v>
      </c>
      <c r="N162" s="4">
        <v>29</v>
      </c>
      <c r="O162" s="10">
        <v>37.249999999999801</v>
      </c>
      <c r="R162" s="20" t="s">
        <v>1439</v>
      </c>
      <c r="S162" s="7" t="str">
        <f t="shared" si="14"/>
        <v>`s 50/27</v>
      </c>
      <c r="T162" s="7" t="str">
        <f>CONCATENATE(E162," ",S162," ",IF(B162="AM",$L$2,IF(B162="PM",$K$2))," ",$H$2," ",C163," ", $I$2)</f>
        <v xml:space="preserve"> `s 50/27 w`ev N 1/45/51 ch©šÍ|</v>
      </c>
      <c r="U162" s="4" t="s">
        <v>1439</v>
      </c>
      <c r="V162" s="7" t="str">
        <f>CONCATENATE($T$2," ",M162," ",$G$2," ",N163,"/",ROUND(O163,0)," ",IF(J162="AM",$L$2,IF(J162="PM",$K$2))," ",$H$2," ",K163," ", $I$2)</f>
        <v>bÿÎ- DËifv`ª (AMÖvn¨) `s 36/50 ivwÎ N 8/19/18 ch©šÍ|</v>
      </c>
    </row>
    <row r="163" spans="1:22" x14ac:dyDescent="0.3">
      <c r="A163" s="9">
        <v>7.3506944444444444E-2</v>
      </c>
      <c r="B163" s="9" t="str">
        <f t="shared" si="10"/>
        <v>AM</v>
      </c>
      <c r="C163" s="9" t="str">
        <f t="shared" si="11"/>
        <v>1/45/51</v>
      </c>
      <c r="D163" s="4" t="s">
        <v>1253</v>
      </c>
      <c r="E163" s="7" t="s">
        <v>1653</v>
      </c>
      <c r="F163" s="4">
        <v>50</v>
      </c>
      <c r="G163" s="10">
        <v>26.541666666666686</v>
      </c>
      <c r="I163" s="11">
        <v>0.84673611111111102</v>
      </c>
      <c r="J163" s="11" t="str">
        <f t="shared" si="12"/>
        <v>PM</v>
      </c>
      <c r="K163" s="11" t="str">
        <f t="shared" si="13"/>
        <v>8/19/18</v>
      </c>
      <c r="L163" s="4" t="s">
        <v>1276</v>
      </c>
      <c r="M163" s="7" t="s">
        <v>1682</v>
      </c>
      <c r="N163" s="4">
        <v>36</v>
      </c>
      <c r="O163" s="10">
        <v>50.208333333333428</v>
      </c>
      <c r="R163" s="18" t="s">
        <v>1440</v>
      </c>
      <c r="S163" s="7" t="str">
        <f t="shared" si="14"/>
        <v>`s 56/7</v>
      </c>
      <c r="T163" s="7" t="str">
        <f>CONCATENATE(E163," ",S163," ",IF(B163="AM",$L$2,IF(B163="PM",$K$2))," ",$H$2," ",C164," ", $I$2)</f>
        <v>PZz_©x (Kwcj) `s 56/7 w`ev N 4/02/29 ch©šÍ|</v>
      </c>
      <c r="U163" s="4" t="s">
        <v>1440</v>
      </c>
      <c r="V163" s="7" t="str">
        <f>CONCATENATE($T$2," ",M163," ",$G$2," ",N164,"/",ROUND(O164,0)," ",IF(J163="AM",$L$2,IF(J163="PM",$K$2))," ",$H$2," ",K164," ", $I$2)</f>
        <v>bÿÎ- †ieZx (k¦vkZ) `s 43/30 ivwÎ N 10/59/34 ch©šÍ|</v>
      </c>
    </row>
    <row r="164" spans="1:22" x14ac:dyDescent="0.3">
      <c r="A164" s="9">
        <v>0.16839120370370372</v>
      </c>
      <c r="B164" s="9" t="str">
        <f t="shared" si="10"/>
        <v>AM</v>
      </c>
      <c r="C164" s="9" t="str">
        <f t="shared" si="11"/>
        <v>4/02/29</v>
      </c>
      <c r="D164" s="4" t="s">
        <v>1254</v>
      </c>
      <c r="E164" s="7" t="s">
        <v>1654</v>
      </c>
      <c r="F164" s="4">
        <v>56</v>
      </c>
      <c r="G164" s="10">
        <v>7.1666666666664014</v>
      </c>
      <c r="I164" s="11">
        <v>0.95803240740740747</v>
      </c>
      <c r="J164" s="11" t="str">
        <f t="shared" si="12"/>
        <v>PM</v>
      </c>
      <c r="K164" s="11" t="str">
        <f t="shared" si="13"/>
        <v>10/59/34</v>
      </c>
      <c r="L164" s="4" t="s">
        <v>1277</v>
      </c>
      <c r="M164" s="7" t="s">
        <v>1683</v>
      </c>
      <c r="N164" s="4">
        <v>43</v>
      </c>
      <c r="O164" s="10">
        <v>29.9166666666666</v>
      </c>
      <c r="R164" s="18" t="s">
        <v>1441</v>
      </c>
      <c r="S164" s="7" t="str">
        <f t="shared" si="14"/>
        <v>`s 1/7</v>
      </c>
      <c r="T164" s="7" t="str">
        <f>CONCATENATE(E164," ",S164," ",IF(B164="AM",$L$2,IF(B164="PM",$K$2))," ",$H$2," ",C165," ", $I$2)</f>
        <v>cÂgx (kÖxai) `s 1/7 w`ev N 6/02/50 ch©šÍ|</v>
      </c>
      <c r="U164" s="4" t="s">
        <v>1441</v>
      </c>
      <c r="V164" s="7" t="str">
        <f>CONCATENATE($T$2," ",M164," ",$G$2," ",N165,"/",ROUND(O165,0)," ",IF(J164="AM",$L$2,IF(J164="PM",$K$2))," ",$H$2," ",K165," ", $I$2)</f>
        <v>bÿÎ- Awk¦bx (avZv) `s /0 ivwÎ N 12/00/00 ch©šÍ|</v>
      </c>
    </row>
    <row r="165" spans="1:22" x14ac:dyDescent="0.3">
      <c r="A165" s="9">
        <v>0.2519675925925926</v>
      </c>
      <c r="B165" s="9" t="str">
        <f t="shared" si="10"/>
        <v>AM</v>
      </c>
      <c r="C165" s="9" t="str">
        <f t="shared" si="11"/>
        <v>6/02/50</v>
      </c>
      <c r="D165" s="4" t="s">
        <v>1256</v>
      </c>
      <c r="E165" s="7" t="s">
        <v>1655</v>
      </c>
      <c r="F165" s="4">
        <v>1</v>
      </c>
      <c r="G165" s="10">
        <v>7.1666666666669343</v>
      </c>
      <c r="I165" s="11"/>
      <c r="J165" s="11" t="str">
        <f t="shared" si="12"/>
        <v>AM</v>
      </c>
      <c r="K165" s="11" t="str">
        <f t="shared" si="13"/>
        <v>12/00/00</v>
      </c>
      <c r="O165" s="10"/>
      <c r="R165" s="18" t="s">
        <v>1641</v>
      </c>
      <c r="S165" s="7" t="str">
        <f t="shared" si="14"/>
        <v>`s 5/6</v>
      </c>
      <c r="T165" s="7" t="str">
        <f>CONCATENATE(E165," ",S165," ",IF(B165="AM",$L$2,IF(B165="PM",$K$2))," ",$H$2," ",C166," ", $I$2)</f>
        <v>lôx (cÖfz) `s 5/6 w`ev N 7/38/40 ch©šÍ|</v>
      </c>
      <c r="V165" s="7" t="str">
        <f>CONCATENATE($T$2," ",M165," ",$G$2," ",N166,"/",ROUND(O166,0)," ",IF(J165="AM",$L$2,IF(J165="PM",$K$2))," ",$H$2," ",K166," ", $I$2)</f>
        <v>bÿÎ-  `s 49/15 w`ev N 1/18/20 ch©šÍ|</v>
      </c>
    </row>
    <row r="166" spans="1:22" x14ac:dyDescent="0.3">
      <c r="A166" s="9">
        <v>0.31851851851851848</v>
      </c>
      <c r="B166" s="9" t="str">
        <f t="shared" si="10"/>
        <v>AM</v>
      </c>
      <c r="C166" s="9" t="str">
        <f t="shared" si="11"/>
        <v>7/38/40</v>
      </c>
      <c r="D166" s="4" t="s">
        <v>1258</v>
      </c>
      <c r="E166" s="7" t="s">
        <v>1656</v>
      </c>
      <c r="F166" s="4">
        <v>5</v>
      </c>
      <c r="G166" s="10">
        <v>5.7916666666665861</v>
      </c>
      <c r="I166" s="11">
        <v>5.4398148148148147E-2</v>
      </c>
      <c r="J166" s="11" t="str">
        <f t="shared" si="12"/>
        <v>AM</v>
      </c>
      <c r="K166" s="11" t="str">
        <f t="shared" si="13"/>
        <v>1/18/20</v>
      </c>
      <c r="L166" s="4" t="s">
        <v>1278</v>
      </c>
      <c r="M166" s="7" t="s">
        <v>1684</v>
      </c>
      <c r="N166" s="4">
        <v>49</v>
      </c>
      <c r="O166" s="10">
        <v>14.916666666666174</v>
      </c>
      <c r="R166" s="18" t="s">
        <v>1442</v>
      </c>
      <c r="S166" s="7" t="str">
        <f t="shared" si="14"/>
        <v>`s 7/42</v>
      </c>
      <c r="T166" s="7" t="str">
        <f>CONCATENATE(E166," ",S166," ",IF(B166="AM",$L$2,IF(B166="PM",$K$2))," ",$H$2," ",C167," ", $I$2)</f>
        <v>mßgx (`v‡gv`i) `s 7/42 w`ev N 8/41/34 ch©šÍ|</v>
      </c>
      <c r="U166" s="4" t="s">
        <v>1442</v>
      </c>
      <c r="V166" s="7" t="str">
        <f>CONCATENATE($T$2," ",M166," ",$G$2," ",N167,"/",ROUND(O167,0)," ",IF(J166="AM",$L$2,IF(J166="PM",$K$2))," ",$H$2," ",K167," ", $I$2)</f>
        <v>bÿÎ- fiYx (K…ò) `s 53/46 w`ev N 3/07/08 ch©šÍ|</v>
      </c>
    </row>
    <row r="167" spans="1:22" x14ac:dyDescent="0.3">
      <c r="A167" s="9">
        <v>0.36219907407407409</v>
      </c>
      <c r="B167" s="9" t="str">
        <f t="shared" si="10"/>
        <v>AM</v>
      </c>
      <c r="C167" s="9" t="str">
        <f t="shared" si="11"/>
        <v>8/41/34</v>
      </c>
      <c r="D167" s="4" t="s">
        <v>1260</v>
      </c>
      <c r="E167" s="7" t="s">
        <v>1657</v>
      </c>
      <c r="F167" s="4">
        <v>7</v>
      </c>
      <c r="G167" s="10">
        <v>42.124999999999844</v>
      </c>
      <c r="I167" s="11">
        <v>0.12995370370370371</v>
      </c>
      <c r="J167" s="11" t="str">
        <f t="shared" si="12"/>
        <v>AM</v>
      </c>
      <c r="K167" s="11" t="str">
        <f t="shared" si="13"/>
        <v>3/07/08</v>
      </c>
      <c r="L167" s="4" t="s">
        <v>1279</v>
      </c>
      <c r="M167" s="7" t="s">
        <v>1685</v>
      </c>
      <c r="N167" s="4">
        <v>53</v>
      </c>
      <c r="O167" s="10">
        <v>45.999999999999943</v>
      </c>
      <c r="R167" s="18" t="s">
        <v>1443</v>
      </c>
      <c r="S167" s="7" t="str">
        <f t="shared" si="14"/>
        <v>`s 8/38</v>
      </c>
      <c r="T167" s="7" t="str">
        <f>CONCATENATE(E167," ",S167," ",IF(B167="AM",$L$2,IF(B167="PM",$K$2))," ",$H$2," ",C168," ", $I$2)</f>
        <v>Aógx (ülx‡Kk) `s 8/38 w`ev N 9/04/27 ch©šÍ|</v>
      </c>
      <c r="U167" s="4" t="s">
        <v>1443</v>
      </c>
      <c r="V167" s="7" t="str">
        <f>CONCATENATE($T$2," ",M167," ",$G$2," ",N168,"/",ROUND(O168,0)," ",IF(J167="AM",$L$2,IF(J167="PM",$K$2))," ",$H$2," ",K168," ", $I$2)</f>
        <v>bÿÎ- K…wËKv (wek¦) `s 56/43 w`ev N 4/18/30 ch©šÍ|</v>
      </c>
    </row>
    <row r="168" spans="1:22" x14ac:dyDescent="0.3">
      <c r="A168" s="9">
        <v>0.37809027777777776</v>
      </c>
      <c r="B168" s="9" t="str">
        <f t="shared" si="10"/>
        <v>AM</v>
      </c>
      <c r="C168" s="9" t="str">
        <f t="shared" si="11"/>
        <v>9/04/27</v>
      </c>
      <c r="D168" s="4" t="s">
        <v>1262</v>
      </c>
      <c r="E168" s="7" t="s">
        <v>1658</v>
      </c>
      <c r="F168" s="4">
        <v>8</v>
      </c>
      <c r="G168" s="10">
        <v>38.41666666666665</v>
      </c>
      <c r="I168" s="11">
        <v>0.17951388888888889</v>
      </c>
      <c r="J168" s="11" t="str">
        <f t="shared" si="12"/>
        <v>AM</v>
      </c>
      <c r="K168" s="11" t="str">
        <f t="shared" si="13"/>
        <v>4/18/30</v>
      </c>
      <c r="L168" s="4" t="s">
        <v>1280</v>
      </c>
      <c r="M168" s="7" t="s">
        <v>1686</v>
      </c>
      <c r="N168" s="4">
        <v>56</v>
      </c>
      <c r="O168" s="10">
        <v>43.499999999999659</v>
      </c>
      <c r="R168" s="18" t="s">
        <v>1444</v>
      </c>
      <c r="S168" s="7" t="str">
        <f t="shared" si="14"/>
        <v>`s 7/44</v>
      </c>
      <c r="T168" s="7" t="str">
        <f>CONCATENATE(E168," ",S168," ",IF(B168="AM",$L$2,IF(B168="PM",$K$2))," ",$H$2," ",C169," ", $I$2)</f>
        <v>begx (†Mvwe›`) `s 7/44 w`ev N 8/42/54 ch©šÍ|</v>
      </c>
      <c r="U168" s="4" t="s">
        <v>1444</v>
      </c>
      <c r="V168" s="7" t="str">
        <f>CONCATENATE($T$2," ",M168," ",$G$2," ",N169,"/",ROUND(O169,0)," ",IF(J168="AM",$L$2,IF(J168="PM",$K$2))," ",$H$2," ",K169," ", $I$2)</f>
        <v>bÿÎ- †ivwnYx (weòz) `s 57/54 w`ev N 4/46/56 ch©šÍ|</v>
      </c>
    </row>
    <row r="169" spans="1:22" x14ac:dyDescent="0.3">
      <c r="A169" s="9">
        <v>0.36312499999999998</v>
      </c>
      <c r="B169" s="9" t="str">
        <f t="shared" si="10"/>
        <v>AM</v>
      </c>
      <c r="C169" s="9" t="str">
        <f t="shared" si="11"/>
        <v>8/42/54</v>
      </c>
      <c r="D169" s="4" t="s">
        <v>1265</v>
      </c>
      <c r="E169" s="7" t="s">
        <v>1659</v>
      </c>
      <c r="F169" s="4">
        <v>7</v>
      </c>
      <c r="G169" s="10">
        <v>43.625000000000078</v>
      </c>
      <c r="I169" s="11">
        <v>0.19925925925925925</v>
      </c>
      <c r="J169" s="11" t="str">
        <f t="shared" si="12"/>
        <v>AM</v>
      </c>
      <c r="K169" s="11" t="str">
        <f t="shared" si="13"/>
        <v>4/46/56</v>
      </c>
      <c r="L169" s="4" t="s">
        <v>1281</v>
      </c>
      <c r="M169" s="7" t="s">
        <v>1687</v>
      </c>
      <c r="N169" s="4">
        <v>57</v>
      </c>
      <c r="O169" s="10">
        <v>53.666666666666316</v>
      </c>
      <c r="R169" s="18" t="s">
        <v>1445</v>
      </c>
      <c r="S169" s="7" t="str">
        <f t="shared" si="14"/>
        <v>`s 4/53</v>
      </c>
      <c r="T169" s="7" t="str">
        <f>CONCATENATE(E169," ",S169," ",IF(B169="AM",$L$2,IF(B169="PM",$K$2))," ",$H$2," ",C170," ", $I$2)</f>
        <v>`kgx (gaym~`b) `s 4/53 w`ev N 7/35/01 ch©šÍ|</v>
      </c>
      <c r="U169" s="4" t="s">
        <v>1445</v>
      </c>
      <c r="V169" s="7" t="str">
        <f>CONCATENATE($T$2," ",M169," ",$G$2," ",N170,"/",ROUND(O170,0)," ",IF(J169="AM",$L$2,IF(J169="PM",$K$2))," ",$H$2," ",K170," ", $I$2)</f>
        <v>bÿÎ- g„Mwkiv (elU&amp;Kvi) `s 57/10 w`ev N 4/29/49 ch©šÍ|</v>
      </c>
    </row>
    <row r="170" spans="1:22" x14ac:dyDescent="0.3">
      <c r="A170" s="9">
        <v>0.3159837962962963</v>
      </c>
      <c r="B170" s="9" t="str">
        <f t="shared" si="10"/>
        <v>AM</v>
      </c>
      <c r="C170" s="9" t="str">
        <f t="shared" si="11"/>
        <v>7/35/01</v>
      </c>
      <c r="D170" s="4" t="s">
        <v>1267</v>
      </c>
      <c r="E170" s="7" t="s">
        <v>1660</v>
      </c>
      <c r="F170" s="4">
        <v>4</v>
      </c>
      <c r="G170" s="10">
        <v>52.999999999999758</v>
      </c>
      <c r="I170" s="11">
        <v>0.18737268518518521</v>
      </c>
      <c r="J170" s="11" t="str">
        <f t="shared" si="12"/>
        <v>AM</v>
      </c>
      <c r="K170" s="11" t="str">
        <f t="shared" si="13"/>
        <v>4/29/49</v>
      </c>
      <c r="L170" s="4" t="s">
        <v>1282</v>
      </c>
      <c r="M170" s="7" t="s">
        <v>1688</v>
      </c>
      <c r="N170" s="4">
        <v>57</v>
      </c>
      <c r="O170" s="10">
        <v>9.9583333333325186</v>
      </c>
      <c r="R170" s="18" t="s">
        <v>1446</v>
      </c>
      <c r="S170" s="7" t="str">
        <f t="shared" si="14"/>
        <v>`s 0/10</v>
      </c>
      <c r="T170" s="7" t="str">
        <f>CONCATENATE(E170," ",S170," ",IF(B170="AM",$L$2,IF(B170="PM",$K$2))," ",$H$2," ",C171," ", $I$2)</f>
        <v>GKv`kx (f‚ai) `s 0/10 w`ev N 5/42/02 ch©šÍ|</v>
      </c>
      <c r="U170" s="4" t="s">
        <v>1446</v>
      </c>
      <c r="V170" s="7" t="str">
        <f>CONCATENATE($T$2," ",M170," ",$G$2," ",N171,"/",ROUND(O171,0)," ",IF(J170="AM",$L$2,IF(J170="PM",$K$2))," ",$H$2," ",K171," ", $I$2)</f>
        <v>bÿÎ- Av`ª©v (f‚Zfe¨-fercÖfz) `s 54/34 w`ev N 3/27/40 ch©šÍ|</v>
      </c>
    </row>
    <row r="171" spans="1:22" x14ac:dyDescent="0.3">
      <c r="A171" s="9">
        <v>0.23752314814814815</v>
      </c>
      <c r="B171" s="9" t="str">
        <f t="shared" si="10"/>
        <v>AM</v>
      </c>
      <c r="C171" s="9" t="str">
        <f t="shared" si="11"/>
        <v>5/42/02</v>
      </c>
      <c r="D171" s="4" t="s">
        <v>1269</v>
      </c>
      <c r="E171" s="7" t="s">
        <v>1661</v>
      </c>
      <c r="F171" s="4">
        <v>0</v>
      </c>
      <c r="G171" s="10">
        <v>9.6249999999999858</v>
      </c>
      <c r="I171" s="11">
        <v>0.14421296296296296</v>
      </c>
      <c r="J171" s="11" t="str">
        <f t="shared" si="12"/>
        <v>AM</v>
      </c>
      <c r="K171" s="11" t="str">
        <f t="shared" si="13"/>
        <v>3/27/40</v>
      </c>
      <c r="L171" s="4" t="s">
        <v>1283</v>
      </c>
      <c r="M171" s="7" t="s">
        <v>1689</v>
      </c>
      <c r="N171" s="4">
        <v>54</v>
      </c>
      <c r="O171" s="10">
        <v>33.666666666665748</v>
      </c>
      <c r="R171" s="18" t="s">
        <v>1447</v>
      </c>
      <c r="S171" s="7" t="str">
        <f t="shared" si="14"/>
        <v>`s 53/44</v>
      </c>
      <c r="T171" s="7" t="str">
        <f>CONCATENATE(E171," ",S171," ",IF(B171="AM",$L$2,IF(B171="PM",$K$2))," ",$H$2," ",C172," ", $I$2)</f>
        <v>Øv`kx (M`x) `s 53/44 w`ev N 3/08/24 ch©šÍ|</v>
      </c>
      <c r="U171" s="4" t="s">
        <v>1447</v>
      </c>
      <c r="V171" s="7" t="str">
        <f>CONCATENATE($T$2," ",M171," ",$G$2," ",N172,"/",ROUND(O172,0)," ",IF(J171="AM",$L$2,IF(J171="PM",$K$2))," ",$H$2," ",K172," ", $I$2)</f>
        <v>bÿÎ- cybe©my (f‚Zf…r) `s 50/13 w`ev N 1/44/15 ch©šÍ|</v>
      </c>
    </row>
    <row r="172" spans="1:22" x14ac:dyDescent="0.3">
      <c r="A172" s="9">
        <v>0.13083333333333333</v>
      </c>
      <c r="B172" s="9" t="str">
        <f t="shared" si="10"/>
        <v>AM</v>
      </c>
      <c r="C172" s="9" t="str">
        <f t="shared" si="11"/>
        <v>3/08/24</v>
      </c>
      <c r="D172" s="4" t="s">
        <v>1271</v>
      </c>
      <c r="E172" s="7" t="s">
        <v>1662</v>
      </c>
      <c r="F172" s="4">
        <v>53</v>
      </c>
      <c r="G172" s="10">
        <v>43.791666666666771</v>
      </c>
      <c r="I172" s="11">
        <v>7.239583333333334E-2</v>
      </c>
      <c r="J172" s="11" t="str">
        <f t="shared" si="12"/>
        <v>AM</v>
      </c>
      <c r="K172" s="11" t="str">
        <f t="shared" si="13"/>
        <v>1/44/15</v>
      </c>
      <c r="L172" s="4" t="s">
        <v>1284</v>
      </c>
      <c r="M172" s="7" t="s">
        <v>1690</v>
      </c>
      <c r="N172" s="4">
        <v>50</v>
      </c>
      <c r="O172" s="10">
        <v>13.416666666666686</v>
      </c>
      <c r="R172" s="18" t="s">
        <v>1448</v>
      </c>
      <c r="S172" s="7" t="str">
        <f t="shared" si="14"/>
        <v>`s /0</v>
      </c>
      <c r="T172" s="7" t="str">
        <f>CONCATENATE(E172," ",S172," ",IF(B172="AM",$L$2,IF(B172="PM",$K$2))," ",$H$2," ",C173," ", $I$2)</f>
        <v>Î‡qv`kx (k•Lx) `s /0 w`ev N 12/00/00 ch©šÍ|</v>
      </c>
      <c r="U172" s="4" t="s">
        <v>1448</v>
      </c>
      <c r="V172" s="7" t="str">
        <f>CONCATENATE($T$2," ",M172," ",$G$2," ",N173,"/",ROUND(O173,0)," ",IF(J172="AM",$L$2,IF(J172="PM",$K$2))," ",$H$2," ",K173," ", $I$2)</f>
        <v>bÿÎ- c~l¨v (f‚ZK…r) `s 58/35 w`ev N 11/26/08 ch©šÍ|</v>
      </c>
    </row>
    <row r="173" spans="1:22" x14ac:dyDescent="0.3">
      <c r="A173" s="9"/>
      <c r="B173" s="9" t="str">
        <f t="shared" si="10"/>
        <v>AM</v>
      </c>
      <c r="C173" s="9" t="str">
        <f t="shared" si="11"/>
        <v>12/00/00</v>
      </c>
      <c r="G173" s="10"/>
      <c r="I173" s="11">
        <v>0.97648148148148151</v>
      </c>
      <c r="J173" s="11" t="str">
        <f t="shared" si="12"/>
        <v>PM</v>
      </c>
      <c r="K173" s="11" t="str">
        <f t="shared" si="13"/>
        <v>11/26/08</v>
      </c>
      <c r="L173" s="4" t="s">
        <v>1285</v>
      </c>
      <c r="M173" s="7" t="s">
        <v>1691</v>
      </c>
      <c r="N173" s="4">
        <v>58</v>
      </c>
      <c r="O173" s="10">
        <v>35.333333333333314</v>
      </c>
      <c r="R173" s="18"/>
      <c r="S173" s="7" t="str">
        <f t="shared" si="14"/>
        <v>`s 45/55</v>
      </c>
      <c r="T173" s="7" t="str">
        <f>CONCATENATE(E173," ",S173," ",IF(B173="AM",$L$2,IF(B173="PM",$K$2))," ",$H$2," ",C174," ", $I$2)</f>
        <v xml:space="preserve"> `s 45/55 w`ev N 12/00/46 ch©šÍ|</v>
      </c>
      <c r="U173" s="4" t="s">
        <v>1448</v>
      </c>
      <c r="V173" s="7" t="str">
        <f>CONCATENATE($T$2," ",M173," ",$G$2," ",N174,"/",ROUND(O174,0)," ",IF(J173="AM",$L$2,IF(J173="PM",$K$2))," ",$H$2," ",K174," ", $I$2)</f>
        <v>bÿÎ- A‡kølv (fve) `s 37/38 ivwÎ N 8/42/07 ch©šÍ|</v>
      </c>
    </row>
    <row r="174" spans="1:22" x14ac:dyDescent="0.3">
      <c r="A174" s="9">
        <v>5.3240740740740744E-4</v>
      </c>
      <c r="B174" s="9" t="str">
        <f t="shared" si="10"/>
        <v>AM</v>
      </c>
      <c r="C174" s="9" t="str">
        <f t="shared" si="11"/>
        <v>12/00/46</v>
      </c>
      <c r="D174" s="4" t="s">
        <v>1272</v>
      </c>
      <c r="E174" s="7" t="s">
        <v>1663</v>
      </c>
      <c r="F174" s="4">
        <v>45</v>
      </c>
      <c r="G174" s="10">
        <v>54.708333333333172</v>
      </c>
      <c r="I174" s="11">
        <v>0.86258101851851843</v>
      </c>
      <c r="J174" s="11" t="str">
        <f t="shared" si="12"/>
        <v>PM</v>
      </c>
      <c r="K174" s="11" t="str">
        <f t="shared" si="13"/>
        <v>8/42/07</v>
      </c>
      <c r="L174" s="4" t="s">
        <v>1286</v>
      </c>
      <c r="M174" s="7" t="s">
        <v>1692</v>
      </c>
      <c r="N174" s="4">
        <v>37</v>
      </c>
      <c r="O174" s="10">
        <v>38.124999999999858</v>
      </c>
      <c r="R174" s="18" t="s">
        <v>1449</v>
      </c>
      <c r="S174" s="7" t="str">
        <f t="shared" si="14"/>
        <v>`s 37/2</v>
      </c>
      <c r="T174" s="7" t="str">
        <f>CONCATENATE(E174," ",S174," ",IF(B174="AM",$L$2,IF(B174="PM",$K$2))," ",$H$2," ",C175," ", $I$2)</f>
        <v>PZz`©kx (cÙx) `s 37/2 w`ev N 8/27/43 ch©šÍ|</v>
      </c>
      <c r="U174" s="4" t="s">
        <v>1449</v>
      </c>
      <c r="V174" s="7" t="str">
        <f>CONCATENATE($T$2," ",M174," ",$G$2," ",N175,"/",ROUND(O175,0)," ",IF(J174="AM",$L$2,IF(J174="PM",$K$2))," ",$H$2," ",K175," ", $I$2)</f>
        <v>bÿÎ- gNv (f‚ZvZ¥v) `s /0 ivwÎ N 12/00/00 ch©šÍ|</v>
      </c>
    </row>
    <row r="175" spans="1:22" x14ac:dyDescent="0.3">
      <c r="A175" s="9">
        <v>0.85258101851851853</v>
      </c>
      <c r="B175" s="9" t="str">
        <f t="shared" si="10"/>
        <v>PM</v>
      </c>
      <c r="C175" s="9" t="str">
        <f t="shared" si="11"/>
        <v>8/27/43</v>
      </c>
      <c r="D175" s="4" t="s">
        <v>1274</v>
      </c>
      <c r="E175" s="7" t="s">
        <v>1664</v>
      </c>
      <c r="F175" s="4">
        <v>37</v>
      </c>
      <c r="G175" s="10">
        <v>2.125000000000199</v>
      </c>
      <c r="I175" s="11"/>
      <c r="J175" s="11" t="str">
        <f t="shared" si="12"/>
        <v>AM</v>
      </c>
      <c r="K175" s="11" t="str">
        <f t="shared" si="13"/>
        <v>12/00/00</v>
      </c>
      <c r="O175" s="10"/>
      <c r="R175" s="18"/>
      <c r="S175" s="7" t="str">
        <f t="shared" si="14"/>
        <v>`s 27/30</v>
      </c>
      <c r="T175" s="7" t="str">
        <f>CONCATENATE(E175," ",S175," ",IF(B175="AM",$L$2,IF(B175="PM",$K$2))," ",$H$2," ",C176," ", $I$2)</f>
        <v>Agvem¨v (Pµx) `s 27/30 ivwÎ N 4/39/09 ch©šÍ|</v>
      </c>
      <c r="V175" s="7" t="str">
        <f>CONCATENATE($T$2," ",M175," ",$G$2," ",N176,"/",ROUND(O176,0)," ",IF(J175="AM",$L$2,IF(J175="PM",$K$2))," ",$H$2," ",K176," ", $I$2)</f>
        <v>bÿÎ-  `s 30/8 w`ev N 5/42/32 ch©šÍ|</v>
      </c>
    </row>
    <row r="176" spans="1:22" x14ac:dyDescent="0.3">
      <c r="A176" s="9">
        <v>0.69385416666666666</v>
      </c>
      <c r="B176" s="9" t="str">
        <f t="shared" si="10"/>
        <v>PM</v>
      </c>
      <c r="C176" s="9" t="str">
        <f t="shared" si="11"/>
        <v>4/39/09</v>
      </c>
      <c r="D176" s="4" t="s">
        <v>1247</v>
      </c>
      <c r="E176" s="7" t="s">
        <v>1650</v>
      </c>
      <c r="F176" s="4">
        <v>27</v>
      </c>
      <c r="G176" s="10">
        <v>29.833333333333201</v>
      </c>
      <c r="I176" s="11">
        <v>0.7378703703703704</v>
      </c>
      <c r="J176" s="11" t="str">
        <f t="shared" si="12"/>
        <v>PM</v>
      </c>
      <c r="K176" s="11" t="str">
        <f t="shared" si="13"/>
        <v>5/42/32</v>
      </c>
      <c r="L176" s="4" t="s">
        <v>1287</v>
      </c>
      <c r="M176" s="7" t="s">
        <v>1693</v>
      </c>
      <c r="N176" s="4">
        <v>30</v>
      </c>
      <c r="O176" s="10">
        <v>8.2916666666662309</v>
      </c>
      <c r="R176" s="18" t="s">
        <v>1450</v>
      </c>
      <c r="S176" s="7" t="str">
        <f t="shared" si="14"/>
        <v>`s 17/46</v>
      </c>
      <c r="T176" s="7" t="str">
        <f>CONCATENATE(E176," ",S176," ",IF(B176="AM",$L$2,IF(B176="PM",$K$2))," ",$H$2," ",C177," ", $I$2)</f>
        <v>cÖwZc` (eªþv) `s 17/46 ivwÎ N 12/45/54 ch©šÍ|</v>
      </c>
      <c r="U176" s="4" t="s">
        <v>1450</v>
      </c>
      <c r="V176" s="7" t="str">
        <f>CONCATENATE($T$2," ",M176," ",$G$2," ",N177,"/",ROUND(O177,0)," ",IF(J176="AM",$L$2,IF(J176="PM",$K$2))," ",$H$2," ",K177," ", $I$2)</f>
        <v>bÿÎ- c~e©dvêybx (f‚Zfveb) `s 22/28 ivwÎ N 2/38/38 ch©šÍ|</v>
      </c>
    </row>
    <row r="177" spans="1:22" x14ac:dyDescent="0.3">
      <c r="A177" s="9">
        <v>0.53187499999999999</v>
      </c>
      <c r="B177" s="9" t="str">
        <f t="shared" si="10"/>
        <v>PM</v>
      </c>
      <c r="C177" s="9" t="str">
        <f t="shared" si="11"/>
        <v>12/45/54</v>
      </c>
      <c r="D177" s="4" t="s">
        <v>1249</v>
      </c>
      <c r="E177" s="7" t="s">
        <v>1651</v>
      </c>
      <c r="F177" s="4">
        <v>17</v>
      </c>
      <c r="G177" s="10">
        <v>45.83333333333357</v>
      </c>
      <c r="I177" s="11">
        <v>0.61016203703703698</v>
      </c>
      <c r="J177" s="11" t="str">
        <f t="shared" si="12"/>
        <v>PM</v>
      </c>
      <c r="K177" s="11" t="str">
        <f t="shared" si="13"/>
        <v>2/38/38</v>
      </c>
      <c r="L177" s="4" t="s">
        <v>1246</v>
      </c>
      <c r="M177" s="7" t="s">
        <v>1667</v>
      </c>
      <c r="N177" s="4">
        <v>22</v>
      </c>
      <c r="O177" s="10">
        <v>27.666666666666941</v>
      </c>
      <c r="R177" s="18" t="s">
        <v>1451</v>
      </c>
      <c r="S177" s="7" t="str">
        <f t="shared" si="14"/>
        <v>`s 68/17</v>
      </c>
      <c r="T177" s="7" t="str">
        <f>CONCATENATE(E177," ",S177," ",IF(B177="AM",$L$2,IF(B177="PM",$K$2))," ",$H$2," ",C178," ", $I$2)</f>
        <v>wØZxqv (kÖxcwZ) `s 68/17 ivwÎ N 8/58/42 ch©šÍ|</v>
      </c>
      <c r="U177" s="4" t="s">
        <v>1451</v>
      </c>
      <c r="V177" s="7" t="str">
        <f>CONCATENATE($T$2," ",M177," ",$G$2," ",N178,"/",ROUND(O178,0)," ",IF(J177="AM",$L$2,IF(J177="PM",$K$2))," ",$H$2," ",K178," ", $I$2)</f>
        <v>bÿÎ- DËidvêybx (Ae¨³) `s 15/5 ivwÎ N 11/42/00 ch©šÍ|</v>
      </c>
    </row>
    <row r="178" spans="1:22" x14ac:dyDescent="0.3">
      <c r="A178" s="13">
        <v>0.37409722222222225</v>
      </c>
      <c r="B178" s="9" t="str">
        <f t="shared" si="10"/>
        <v>AM</v>
      </c>
      <c r="C178" s="9" t="str">
        <f t="shared" si="11"/>
        <v>8/58/42</v>
      </c>
      <c r="D178" s="4" t="s">
        <v>1251</v>
      </c>
      <c r="E178" s="7" t="s">
        <v>1652</v>
      </c>
      <c r="F178" s="4">
        <v>68</v>
      </c>
      <c r="G178" s="10">
        <v>16.958333333332121</v>
      </c>
      <c r="I178" s="11">
        <v>0.48749999999999999</v>
      </c>
      <c r="J178" s="11" t="str">
        <f t="shared" si="12"/>
        <v>AM</v>
      </c>
      <c r="K178" s="11" t="str">
        <f t="shared" si="13"/>
        <v>11/42/00</v>
      </c>
      <c r="L178" s="4" t="s">
        <v>1248</v>
      </c>
      <c r="M178" s="7" t="s">
        <v>1668</v>
      </c>
      <c r="N178" s="4">
        <v>15</v>
      </c>
      <c r="O178" s="10">
        <v>5.2500000000000213</v>
      </c>
      <c r="R178" s="21" t="s">
        <v>1452</v>
      </c>
      <c r="S178" s="7" t="str">
        <f t="shared" si="14"/>
        <v>`s 59/31</v>
      </c>
      <c r="T178" s="7" t="str">
        <f>CONCATENATE(E178," ",S178," ",IF(B178="AM",$L$2,IF(B178="PM",$K$2))," ",$H$2," ",C179," ", $I$2)</f>
        <v>Z…Zxqv (weòz) `s 59/31 w`ev N 5/28/39 ch©šÍ|</v>
      </c>
      <c r="U178" s="16" t="s">
        <v>1452</v>
      </c>
      <c r="V178" s="7" t="str">
        <f>CONCATENATE($T$2," ",M178," ",$G$2," ",N179,"/",ROUND(O179,0)," ",IF(J178="AM",$L$2,IF(J178="PM",$K$2))," ",$H$2," ",K179," ", $I$2)</f>
        <v>bÿÎ- n¯Ív (cyÐixKvÿ) `s 8/29 w`ev N 9/04/00 ch©šÍ|</v>
      </c>
    </row>
    <row r="179" spans="1:22" x14ac:dyDescent="0.3">
      <c r="A179" s="9">
        <v>0.22822916666666668</v>
      </c>
      <c r="B179" s="9" t="str">
        <f t="shared" si="10"/>
        <v>AM</v>
      </c>
      <c r="C179" s="9" t="str">
        <f t="shared" si="11"/>
        <v>5/28/39</v>
      </c>
      <c r="D179" s="4" t="s">
        <v>1253</v>
      </c>
      <c r="E179" s="7" t="s">
        <v>1653</v>
      </c>
      <c r="F179" s="4">
        <v>59</v>
      </c>
      <c r="G179" s="10">
        <v>30.95833333333303</v>
      </c>
      <c r="I179" s="11">
        <v>0.37777777777777777</v>
      </c>
      <c r="J179" s="11" t="str">
        <f t="shared" si="12"/>
        <v>AM</v>
      </c>
      <c r="K179" s="11" t="str">
        <f t="shared" si="13"/>
        <v>9/04/00</v>
      </c>
      <c r="L179" s="4" t="s">
        <v>1250</v>
      </c>
      <c r="M179" s="7" t="s">
        <v>1669</v>
      </c>
      <c r="N179" s="4">
        <v>8</v>
      </c>
      <c r="O179" s="10">
        <v>29.375000000000036</v>
      </c>
      <c r="R179" s="18" t="s">
        <v>1453</v>
      </c>
      <c r="S179" s="7" t="str">
        <f t="shared" si="14"/>
        <v>`s 51/53</v>
      </c>
      <c r="T179" s="7" t="str">
        <f>CONCATENATE(E179," ",S179," ",IF(B179="AM",$L$2,IF(B179="PM",$K$2))," ",$H$2," ",C180," ", $I$2)</f>
        <v>PZz_©x (Kwcj) `s 51/53 w`ev N 2/25/54 ch©šÍ|</v>
      </c>
      <c r="U179" s="4" t="s">
        <v>1453</v>
      </c>
      <c r="V179" s="7" t="str">
        <f>CONCATENATE($T$2," ",M179," ",$G$2," ",N180,"/",ROUND(O180,0)," ",IF(J179="AM",$L$2,IF(J179="PM",$K$2))," ",$H$2," ",K180," ", $I$2)</f>
        <v>bÿÎ- wPÎv (wek¦Kg©v) `s 3/6 w`ev N 6/55/10 ch©šÍ|</v>
      </c>
    </row>
    <row r="180" spans="1:22" x14ac:dyDescent="0.3">
      <c r="A180" s="9">
        <v>0.10131944444444445</v>
      </c>
      <c r="B180" s="9" t="str">
        <f t="shared" si="10"/>
        <v>AM</v>
      </c>
      <c r="C180" s="9" t="str">
        <f t="shared" si="11"/>
        <v>2/25/54</v>
      </c>
      <c r="D180" s="4" t="s">
        <v>1254</v>
      </c>
      <c r="E180" s="7" t="s">
        <v>1654</v>
      </c>
      <c r="F180" s="4">
        <v>51</v>
      </c>
      <c r="G180" s="10">
        <v>53.249999999999318</v>
      </c>
      <c r="I180" s="11">
        <v>0.2883101851851852</v>
      </c>
      <c r="J180" s="11" t="str">
        <f t="shared" si="12"/>
        <v>AM</v>
      </c>
      <c r="K180" s="11" t="str">
        <f t="shared" si="13"/>
        <v>6/55/10</v>
      </c>
      <c r="L180" s="4" t="s">
        <v>1252</v>
      </c>
      <c r="M180" s="7" t="s">
        <v>1670</v>
      </c>
      <c r="N180" s="4">
        <v>3</v>
      </c>
      <c r="O180" s="10">
        <v>6.4583333333331439</v>
      </c>
      <c r="R180" s="18" t="s">
        <v>1454</v>
      </c>
      <c r="S180" s="7" t="str">
        <f t="shared" si="14"/>
        <v>`s 45/47</v>
      </c>
      <c r="T180" s="7" t="str">
        <f>CONCATENATE(E180," ",S180," ",IF(B180="AM",$L$2,IF(B180="PM",$K$2))," ",$H$2," ",C181," ", $I$2)</f>
        <v>cÂgx (kÖxai) `s 45/47 w`ev N 11/59/31 ch©šÍ|</v>
      </c>
      <c r="U180" s="4" t="s">
        <v>1454</v>
      </c>
      <c r="V180" s="7" t="str">
        <f>CONCATENATE($T$2," ",M180," ",$G$2," ",N181,"/",ROUND(O181,0)," ",IF(J180="AM",$L$2,IF(J180="PM",$K$2))," ",$H$2," ",K181," ", $I$2)</f>
        <v>bÿÎ- ¯^vZx (ïwPkÖev) `s /0 w`ev N 12/00/00 ch©šÍ|</v>
      </c>
    </row>
    <row r="181" spans="1:22" x14ac:dyDescent="0.3">
      <c r="A181" s="9">
        <v>0.99966435185185187</v>
      </c>
      <c r="B181" s="9" t="str">
        <f t="shared" si="10"/>
        <v>PM</v>
      </c>
      <c r="C181" s="9" t="str">
        <f t="shared" si="11"/>
        <v>11/59/31</v>
      </c>
      <c r="D181" s="4" t="s">
        <v>1256</v>
      </c>
      <c r="E181" s="7" t="s">
        <v>1655</v>
      </c>
      <c r="F181" s="4">
        <v>45</v>
      </c>
      <c r="G181" s="10">
        <v>47.333333333333059</v>
      </c>
      <c r="I181" s="11"/>
      <c r="J181" s="11" t="str">
        <f t="shared" si="12"/>
        <v>AM</v>
      </c>
      <c r="K181" s="11" t="str">
        <f t="shared" si="13"/>
        <v>12/00/00</v>
      </c>
      <c r="O181" s="10"/>
      <c r="R181" s="18"/>
      <c r="S181" s="7" t="str">
        <f t="shared" si="14"/>
        <v>`s 41/29</v>
      </c>
      <c r="T181" s="7" t="str">
        <f>CONCATENATE(E181," ",S181," ",IF(B181="AM",$L$2,IF(B181="PM",$K$2))," ",$H$2," ",C182," ", $I$2)</f>
        <v>lôx (cÖfz) `s 41/29 ivwÎ N 10/16/35 ch©šÍ|</v>
      </c>
      <c r="V181" s="7" t="str">
        <f>CONCATENATE($T$2," ",M181," ",$G$2," ",N182,"/",ROUND(O182,0)," ",IF(J181="AM",$L$2,IF(J181="PM",$K$2))," ",$H$2," ",K182," ", $I$2)</f>
        <v>bÿÎ-  `s 59/19 w`ev N 5/24/28 ch©šÍ|</v>
      </c>
    </row>
    <row r="182" spans="1:22" x14ac:dyDescent="0.3">
      <c r="A182" s="9">
        <v>0.92818287037037039</v>
      </c>
      <c r="B182" s="9" t="str">
        <f t="shared" si="10"/>
        <v>PM</v>
      </c>
      <c r="C182" s="9" t="str">
        <f t="shared" si="11"/>
        <v>10/16/35</v>
      </c>
      <c r="D182" s="4" t="s">
        <v>1258</v>
      </c>
      <c r="E182" s="7" t="s">
        <v>1656</v>
      </c>
      <c r="F182" s="4">
        <v>41</v>
      </c>
      <c r="G182" s="10">
        <v>29.124999999999517</v>
      </c>
      <c r="I182" s="11">
        <v>0.22532407407407407</v>
      </c>
      <c r="J182" s="11" t="str">
        <f t="shared" si="12"/>
        <v>AM</v>
      </c>
      <c r="K182" s="11" t="str">
        <f t="shared" si="13"/>
        <v>5/24/28</v>
      </c>
      <c r="L182" s="4" t="s">
        <v>1255</v>
      </c>
      <c r="M182" s="7" t="s">
        <v>1671</v>
      </c>
      <c r="N182" s="4">
        <v>59</v>
      </c>
      <c r="O182" s="10">
        <v>18.791666666666913</v>
      </c>
      <c r="R182" s="18" t="s">
        <v>1455</v>
      </c>
      <c r="S182" s="7" t="str">
        <f t="shared" si="14"/>
        <v>`s 39/11</v>
      </c>
      <c r="T182" s="7" t="str">
        <f>CONCATENATE(E182," ",S182," ",IF(B182="AM",$L$2,IF(B182="PM",$K$2))," ",$H$2," ",C183," ", $I$2)</f>
        <v>mßgx (`v‡gv`i) `s 39/11 ivwÎ N 9/21/34 ch©šÍ|</v>
      </c>
      <c r="U182" s="4" t="s">
        <v>1455</v>
      </c>
      <c r="V182" s="7" t="str">
        <f>CONCATENATE($T$2," ",M182," ",$G$2," ",N183,"/",ROUND(O183,0)," ",IF(J182="AM",$L$2,IF(J182="PM",$K$2))," ",$H$2," ",K183," ", $I$2)</f>
        <v>bÿÎ- wekvLv (m™¢ve) `s 57/23 w`ev N 4/38/22 ch©šÍ|</v>
      </c>
    </row>
    <row r="183" spans="1:22" x14ac:dyDescent="0.3">
      <c r="A183" s="9">
        <v>0.88997685185185194</v>
      </c>
      <c r="B183" s="9" t="str">
        <f t="shared" si="10"/>
        <v>PM</v>
      </c>
      <c r="C183" s="9" t="str">
        <f t="shared" si="11"/>
        <v>9/21/34</v>
      </c>
      <c r="D183" s="4" t="s">
        <v>1260</v>
      </c>
      <c r="E183" s="7" t="s">
        <v>1657</v>
      </c>
      <c r="F183" s="4">
        <v>39</v>
      </c>
      <c r="G183" s="10">
        <v>10.791666666666941</v>
      </c>
      <c r="I183" s="11">
        <v>0.1933101851851852</v>
      </c>
      <c r="J183" s="11" t="str">
        <f t="shared" si="12"/>
        <v>AM</v>
      </c>
      <c r="K183" s="11" t="str">
        <f t="shared" si="13"/>
        <v>4/38/22</v>
      </c>
      <c r="L183" s="4" t="s">
        <v>1257</v>
      </c>
      <c r="M183" s="7" t="s">
        <v>1672</v>
      </c>
      <c r="N183" s="4">
        <v>57</v>
      </c>
      <c r="O183" s="10">
        <v>22.750000000000199</v>
      </c>
      <c r="R183" s="18" t="s">
        <v>1456</v>
      </c>
      <c r="S183" s="7" t="str">
        <f t="shared" si="14"/>
        <v>`s 38/54</v>
      </c>
      <c r="T183" s="7" t="str">
        <f>CONCATENATE(E183," ",S183," ",IF(B183="AM",$L$2,IF(B183="PM",$K$2))," ",$H$2," ",C184," ", $I$2)</f>
        <v>Aógx (ülx‡Kk) `s 38/54 ivwÎ N 9/15/10 ch©šÍ|</v>
      </c>
      <c r="U183" s="4" t="s">
        <v>1456</v>
      </c>
      <c r="V183" s="7" t="str">
        <f>CONCATENATE($T$2," ",M183," ",$G$2," ",N184,"/",ROUND(O184,0)," ",IF(J183="AM",$L$2,IF(J183="PM",$K$2))," ",$H$2," ",K184," ", $I$2)</f>
        <v>bÿÎ- Abyivav (fveb) `s 57/26 w`ev N 4/40/02 ch©šÍ|</v>
      </c>
    </row>
    <row r="184" spans="1:22" x14ac:dyDescent="0.3">
      <c r="A184" s="9">
        <v>0.88553240740740735</v>
      </c>
      <c r="B184" s="9" t="str">
        <f t="shared" si="10"/>
        <v>PM</v>
      </c>
      <c r="C184" s="9" t="str">
        <f t="shared" si="11"/>
        <v>9/15/10</v>
      </c>
      <c r="D184" s="4" t="s">
        <v>1262</v>
      </c>
      <c r="E184" s="7" t="s">
        <v>1658</v>
      </c>
      <c r="F184" s="4">
        <v>38</v>
      </c>
      <c r="G184" s="10">
        <v>53.916666666666089</v>
      </c>
      <c r="I184" s="11">
        <v>0.19446759259259258</v>
      </c>
      <c r="J184" s="11" t="str">
        <f t="shared" si="12"/>
        <v>AM</v>
      </c>
      <c r="K184" s="11" t="str">
        <f t="shared" si="13"/>
        <v>4/40/02</v>
      </c>
      <c r="L184" s="4" t="s">
        <v>1259</v>
      </c>
      <c r="M184" s="7" t="s">
        <v>1673</v>
      </c>
      <c r="N184" s="4">
        <v>57</v>
      </c>
      <c r="O184" s="10">
        <v>26.041666666666288</v>
      </c>
      <c r="R184" s="18" t="s">
        <v>1457</v>
      </c>
      <c r="S184" s="7" t="str">
        <f t="shared" si="14"/>
        <v>`s 40/31</v>
      </c>
      <c r="T184" s="7" t="str">
        <f>CONCATENATE(E184," ",S184," ",IF(B184="AM",$L$2,IF(B184="PM",$K$2))," ",$H$2," ",C185," ", $I$2)</f>
        <v>begx (†Mvwe›`) `s 40/31 ivwÎ N 9/54/24 ch©šÍ|</v>
      </c>
      <c r="U184" s="4" t="s">
        <v>1457</v>
      </c>
      <c r="V184" s="7" t="str">
        <f>CONCATENATE($T$2," ",M184," ",$G$2," ",N185,"/",ROUND(O185,0)," ",IF(J184="AM",$L$2,IF(J184="PM",$K$2))," ",$H$2," ",K185," ", $I$2)</f>
        <v>bÿÎ- ˆR¨ôv (fZ©v) `s 59/27 w`ev N 5/28/47 ch©šÍ|</v>
      </c>
    </row>
    <row r="185" spans="1:22" x14ac:dyDescent="0.3">
      <c r="A185" s="9">
        <v>0.9127777777777778</v>
      </c>
      <c r="B185" s="9" t="str">
        <f t="shared" si="10"/>
        <v>PM</v>
      </c>
      <c r="C185" s="9" t="str">
        <f t="shared" si="11"/>
        <v>9/54/24</v>
      </c>
      <c r="D185" s="4" t="s">
        <v>1265</v>
      </c>
      <c r="E185" s="7" t="s">
        <v>1659</v>
      </c>
      <c r="F185" s="4">
        <v>40</v>
      </c>
      <c r="G185" s="10">
        <v>31.166666666666742</v>
      </c>
      <c r="I185" s="11">
        <v>0.22832175925925927</v>
      </c>
      <c r="J185" s="11" t="str">
        <f t="shared" si="12"/>
        <v>AM</v>
      </c>
      <c r="K185" s="11" t="str">
        <f t="shared" si="13"/>
        <v>5/28/47</v>
      </c>
      <c r="L185" s="4" t="s">
        <v>1261</v>
      </c>
      <c r="M185" s="7" t="s">
        <v>1674</v>
      </c>
      <c r="N185" s="4">
        <v>59</v>
      </c>
      <c r="O185" s="10">
        <v>27.083333333333144</v>
      </c>
      <c r="R185" s="18" t="s">
        <v>1458</v>
      </c>
      <c r="S185" s="7" t="str">
        <f t="shared" si="14"/>
        <v>`s 43/48</v>
      </c>
      <c r="T185" s="7" t="str">
        <f>CONCATENATE(E185," ",S185," ",IF(B185="AM",$L$2,IF(B185="PM",$K$2))," ",$H$2," ",C186," ", $I$2)</f>
        <v>`kgx (gaym~`b) `s 43/48 ivwÎ N 11/13/18 ch©šÍ|</v>
      </c>
      <c r="U185" s="4" t="s">
        <v>1458</v>
      </c>
      <c r="V185" s="7" t="str">
        <f>CONCATENATE($T$2," ",M185," ",$G$2," ",N186,"/",ROUND(O186,0)," ",IF(J185="AM",$L$2,IF(J185="PM",$K$2))," ",$H$2," ",K186," ", $I$2)</f>
        <v>bÿÎ- g~jv (cÖfe) `s 3/15 w`ev N 7/00/17 ch©šÍ|</v>
      </c>
    </row>
    <row r="186" spans="1:22" x14ac:dyDescent="0.3">
      <c r="A186" s="9">
        <v>0.96756944444444448</v>
      </c>
      <c r="B186" s="9" t="str">
        <f t="shared" si="10"/>
        <v>PM</v>
      </c>
      <c r="C186" s="9" t="str">
        <f t="shared" si="11"/>
        <v>11/13/18</v>
      </c>
      <c r="D186" s="4" t="s">
        <v>1267</v>
      </c>
      <c r="E186" s="7" t="s">
        <v>1660</v>
      </c>
      <c r="F186" s="4">
        <v>43</v>
      </c>
      <c r="G186" s="10">
        <v>47.625000000000171</v>
      </c>
      <c r="I186" s="11">
        <v>0.2918634259259259</v>
      </c>
      <c r="J186" s="11" t="str">
        <f t="shared" si="12"/>
        <v>AM</v>
      </c>
      <c r="K186" s="11" t="str">
        <f t="shared" si="13"/>
        <v>7/00/17</v>
      </c>
      <c r="L186" s="4" t="s">
        <v>1263</v>
      </c>
      <c r="M186" s="7" t="s">
        <v>1675</v>
      </c>
      <c r="N186" s="4">
        <v>3</v>
      </c>
      <c r="O186" s="10">
        <v>15.083333333333293</v>
      </c>
      <c r="R186" s="18" t="s">
        <v>1459</v>
      </c>
      <c r="S186" s="7" t="str">
        <f t="shared" si="14"/>
        <v>`s /0</v>
      </c>
      <c r="T186" s="7" t="str">
        <f>CONCATENATE(E186," ",S186," ",IF(B186="AM",$L$2,IF(B186="PM",$K$2))," ",$H$2," ",C187," ", $I$2)</f>
        <v>GKv`kx (f‚ai) `s /0 ivwÎ N 12/00/00 ch©šÍ|</v>
      </c>
      <c r="U186" s="4" t="s">
        <v>1459</v>
      </c>
      <c r="V186" s="7" t="str">
        <f>CONCATENATE($T$2," ",M186," ",$G$2," ",N187,"/",ROUND(O187,0)," ",IF(J186="AM",$L$2,IF(J186="PM",$K$2))," ",$H$2," ",K187," ", $I$2)</f>
        <v>bÿÎ- c~e©vlvpv (cÖfz) `s 8/31 w`ev N 9/07/09 ch©šÍ|</v>
      </c>
    </row>
    <row r="187" spans="1:22" x14ac:dyDescent="0.3">
      <c r="A187" s="9"/>
      <c r="B187" s="9" t="str">
        <f t="shared" si="10"/>
        <v>AM</v>
      </c>
      <c r="C187" s="9" t="str">
        <f t="shared" si="11"/>
        <v>12/00/00</v>
      </c>
      <c r="G187" s="10"/>
      <c r="I187" s="11">
        <v>0.37996527777777778</v>
      </c>
      <c r="J187" s="11" t="str">
        <f t="shared" si="12"/>
        <v>AM</v>
      </c>
      <c r="K187" s="11" t="str">
        <f t="shared" si="13"/>
        <v>9/07/09</v>
      </c>
      <c r="L187" s="4" t="s">
        <v>1264</v>
      </c>
      <c r="M187" s="7" t="s">
        <v>1676</v>
      </c>
      <c r="N187" s="4">
        <v>8</v>
      </c>
      <c r="O187" s="10">
        <v>31.458333333333321</v>
      </c>
      <c r="R187" s="20" t="s">
        <v>1460</v>
      </c>
      <c r="S187" s="7" t="str">
        <f t="shared" si="14"/>
        <v>`s 48/21</v>
      </c>
      <c r="T187" s="7" t="str">
        <f>CONCATENATE(E187," ",S187," ",IF(B187="AM",$L$2,IF(B187="PM",$K$2))," ",$H$2," ",C188," ", $I$2)</f>
        <v xml:space="preserve"> `s 48/21 w`ev N 1/03/10 ch©šÍ|</v>
      </c>
      <c r="U187" s="4" t="s">
        <v>1460</v>
      </c>
      <c r="V187" s="7" t="str">
        <f>CONCATENATE($T$2," ",M187," ",$G$2," ",N188,"/",ROUND(O188,0)," ",IF(J187="AM",$L$2,IF(J187="PM",$K$2))," ",$H$2," ",K188," ", $I$2)</f>
        <v>bÿÎ- DËivlvpv (Ck¦i) `s 14/54 w`ev N 11/40/21 ch©šÍ|</v>
      </c>
    </row>
    <row r="188" spans="1:22" x14ac:dyDescent="0.3">
      <c r="A188" s="9">
        <v>4.386574074074074E-2</v>
      </c>
      <c r="B188" s="9" t="str">
        <f t="shared" si="10"/>
        <v>AM</v>
      </c>
      <c r="C188" s="9" t="str">
        <f t="shared" si="11"/>
        <v>1/03/10</v>
      </c>
      <c r="D188" s="4" t="s">
        <v>1269</v>
      </c>
      <c r="E188" s="7" t="s">
        <v>1661</v>
      </c>
      <c r="F188" s="4">
        <v>48</v>
      </c>
      <c r="G188" s="10">
        <v>20.666666666666487</v>
      </c>
      <c r="I188" s="11">
        <v>0.48635416666666664</v>
      </c>
      <c r="J188" s="11" t="str">
        <f t="shared" si="12"/>
        <v>AM</v>
      </c>
      <c r="K188" s="11" t="str">
        <f t="shared" si="13"/>
        <v>11/40/21</v>
      </c>
      <c r="L188" s="4" t="s">
        <v>1266</v>
      </c>
      <c r="M188" s="7" t="s">
        <v>1677</v>
      </c>
      <c r="N188" s="4">
        <v>14</v>
      </c>
      <c r="O188" s="10">
        <v>53.666666666666423</v>
      </c>
      <c r="R188" s="18" t="s">
        <v>1461</v>
      </c>
      <c r="S188" s="7" t="str">
        <f t="shared" si="14"/>
        <v>`s 53/49</v>
      </c>
      <c r="T188" s="7" t="str">
        <f>CONCATENATE(E188," ",S188," ",IF(B188="AM",$L$2,IF(B188="PM",$K$2))," ",$H$2," ",C189," ", $I$2)</f>
        <v>Øv`kx (M`x) `s 53/49 w`ev N 3/14/43 ch©šÍ|</v>
      </c>
      <c r="U188" s="4" t="s">
        <v>1461</v>
      </c>
      <c r="V188" s="7" t="str">
        <f>CONCATENATE($T$2," ",M188," ",$G$2," ",N189,"/",ROUND(O189,0)," ",IF(J188="AM",$L$2,IF(J188="PM",$K$2))," ",$H$2," ",K189," ", $I$2)</f>
        <v>bÿÎ- kÖeYv (AcÖ‡gq) `s 21/58 w`ev N 2/30/32 ch©šÍ|</v>
      </c>
    </row>
    <row r="189" spans="1:22" x14ac:dyDescent="0.3">
      <c r="A189" s="9">
        <v>0.13521990740740741</v>
      </c>
      <c r="B189" s="9" t="str">
        <f t="shared" si="10"/>
        <v>AM</v>
      </c>
      <c r="C189" s="9" t="str">
        <f t="shared" si="11"/>
        <v>3/14/43</v>
      </c>
      <c r="D189" s="4" t="s">
        <v>1271</v>
      </c>
      <c r="E189" s="7" t="s">
        <v>1662</v>
      </c>
      <c r="F189" s="4">
        <v>53</v>
      </c>
      <c r="G189" s="10">
        <v>48.6666666666666</v>
      </c>
      <c r="I189" s="11">
        <v>0.60453703703703698</v>
      </c>
      <c r="J189" s="11" t="str">
        <f t="shared" si="12"/>
        <v>PM</v>
      </c>
      <c r="K189" s="11" t="str">
        <f t="shared" si="13"/>
        <v>2/30/32</v>
      </c>
      <c r="L189" s="4" t="s">
        <v>1268</v>
      </c>
      <c r="M189" s="7" t="s">
        <v>1678</v>
      </c>
      <c r="N189" s="4">
        <v>21</v>
      </c>
      <c r="O189" s="10">
        <v>58.249999999999886</v>
      </c>
      <c r="R189" s="18" t="s">
        <v>1462</v>
      </c>
      <c r="S189" s="7" t="str">
        <f t="shared" si="14"/>
        <v>`s 59/48</v>
      </c>
      <c r="T189" s="7" t="str">
        <f>CONCATENATE(E189," ",S189," ",IF(B189="AM",$L$2,IF(B189="PM",$K$2))," ",$H$2," ",C190," ", $I$2)</f>
        <v>Î‡qv`kx (k•Lx) `s 59/48 w`ev N 5/38/47 ch©šÍ|</v>
      </c>
      <c r="U189" s="4" t="s">
        <v>1462</v>
      </c>
      <c r="V189" s="7" t="str">
        <f>CONCATENATE($T$2," ",M189," ",$G$2," ",N190,"/",ROUND(O190,0)," ",IF(J189="AM",$L$2,IF(J189="PM",$K$2))," ",$H$2," ",K190," ", $I$2)</f>
        <v>bÿÎ- awbôv (ülx‡Kk) `s 29/24 ivwÎ N 5/29/14 ch©šÍ|</v>
      </c>
    </row>
    <row r="190" spans="1:22" x14ac:dyDescent="0.3">
      <c r="A190" s="9">
        <v>0.23526620370370369</v>
      </c>
      <c r="B190" s="9" t="str">
        <f t="shared" si="10"/>
        <v>AM</v>
      </c>
      <c r="C190" s="9" t="str">
        <f t="shared" si="11"/>
        <v>5/38/47</v>
      </c>
      <c r="D190" s="4" t="s">
        <v>1272</v>
      </c>
      <c r="E190" s="7" t="s">
        <v>1663</v>
      </c>
      <c r="F190" s="4">
        <v>59</v>
      </c>
      <c r="G190" s="10">
        <v>48.041666666666316</v>
      </c>
      <c r="I190" s="11">
        <v>0.72863425925925929</v>
      </c>
      <c r="J190" s="11" t="str">
        <f t="shared" si="12"/>
        <v>PM</v>
      </c>
      <c r="K190" s="11" t="str">
        <f t="shared" si="13"/>
        <v>5/29/14</v>
      </c>
      <c r="L190" s="4" t="s">
        <v>1270</v>
      </c>
      <c r="M190" s="7" t="s">
        <v>1679</v>
      </c>
      <c r="N190" s="4">
        <v>29</v>
      </c>
      <c r="O190" s="10">
        <v>24.208333333333627</v>
      </c>
      <c r="R190" s="18" t="s">
        <v>1463</v>
      </c>
      <c r="S190" s="7" t="str">
        <f t="shared" si="14"/>
        <v>`s 5/59</v>
      </c>
      <c r="T190" s="7" t="str">
        <f>CONCATENATE(E190," ",S190," ",IF(B190="AM",$L$2,IF(B190="PM",$K$2))," ",$H$2," ",C191," ", $I$2)</f>
        <v>PZz`©kx (cÙx) `s 5/59 w`ev N 8/07/28 ch©šÍ|</v>
      </c>
      <c r="U190" s="4" t="s">
        <v>1463</v>
      </c>
      <c r="V190" s="7" t="str">
        <f>CONCATENATE($T$2," ",M190," ",$G$2," ",N191,"/",ROUND(O191,0)," ",IF(J190="AM",$L$2,IF(J190="PM",$K$2))," ",$H$2," ",K191," ", $I$2)</f>
        <v>bÿÎ- kZwflv (cÙbvf) `s 36/54 ivwÎ N 8/29/37 ch©šÍ|</v>
      </c>
    </row>
    <row r="191" spans="1:22" x14ac:dyDescent="0.3">
      <c r="A191" s="9">
        <v>0.3385185185185185</v>
      </c>
      <c r="B191" s="9" t="str">
        <f t="shared" si="10"/>
        <v>AM</v>
      </c>
      <c r="C191" s="9" t="str">
        <f t="shared" si="11"/>
        <v>8/07/28</v>
      </c>
      <c r="D191" s="4" t="s">
        <v>1245</v>
      </c>
      <c r="E191" s="7" t="s">
        <v>1664</v>
      </c>
      <c r="F191" s="4">
        <v>5</v>
      </c>
      <c r="G191" s="10">
        <v>58.999999999999844</v>
      </c>
      <c r="I191" s="11">
        <v>0.85390046296296296</v>
      </c>
      <c r="J191" s="11" t="str">
        <f t="shared" si="12"/>
        <v>PM</v>
      </c>
      <c r="K191" s="11" t="str">
        <f t="shared" si="13"/>
        <v>8/29/37</v>
      </c>
      <c r="L191" s="4" t="s">
        <v>1273</v>
      </c>
      <c r="M191" s="7" t="s">
        <v>1680</v>
      </c>
      <c r="N191" s="4">
        <v>36</v>
      </c>
      <c r="O191" s="10">
        <v>54.375</v>
      </c>
      <c r="R191" s="18" t="s">
        <v>1464</v>
      </c>
      <c r="S191" s="7" t="str">
        <f t="shared" si="14"/>
        <v>`s 12/7</v>
      </c>
      <c r="T191" s="7" t="str">
        <f>CONCATENATE(E191," ",S191," ",IF(B191="AM",$L$2,IF(B191="PM",$K$2))," ",$H$2," ",C192," ", $I$2)</f>
        <v>Agvem¨v (Pµx) `s 12/7 w`ev N 10/34/57 ch©šÍ|</v>
      </c>
      <c r="U191" s="4" t="s">
        <v>1464</v>
      </c>
      <c r="V191" s="7" t="str">
        <f>CONCATENATE($T$2," ",M191," ",$G$2," ",N192,"/",ROUND(O192,0)," ",IF(J191="AM",$L$2,IF(J191="PM",$K$2))," ",$H$2," ",K192," ", $I$2)</f>
        <v>bÿÎ- c~e©fv`ª (AgicÖfz) `s 44/16 ivwÎ N 11/26/25 ch©šÍ|</v>
      </c>
    </row>
    <row r="192" spans="1:22" x14ac:dyDescent="0.3">
      <c r="A192" s="9">
        <v>0.44093749999999998</v>
      </c>
      <c r="B192" s="9" t="str">
        <f t="shared" si="10"/>
        <v>AM</v>
      </c>
      <c r="C192" s="9" t="str">
        <f t="shared" si="11"/>
        <v>10/34/57</v>
      </c>
      <c r="D192" s="4" t="s">
        <v>1247</v>
      </c>
      <c r="E192" s="7" t="s">
        <v>1650</v>
      </c>
      <c r="F192" s="4">
        <v>12</v>
      </c>
      <c r="G192" s="10">
        <v>6.9166666666664156</v>
      </c>
      <c r="I192" s="11">
        <v>0.97667824074074072</v>
      </c>
      <c r="J192" s="11" t="str">
        <f t="shared" si="12"/>
        <v>PM</v>
      </c>
      <c r="K192" s="11" t="str">
        <f t="shared" si="13"/>
        <v>11/26/25</v>
      </c>
      <c r="L192" s="4" t="s">
        <v>1275</v>
      </c>
      <c r="M192" s="7" t="s">
        <v>1681</v>
      </c>
      <c r="N192" s="4">
        <v>44</v>
      </c>
      <c r="O192" s="10">
        <v>15.583333333332519</v>
      </c>
      <c r="R192" s="18" t="s">
        <v>1465</v>
      </c>
      <c r="S192" s="7" t="str">
        <f t="shared" si="14"/>
        <v>`s 17/60</v>
      </c>
      <c r="T192" s="7" t="str">
        <f>CONCATENATE(E192," ",S192," ",IF(B192="AM",$L$2,IF(B192="PM",$K$2))," ",$H$2," ",C193," ", $I$2)</f>
        <v>cÖwZc` (eªþv) `s 17/60 w`ev N 12/56/25 ch©šÍ|</v>
      </c>
      <c r="U192" s="4" t="s">
        <v>1465</v>
      </c>
      <c r="V192" s="7" t="str">
        <f>CONCATENATE($T$2," ",M192," ",$G$2," ",N193,"/",ROUND(O193,0)," ",IF(J192="AM",$L$2,IF(J192="PM",$K$2))," ",$H$2," ",K193," ", $I$2)</f>
        <v>bÿÎ- DËifv`ª (AMÖvn¨) `s /0 ivwÎ N 12/00/00 ch©šÍ|</v>
      </c>
    </row>
    <row r="193" spans="1:22" x14ac:dyDescent="0.3">
      <c r="A193" s="9">
        <v>0.53917824074074072</v>
      </c>
      <c r="B193" s="9" t="str">
        <f t="shared" si="10"/>
        <v>PM</v>
      </c>
      <c r="C193" s="9" t="str">
        <f t="shared" si="11"/>
        <v>12/56/25</v>
      </c>
      <c r="D193" s="4" t="s">
        <v>1249</v>
      </c>
      <c r="E193" s="7" t="s">
        <v>1651</v>
      </c>
      <c r="F193" s="4">
        <v>17</v>
      </c>
      <c r="G193" s="10">
        <v>59.791666666666714</v>
      </c>
      <c r="I193" s="11"/>
      <c r="J193" s="11" t="str">
        <f t="shared" si="12"/>
        <v>AM</v>
      </c>
      <c r="K193" s="11" t="str">
        <f t="shared" si="13"/>
        <v>12/00/00</v>
      </c>
      <c r="O193" s="10"/>
      <c r="R193" s="18" t="s">
        <v>1642</v>
      </c>
      <c r="S193" s="7" t="str">
        <f t="shared" si="14"/>
        <v>`s 23/27</v>
      </c>
      <c r="T193" s="7" t="str">
        <f>CONCATENATE(E193," ",S193," ",IF(B193="AM",$L$2,IF(B193="PM",$K$2))," ",$H$2," ",C194," ", $I$2)</f>
        <v>wØZxqv (kÖxcwZ) `s 23/27 ivwÎ N 3/07/48 ch©šÍ|</v>
      </c>
      <c r="V193" s="7" t="str">
        <f>CONCATENATE($T$2," ",M193," ",$G$2," ",N194,"/",ROUND(O194,0)," ",IF(J193="AM",$L$2,IF(J193="PM",$K$2))," ",$H$2," ",K194," ", $I$2)</f>
        <v>bÿÎ-  `s 51/17 w`ev N 2/15/31 ch©šÍ|</v>
      </c>
    </row>
    <row r="194" spans="1:22" x14ac:dyDescent="0.3">
      <c r="A194" s="9">
        <v>0.63041666666666674</v>
      </c>
      <c r="B194" s="9" t="str">
        <f t="shared" si="10"/>
        <v>PM</v>
      </c>
      <c r="C194" s="9" t="str">
        <f t="shared" si="11"/>
        <v>3/07/48</v>
      </c>
      <c r="D194" s="4" t="s">
        <v>1251</v>
      </c>
      <c r="E194" s="7" t="s">
        <v>1652</v>
      </c>
      <c r="F194" s="4">
        <v>23</v>
      </c>
      <c r="G194" s="10">
        <v>27.416666666667382</v>
      </c>
      <c r="I194" s="11">
        <v>9.4108796296296301E-2</v>
      </c>
      <c r="J194" s="11" t="str">
        <f t="shared" si="12"/>
        <v>AM</v>
      </c>
      <c r="K194" s="11" t="str">
        <f t="shared" si="13"/>
        <v>2/15/31</v>
      </c>
      <c r="L194" s="4" t="s">
        <v>1276</v>
      </c>
      <c r="M194" s="7" t="s">
        <v>1682</v>
      </c>
      <c r="N194" s="4">
        <v>51</v>
      </c>
      <c r="O194" s="10">
        <v>16.666666666666288</v>
      </c>
      <c r="R194" s="18" t="s">
        <v>1466</v>
      </c>
      <c r="S194" s="7" t="str">
        <f t="shared" si="14"/>
        <v>`s 28/21</v>
      </c>
      <c r="T194" s="7" t="str">
        <f>CONCATENATE(E194," ",S194," ",IF(B194="AM",$L$2,IF(B194="PM",$K$2))," ",$H$2," ",C195," ", $I$2)</f>
        <v>Z…Zxqv (weòz) `s 28/21 ivwÎ N 5/05/23 ch©šÍ|</v>
      </c>
      <c r="U194" s="4" t="s">
        <v>1466</v>
      </c>
      <c r="V194" s="7" t="str">
        <f>CONCATENATE($T$2," ",M194," ",$G$2," ",N195,"/",ROUND(O195,0)," ",IF(J194="AM",$L$2,IF(J194="PM",$K$2))," ",$H$2," ",K195," ", $I$2)</f>
        <v>bÿÎ- †ieZx (k¦vkZ) `s 57/50 w`ev N 4/53/08 ch©šÍ|</v>
      </c>
    </row>
    <row r="195" spans="1:22" x14ac:dyDescent="0.3">
      <c r="A195" s="9">
        <v>0.71207175925925925</v>
      </c>
      <c r="B195" s="9" t="str">
        <f t="shared" si="10"/>
        <v>PM</v>
      </c>
      <c r="C195" s="9" t="str">
        <f t="shared" si="11"/>
        <v>5/05/23</v>
      </c>
      <c r="D195" s="4" t="s">
        <v>1253</v>
      </c>
      <c r="E195" s="7" t="s">
        <v>1653</v>
      </c>
      <c r="F195" s="4">
        <v>28</v>
      </c>
      <c r="G195" s="10">
        <v>20.583333333333087</v>
      </c>
      <c r="I195" s="11">
        <v>0.20356481481481481</v>
      </c>
      <c r="J195" s="11" t="str">
        <f t="shared" si="12"/>
        <v>AM</v>
      </c>
      <c r="K195" s="11" t="str">
        <f t="shared" si="13"/>
        <v>4/53/08</v>
      </c>
      <c r="L195" s="4" t="s">
        <v>1277</v>
      </c>
      <c r="M195" s="7" t="s">
        <v>1683</v>
      </c>
      <c r="N195" s="4">
        <v>57</v>
      </c>
      <c r="O195" s="10">
        <v>49.916666666666316</v>
      </c>
      <c r="R195" s="18" t="s">
        <v>1467</v>
      </c>
      <c r="S195" s="7" t="str">
        <f t="shared" si="14"/>
        <v>`s 32/27</v>
      </c>
      <c r="T195" s="7" t="str">
        <f>CONCATENATE(E195," ",S195," ",IF(B195="AM",$L$2,IF(B195="PM",$K$2))," ",$H$2," ",C196," ", $I$2)</f>
        <v>PZz_©x (Kwcj) `s 32/27 ivwÎ N 6/44/15 ch©šÍ|</v>
      </c>
      <c r="U195" s="4" t="s">
        <v>1467</v>
      </c>
      <c r="V195" s="7" t="str">
        <f>CONCATENATE($T$2," ",M195," ",$G$2," ",N196,"/",ROUND(O196,0)," ",IF(J195="AM",$L$2,IF(J195="PM",$K$2))," ",$H$2," ",K196," ", $I$2)</f>
        <v>bÿÎ- Awk¦bx (avZv) `s 3/44 w`ev N 7/15/04 ch©šÍ|</v>
      </c>
    </row>
    <row r="196" spans="1:22" x14ac:dyDescent="0.3">
      <c r="A196" s="9">
        <v>0.7807291666666667</v>
      </c>
      <c r="B196" s="9" t="str">
        <f t="shared" ref="B196:B259" si="15">IF(MOD(A196,1)&gt;0.5,"PM","AM")</f>
        <v>PM</v>
      </c>
      <c r="C196" s="9" t="str">
        <f t="shared" ref="C196:C259" si="16">SUBSTITUTE(SUBSTITUTE(TEXT(A196,"h/mm/ssAM/PM"),"AM",""),"PM","")</f>
        <v>6/44/15</v>
      </c>
      <c r="D196" s="4" t="s">
        <v>1254</v>
      </c>
      <c r="E196" s="7" t="s">
        <v>1654</v>
      </c>
      <c r="F196" s="4">
        <v>32</v>
      </c>
      <c r="G196" s="10">
        <v>26.874999999999858</v>
      </c>
      <c r="I196" s="11">
        <v>0.30212962962962964</v>
      </c>
      <c r="J196" s="11" t="str">
        <f t="shared" ref="J196:J259" si="17">IF(MOD(I196,1)&gt;0.5,"PM","AM")</f>
        <v>AM</v>
      </c>
      <c r="K196" s="11" t="str">
        <f t="shared" ref="K196:K259" si="18">SUBSTITUTE(SUBSTITUTE(TEXT(I196,"h/mm/ssAM/PM"),"AM",""),"PM","")</f>
        <v>7/15/04</v>
      </c>
      <c r="L196" s="4" t="s">
        <v>1278</v>
      </c>
      <c r="M196" s="7" t="s">
        <v>1684</v>
      </c>
      <c r="N196" s="4">
        <v>3</v>
      </c>
      <c r="O196" s="10">
        <v>43.916666666666764</v>
      </c>
      <c r="R196" s="18" t="s">
        <v>1468</v>
      </c>
      <c r="S196" s="7" t="str">
        <f t="shared" ref="S196:S259" si="19">CONCATENATE($G$2," ",F197,"/",ROUND(G197,0))</f>
        <v>`s 35/34</v>
      </c>
      <c r="T196" s="7" t="str">
        <f>CONCATENATE(E196," ",S196," ",IF(B196="AM",$L$2,IF(B196="PM",$K$2))," ",$H$2," ",C197," ", $I$2)</f>
        <v>cÂgx (kÖxai) `s 35/34 ivwÎ N 7/59/12 ch©šÍ|</v>
      </c>
      <c r="U196" s="4" t="s">
        <v>1468</v>
      </c>
      <c r="V196" s="7" t="str">
        <f>CONCATENATE($T$2," ",M196," ",$G$2," ",N197,"/",ROUND(O197,0)," ",IF(J196="AM",$L$2,IF(J196="PM",$K$2))," ",$H$2," ",K197," ", $I$2)</f>
        <v>bÿÎ- fiYx (K…ò) `s 8/46 w`ev N 9/16/13 ch©šÍ|</v>
      </c>
    </row>
    <row r="197" spans="1:22" x14ac:dyDescent="0.3">
      <c r="A197" s="9">
        <v>0.83277777777777784</v>
      </c>
      <c r="B197" s="9" t="str">
        <f t="shared" si="15"/>
        <v>PM</v>
      </c>
      <c r="C197" s="9" t="str">
        <f t="shared" si="16"/>
        <v>7/59/12</v>
      </c>
      <c r="D197" s="4" t="s">
        <v>1256</v>
      </c>
      <c r="E197" s="7" t="s">
        <v>1655</v>
      </c>
      <c r="F197" s="4">
        <v>35</v>
      </c>
      <c r="G197" s="10">
        <v>33.500000000000227</v>
      </c>
      <c r="I197" s="11">
        <v>0.38626157407407408</v>
      </c>
      <c r="J197" s="11" t="str">
        <f t="shared" si="17"/>
        <v>AM</v>
      </c>
      <c r="K197" s="11" t="str">
        <f t="shared" si="18"/>
        <v>9/16/13</v>
      </c>
      <c r="L197" s="4" t="s">
        <v>1279</v>
      </c>
      <c r="M197" s="7" t="s">
        <v>1685</v>
      </c>
      <c r="N197" s="4">
        <v>8</v>
      </c>
      <c r="O197" s="10">
        <v>46.04166666666675</v>
      </c>
      <c r="R197" s="18" t="s">
        <v>1469</v>
      </c>
      <c r="S197" s="7" t="str">
        <f t="shared" si="19"/>
        <v>`s 37/25</v>
      </c>
      <c r="T197" s="7" t="str">
        <f>CONCATENATE(E197," ",S197," ",IF(B197="AM",$L$2,IF(B197="PM",$K$2))," ",$H$2," ",C198," ", $I$2)</f>
        <v>lôx (cÖfz) `s 37/25 ivwÎ N 8/44/09 ch©šÍ|</v>
      </c>
      <c r="U197" s="4" t="s">
        <v>1469</v>
      </c>
      <c r="V197" s="7" t="str">
        <f>CONCATENATE($T$2," ",M197," ",$G$2," ",N198,"/",ROUND(O198,0)," ",IF(J197="AM",$L$2,IF(J197="PM",$K$2))," ",$H$2," ",K198," ", $I$2)</f>
        <v>bÿÎ- K…wËKv (wek¦) `s 12/42 w`ev N 10/50/48 ch©šÍ|</v>
      </c>
    </row>
    <row r="198" spans="1:22" x14ac:dyDescent="0.3">
      <c r="A198" s="9">
        <v>0.8639930555555555</v>
      </c>
      <c r="B198" s="9" t="str">
        <f t="shared" si="15"/>
        <v>PM</v>
      </c>
      <c r="C198" s="9" t="str">
        <f t="shared" si="16"/>
        <v>8/44/09</v>
      </c>
      <c r="D198" s="4" t="s">
        <v>1258</v>
      </c>
      <c r="E198" s="7" t="s">
        <v>1656</v>
      </c>
      <c r="F198" s="4">
        <v>37</v>
      </c>
      <c r="G198" s="10">
        <v>25.041666666666345</v>
      </c>
      <c r="I198" s="11">
        <v>0.45194444444444443</v>
      </c>
      <c r="J198" s="11" t="str">
        <f t="shared" si="17"/>
        <v>AM</v>
      </c>
      <c r="K198" s="11" t="str">
        <f t="shared" si="18"/>
        <v>10/50/48</v>
      </c>
      <c r="L198" s="4" t="s">
        <v>1280</v>
      </c>
      <c r="M198" s="7" t="s">
        <v>1686</v>
      </c>
      <c r="N198" s="4">
        <v>12</v>
      </c>
      <c r="O198" s="10">
        <v>41.666666666666785</v>
      </c>
      <c r="R198" s="18" t="s">
        <v>1470</v>
      </c>
      <c r="S198" s="7" t="str">
        <f t="shared" si="19"/>
        <v>`s 37/47</v>
      </c>
      <c r="T198" s="7" t="str">
        <f>CONCATENATE(E198," ",S198," ",IF(B198="AM",$L$2,IF(B198="PM",$K$2))," ",$H$2," ",C199," ", $I$2)</f>
        <v>mßgx (`v‡gv`i) `s 37/47 ivwÎ N 8/53/24 ch©šÍ|</v>
      </c>
      <c r="U198" s="4" t="s">
        <v>1470</v>
      </c>
      <c r="V198" s="7" t="str">
        <f>CONCATENATE($T$2," ",M198," ",$G$2," ",N199,"/",ROUND(O199,0)," ",IF(J198="AM",$L$2,IF(J198="PM",$K$2))," ",$H$2," ",K199," ", $I$2)</f>
        <v>bÿÎ- †ivwnYx (weòz) `s 15/16 w`ev N 11/52/53 ch©šÍ|</v>
      </c>
    </row>
    <row r="199" spans="1:22" x14ac:dyDescent="0.3">
      <c r="A199" s="9">
        <v>0.87041666666666673</v>
      </c>
      <c r="B199" s="9" t="str">
        <f t="shared" si="15"/>
        <v>PM</v>
      </c>
      <c r="C199" s="9" t="str">
        <f t="shared" si="16"/>
        <v>8/53/24</v>
      </c>
      <c r="D199" s="4" t="s">
        <v>1260</v>
      </c>
      <c r="E199" s="7" t="s">
        <v>1657</v>
      </c>
      <c r="F199" s="4">
        <v>37</v>
      </c>
      <c r="G199" s="10">
        <v>47.374999999999972</v>
      </c>
      <c r="I199" s="11">
        <v>0.49505787037037036</v>
      </c>
      <c r="J199" s="11" t="str">
        <f t="shared" si="17"/>
        <v>AM</v>
      </c>
      <c r="K199" s="11" t="str">
        <f t="shared" si="18"/>
        <v>11/52/53</v>
      </c>
      <c r="L199" s="4" t="s">
        <v>1281</v>
      </c>
      <c r="M199" s="7" t="s">
        <v>1687</v>
      </c>
      <c r="N199" s="4">
        <v>15</v>
      </c>
      <c r="O199" s="10">
        <v>16.083333333333236</v>
      </c>
      <c r="R199" s="18" t="s">
        <v>1471</v>
      </c>
      <c r="S199" s="7" t="str">
        <f t="shared" si="19"/>
        <v>`s 36/30</v>
      </c>
      <c r="T199" s="7" t="str">
        <f>CONCATENATE(E199," ",S199," ",IF(B199="AM",$L$2,IF(B199="PM",$K$2))," ",$H$2," ",C200," ", $I$2)</f>
        <v>Aógx (ülx‡Kk) `s 36/30 ivwÎ N 8/22/48 ch©šÍ|</v>
      </c>
      <c r="U199" s="4" t="s">
        <v>1471</v>
      </c>
      <c r="V199" s="7" t="str">
        <f>CONCATENATE($T$2," ",M199," ",$G$2," ",N200,"/",ROUND(O200,0)," ",IF(J199="AM",$L$2,IF(J199="PM",$K$2))," ",$H$2," ",K200," ", $I$2)</f>
        <v>bÿÎ- g„Mwkiv (elU&amp;Kvi) `s 16/16 w`ev N 12/17/21 ch©šÍ|</v>
      </c>
    </row>
    <row r="200" spans="1:22" x14ac:dyDescent="0.3">
      <c r="A200" s="9">
        <v>0.84916666666666663</v>
      </c>
      <c r="B200" s="9" t="str">
        <f t="shared" si="15"/>
        <v>PM</v>
      </c>
      <c r="C200" s="9" t="str">
        <f t="shared" si="16"/>
        <v>8/22/48</v>
      </c>
      <c r="D200" s="4" t="s">
        <v>1262</v>
      </c>
      <c r="E200" s="7" t="s">
        <v>1658</v>
      </c>
      <c r="F200" s="4">
        <v>36</v>
      </c>
      <c r="G200" s="10">
        <v>30.041666666666913</v>
      </c>
      <c r="I200" s="11">
        <v>0.51204861111111111</v>
      </c>
      <c r="J200" s="11" t="str">
        <f t="shared" si="17"/>
        <v>PM</v>
      </c>
      <c r="K200" s="11" t="str">
        <f t="shared" si="18"/>
        <v>12/17/21</v>
      </c>
      <c r="L200" s="4" t="s">
        <v>1282</v>
      </c>
      <c r="M200" s="7" t="s">
        <v>1688</v>
      </c>
      <c r="N200" s="4">
        <v>16</v>
      </c>
      <c r="O200" s="10">
        <v>16.416666666666515</v>
      </c>
      <c r="R200" s="18" t="s">
        <v>1472</v>
      </c>
      <c r="S200" s="7" t="str">
        <f t="shared" si="19"/>
        <v>`s 33/27</v>
      </c>
      <c r="T200" s="7" t="str">
        <f>CONCATENATE(E200," ",S200," ",IF(B200="AM",$L$2,IF(B200="PM",$K$2))," ",$H$2," ",C201," ", $I$2)</f>
        <v>begx (†Mvwe›`) `s 33/27 ivwÎ N 7/09/55 ch©šÍ|</v>
      </c>
      <c r="U200" s="4" t="s">
        <v>1472</v>
      </c>
      <c r="V200" s="7" t="str">
        <f>CONCATENATE($T$2," ",M200," ",$G$2," ",N201,"/",ROUND(O201,0)," ",IF(J200="AM",$L$2,IF(J200="PM",$K$2))," ",$H$2," ",K201," ", $I$2)</f>
        <v>bÿÎ- Av`ª©v (f‚Zfe¨-fercÖfz) `s 15/34 ivwÎ N 12/00/46 ch©šÍ|</v>
      </c>
    </row>
    <row r="201" spans="1:22" x14ac:dyDescent="0.3">
      <c r="A201" s="9">
        <v>0.79855324074074074</v>
      </c>
      <c r="B201" s="9" t="str">
        <f t="shared" si="15"/>
        <v>PM</v>
      </c>
      <c r="C201" s="9" t="str">
        <f t="shared" si="16"/>
        <v>7/09/55</v>
      </c>
      <c r="D201" s="4" t="s">
        <v>1265</v>
      </c>
      <c r="E201" s="7" t="s">
        <v>1659</v>
      </c>
      <c r="F201" s="4">
        <v>33</v>
      </c>
      <c r="G201" s="10">
        <v>27.000000000000171</v>
      </c>
      <c r="I201" s="11">
        <v>0.50053240740740745</v>
      </c>
      <c r="J201" s="11" t="str">
        <f t="shared" si="17"/>
        <v>PM</v>
      </c>
      <c r="K201" s="11" t="str">
        <f t="shared" si="18"/>
        <v>12/00/46</v>
      </c>
      <c r="L201" s="4" t="s">
        <v>1283</v>
      </c>
      <c r="M201" s="7" t="s">
        <v>1689</v>
      </c>
      <c r="N201" s="4">
        <v>15</v>
      </c>
      <c r="O201" s="10">
        <v>34.124999999999766</v>
      </c>
      <c r="R201" s="18" t="s">
        <v>1473</v>
      </c>
      <c r="S201" s="7" t="str">
        <f t="shared" si="19"/>
        <v>`s 28/39</v>
      </c>
      <c r="T201" s="7" t="str">
        <f>CONCATENATE(E201," ",S201," ",IF(B201="AM",$L$2,IF(B201="PM",$K$2))," ",$H$2," ",C202," ", $I$2)</f>
        <v>`kgx (gaym~`b) `s 28/39 ivwÎ N 5/15/00 ch©šÍ|</v>
      </c>
      <c r="U201" s="4" t="s">
        <v>1473</v>
      </c>
      <c r="V201" s="7" t="str">
        <f>CONCATENATE($T$2," ",M201," ",$G$2," ",N202,"/",ROUND(O202,0)," ",IF(J201="AM",$L$2,IF(J201="PM",$K$2))," ",$H$2," ",K202," ", $I$2)</f>
        <v>bÿÎ- cybe©my (f‚Zf…r) `s 13/7 ivwÎ N 11/02/17 ch©šÍ|</v>
      </c>
    </row>
    <row r="202" spans="1:22" x14ac:dyDescent="0.3">
      <c r="A202" s="9">
        <v>0.71875</v>
      </c>
      <c r="B202" s="9" t="str">
        <f t="shared" si="15"/>
        <v>PM</v>
      </c>
      <c r="C202" s="9" t="str">
        <f t="shared" si="16"/>
        <v>5/15/00</v>
      </c>
      <c r="D202" s="4" t="s">
        <v>1267</v>
      </c>
      <c r="E202" s="7" t="s">
        <v>1660</v>
      </c>
      <c r="F202" s="4">
        <v>28</v>
      </c>
      <c r="G202" s="10">
        <v>38.875000000000028</v>
      </c>
      <c r="I202" s="11">
        <v>0.45991898148148147</v>
      </c>
      <c r="J202" s="11" t="str">
        <f t="shared" si="17"/>
        <v>AM</v>
      </c>
      <c r="K202" s="11" t="str">
        <f t="shared" si="18"/>
        <v>11/02/17</v>
      </c>
      <c r="L202" s="4" t="s">
        <v>1284</v>
      </c>
      <c r="M202" s="7" t="s">
        <v>1690</v>
      </c>
      <c r="N202" s="4">
        <v>13</v>
      </c>
      <c r="O202" s="10">
        <v>7.0833333333332149</v>
      </c>
      <c r="R202" s="18" t="s">
        <v>1474</v>
      </c>
      <c r="S202" s="7" t="str">
        <f t="shared" si="19"/>
        <v>`s 22/14</v>
      </c>
      <c r="T202" s="7" t="str">
        <f>CONCATENATE(E202," ",S202," ",IF(B202="AM",$L$2,IF(B202="PM",$K$2))," ",$H$2," ",C203," ", $I$2)</f>
        <v>GKv`kx (f‚ai) `s 22/14 ivwÎ N 2/41/30 ch©šÍ|</v>
      </c>
      <c r="U202" s="4" t="s">
        <v>1474</v>
      </c>
      <c r="V202" s="7" t="str">
        <f>CONCATENATE($T$2," ",M202," ",$G$2," ",N203,"/",ROUND(O203,0)," ",IF(J202="AM",$L$2,IF(J202="PM",$K$2))," ",$H$2," ",K203," ", $I$2)</f>
        <v>bÿÎ- c~l¨v (f‚ZK…r) `s 9/1 w`ev N 9/24/05 ch©šÍ|</v>
      </c>
    </row>
    <row r="203" spans="1:22" x14ac:dyDescent="0.3">
      <c r="A203" s="9">
        <v>0.61215277777777777</v>
      </c>
      <c r="B203" s="9" t="str">
        <f t="shared" si="15"/>
        <v>PM</v>
      </c>
      <c r="C203" s="9" t="str">
        <f t="shared" si="16"/>
        <v>2/41/30</v>
      </c>
      <c r="D203" s="4" t="s">
        <v>1269</v>
      </c>
      <c r="E203" s="7" t="s">
        <v>1661</v>
      </c>
      <c r="F203" s="4">
        <v>22</v>
      </c>
      <c r="G203" s="10">
        <v>14.291666666666529</v>
      </c>
      <c r="I203" s="11">
        <v>0.39172453703703702</v>
      </c>
      <c r="J203" s="11" t="str">
        <f t="shared" si="17"/>
        <v>AM</v>
      </c>
      <c r="K203" s="11" t="str">
        <f t="shared" si="18"/>
        <v>9/24/05</v>
      </c>
      <c r="L203" s="4" t="s">
        <v>1285</v>
      </c>
      <c r="M203" s="7" t="s">
        <v>1691</v>
      </c>
      <c r="N203" s="4">
        <v>9</v>
      </c>
      <c r="O203" s="10">
        <v>0.7499999999997442</v>
      </c>
      <c r="R203" s="18" t="s">
        <v>1475</v>
      </c>
      <c r="S203" s="7" t="str">
        <f t="shared" si="19"/>
        <v>`s 14/28</v>
      </c>
      <c r="T203" s="7" t="str">
        <f>CONCATENATE(E203," ",S203," ",IF(B203="AM",$L$2,IF(B203="PM",$K$2))," ",$H$2," ",C204," ", $I$2)</f>
        <v>Øv`kx (M`x) `s 14/28 ivwÎ N 11/35/15 ch©šÍ|</v>
      </c>
      <c r="U203" s="4" t="s">
        <v>1475</v>
      </c>
      <c r="V203" s="7" t="str">
        <f>CONCATENATE($T$2," ",M203," ",$G$2," ",N204,"/",ROUND(O204,0)," ",IF(J203="AM",$L$2,IF(J203="PM",$K$2))," ",$H$2," ",K204," ", $I$2)</f>
        <v>bÿÎ- A‡kølv (fve) `s 3/28 w`ev N 7/11/22 ch©šÍ|</v>
      </c>
    </row>
    <row r="204" spans="1:22" x14ac:dyDescent="0.3">
      <c r="A204" s="9">
        <v>0.48281250000000003</v>
      </c>
      <c r="B204" s="9" t="str">
        <f t="shared" si="15"/>
        <v>AM</v>
      </c>
      <c r="C204" s="9" t="str">
        <f t="shared" si="16"/>
        <v>11/35/15</v>
      </c>
      <c r="D204" s="4" t="s">
        <v>1271</v>
      </c>
      <c r="E204" s="7" t="s">
        <v>1662</v>
      </c>
      <c r="F204" s="4">
        <v>14</v>
      </c>
      <c r="G204" s="10">
        <v>27.833333333333208</v>
      </c>
      <c r="I204" s="11">
        <v>0.29956018518518518</v>
      </c>
      <c r="J204" s="11" t="str">
        <f t="shared" si="17"/>
        <v>AM</v>
      </c>
      <c r="K204" s="11" t="str">
        <f t="shared" si="18"/>
        <v>7/11/22</v>
      </c>
      <c r="L204" s="4" t="s">
        <v>1286</v>
      </c>
      <c r="M204" s="7" t="s">
        <v>1692</v>
      </c>
      <c r="N204" s="4">
        <v>3</v>
      </c>
      <c r="O204" s="10">
        <v>28.12499999999968</v>
      </c>
      <c r="R204" s="18" t="s">
        <v>1476</v>
      </c>
      <c r="S204" s="7" t="str">
        <f t="shared" si="19"/>
        <v>`s 5/40</v>
      </c>
      <c r="T204" s="7" t="str">
        <f>CONCATENATE(E204," ",S204," ",IF(B204="AM",$L$2,IF(B204="PM",$K$2))," ",$H$2," ",C205," ", $I$2)</f>
        <v>Î‡qv`kx (k•Lx) `s 5/40 w`ev N 8/04/17 ch©šÍ|</v>
      </c>
      <c r="U204" s="4" t="s">
        <v>1476</v>
      </c>
      <c r="V204" s="7" t="str">
        <f>CONCATENATE($T$2," ",M204," ",$G$2," ",N205,"/",ROUND(O205,0)," ",IF(J204="AM",$L$2,IF(J204="PM",$K$2))," ",$H$2," ",K205," ", $I$2)</f>
        <v>bÿÎ- gNv (f‚ZvZ¥v) `s 56/49 w`ev N 4/31/58 ch©šÍ|</v>
      </c>
    </row>
    <row r="205" spans="1:22" x14ac:dyDescent="0.3">
      <c r="A205" s="9">
        <v>0.33630787037037035</v>
      </c>
      <c r="B205" s="9" t="str">
        <f t="shared" si="15"/>
        <v>AM</v>
      </c>
      <c r="C205" s="9" t="str">
        <f t="shared" si="16"/>
        <v>8/04/17</v>
      </c>
      <c r="D205" s="4" t="s">
        <v>1272</v>
      </c>
      <c r="E205" s="7" t="s">
        <v>1663</v>
      </c>
      <c r="F205" s="4">
        <v>5</v>
      </c>
      <c r="G205" s="10">
        <v>39.541666666666586</v>
      </c>
      <c r="I205" s="11">
        <v>0.18886574074074072</v>
      </c>
      <c r="J205" s="11" t="str">
        <f t="shared" si="17"/>
        <v>AM</v>
      </c>
      <c r="K205" s="11" t="str">
        <f t="shared" si="18"/>
        <v>4/31/58</v>
      </c>
      <c r="L205" s="4" t="s">
        <v>1287</v>
      </c>
      <c r="M205" s="7" t="s">
        <v>1693</v>
      </c>
      <c r="N205" s="4">
        <v>56</v>
      </c>
      <c r="O205" s="10">
        <v>48.708333333332661</v>
      </c>
      <c r="R205" s="18" t="s">
        <v>1477</v>
      </c>
      <c r="S205" s="7" t="str">
        <f t="shared" si="19"/>
        <v>`s 56/14</v>
      </c>
      <c r="T205" s="7" t="str">
        <f>CONCATENATE(E205," ",S205," ",IF(B205="AM",$L$2,IF(B205="PM",$K$2))," ",$H$2," ",C206," ", $I$2)</f>
        <v>PZz`©kx (cÙx) `s 56/14 w`ev N 4/18/32 ch©šÍ|</v>
      </c>
      <c r="U205" s="4" t="s">
        <v>1477</v>
      </c>
      <c r="V205" s="7" t="str">
        <f>CONCATENATE($T$2," ",M205," ",$G$2," ",N206,"/",ROUND(O206,0)," ",IF(J205="AM",$L$2,IF(J205="PM",$K$2))," ",$H$2," ",K206," ", $I$2)</f>
        <v>bÿÎ- c~e©dvêybx (f‚Zfveb) `s 49/27 w`ev N 1/35/43 ch©šÍ|</v>
      </c>
    </row>
    <row r="206" spans="1:22" x14ac:dyDescent="0.3">
      <c r="A206" s="9">
        <v>0.17953703703703705</v>
      </c>
      <c r="B206" s="9" t="str">
        <f t="shared" si="15"/>
        <v>AM</v>
      </c>
      <c r="C206" s="9" t="str">
        <f t="shared" si="16"/>
        <v>4/18/32</v>
      </c>
      <c r="D206" s="4" t="s">
        <v>1274</v>
      </c>
      <c r="E206" s="7" t="s">
        <v>1664</v>
      </c>
      <c r="F206" s="4">
        <v>56</v>
      </c>
      <c r="G206" s="10">
        <v>14.291666666666742</v>
      </c>
      <c r="I206" s="11">
        <v>6.6469907407407408E-2</v>
      </c>
      <c r="J206" s="11" t="str">
        <f t="shared" si="17"/>
        <v>AM</v>
      </c>
      <c r="K206" s="11" t="str">
        <f t="shared" si="18"/>
        <v>1/35/43</v>
      </c>
      <c r="L206" s="4" t="s">
        <v>1246</v>
      </c>
      <c r="M206" s="7" t="s">
        <v>1667</v>
      </c>
      <c r="N206" s="4">
        <v>49</v>
      </c>
      <c r="O206" s="10">
        <v>27.249999999999943</v>
      </c>
      <c r="R206" s="18" t="s">
        <v>1478</v>
      </c>
      <c r="S206" s="7" t="str">
        <f t="shared" si="19"/>
        <v>`s /0</v>
      </c>
      <c r="T206" s="7" t="str">
        <f>CONCATENATE(E206," ",S206," ",IF(B206="AM",$L$2,IF(B206="PM",$K$2))," ",$H$2," ",C207," ", $I$2)</f>
        <v>Agvem¨v (Pµx) `s /0 w`ev N 12/00/00 ch©šÍ|</v>
      </c>
      <c r="U206" s="4" t="s">
        <v>1478</v>
      </c>
      <c r="V206" s="7" t="str">
        <f>CONCATENATE($T$2," ",M206," ",$G$2," ",N207,"/",ROUND(O207,0)," ",IF(J206="AM",$L$2,IF(J206="PM",$K$2))," ",$H$2," ",K207," ", $I$2)</f>
        <v>bÿÎ- DËidvêybx (Ae¨³) `s 56/24 w`ev N 10/33/47 ch©šÍ|</v>
      </c>
    </row>
    <row r="207" spans="1:22" x14ac:dyDescent="0.3">
      <c r="A207" s="9"/>
      <c r="B207" s="9" t="str">
        <f t="shared" si="15"/>
        <v>AM</v>
      </c>
      <c r="C207" s="9" t="str">
        <f t="shared" si="16"/>
        <v>12/00/00</v>
      </c>
      <c r="G207" s="10"/>
      <c r="I207" s="11">
        <v>0.94012731481481471</v>
      </c>
      <c r="J207" s="11" t="str">
        <f t="shared" si="17"/>
        <v>PM</v>
      </c>
      <c r="K207" s="11" t="str">
        <f t="shared" si="18"/>
        <v>10/33/47</v>
      </c>
      <c r="L207" s="4" t="s">
        <v>1248</v>
      </c>
      <c r="M207" s="7" t="s">
        <v>1668</v>
      </c>
      <c r="N207" s="4">
        <v>56</v>
      </c>
      <c r="O207" s="10">
        <v>24.458333333332973</v>
      </c>
      <c r="R207" s="18"/>
      <c r="S207" s="7" t="str">
        <f t="shared" si="19"/>
        <v>`s 46/39</v>
      </c>
      <c r="T207" s="7" t="str">
        <f>CONCATENATE(E207," ",S207," ",IF(B207="AM",$L$2,IF(B207="PM",$K$2))," ",$H$2," ",C208," ", $I$2)</f>
        <v xml:space="preserve"> `s 46/39 w`ev N 12/28/40 ch©šÍ|</v>
      </c>
      <c r="U207" s="4" t="s">
        <v>1478</v>
      </c>
      <c r="V207" s="7" t="str">
        <f>CONCATENATE($T$2," ",M207," ",$G$2," ",N208,"/",ROUND(O208,0)," ",IF(J207="AM",$L$2,IF(J207="PM",$K$2))," ",$H$2," ",K208," ", $I$2)</f>
        <v>bÿÎ- n¯Ív (cyÐixKvÿ) `s 34/32 ivwÎ N 7/37/58 ch©šÍ|</v>
      </c>
    </row>
    <row r="208" spans="1:22" x14ac:dyDescent="0.3">
      <c r="A208" s="9">
        <v>1.9907407407407408E-2</v>
      </c>
      <c r="B208" s="9" t="str">
        <f t="shared" si="15"/>
        <v>AM</v>
      </c>
      <c r="C208" s="9" t="str">
        <f t="shared" si="16"/>
        <v>12/28/40</v>
      </c>
      <c r="D208" s="4" t="s">
        <v>1247</v>
      </c>
      <c r="E208" s="7" t="s">
        <v>1650</v>
      </c>
      <c r="F208" s="4">
        <v>46</v>
      </c>
      <c r="G208" s="10">
        <v>38.749999999999716</v>
      </c>
      <c r="I208" s="11">
        <v>0.81803240740740746</v>
      </c>
      <c r="J208" s="11" t="str">
        <f t="shared" si="17"/>
        <v>PM</v>
      </c>
      <c r="K208" s="11" t="str">
        <f t="shared" si="18"/>
        <v>7/37/58</v>
      </c>
      <c r="L208" s="4" t="s">
        <v>1250</v>
      </c>
      <c r="M208" s="7" t="s">
        <v>1669</v>
      </c>
      <c r="N208" s="4">
        <v>34</v>
      </c>
      <c r="O208" s="10">
        <v>32.041666666666799</v>
      </c>
      <c r="R208" s="18" t="s">
        <v>1479</v>
      </c>
      <c r="S208" s="7" t="str">
        <f t="shared" si="19"/>
        <v>`s 37/22</v>
      </c>
      <c r="T208" s="7" t="str">
        <f>CONCATENATE(E208," ",S208," ",IF(B208="AM",$L$2,IF(B208="PM",$K$2))," ",$H$2," ",C209," ", $I$2)</f>
        <v>cÖwZc` (eªþv) `s 37/22 w`ev N 8/45/58 ch©šÍ|</v>
      </c>
      <c r="U208" s="4" t="s">
        <v>1479</v>
      </c>
      <c r="V208" s="7" t="str">
        <f>CONCATENATE($T$2," ",M208," ",$G$2," ",N209,"/",ROUND(O209,0)," ",IF(J208="AM",$L$2,IF(J208="PM",$K$2))," ",$H$2," ",K209," ", $I$2)</f>
        <v>bÿÎ- wPÎv (wek¦Kg©v) `s /0 ivwÎ N 12/00/00 ch©šÍ|</v>
      </c>
    </row>
    <row r="209" spans="1:22" x14ac:dyDescent="0.3">
      <c r="A209" s="9">
        <v>0.86525462962962962</v>
      </c>
      <c r="B209" s="9" t="str">
        <f t="shared" si="15"/>
        <v>PM</v>
      </c>
      <c r="C209" s="9" t="str">
        <f t="shared" si="16"/>
        <v>8/45/58</v>
      </c>
      <c r="D209" s="4" t="s">
        <v>1249</v>
      </c>
      <c r="E209" s="7" t="s">
        <v>1651</v>
      </c>
      <c r="F209" s="4">
        <v>37</v>
      </c>
      <c r="G209" s="10">
        <v>22.041666666666515</v>
      </c>
      <c r="I209" s="11"/>
      <c r="J209" s="11" t="str">
        <f t="shared" si="17"/>
        <v>AM</v>
      </c>
      <c r="K209" s="11" t="str">
        <f t="shared" si="18"/>
        <v>12/00/00</v>
      </c>
      <c r="O209" s="10"/>
      <c r="R209" s="18"/>
      <c r="S209" s="7" t="str">
        <f t="shared" si="19"/>
        <v>`s 28/51</v>
      </c>
      <c r="T209" s="7" t="str">
        <f>CONCATENATE(E209," ",S209," ",IF(B209="AM",$L$2,IF(B209="PM",$K$2))," ",$H$2," ",C210," ", $I$2)</f>
        <v>wØZxqv (kÖxcwZ) `s 28/51 ivwÎ N 5/21/48 ch©šÍ|</v>
      </c>
      <c r="V209" s="7" t="str">
        <f>CONCATENATE($T$2," ",M209," ",$G$2," ",N210,"/",ROUND(O210,0)," ",IF(J209="AM",$L$2,IF(J209="PM",$K$2))," ",$H$2," ",K210," ", $I$2)</f>
        <v>bÿÎ-  `s 27/57 w`ev N 5/00/14 ch©šÍ|</v>
      </c>
    </row>
    <row r="210" spans="1:22" x14ac:dyDescent="0.3">
      <c r="A210" s="9">
        <v>0.72347222222222218</v>
      </c>
      <c r="B210" s="9" t="str">
        <f t="shared" si="15"/>
        <v>PM</v>
      </c>
      <c r="C210" s="9" t="str">
        <f t="shared" si="16"/>
        <v>5/21/48</v>
      </c>
      <c r="D210" s="4" t="s">
        <v>1251</v>
      </c>
      <c r="E210" s="7" t="s">
        <v>1652</v>
      </c>
      <c r="F210" s="4">
        <v>28</v>
      </c>
      <c r="G210" s="10">
        <v>50.749999999999886</v>
      </c>
      <c r="I210" s="11">
        <v>0.70849537037037036</v>
      </c>
      <c r="J210" s="11" t="str">
        <f t="shared" si="17"/>
        <v>PM</v>
      </c>
      <c r="K210" s="11" t="str">
        <f t="shared" si="18"/>
        <v>5/00/14</v>
      </c>
      <c r="L210" s="4" t="s">
        <v>1252</v>
      </c>
      <c r="M210" s="7" t="s">
        <v>1670</v>
      </c>
      <c r="N210" s="4">
        <v>27</v>
      </c>
      <c r="O210" s="10">
        <v>56.833333333332945</v>
      </c>
      <c r="R210" s="18" t="s">
        <v>1480</v>
      </c>
      <c r="S210" s="7" t="str">
        <f t="shared" si="19"/>
        <v>`s 21/34</v>
      </c>
      <c r="T210" s="7" t="str">
        <f>CONCATENATE(E210," ",S210," ",IF(B210="AM",$L$2,IF(B210="PM",$K$2))," ",$H$2," ",C211," ", $I$2)</f>
        <v>Z…Zxqv (weòz) `s 21/34 ivwÎ N 2/27/18 ch©šÍ|</v>
      </c>
      <c r="U210" s="4" t="s">
        <v>1480</v>
      </c>
      <c r="V210" s="7" t="str">
        <f>CONCATENATE($T$2," ",M210," ",$G$2," ",N211,"/",ROUND(O211,0)," ",IF(J210="AM",$L$2,IF(J210="PM",$K$2))," ",$H$2," ",K211," ", $I$2)</f>
        <v>bÿÎ- ¯^vZx (ïwPkÖev) `s 22/35 ivwÎ N 2/51/58 ch©šÍ|</v>
      </c>
    </row>
    <row r="211" spans="1:22" x14ac:dyDescent="0.3">
      <c r="A211" s="13">
        <v>0.60229166666666667</v>
      </c>
      <c r="B211" s="9" t="str">
        <f t="shared" si="15"/>
        <v>PM</v>
      </c>
      <c r="C211" s="9" t="str">
        <f t="shared" si="16"/>
        <v>2/27/18</v>
      </c>
      <c r="D211" s="4" t="s">
        <v>1253</v>
      </c>
      <c r="E211" s="7" t="s">
        <v>1653</v>
      </c>
      <c r="F211" s="4">
        <v>21</v>
      </c>
      <c r="G211" s="10">
        <v>33.583333333333414</v>
      </c>
      <c r="I211" s="11">
        <v>0.61942129629629628</v>
      </c>
      <c r="J211" s="11" t="str">
        <f t="shared" si="17"/>
        <v>PM</v>
      </c>
      <c r="K211" s="11" t="str">
        <f t="shared" si="18"/>
        <v>2/51/58</v>
      </c>
      <c r="L211" s="4" t="s">
        <v>1255</v>
      </c>
      <c r="M211" s="7" t="s">
        <v>1671</v>
      </c>
      <c r="N211" s="4">
        <v>22</v>
      </c>
      <c r="O211" s="10">
        <v>35.249999999999702</v>
      </c>
      <c r="R211" s="21" t="s">
        <v>1481</v>
      </c>
      <c r="S211" s="7" t="str">
        <f t="shared" si="19"/>
        <v>`s 15/55</v>
      </c>
      <c r="T211" s="7" t="str">
        <f>CONCATENATE(E211," ",S211," ",IF(B211="AM",$L$2,IF(B211="PM",$K$2))," ",$H$2," ",C212," ", $I$2)</f>
        <v>PZz_©x (Kwcj) `s 15/55 ivwÎ N 12/12/10 ch©šÍ|</v>
      </c>
      <c r="U211" s="16" t="s">
        <v>1481</v>
      </c>
      <c r="V211" s="7" t="str">
        <f>CONCATENATE($T$2," ",M211," ",$G$2," ",N212,"/",ROUND(O212,0)," ",IF(J211="AM",$L$2,IF(J211="PM",$K$2))," ",$H$2," ",K212," ", $I$2)</f>
        <v>bÿÎ- wekvLv (m™¢ve) `s 18/52 ivwÎ N 1/23/08 ch©šÍ|</v>
      </c>
    </row>
    <row r="212" spans="1:22" x14ac:dyDescent="0.3">
      <c r="A212" s="9">
        <v>0.50844907407407403</v>
      </c>
      <c r="B212" s="9" t="str">
        <f t="shared" si="15"/>
        <v>PM</v>
      </c>
      <c r="C212" s="9" t="str">
        <f t="shared" si="16"/>
        <v>12/12/10</v>
      </c>
      <c r="D212" s="4" t="s">
        <v>1254</v>
      </c>
      <c r="E212" s="7" t="s">
        <v>1654</v>
      </c>
      <c r="F212" s="4">
        <v>15</v>
      </c>
      <c r="G212" s="10">
        <v>54.874999999999652</v>
      </c>
      <c r="I212" s="11">
        <v>0.55773148148148144</v>
      </c>
      <c r="J212" s="11" t="str">
        <f t="shared" si="17"/>
        <v>PM</v>
      </c>
      <c r="K212" s="11" t="str">
        <f t="shared" si="18"/>
        <v>1/23/08</v>
      </c>
      <c r="L212" s="4" t="s">
        <v>1257</v>
      </c>
      <c r="M212" s="7" t="s">
        <v>1672</v>
      </c>
      <c r="N212" s="4">
        <v>18</v>
      </c>
      <c r="O212" s="10">
        <v>52.291666666666714</v>
      </c>
      <c r="R212" s="18" t="s">
        <v>1482</v>
      </c>
      <c r="S212" s="7" t="str">
        <f t="shared" si="19"/>
        <v>`s 12/14</v>
      </c>
      <c r="T212" s="7" t="str">
        <f>CONCATENATE(E212," ",S212," ",IF(B212="AM",$L$2,IF(B212="PM",$K$2))," ",$H$2," ",C213," ", $I$2)</f>
        <v>cÂgx (kÖxai) `s 12/14 ivwÎ N 10/44/00 ch©šÍ|</v>
      </c>
      <c r="U212" s="4" t="s">
        <v>1482</v>
      </c>
      <c r="V212" s="7" t="str">
        <f>CONCATENATE($T$2," ",M212," ",$G$2," ",N213,"/",ROUND(O213,0)," ",IF(J212="AM",$L$2,IF(J212="PM",$K$2))," ",$H$2," ",K213," ", $I$2)</f>
        <v>bÿÎ- Abyivav (fveb) `s 17/7 ivwÎ N 12/41/15 ch©šÍ|</v>
      </c>
    </row>
    <row r="213" spans="1:22" x14ac:dyDescent="0.3">
      <c r="A213" s="9">
        <v>0.44722222222222219</v>
      </c>
      <c r="B213" s="9" t="str">
        <f t="shared" si="15"/>
        <v>AM</v>
      </c>
      <c r="C213" s="9" t="str">
        <f t="shared" si="16"/>
        <v>10/44/00</v>
      </c>
      <c r="D213" s="4" t="s">
        <v>1256</v>
      </c>
      <c r="E213" s="7" t="s">
        <v>1655</v>
      </c>
      <c r="F213" s="4">
        <v>12</v>
      </c>
      <c r="G213" s="10">
        <v>13.541666666666465</v>
      </c>
      <c r="I213" s="11">
        <v>0.52864583333333337</v>
      </c>
      <c r="J213" s="11" t="str">
        <f t="shared" si="17"/>
        <v>PM</v>
      </c>
      <c r="K213" s="11" t="str">
        <f t="shared" si="18"/>
        <v>12/41/15</v>
      </c>
      <c r="L213" s="4" t="s">
        <v>1259</v>
      </c>
      <c r="M213" s="7" t="s">
        <v>1673</v>
      </c>
      <c r="N213" s="4">
        <v>17</v>
      </c>
      <c r="O213" s="10">
        <v>6.6666666666664298</v>
      </c>
      <c r="R213" s="18" t="s">
        <v>1483</v>
      </c>
      <c r="S213" s="7" t="str">
        <f t="shared" si="19"/>
        <v>`s 10/42</v>
      </c>
      <c r="T213" s="7" t="str">
        <f>CONCATENATE(E213," ",S213," ",IF(B213="AM",$L$2,IF(B213="PM",$K$2))," ",$H$2," ",C214," ", $I$2)</f>
        <v>lôx (cÖfz) `s 10/42 w`ev N 10/07/35 ch©šÍ|</v>
      </c>
      <c r="U213" s="4" t="s">
        <v>1483</v>
      </c>
      <c r="V213" s="7" t="str">
        <f>CONCATENATE($T$2," ",M213," ",$G$2," ",N214,"/",ROUND(O214,0)," ",IF(J213="AM",$L$2,IF(J213="PM",$K$2))," ",$H$2," ",K214," ", $I$2)</f>
        <v>bÿÎ- ˆR¨ôv (fZ©v) `s 17/28 ivwÎ N 12/50/16 ch©šÍ|</v>
      </c>
    </row>
    <row r="214" spans="1:22" x14ac:dyDescent="0.3">
      <c r="A214" s="9">
        <v>0.42193287037037036</v>
      </c>
      <c r="B214" s="9" t="str">
        <f t="shared" si="15"/>
        <v>AM</v>
      </c>
      <c r="C214" s="9" t="str">
        <f t="shared" si="16"/>
        <v>10/07/35</v>
      </c>
      <c r="D214" s="4" t="s">
        <v>1258</v>
      </c>
      <c r="E214" s="7" t="s">
        <v>1656</v>
      </c>
      <c r="F214" s="4">
        <v>10</v>
      </c>
      <c r="G214" s="10">
        <v>41.583333333332959</v>
      </c>
      <c r="I214" s="11">
        <v>0.53490740740740739</v>
      </c>
      <c r="J214" s="11" t="str">
        <f t="shared" si="17"/>
        <v>PM</v>
      </c>
      <c r="K214" s="11" t="str">
        <f t="shared" si="18"/>
        <v>12/50/16</v>
      </c>
      <c r="L214" s="4" t="s">
        <v>1261</v>
      </c>
      <c r="M214" s="7" t="s">
        <v>1674</v>
      </c>
      <c r="N214" s="4">
        <v>17</v>
      </c>
      <c r="O214" s="10">
        <v>28.291666666666373</v>
      </c>
      <c r="R214" s="18" t="s">
        <v>1484</v>
      </c>
      <c r="S214" s="7" t="str">
        <f t="shared" si="19"/>
        <v>`s 11/20</v>
      </c>
      <c r="T214" s="7" t="str">
        <f>CONCATENATE(E214," ",S214," ",IF(B214="AM",$L$2,IF(B214="PM",$K$2))," ",$H$2," ",C215," ", $I$2)</f>
        <v>mßgx (`v‡gv`i) `s 11/20 w`ev N 10/23/15 ch©šÍ|</v>
      </c>
      <c r="U214" s="4" t="s">
        <v>1484</v>
      </c>
      <c r="V214" s="7" t="str">
        <f>CONCATENATE($T$2," ",M214," ",$G$2," ",N215,"/",ROUND(O215,0)," ",IF(J214="AM",$L$2,IF(J214="PM",$K$2))," ",$H$2," ",K215," ", $I$2)</f>
        <v>bÿÎ- g~jv (cÖfe) `s 19/56 ivwÎ N 1/49/45 ch©šÍ|</v>
      </c>
    </row>
    <row r="215" spans="1:22" x14ac:dyDescent="0.3">
      <c r="A215" s="9">
        <v>0.43281249999999999</v>
      </c>
      <c r="B215" s="9" t="str">
        <f t="shared" si="15"/>
        <v>AM</v>
      </c>
      <c r="C215" s="9" t="str">
        <f t="shared" si="16"/>
        <v>10/23/15</v>
      </c>
      <c r="D215" s="4" t="s">
        <v>1260</v>
      </c>
      <c r="E215" s="7" t="s">
        <v>1657</v>
      </c>
      <c r="F215" s="4">
        <v>11</v>
      </c>
      <c r="G215" s="10">
        <v>19.833333333333343</v>
      </c>
      <c r="I215" s="11">
        <v>0.57621527777777781</v>
      </c>
      <c r="J215" s="11" t="str">
        <f t="shared" si="17"/>
        <v>PM</v>
      </c>
      <c r="K215" s="11" t="str">
        <f t="shared" si="18"/>
        <v>1/49/45</v>
      </c>
      <c r="L215" s="4" t="s">
        <v>1263</v>
      </c>
      <c r="M215" s="7" t="s">
        <v>1675</v>
      </c>
      <c r="N215" s="4">
        <v>19</v>
      </c>
      <c r="O215" s="10">
        <v>56.083333333333201</v>
      </c>
      <c r="R215" s="18" t="s">
        <v>1485</v>
      </c>
      <c r="S215" s="7" t="str">
        <f t="shared" si="19"/>
        <v>`s 13/58</v>
      </c>
      <c r="T215" s="7" t="str">
        <f>CONCATENATE(E215," ",S215," ",IF(B215="AM",$L$2,IF(B215="PM",$K$2))," ",$H$2," ",C216," ", $I$2)</f>
        <v>Aógx (ülx‡Kk) `s 13/58 w`ev N 11/26/50 ch©šÍ|</v>
      </c>
      <c r="U215" s="4" t="s">
        <v>1485</v>
      </c>
      <c r="V215" s="7" t="str">
        <f>CONCATENATE($T$2," ",M215," ",$G$2," ",N216,"/",ROUND(O216,0)," ",IF(J215="AM",$L$2,IF(J215="PM",$K$2))," ",$H$2," ",K216," ", $I$2)</f>
        <v>bÿÎ- c~e©vlvpv (cÖfz) `s 24/18 ivwÎ N 3/34/46 ch©šÍ|</v>
      </c>
    </row>
    <row r="216" spans="1:22" x14ac:dyDescent="0.3">
      <c r="A216" s="9">
        <v>0.47696759259259264</v>
      </c>
      <c r="B216" s="9" t="str">
        <f t="shared" si="15"/>
        <v>AM</v>
      </c>
      <c r="C216" s="9" t="str">
        <f t="shared" si="16"/>
        <v>11/26/50</v>
      </c>
      <c r="D216" s="4" t="s">
        <v>1262</v>
      </c>
      <c r="E216" s="7" t="s">
        <v>1658</v>
      </c>
      <c r="F216" s="4">
        <v>13</v>
      </c>
      <c r="G216" s="10">
        <v>57.833333333333421</v>
      </c>
      <c r="I216" s="11">
        <v>0.64914351851851848</v>
      </c>
      <c r="J216" s="11" t="str">
        <f t="shared" si="17"/>
        <v>PM</v>
      </c>
      <c r="K216" s="11" t="str">
        <f t="shared" si="18"/>
        <v>3/34/46</v>
      </c>
      <c r="L216" s="4" t="s">
        <v>1264</v>
      </c>
      <c r="M216" s="7" t="s">
        <v>1676</v>
      </c>
      <c r="N216" s="4">
        <v>24</v>
      </c>
      <c r="O216" s="10">
        <v>17.666666666666231</v>
      </c>
      <c r="R216" s="18" t="s">
        <v>1486</v>
      </c>
      <c r="S216" s="7" t="str">
        <f t="shared" si="19"/>
        <v>`s 18/16</v>
      </c>
      <c r="T216" s="7" t="str">
        <f>CONCATENATE(E216," ",S216," ",IF(B216="AM",$L$2,IF(B216="PM",$K$2))," ",$H$2," ",C217," ", $I$2)</f>
        <v>begx (†Mvwe›`) `s 18/16 w`ev N 1/10/24 ch©šÍ|</v>
      </c>
      <c r="U216" s="4" t="s">
        <v>1486</v>
      </c>
      <c r="V216" s="7" t="str">
        <f>CONCATENATE($T$2," ",M216," ",$G$2," ",N217,"/",ROUND(O217,0)," ",IF(J216="AM",$L$2,IF(J216="PM",$K$2))," ",$H$2," ",K217," ", $I$2)</f>
        <v>bÿÎ- DËivlvpv (Ck¦i) `s 30/11 ivwÎ N 5/56/23 ch©šÍ|</v>
      </c>
    </row>
    <row r="217" spans="1:22" x14ac:dyDescent="0.3">
      <c r="A217" s="9">
        <v>0.54888888888888887</v>
      </c>
      <c r="B217" s="9" t="str">
        <f t="shared" si="15"/>
        <v>PM</v>
      </c>
      <c r="C217" s="9" t="str">
        <f t="shared" si="16"/>
        <v>1/10/24</v>
      </c>
      <c r="D217" s="4" t="s">
        <v>1265</v>
      </c>
      <c r="E217" s="7" t="s">
        <v>1659</v>
      </c>
      <c r="F217" s="4">
        <v>18</v>
      </c>
      <c r="G217" s="10">
        <v>15.791666666666231</v>
      </c>
      <c r="I217" s="11">
        <v>0.7474884259259259</v>
      </c>
      <c r="J217" s="11" t="str">
        <f t="shared" si="17"/>
        <v>PM</v>
      </c>
      <c r="K217" s="11" t="str">
        <f t="shared" si="18"/>
        <v>5/56/23</v>
      </c>
      <c r="L217" s="4" t="s">
        <v>1266</v>
      </c>
      <c r="M217" s="7" t="s">
        <v>1677</v>
      </c>
      <c r="N217" s="4">
        <v>30</v>
      </c>
      <c r="O217" s="10">
        <v>10.750000000000455</v>
      </c>
      <c r="R217" s="18" t="s">
        <v>1487</v>
      </c>
      <c r="S217" s="7" t="str">
        <f t="shared" si="19"/>
        <v>`s 23/45</v>
      </c>
      <c r="T217" s="7" t="str">
        <f>CONCATENATE(E217," ",S217," ",IF(B217="AM",$L$2,IF(B217="PM",$K$2))," ",$H$2," ",C218," ", $I$2)</f>
        <v>`kgx (gaym~`b) `s 23/45 ivwÎ N 3/22/31 ch©šÍ|</v>
      </c>
      <c r="U217" s="4" t="s">
        <v>1487</v>
      </c>
      <c r="V217" s="7" t="str">
        <f>CONCATENATE($T$2," ",M217," ",$G$2," ",N218,"/",ROUND(O218,0)," ",IF(J217="AM",$L$2,IF(J217="PM",$K$2))," ",$H$2," ",K218," ", $I$2)</f>
        <v>bÿÎ- kÖeYv (AcÖ‡gq) `s 37/7 ivwÎ N 8/43/12 ch©šÍ|</v>
      </c>
    </row>
    <row r="218" spans="1:22" x14ac:dyDescent="0.3">
      <c r="A218" s="9">
        <v>0.64063657407407404</v>
      </c>
      <c r="B218" s="9" t="str">
        <f t="shared" si="15"/>
        <v>PM</v>
      </c>
      <c r="C218" s="9" t="str">
        <f t="shared" si="16"/>
        <v>3/22/31</v>
      </c>
      <c r="D218" s="4" t="s">
        <v>1267</v>
      </c>
      <c r="E218" s="7" t="s">
        <v>1660</v>
      </c>
      <c r="F218" s="4">
        <v>23</v>
      </c>
      <c r="G218" s="10">
        <v>45.083333333332973</v>
      </c>
      <c r="I218" s="11">
        <v>0.86333333333333329</v>
      </c>
      <c r="J218" s="11" t="str">
        <f t="shared" si="17"/>
        <v>PM</v>
      </c>
      <c r="K218" s="11" t="str">
        <f t="shared" si="18"/>
        <v>8/43/12</v>
      </c>
      <c r="L218" s="4" t="s">
        <v>1268</v>
      </c>
      <c r="M218" s="7" t="s">
        <v>1678</v>
      </c>
      <c r="N218" s="4">
        <v>37</v>
      </c>
      <c r="O218" s="10">
        <v>6.7916666666658898</v>
      </c>
      <c r="R218" s="18" t="s">
        <v>1488</v>
      </c>
      <c r="S218" s="7" t="str">
        <f t="shared" si="19"/>
        <v>`s 29/56</v>
      </c>
      <c r="T218" s="7" t="str">
        <f>CONCATENATE(E218," ",S218," ",IF(B218="AM",$L$2,IF(B218="PM",$K$2))," ",$H$2," ",C219," ", $I$2)</f>
        <v>GKv`kx (f‚ai) `s 29/56 ivwÎ N 5/51/04 ch©šÍ|</v>
      </c>
      <c r="U218" s="4" t="s">
        <v>1488</v>
      </c>
      <c r="V218" s="7" t="str">
        <f>CONCATENATE($T$2," ",M218," ",$G$2," ",N219,"/",ROUND(O219,0)," ",IF(J218="AM",$L$2,IF(J218="PM",$K$2))," ",$H$2," ",K219," ", $I$2)</f>
        <v>bÿÎ- awbôv (ülx‡Kk) `s 44/36 ivwÎ N 11/43/05 ch©šÍ|</v>
      </c>
    </row>
    <row r="219" spans="1:22" x14ac:dyDescent="0.3">
      <c r="A219" s="9">
        <v>0.7437962962962964</v>
      </c>
      <c r="B219" s="9" t="str">
        <f t="shared" si="15"/>
        <v>PM</v>
      </c>
      <c r="C219" s="9" t="str">
        <f t="shared" si="16"/>
        <v>5/51/04</v>
      </c>
      <c r="D219" s="4" t="s">
        <v>1269</v>
      </c>
      <c r="E219" s="7" t="s">
        <v>1661</v>
      </c>
      <c r="F219" s="4">
        <v>29</v>
      </c>
      <c r="G219" s="10">
        <v>55.500000000000043</v>
      </c>
      <c r="I219" s="11">
        <v>0.98825231481481479</v>
      </c>
      <c r="J219" s="11" t="str">
        <f t="shared" si="17"/>
        <v>PM</v>
      </c>
      <c r="K219" s="11" t="str">
        <f t="shared" si="18"/>
        <v>11/43/05</v>
      </c>
      <c r="L219" s="4" t="s">
        <v>1270</v>
      </c>
      <c r="M219" s="7" t="s">
        <v>1679</v>
      </c>
      <c r="N219" s="4">
        <v>44</v>
      </c>
      <c r="O219" s="10">
        <v>35.541666666666174</v>
      </c>
      <c r="R219" s="18" t="s">
        <v>1489</v>
      </c>
      <c r="S219" s="7" t="str">
        <f t="shared" si="19"/>
        <v>`s 36/17</v>
      </c>
      <c r="T219" s="7" t="str">
        <f>CONCATENATE(E219," ",S219," ",IF(B219="AM",$L$2,IF(B219="PM",$K$2))," ",$H$2," ",C220," ", $I$2)</f>
        <v>Øv`kx (M`x) `s 36/17 ivwÎ N 8/24/13 ch©šÍ|</v>
      </c>
      <c r="U219" s="4" t="s">
        <v>1489</v>
      </c>
      <c r="V219" s="7" t="str">
        <f>CONCATENATE($T$2," ",M219," ",$G$2," ",N220,"/",ROUND(O220,0)," ",IF(J219="AM",$L$2,IF(J219="PM",$K$2))," ",$H$2," ",K220," ", $I$2)</f>
        <v>bÿÎ- kZwflv (cÙbvf) `s /0 ivwÎ N 12/00/00 ch©šÍ|</v>
      </c>
    </row>
    <row r="220" spans="1:22" x14ac:dyDescent="0.3">
      <c r="A220" s="9">
        <v>0.85015046296296293</v>
      </c>
      <c r="B220" s="9" t="str">
        <f t="shared" si="15"/>
        <v>PM</v>
      </c>
      <c r="C220" s="9" t="str">
        <f t="shared" si="16"/>
        <v>8/24/13</v>
      </c>
      <c r="D220" s="4" t="s">
        <v>1271</v>
      </c>
      <c r="E220" s="7" t="s">
        <v>1662</v>
      </c>
      <c r="F220" s="4">
        <v>36</v>
      </c>
      <c r="G220" s="10">
        <v>17.375000000000398</v>
      </c>
      <c r="I220" s="11"/>
      <c r="J220" s="11" t="str">
        <f t="shared" si="17"/>
        <v>AM</v>
      </c>
      <c r="K220" s="11" t="str">
        <f t="shared" si="18"/>
        <v>12/00/00</v>
      </c>
      <c r="O220" s="10"/>
      <c r="R220" s="18" t="s">
        <v>1643</v>
      </c>
      <c r="S220" s="7" t="str">
        <f t="shared" si="19"/>
        <v>`s 42/27</v>
      </c>
      <c r="T220" s="7" t="str">
        <f>CONCATENATE(E220," ",S220," ",IF(B220="AM",$L$2,IF(B220="PM",$K$2))," ",$H$2," ",C221," ", $I$2)</f>
        <v>Î‡qv`kx (k•Lx) `s 42/27 ivwÎ N 10/52/22 ch©šÍ|</v>
      </c>
      <c r="V220" s="7" t="str">
        <f>CONCATENATE($T$2," ",M220," ",$G$2," ",N221,"/",ROUND(O221,0)," ",IF(J220="AM",$L$2,IF(J220="PM",$K$2))," ",$H$2," ",K221," ", $I$2)</f>
        <v>bÿÎ-  `s 52/8 w`ev N 2/45/03 ch©šÍ|</v>
      </c>
    </row>
    <row r="221" spans="1:22" x14ac:dyDescent="0.3">
      <c r="A221" s="9">
        <v>0.95303240740740736</v>
      </c>
      <c r="B221" s="9" t="str">
        <f t="shared" si="15"/>
        <v>PM</v>
      </c>
      <c r="C221" s="9" t="str">
        <f t="shared" si="16"/>
        <v>10/52/22</v>
      </c>
      <c r="D221" s="4" t="s">
        <v>1272</v>
      </c>
      <c r="E221" s="7" t="s">
        <v>1663</v>
      </c>
      <c r="F221" s="4">
        <v>42</v>
      </c>
      <c r="G221" s="10">
        <v>26.708333333333059</v>
      </c>
      <c r="I221" s="11">
        <v>0.11461805555555556</v>
      </c>
      <c r="J221" s="11" t="str">
        <f t="shared" si="17"/>
        <v>AM</v>
      </c>
      <c r="K221" s="11" t="str">
        <f t="shared" si="18"/>
        <v>2/45/03</v>
      </c>
      <c r="L221" s="4" t="s">
        <v>1273</v>
      </c>
      <c r="M221" s="7" t="s">
        <v>1680</v>
      </c>
      <c r="N221" s="4">
        <v>52</v>
      </c>
      <c r="O221" s="10">
        <v>8.3749999999987779</v>
      </c>
      <c r="R221" s="18" t="s">
        <v>1490</v>
      </c>
      <c r="S221" s="7" t="str">
        <f t="shared" si="19"/>
        <v>`s /0</v>
      </c>
      <c r="T221" s="7" t="str">
        <f>CONCATENATE(E221," ",S221," ",IF(B221="AM",$L$2,IF(B221="PM",$K$2))," ",$H$2," ",C222," ", $I$2)</f>
        <v>PZz`©kx (cÙx) `s /0 ivwÎ N 12/00/00 ch©šÍ|</v>
      </c>
      <c r="U221" s="4" t="s">
        <v>1490</v>
      </c>
      <c r="V221" s="7" t="str">
        <f>CONCATENATE($T$2," ",M221," ",$G$2," ",N222,"/",ROUND(O222,0)," ",IF(J221="AM",$L$2,IF(J221="PM",$K$2))," ",$H$2," ",K222," ", $I$2)</f>
        <v>bÿÎ- c~e©fv`ª (AgicÖfz) `s 59/26 w`ev N 5/40/33 ch©šÍ|</v>
      </c>
    </row>
    <row r="222" spans="1:22" x14ac:dyDescent="0.3">
      <c r="A222" s="9"/>
      <c r="B222" s="9" t="str">
        <f t="shared" si="15"/>
        <v>AM</v>
      </c>
      <c r="C222" s="9" t="str">
        <f t="shared" si="16"/>
        <v>12/00/00</v>
      </c>
      <c r="G222" s="10"/>
      <c r="I222" s="11">
        <v>0.23649305555555555</v>
      </c>
      <c r="J222" s="11" t="str">
        <f t="shared" si="17"/>
        <v>AM</v>
      </c>
      <c r="K222" s="11" t="str">
        <f t="shared" si="18"/>
        <v>5/40/33</v>
      </c>
      <c r="L222" s="4" t="s">
        <v>1275</v>
      </c>
      <c r="M222" s="7" t="s">
        <v>1681</v>
      </c>
      <c r="N222" s="4">
        <v>59</v>
      </c>
      <c r="O222" s="10">
        <v>26.083333333332774</v>
      </c>
      <c r="R222" s="20" t="s">
        <v>1491</v>
      </c>
      <c r="S222" s="7" t="str">
        <f t="shared" si="19"/>
        <v>`s 48/7</v>
      </c>
      <c r="T222" s="7" t="str">
        <f>CONCATENATE(E222," ",S222," ",IF(B222="AM",$L$2,IF(B222="PM",$K$2))," ",$H$2," ",C223," ", $I$2)</f>
        <v xml:space="preserve"> `s 48/7 w`ev N 1/09/11 ch©šÍ|</v>
      </c>
      <c r="U222" s="4" t="s">
        <v>1491</v>
      </c>
      <c r="V222" s="7" t="str">
        <f>CONCATENATE($T$2," ",M222," ",$G$2," ",N223,"/",ROUND(O223,0)," ",IF(J222="AM",$L$2,IF(J222="PM",$K$2))," ",$H$2," ",K223," ", $I$2)</f>
        <v>bÿÎ- DËifv`ª (AMÖvn¨) `s 6/13 w`ev N 8/23/48 ch©šÍ|</v>
      </c>
    </row>
    <row r="223" spans="1:22" x14ac:dyDescent="0.3">
      <c r="A223" s="9">
        <v>4.8043981481481479E-2</v>
      </c>
      <c r="B223" s="9" t="str">
        <f t="shared" si="15"/>
        <v>AM</v>
      </c>
      <c r="C223" s="9" t="str">
        <f t="shared" si="16"/>
        <v>1/09/11</v>
      </c>
      <c r="D223" s="4" t="s">
        <v>1245</v>
      </c>
      <c r="E223" s="7" t="s">
        <v>1649</v>
      </c>
      <c r="F223" s="4">
        <v>48</v>
      </c>
      <c r="G223" s="10">
        <v>6.6666666666664298</v>
      </c>
      <c r="I223" s="11">
        <v>0.34986111111111112</v>
      </c>
      <c r="J223" s="11" t="str">
        <f t="shared" si="17"/>
        <v>AM</v>
      </c>
      <c r="K223" s="11" t="str">
        <f t="shared" si="18"/>
        <v>8/23/48</v>
      </c>
      <c r="L223" s="4" t="s">
        <v>1276</v>
      </c>
      <c r="M223" s="7" t="s">
        <v>1682</v>
      </c>
      <c r="N223" s="4">
        <v>6</v>
      </c>
      <c r="O223" s="10">
        <v>13.249999999999993</v>
      </c>
      <c r="R223" s="18" t="s">
        <v>1492</v>
      </c>
      <c r="S223" s="7" t="str">
        <f t="shared" si="19"/>
        <v>`s 53/8</v>
      </c>
      <c r="T223" s="7" t="str">
        <f>CONCATENATE(E223," ",S223," ",IF(B223="AM",$L$2,IF(B223="PM",$K$2))," ",$H$2," ",C224," ", $I$2)</f>
        <v>c~wY©gv (Pµx) `s 53/8 w`ev N 3/10/16 ch©šÍ|</v>
      </c>
      <c r="U223" s="4" t="s">
        <v>1492</v>
      </c>
      <c r="V223" s="7" t="str">
        <f>CONCATENATE($T$2," ",M223," ",$G$2," ",N224,"/",ROUND(O224,0)," ",IF(J223="AM",$L$2,IF(J223="PM",$K$2))," ",$H$2," ",K224," ", $I$2)</f>
        <v>bÿÎ- †ieZx (k¦vkZ) `s 12/21 w`ev N 10/51/24 ch©šÍ|</v>
      </c>
    </row>
    <row r="224" spans="1:22" x14ac:dyDescent="0.3">
      <c r="A224" s="9">
        <v>0.13212962962962962</v>
      </c>
      <c r="B224" s="9" t="str">
        <f t="shared" si="15"/>
        <v>AM</v>
      </c>
      <c r="C224" s="9" t="str">
        <f t="shared" si="16"/>
        <v>3/10/16</v>
      </c>
      <c r="D224" s="4" t="s">
        <v>1247</v>
      </c>
      <c r="E224" s="7" t="s">
        <v>1650</v>
      </c>
      <c r="F224" s="4">
        <v>53</v>
      </c>
      <c r="G224" s="10">
        <v>8.2916666666666572</v>
      </c>
      <c r="I224" s="11">
        <v>0.45236111111111116</v>
      </c>
      <c r="J224" s="11" t="str">
        <f t="shared" si="17"/>
        <v>AM</v>
      </c>
      <c r="K224" s="11" t="str">
        <f t="shared" si="18"/>
        <v>10/51/24</v>
      </c>
      <c r="L224" s="4" t="s">
        <v>1277</v>
      </c>
      <c r="M224" s="7" t="s">
        <v>1683</v>
      </c>
      <c r="N224" s="4">
        <v>12</v>
      </c>
      <c r="O224" s="10">
        <v>21.166666666666778</v>
      </c>
      <c r="R224" s="18" t="s">
        <v>1493</v>
      </c>
      <c r="S224" s="7" t="str">
        <f t="shared" si="19"/>
        <v>`s 57/26</v>
      </c>
      <c r="T224" s="7" t="str">
        <f>CONCATENATE(E224," ",S224," ",IF(B224="AM",$L$2,IF(B224="PM",$K$2))," ",$H$2," ",C225," ", $I$2)</f>
        <v>cÖwZc` (eªþv) `s 57/26 w`ev N 4/53/40 ch©šÍ|</v>
      </c>
      <c r="U224" s="4" t="s">
        <v>1493</v>
      </c>
      <c r="V224" s="7" t="str">
        <f>CONCATENATE($T$2," ",M224," ",$G$2," ",N225,"/",ROUND(O225,0)," ",IF(J224="AM",$L$2,IF(J224="PM",$K$2))," ",$H$2," ",K225," ", $I$2)</f>
        <v>bÿÎ- Awk¦bx (avZv) `s 17/45 w`ev N 1/01/26 ch©šÍ|</v>
      </c>
    </row>
    <row r="225" spans="1:22" x14ac:dyDescent="0.3">
      <c r="A225" s="9">
        <v>0.20393518518518516</v>
      </c>
      <c r="B225" s="9" t="str">
        <f t="shared" si="15"/>
        <v>AM</v>
      </c>
      <c r="C225" s="9" t="str">
        <f t="shared" si="16"/>
        <v>4/53/40</v>
      </c>
      <c r="D225" s="4" t="s">
        <v>1249</v>
      </c>
      <c r="E225" s="7" t="s">
        <v>1651</v>
      </c>
      <c r="F225" s="4">
        <v>57</v>
      </c>
      <c r="G225" s="10">
        <v>25.708333333333115</v>
      </c>
      <c r="I225" s="11">
        <v>0.54266203703703708</v>
      </c>
      <c r="J225" s="11" t="str">
        <f t="shared" si="17"/>
        <v>PM</v>
      </c>
      <c r="K225" s="11" t="str">
        <f t="shared" si="18"/>
        <v>1/01/26</v>
      </c>
      <c r="L225" s="4" t="s">
        <v>1278</v>
      </c>
      <c r="M225" s="7" t="s">
        <v>1684</v>
      </c>
      <c r="N225" s="4">
        <v>17</v>
      </c>
      <c r="O225" s="10">
        <v>45.166666666666799</v>
      </c>
      <c r="R225" s="18" t="s">
        <v>1494</v>
      </c>
      <c r="S225" s="7" t="str">
        <f t="shared" si="19"/>
        <v>`s 0/55</v>
      </c>
      <c r="T225" s="7" t="str">
        <f>CONCATENATE(E225," ",S225," ",IF(B225="AM",$L$2,IF(B225="PM",$K$2))," ",$H$2," ",C226," ", $I$2)</f>
        <v>wØZxqv (kÖxcwZ) `s 0/55 w`ev N 6/17/50 ch©šÍ|</v>
      </c>
      <c r="U225" s="4" t="s">
        <v>1494</v>
      </c>
      <c r="V225" s="7" t="str">
        <f>CONCATENATE($T$2," ",M225," ",$G$2," ",N226,"/",ROUND(O226,0)," ",IF(J225="AM",$L$2,IF(J225="PM",$K$2))," ",$H$2," ",K226," ", $I$2)</f>
        <v>bÿÎ- fiYx (K…ò) `s 22/22 ivwÎ N 2/52/31 ch©šÍ|</v>
      </c>
    </row>
    <row r="226" spans="1:22" x14ac:dyDescent="0.3">
      <c r="A226" s="9">
        <v>0.26238425925925929</v>
      </c>
      <c r="B226" s="9" t="str">
        <f t="shared" si="15"/>
        <v>AM</v>
      </c>
      <c r="C226" s="9" t="str">
        <f t="shared" si="16"/>
        <v>6/17/50</v>
      </c>
      <c r="D226" s="4" t="s">
        <v>1251</v>
      </c>
      <c r="E226" s="7" t="s">
        <v>1652</v>
      </c>
      <c r="F226" s="4">
        <v>0</v>
      </c>
      <c r="G226" s="10">
        <v>55.125000000000277</v>
      </c>
      <c r="I226" s="11">
        <v>0.61980324074074067</v>
      </c>
      <c r="J226" s="11" t="str">
        <f t="shared" si="17"/>
        <v>PM</v>
      </c>
      <c r="K226" s="11" t="str">
        <f t="shared" si="18"/>
        <v>2/52/31</v>
      </c>
      <c r="L226" s="4" t="s">
        <v>1279</v>
      </c>
      <c r="M226" s="7" t="s">
        <v>1685</v>
      </c>
      <c r="N226" s="4">
        <v>22</v>
      </c>
      <c r="O226" s="10">
        <v>21.833333333333229</v>
      </c>
      <c r="R226" s="18" t="s">
        <v>1495</v>
      </c>
      <c r="S226" s="7" t="str">
        <f t="shared" si="19"/>
        <v>`s 3/32</v>
      </c>
      <c r="T226" s="7" t="str">
        <f>CONCATENATE(E226," ",S226," ",IF(B226="AM",$L$2,IF(B226="PM",$K$2))," ",$H$2," ",C227," ", $I$2)</f>
        <v>Z…Zxqv (weòz) `s 3/32 w`ev N 7/21/08 ch©šÍ|</v>
      </c>
      <c r="U226" s="4" t="s">
        <v>1495</v>
      </c>
      <c r="V226" s="7" t="str">
        <f>CONCATENATE($T$2," ",M226," ",$G$2," ",N227,"/",ROUND(O227,0)," ",IF(J226="AM",$L$2,IF(J226="PM",$K$2))," ",$H$2," ",K227," ", $I$2)</f>
        <v>bÿÎ- K…wËKv (wek¦) `s 26/7 ivwÎ N 4/22/56 ch©šÍ|</v>
      </c>
    </row>
    <row r="227" spans="1:22" x14ac:dyDescent="0.3">
      <c r="A227" s="9">
        <v>0.30634259259259261</v>
      </c>
      <c r="B227" s="9" t="str">
        <f t="shared" si="15"/>
        <v>AM</v>
      </c>
      <c r="C227" s="9" t="str">
        <f t="shared" si="16"/>
        <v>7/21/08</v>
      </c>
      <c r="D227" s="4" t="s">
        <v>1253</v>
      </c>
      <c r="E227" s="7" t="s">
        <v>1653</v>
      </c>
      <c r="F227" s="4">
        <v>3</v>
      </c>
      <c r="G227" s="10">
        <v>32.208333333333172</v>
      </c>
      <c r="I227" s="11">
        <v>0.68259259259259253</v>
      </c>
      <c r="J227" s="11" t="str">
        <f t="shared" si="17"/>
        <v>PM</v>
      </c>
      <c r="K227" s="11" t="str">
        <f t="shared" si="18"/>
        <v>4/22/56</v>
      </c>
      <c r="L227" s="4" t="s">
        <v>1280</v>
      </c>
      <c r="M227" s="7" t="s">
        <v>1686</v>
      </c>
      <c r="N227" s="4">
        <v>26</v>
      </c>
      <c r="O227" s="10">
        <v>6.7083333333329165</v>
      </c>
      <c r="R227" s="18" t="s">
        <v>1496</v>
      </c>
      <c r="S227" s="7" t="str">
        <f t="shared" si="19"/>
        <v>`s 5/13</v>
      </c>
      <c r="T227" s="7" t="str">
        <f>CONCATENATE(E227," ",S227," ",IF(B227="AM",$L$2,IF(B227="PM",$K$2))," ",$H$2," ",C228," ", $I$2)</f>
        <v>PZz_©x (Kwcj) `s 5/13 w`ev N 8/01/44 ch©šÍ|</v>
      </c>
      <c r="U227" s="4" t="s">
        <v>1496</v>
      </c>
      <c r="V227" s="7" t="str">
        <f>CONCATENATE($T$2," ",M227," ",$G$2," ",N228,"/",ROUND(O228,0)," ",IF(J227="AM",$L$2,IF(J227="PM",$K$2))," ",$H$2," ",K228," ", $I$2)</f>
        <v>bÿÎ- †ivwnYx (weòz) `s 28/54 ivwÎ N 5/30/19 ch©šÍ|</v>
      </c>
    </row>
    <row r="228" spans="1:22" x14ac:dyDescent="0.3">
      <c r="A228" s="9">
        <v>0.33453703703703702</v>
      </c>
      <c r="B228" s="9" t="str">
        <f t="shared" si="15"/>
        <v>AM</v>
      </c>
      <c r="C228" s="9" t="str">
        <f t="shared" si="16"/>
        <v>8/01/44</v>
      </c>
      <c r="D228" s="4" t="s">
        <v>1254</v>
      </c>
      <c r="E228" s="7" t="s">
        <v>1654</v>
      </c>
      <c r="F228" s="4">
        <v>5</v>
      </c>
      <c r="G228" s="10">
        <v>12.624999999999815</v>
      </c>
      <c r="I228" s="11">
        <v>0.72938657407407403</v>
      </c>
      <c r="J228" s="11" t="str">
        <f t="shared" si="17"/>
        <v>PM</v>
      </c>
      <c r="K228" s="11" t="str">
        <f t="shared" si="18"/>
        <v>5/30/19</v>
      </c>
      <c r="L228" s="4" t="s">
        <v>1281</v>
      </c>
      <c r="M228" s="7" t="s">
        <v>1687</v>
      </c>
      <c r="N228" s="4">
        <v>28</v>
      </c>
      <c r="O228" s="10">
        <v>54.083333333333314</v>
      </c>
      <c r="R228" s="18" t="s">
        <v>1497</v>
      </c>
      <c r="S228" s="7" t="str">
        <f t="shared" si="19"/>
        <v>`s 5/49</v>
      </c>
      <c r="T228" s="7" t="str">
        <f>CONCATENATE(E228," ",S228," ",IF(B228="AM",$L$2,IF(B228="PM",$K$2))," ",$H$2," ",C229," ", $I$2)</f>
        <v>cÂgx (kÖxai) `s 5/49 w`ev N 8/16/42 ch©šÍ|</v>
      </c>
      <c r="U228" s="4" t="s">
        <v>1497</v>
      </c>
      <c r="V228" s="7" t="str">
        <f>CONCATENATE($T$2," ",M228," ",$G$2," ",N229,"/",ROUND(O229,0)," ",IF(J228="AM",$L$2,IF(J228="PM",$K$2))," ",$H$2," ",K229," ", $I$2)</f>
        <v>bÿÎ- g„Mwkiv (elU&amp;Kvi) `s 30/36 ivwÎ N 6/11/34 ch©šÍ|</v>
      </c>
    </row>
    <row r="229" spans="1:22" x14ac:dyDescent="0.3">
      <c r="A229" s="9">
        <v>0.34493055555555552</v>
      </c>
      <c r="B229" s="9" t="str">
        <f t="shared" si="15"/>
        <v>AM</v>
      </c>
      <c r="C229" s="9" t="str">
        <f t="shared" si="16"/>
        <v>8/16/42</v>
      </c>
      <c r="D229" s="4" t="s">
        <v>1256</v>
      </c>
      <c r="E229" s="7" t="s">
        <v>1655</v>
      </c>
      <c r="F229" s="4">
        <v>5</v>
      </c>
      <c r="G229" s="10">
        <v>48.87499999999978</v>
      </c>
      <c r="I229" s="11">
        <v>0.7580324074074074</v>
      </c>
      <c r="J229" s="11" t="str">
        <f t="shared" si="17"/>
        <v>PM</v>
      </c>
      <c r="K229" s="11" t="str">
        <f t="shared" si="18"/>
        <v>6/11/34</v>
      </c>
      <c r="L229" s="4" t="s">
        <v>1282</v>
      </c>
      <c r="M229" s="7" t="s">
        <v>1688</v>
      </c>
      <c r="N229" s="4">
        <v>30</v>
      </c>
      <c r="O229" s="10">
        <v>36.041666666666572</v>
      </c>
      <c r="R229" s="18" t="s">
        <v>1498</v>
      </c>
      <c r="S229" s="7" t="str">
        <f t="shared" si="19"/>
        <v>`s 5/13</v>
      </c>
      <c r="T229" s="7" t="str">
        <f>CONCATENATE(E229," ",S229," ",IF(B229="AM",$L$2,IF(B229="PM",$K$2))," ",$H$2," ",C230," ", $I$2)</f>
        <v>lôx (cÖfz) `s 5/13 w`ev N 8/02/45 ch©šÍ|</v>
      </c>
      <c r="U229" s="4" t="s">
        <v>1498</v>
      </c>
      <c r="V229" s="7" t="str">
        <f>CONCATENATE($T$2," ",M229," ",$G$2," ",N230,"/",ROUND(O230,0)," ",IF(J229="AM",$L$2,IF(J229="PM",$K$2))," ",$H$2," ",K230," ", $I$2)</f>
        <v>bÿÎ- Av`ª©v (f‚Zfe¨-fercÖfz) `s 31/5 ivwÎ N 6/23/29 ch©šÍ|</v>
      </c>
    </row>
    <row r="230" spans="1:22" x14ac:dyDescent="0.3">
      <c r="A230" s="9">
        <v>0.3352430555555555</v>
      </c>
      <c r="B230" s="9" t="str">
        <f t="shared" si="15"/>
        <v>AM</v>
      </c>
      <c r="C230" s="9" t="str">
        <f t="shared" si="16"/>
        <v>8/02/45</v>
      </c>
      <c r="D230" s="4" t="s">
        <v>1258</v>
      </c>
      <c r="E230" s="7" t="s">
        <v>1656</v>
      </c>
      <c r="F230" s="4">
        <v>5</v>
      </c>
      <c r="G230" s="10">
        <v>12.833333333332995</v>
      </c>
      <c r="I230" s="11">
        <v>0.7663078703703704</v>
      </c>
      <c r="J230" s="11" t="str">
        <f t="shared" si="17"/>
        <v>PM</v>
      </c>
      <c r="K230" s="11" t="str">
        <f t="shared" si="18"/>
        <v>6/23/29</v>
      </c>
      <c r="L230" s="4" t="s">
        <v>1283</v>
      </c>
      <c r="M230" s="7" t="s">
        <v>1689</v>
      </c>
      <c r="N230" s="4">
        <v>31</v>
      </c>
      <c r="O230" s="10">
        <v>4.6666666666665435</v>
      </c>
      <c r="R230" s="18" t="s">
        <v>1499</v>
      </c>
      <c r="S230" s="7" t="str">
        <f t="shared" si="19"/>
        <v>`s 3/18</v>
      </c>
      <c r="T230" s="7" t="str">
        <f>CONCATENATE(E230," ",S230," ",IF(B230="AM",$L$2,IF(B230="PM",$K$2))," ",$H$2," ",C231," ", $I$2)</f>
        <v>mßgx (`v‡gv`i) `s 3/18 w`ev N 7/17/14 ch©šÍ|</v>
      </c>
      <c r="U230" s="4" t="s">
        <v>1499</v>
      </c>
      <c r="V230" s="7" t="str">
        <f>CONCATENATE($T$2," ",M230," ",$G$2," ",N231,"/",ROUND(O231,0)," ",IF(J230="AM",$L$2,IF(J230="PM",$K$2))," ",$H$2," ",K231," ", $I$2)</f>
        <v>bÿÎ- cybe©my (f‚Zf…r) `s 30/13 ivwÎ N 6/03/20 ch©šÍ|</v>
      </c>
    </row>
    <row r="231" spans="1:22" x14ac:dyDescent="0.3">
      <c r="A231" s="9">
        <v>0.30363425925925924</v>
      </c>
      <c r="B231" s="9" t="str">
        <f t="shared" si="15"/>
        <v>AM</v>
      </c>
      <c r="C231" s="9" t="str">
        <f t="shared" si="16"/>
        <v>7/17/14</v>
      </c>
      <c r="D231" s="4" t="s">
        <v>1260</v>
      </c>
      <c r="E231" s="7" t="s">
        <v>1657</v>
      </c>
      <c r="F231" s="4">
        <v>3</v>
      </c>
      <c r="G231" s="10">
        <v>17.874999999999837</v>
      </c>
      <c r="I231" s="11">
        <v>0.75231481481481488</v>
      </c>
      <c r="J231" s="11" t="str">
        <f t="shared" si="17"/>
        <v>PM</v>
      </c>
      <c r="K231" s="11" t="str">
        <f t="shared" si="18"/>
        <v>6/03/20</v>
      </c>
      <c r="L231" s="4" t="s">
        <v>1284</v>
      </c>
      <c r="M231" s="7" t="s">
        <v>1690</v>
      </c>
      <c r="N231" s="4">
        <v>30</v>
      </c>
      <c r="O231" s="10">
        <v>13.125000000000426</v>
      </c>
      <c r="R231" s="18" t="s">
        <v>1500</v>
      </c>
      <c r="S231" s="7" t="str">
        <f t="shared" si="19"/>
        <v>`s 59/59</v>
      </c>
      <c r="T231" s="7" t="str">
        <f>CONCATENATE(E231," ",S231," ",IF(B231="AM",$L$2,IF(B231="PM",$K$2))," ",$H$2," ",C232," ", $I$2)</f>
        <v>Aógx (ülx‡Kk) `s 59/59 w`ev N 5/58/12 ch©šÍ|</v>
      </c>
      <c r="U231" s="4" t="s">
        <v>1500</v>
      </c>
      <c r="V231" s="7" t="str">
        <f>CONCATENATE($T$2," ",M231," ",$G$2," ",N232,"/",ROUND(O232,0)," ",IF(J231="AM",$L$2,IF(J231="PM",$K$2))," ",$H$2," ",K232," ", $I$2)</f>
        <v>bÿÎ- c~l¨v (f‚ZK…r) `s 27/58 ivwÎ N 5/09/53 ch©šÍ|</v>
      </c>
    </row>
    <row r="232" spans="1:22" x14ac:dyDescent="0.3">
      <c r="A232" s="9">
        <v>0.24875</v>
      </c>
      <c r="B232" s="9" t="str">
        <f t="shared" si="15"/>
        <v>AM</v>
      </c>
      <c r="C232" s="9" t="str">
        <f t="shared" si="16"/>
        <v>5/58/12</v>
      </c>
      <c r="D232" s="4" t="s">
        <v>1262</v>
      </c>
      <c r="E232" s="7" t="s">
        <v>1658</v>
      </c>
      <c r="F232" s="4">
        <v>59</v>
      </c>
      <c r="G232" s="10">
        <v>59.041666666666117</v>
      </c>
      <c r="I232" s="11">
        <v>0.7151967592592593</v>
      </c>
      <c r="J232" s="11" t="str">
        <f t="shared" si="17"/>
        <v>PM</v>
      </c>
      <c r="K232" s="11" t="str">
        <f t="shared" si="18"/>
        <v>5/09/53</v>
      </c>
      <c r="L232" s="4" t="s">
        <v>1285</v>
      </c>
      <c r="M232" s="7" t="s">
        <v>1691</v>
      </c>
      <c r="N232" s="4">
        <v>27</v>
      </c>
      <c r="O232" s="10">
        <v>58.291666666667012</v>
      </c>
      <c r="R232" s="18" t="s">
        <v>1501</v>
      </c>
      <c r="S232" s="7" t="str">
        <f t="shared" si="19"/>
        <v>`s 55/16</v>
      </c>
      <c r="T232" s="7" t="str">
        <f>CONCATENATE(E232," ",S232," ",IF(B232="AM",$L$2,IF(B232="PM",$K$2))," ",$H$2," ",C233," ", $I$2)</f>
        <v>begx (†Mvwe›`) `s 55/16 w`ev N 4/05/32 ch©šÍ|</v>
      </c>
      <c r="U232" s="4" t="s">
        <v>1501</v>
      </c>
      <c r="V232" s="7" t="str">
        <f>CONCATENATE($T$2," ",M232," ",$G$2," ",N233,"/",ROUND(O233,0)," ",IF(J232="AM",$L$2,IF(J232="PM",$K$2))," ",$H$2," ",K233," ", $I$2)</f>
        <v>bÿÎ- A‡kølv (fve) `s 24/22 ivwÎ N 3/44/03 ch©šÍ|</v>
      </c>
    </row>
    <row r="233" spans="1:22" x14ac:dyDescent="0.3">
      <c r="A233" s="9">
        <v>0.17050925925925928</v>
      </c>
      <c r="B233" s="9" t="str">
        <f t="shared" si="15"/>
        <v>AM</v>
      </c>
      <c r="C233" s="9" t="str">
        <f t="shared" si="16"/>
        <v>4/05/32</v>
      </c>
      <c r="D233" s="4" t="s">
        <v>1265</v>
      </c>
      <c r="E233" s="7" t="s">
        <v>1659</v>
      </c>
      <c r="F233" s="4">
        <v>55</v>
      </c>
      <c r="G233" s="10">
        <v>16.124999999999403</v>
      </c>
      <c r="I233" s="11">
        <v>0.65559027777777779</v>
      </c>
      <c r="J233" s="11" t="str">
        <f t="shared" si="17"/>
        <v>PM</v>
      </c>
      <c r="K233" s="11" t="str">
        <f t="shared" si="18"/>
        <v>3/44/03</v>
      </c>
      <c r="L233" s="4" t="s">
        <v>1286</v>
      </c>
      <c r="M233" s="7" t="s">
        <v>1692</v>
      </c>
      <c r="N233" s="4">
        <v>24</v>
      </c>
      <c r="O233" s="10">
        <v>22.458333333333513</v>
      </c>
      <c r="R233" s="18" t="s">
        <v>1502</v>
      </c>
      <c r="S233" s="7" t="str">
        <f t="shared" si="19"/>
        <v>`s 49/15</v>
      </c>
      <c r="T233" s="7" t="str">
        <f>CONCATENATE(E233," ",S233," ",IF(B233="AM",$L$2,IF(B233="PM",$K$2))," ",$H$2," ",C234," ", $I$2)</f>
        <v>`kgx (gaym~`b) `s 49/15 w`ev N 1/41/43 ch©šÍ|</v>
      </c>
      <c r="U233" s="4" t="s">
        <v>1502</v>
      </c>
      <c r="V233" s="7" t="str">
        <f>CONCATENATE($T$2," ",M233," ",$G$2," ",N234,"/",ROUND(O234,0)," ",IF(J233="AM",$L$2,IF(J233="PM",$K$2))," ",$H$2," ",K234," ", $I$2)</f>
        <v>bÿÎ- gNv (f‚ZvZ¥v) `s 19/34 ivwÎ N 1/49/15 ch©šÍ|</v>
      </c>
    </row>
    <row r="234" spans="1:22" x14ac:dyDescent="0.3">
      <c r="A234" s="9">
        <v>7.0636574074074074E-2</v>
      </c>
      <c r="B234" s="9" t="str">
        <f t="shared" si="15"/>
        <v>AM</v>
      </c>
      <c r="C234" s="9" t="str">
        <f t="shared" si="16"/>
        <v>1/41/43</v>
      </c>
      <c r="D234" s="4" t="s">
        <v>1267</v>
      </c>
      <c r="E234" s="7" t="s">
        <v>1660</v>
      </c>
      <c r="F234" s="4">
        <v>49</v>
      </c>
      <c r="G234" s="10">
        <v>15.375000000000085</v>
      </c>
      <c r="I234" s="11">
        <v>0.57586805555555554</v>
      </c>
      <c r="J234" s="11" t="str">
        <f t="shared" si="17"/>
        <v>PM</v>
      </c>
      <c r="K234" s="11" t="str">
        <f t="shared" si="18"/>
        <v>1/49/15</v>
      </c>
      <c r="L234" s="4" t="s">
        <v>1287</v>
      </c>
      <c r="M234" s="7" t="s">
        <v>1693</v>
      </c>
      <c r="N234" s="4">
        <v>19</v>
      </c>
      <c r="O234" s="10">
        <v>34.250000000000398</v>
      </c>
      <c r="R234" s="18" t="s">
        <v>1503</v>
      </c>
      <c r="S234" s="7" t="str">
        <f t="shared" si="19"/>
        <v>`s 42/9</v>
      </c>
      <c r="T234" s="7" t="str">
        <f>CONCATENATE(E234," ",S234," ",IF(B234="AM",$L$2,IF(B234="PM",$K$2))," ",$H$2," ",C235," ", $I$2)</f>
        <v>GKv`kx (f‚ai) `s 42/9 w`ev N 10/51/13 ch©šÍ|</v>
      </c>
      <c r="U234" s="4" t="s">
        <v>1503</v>
      </c>
      <c r="V234" s="7" t="str">
        <f>CONCATENATE($T$2," ",M234," ",$G$2," ",N235,"/",ROUND(O235,0)," ",IF(J234="AM",$L$2,IF(J234="PM",$K$2))," ",$H$2," ",K235," ", $I$2)</f>
        <v>bÿÎ- c~e©dvêybx (f‚Zfveb) `s /0 ivwÎ N 12/00/00 ch©šÍ|</v>
      </c>
    </row>
    <row r="235" spans="1:22" x14ac:dyDescent="0.3">
      <c r="A235" s="9">
        <v>0.95223379629629623</v>
      </c>
      <c r="B235" s="9" t="str">
        <f t="shared" si="15"/>
        <v>PM</v>
      </c>
      <c r="C235" s="9" t="str">
        <f t="shared" si="16"/>
        <v>10/51/13</v>
      </c>
      <c r="D235" s="4" t="s">
        <v>1269</v>
      </c>
      <c r="E235" s="7" t="s">
        <v>1661</v>
      </c>
      <c r="F235" s="4">
        <v>42</v>
      </c>
      <c r="G235" s="10">
        <v>9.1666666666671404</v>
      </c>
      <c r="I235" s="11"/>
      <c r="J235" s="11" t="str">
        <f t="shared" si="17"/>
        <v>AM</v>
      </c>
      <c r="K235" s="11" t="str">
        <f t="shared" si="18"/>
        <v>12/00/00</v>
      </c>
      <c r="O235" s="10"/>
      <c r="R235" s="18"/>
      <c r="S235" s="7" t="str">
        <f t="shared" si="19"/>
        <v>`s 34/12</v>
      </c>
      <c r="T235" s="7" t="str">
        <f>CONCATENATE(E235," ",S235," ",IF(B235="AM",$L$2,IF(B235="PM",$K$2))," ",$H$2," ",C236," ", $I$2)</f>
        <v>Øv`kx (M`x) `s 34/12 ivwÎ N 7/40/46 ch©šÍ|</v>
      </c>
      <c r="V235" s="7" t="str">
        <f>CONCATENATE($T$2," ",M235," ",$G$2," ",N236,"/",ROUND(O236,0)," ",IF(J235="AM",$L$2,IF(J235="PM",$K$2))," ",$H$2," ",K236," ", $I$2)</f>
        <v>bÿÎ-  `s 13/48 w`ev N 11/31/27 ch©šÍ|</v>
      </c>
    </row>
    <row r="236" spans="1:22" x14ac:dyDescent="0.3">
      <c r="A236" s="9">
        <v>0.81997685185185187</v>
      </c>
      <c r="B236" s="9" t="str">
        <f t="shared" si="15"/>
        <v>PM</v>
      </c>
      <c r="C236" s="9" t="str">
        <f t="shared" si="16"/>
        <v>7/40/46</v>
      </c>
      <c r="D236" s="4" t="s">
        <v>1271</v>
      </c>
      <c r="E236" s="7" t="s">
        <v>1662</v>
      </c>
      <c r="F236" s="4">
        <v>34</v>
      </c>
      <c r="G236" s="10">
        <v>11.749999999999545</v>
      </c>
      <c r="I236" s="11">
        <v>0.48017361111111106</v>
      </c>
      <c r="J236" s="11" t="str">
        <f t="shared" si="17"/>
        <v>AM</v>
      </c>
      <c r="K236" s="11" t="str">
        <f t="shared" si="18"/>
        <v>11/31/27</v>
      </c>
      <c r="L236" s="4" t="s">
        <v>1246</v>
      </c>
      <c r="M236" s="7" t="s">
        <v>1667</v>
      </c>
      <c r="N236" s="4">
        <v>13</v>
      </c>
      <c r="O236" s="10">
        <v>48.458333333333101</v>
      </c>
      <c r="R236" s="18" t="s">
        <v>1504</v>
      </c>
      <c r="S236" s="7" t="str">
        <f t="shared" si="19"/>
        <v>`s 25/46</v>
      </c>
      <c r="T236" s="7" t="str">
        <f>CONCATENATE(E236," ",S236," ",IF(B236="AM",$L$2,IF(B236="PM",$K$2))," ",$H$2," ",C237," ", $I$2)</f>
        <v>Î‡qv`kx (k•Lx) `s 25/46 ivwÎ N 4/19/03 ch©šÍ|</v>
      </c>
      <c r="U236" s="4" t="s">
        <v>1504</v>
      </c>
      <c r="V236" s="7" t="str">
        <f>CONCATENATE($T$2," ",M236," ",$G$2," ",N237,"/",ROUND(O237,0)," ",IF(J236="AM",$L$2,IF(J236="PM",$K$2))," ",$H$2," ",K237," ", $I$2)</f>
        <v>bÿÎ- DËidvêybx (Ae¨³) `s 7/25 w`ev N 8/58/40 ch©šÍ|</v>
      </c>
    </row>
    <row r="237" spans="1:22" x14ac:dyDescent="0.3">
      <c r="A237" s="9">
        <v>0.67989583333333325</v>
      </c>
      <c r="B237" s="9" t="str">
        <f t="shared" si="15"/>
        <v>PM</v>
      </c>
      <c r="C237" s="9" t="str">
        <f t="shared" si="16"/>
        <v>4/19/03</v>
      </c>
      <c r="D237" s="4" t="s">
        <v>1272</v>
      </c>
      <c r="E237" s="7" t="s">
        <v>1663</v>
      </c>
      <c r="F237" s="4">
        <v>25</v>
      </c>
      <c r="G237" s="10">
        <v>46.125000000000256</v>
      </c>
      <c r="I237" s="11">
        <v>0.37407407407407406</v>
      </c>
      <c r="J237" s="11" t="str">
        <f t="shared" si="17"/>
        <v>AM</v>
      </c>
      <c r="K237" s="11" t="str">
        <f t="shared" si="18"/>
        <v>8/58/40</v>
      </c>
      <c r="L237" s="4" t="s">
        <v>1248</v>
      </c>
      <c r="M237" s="7" t="s">
        <v>1668</v>
      </c>
      <c r="N237" s="4">
        <v>7</v>
      </c>
      <c r="O237" s="10">
        <v>25.166666666666657</v>
      </c>
      <c r="R237" s="18" t="s">
        <v>1505</v>
      </c>
      <c r="S237" s="7" t="str">
        <f t="shared" si="19"/>
        <v>`s 17/16</v>
      </c>
      <c r="T237" s="7" t="str">
        <f>CONCATENATE(E237," ",S237," ",IF(B237="AM",$L$2,IF(B237="PM",$K$2))," ",$H$2," ",C238," ", $I$2)</f>
        <v>PZz`©kx (cÙx) `s 17/16 ivwÎ N 12/55/39 ch©šÍ|</v>
      </c>
      <c r="U237" s="4" t="s">
        <v>1505</v>
      </c>
      <c r="V237" s="7" t="str">
        <f>CONCATENATE($T$2," ",M237," ",$G$2," ",N238,"/",ROUND(O238,0)," ",IF(J237="AM",$L$2,IF(J237="PM",$K$2))," ",$H$2," ",K238," ", $I$2)</f>
        <v>bÿÎ- n¯Ív (cyÐixKvÿ) `s 0/49 w`ev N 6/20/36 ch©šÍ|</v>
      </c>
    </row>
    <row r="238" spans="1:22" x14ac:dyDescent="0.3">
      <c r="A238" s="9">
        <v>0.53864583333333338</v>
      </c>
      <c r="B238" s="9" t="str">
        <f t="shared" si="15"/>
        <v>PM</v>
      </c>
      <c r="C238" s="9" t="str">
        <f t="shared" si="16"/>
        <v>12/55/39</v>
      </c>
      <c r="D238" s="4" t="s">
        <v>1274</v>
      </c>
      <c r="E238" s="7" t="s">
        <v>1664</v>
      </c>
      <c r="F238" s="4">
        <v>17</v>
      </c>
      <c r="G238" s="10">
        <v>16.375000000000028</v>
      </c>
      <c r="I238" s="11">
        <v>0.26430555555555557</v>
      </c>
      <c r="J238" s="11" t="str">
        <f t="shared" si="17"/>
        <v>AM</v>
      </c>
      <c r="K238" s="11" t="str">
        <f t="shared" si="18"/>
        <v>6/20/36</v>
      </c>
      <c r="L238" s="4" t="s">
        <v>1250</v>
      </c>
      <c r="M238" s="7" t="s">
        <v>1669</v>
      </c>
      <c r="N238" s="4">
        <v>0</v>
      </c>
      <c r="O238" s="10">
        <v>48.75</v>
      </c>
      <c r="R238" s="18" t="s">
        <v>1506</v>
      </c>
      <c r="S238" s="7" t="str">
        <f t="shared" si="19"/>
        <v>`s 9/8</v>
      </c>
      <c r="T238" s="7" t="str">
        <f>CONCATENATE(E238," ",S238," ",IF(B238="AM",$L$2,IF(B238="PM",$K$2))," ",$H$2," ",C239," ", $I$2)</f>
        <v>Agvem¨v (Pµx) `s 9/8 ivwÎ N 9/40/54 ch©šÍ|</v>
      </c>
      <c r="U238" s="4" t="s">
        <v>1506</v>
      </c>
      <c r="V238" s="7" t="str">
        <f>CONCATENATE($T$2," ",M238," ",$G$2," ",N239,"/",ROUND(O239,0)," ",IF(J238="AM",$L$2,IF(J238="PM",$K$2))," ",$H$2," ",K239," ", $I$2)</f>
        <v>bÿÎ- wPÎv (wek¦Kg©v) `s 54/25 w`ev N 3/47/52 ch©šÍ|</v>
      </c>
    </row>
    <row r="239" spans="1:22" x14ac:dyDescent="0.3">
      <c r="A239" s="9">
        <v>0.40340277777777778</v>
      </c>
      <c r="B239" s="9" t="str">
        <f t="shared" si="15"/>
        <v>AM</v>
      </c>
      <c r="C239" s="9" t="str">
        <f t="shared" si="16"/>
        <v>9/40/54</v>
      </c>
      <c r="D239" s="4" t="s">
        <v>1247</v>
      </c>
      <c r="E239" s="7" t="s">
        <v>1650</v>
      </c>
      <c r="F239" s="4">
        <v>9</v>
      </c>
      <c r="G239" s="10">
        <v>8.1249999999999645</v>
      </c>
      <c r="I239" s="11">
        <v>0.15824074074074074</v>
      </c>
      <c r="J239" s="11" t="str">
        <f t="shared" si="17"/>
        <v>AM</v>
      </c>
      <c r="K239" s="11" t="str">
        <f t="shared" si="18"/>
        <v>3/47/52</v>
      </c>
      <c r="L239" s="4" t="s">
        <v>1252</v>
      </c>
      <c r="M239" s="7" t="s">
        <v>1670</v>
      </c>
      <c r="N239" s="4">
        <v>54</v>
      </c>
      <c r="O239" s="10">
        <v>25.499999999999829</v>
      </c>
      <c r="R239" s="18" t="s">
        <v>1507</v>
      </c>
      <c r="S239" s="7" t="str">
        <f t="shared" si="19"/>
        <v>`s 1/49</v>
      </c>
      <c r="T239" s="7" t="str">
        <f>CONCATENATE(E239," ",S239," ",IF(B239="AM",$L$2,IF(B239="PM",$K$2))," ",$H$2," ",C240," ", $I$2)</f>
        <v>cÖwZc` (eªþv) `s 1/49 w`ev N 6/45/43 ch©šÍ|</v>
      </c>
      <c r="U239" s="4" t="s">
        <v>1507</v>
      </c>
      <c r="V239" s="7" t="str">
        <f>CONCATENATE($T$2," ",M239," ",$G$2," ",N240,"/",ROUND(O240,0)," ",IF(J239="AM",$L$2,IF(J239="PM",$K$2))," ",$H$2," ",K240," ", $I$2)</f>
        <v>bÿÎ- ¯^vZx (ïwPkÖev) `s 48/43 w`ev N 1/31/35 ch©šÍ|</v>
      </c>
    </row>
    <row r="240" spans="1:22" x14ac:dyDescent="0.3">
      <c r="A240" s="9">
        <v>0.28174768518518517</v>
      </c>
      <c r="B240" s="9" t="str">
        <f t="shared" si="15"/>
        <v>AM</v>
      </c>
      <c r="C240" s="9" t="str">
        <f t="shared" si="16"/>
        <v>6/45/43</v>
      </c>
      <c r="D240" s="4" t="s">
        <v>1249</v>
      </c>
      <c r="E240" s="7" t="s">
        <v>1651</v>
      </c>
      <c r="F240" s="4">
        <v>1</v>
      </c>
      <c r="G240" s="10">
        <v>48.833333333333293</v>
      </c>
      <c r="I240" s="11">
        <v>6.3599537037037038E-2</v>
      </c>
      <c r="J240" s="11" t="str">
        <f t="shared" si="17"/>
        <v>AM</v>
      </c>
      <c r="K240" s="11" t="str">
        <f t="shared" si="18"/>
        <v>1/31/35</v>
      </c>
      <c r="L240" s="4" t="s">
        <v>1255</v>
      </c>
      <c r="M240" s="7" t="s">
        <v>1671</v>
      </c>
      <c r="N240" s="4">
        <v>48</v>
      </c>
      <c r="O240" s="10">
        <v>43.458333333333172</v>
      </c>
      <c r="R240" s="18" t="s">
        <v>1508</v>
      </c>
      <c r="S240" s="7" t="str">
        <f t="shared" si="19"/>
        <v>`s /0</v>
      </c>
      <c r="T240" s="7" t="str">
        <f>CONCATENATE(E240," ",S240," ",IF(B240="AM",$L$2,IF(B240="PM",$K$2))," ",$H$2," ",C241," ", $I$2)</f>
        <v>wØZxqv (kÖxcwZ) `s /0 w`ev N 12/00/00 ch©šÍ|</v>
      </c>
      <c r="U240" s="4" t="s">
        <v>1508</v>
      </c>
      <c r="V240" s="7" t="str">
        <f>CONCATENATE($T$2," ",M240," ",$G$2," ",N241,"/",ROUND(O241,0)," ",IF(J240="AM",$L$2,IF(J240="PM",$K$2))," ",$H$2," ",K241," ", $I$2)</f>
        <v>bÿÎ- wekvLv (m™¢ve) `s 59/16 w`ev N 11/42/30 ch©šÍ|</v>
      </c>
    </row>
    <row r="241" spans="1:22" x14ac:dyDescent="0.3">
      <c r="A241" s="9"/>
      <c r="B241" s="9" t="str">
        <f t="shared" si="15"/>
        <v>AM</v>
      </c>
      <c r="C241" s="9" t="str">
        <f t="shared" si="16"/>
        <v>12/00/00</v>
      </c>
      <c r="G241" s="10"/>
      <c r="I241" s="11">
        <v>0.98784722222222221</v>
      </c>
      <c r="J241" s="11" t="str">
        <f t="shared" si="17"/>
        <v>PM</v>
      </c>
      <c r="K241" s="11" t="str">
        <f t="shared" si="18"/>
        <v>11/42/30</v>
      </c>
      <c r="L241" s="4" t="s">
        <v>1257</v>
      </c>
      <c r="M241" s="7" t="s">
        <v>1672</v>
      </c>
      <c r="N241" s="4">
        <v>59</v>
      </c>
      <c r="O241" s="10">
        <v>16.250000000000142</v>
      </c>
      <c r="R241" s="18"/>
      <c r="S241" s="7" t="str">
        <f t="shared" si="19"/>
        <v>`s 55/44</v>
      </c>
      <c r="T241" s="7" t="str">
        <f>CONCATENATE(E241," ",S241," ",IF(B241="AM",$L$2,IF(B241="PM",$K$2))," ",$H$2," ",C242," ", $I$2)</f>
        <v xml:space="preserve"> `s 55/44 w`ev N 4/20/20 ch©šÍ|</v>
      </c>
      <c r="U241" s="4" t="s">
        <v>1508</v>
      </c>
      <c r="V241" s="7" t="str">
        <f>CONCATENATE($T$2," ",M241," ",$G$2," ",N242,"/",ROUND(O242,0)," ",IF(J241="AM",$L$2,IF(J241="PM",$K$2))," ",$H$2," ",K242," ", $I$2)</f>
        <v>bÿÎ- Abyivav (fveb) `s 41/9 ivwÎ N 10/30/17 ch©šÍ|</v>
      </c>
    </row>
    <row r="242" spans="1:22" x14ac:dyDescent="0.3">
      <c r="A242" s="9">
        <v>0.18078703703703702</v>
      </c>
      <c r="B242" s="9" t="str">
        <f t="shared" si="15"/>
        <v>AM</v>
      </c>
      <c r="C242" s="9" t="str">
        <f t="shared" si="16"/>
        <v>4/20/20</v>
      </c>
      <c r="D242" s="4" t="s">
        <v>1251</v>
      </c>
      <c r="E242" s="7" t="s">
        <v>1652</v>
      </c>
      <c r="F242" s="4">
        <v>55</v>
      </c>
      <c r="G242" s="10">
        <v>43.958333333333144</v>
      </c>
      <c r="I242" s="11">
        <v>0.93769675925925933</v>
      </c>
      <c r="J242" s="11" t="str">
        <f t="shared" si="17"/>
        <v>PM</v>
      </c>
      <c r="K242" s="11" t="str">
        <f t="shared" si="18"/>
        <v>10/30/17</v>
      </c>
      <c r="L242" s="4" t="s">
        <v>1259</v>
      </c>
      <c r="M242" s="7" t="s">
        <v>1673</v>
      </c>
      <c r="N242" s="4">
        <v>41</v>
      </c>
      <c r="O242" s="10">
        <v>8.8750000000008811</v>
      </c>
      <c r="R242" s="18" t="s">
        <v>1509</v>
      </c>
      <c r="S242" s="7" t="str">
        <f t="shared" si="19"/>
        <v>`s 51/16</v>
      </c>
      <c r="T242" s="7" t="str">
        <f>CONCATENATE(E242," ",S242," ",IF(B242="AM",$L$2,IF(B242="PM",$K$2))," ",$H$2," ",C243," ", $I$2)</f>
        <v>Z…Zxqv (weòz) `s 51/16 w`ev N 2/33/53 ch©šÍ|</v>
      </c>
      <c r="U242" s="4" t="s">
        <v>1509</v>
      </c>
      <c r="V242" s="7" t="str">
        <f>CONCATENATE($T$2," ",M242," ",$G$2," ",N243,"/",ROUND(O243,0)," ",IF(J242="AM",$L$2,IF(J242="PM",$K$2))," ",$H$2," ",K243," ", $I$2)</f>
        <v>bÿÎ- ˆR¨ôv (fZ©v) `s 39/58 ivwÎ N 10/02/27 ch©šÍ|</v>
      </c>
    </row>
    <row r="243" spans="1:22" x14ac:dyDescent="0.3">
      <c r="A243" s="9">
        <v>0.10686342592592592</v>
      </c>
      <c r="B243" s="9" t="str">
        <f t="shared" si="15"/>
        <v>AM</v>
      </c>
      <c r="C243" s="9" t="str">
        <f t="shared" si="16"/>
        <v>2/33/53</v>
      </c>
      <c r="D243" s="4" t="s">
        <v>1253</v>
      </c>
      <c r="E243" s="7" t="s">
        <v>1653</v>
      </c>
      <c r="F243" s="4">
        <v>51</v>
      </c>
      <c r="G243" s="10">
        <v>16.458333333332575</v>
      </c>
      <c r="I243" s="11">
        <v>0.91836805555555545</v>
      </c>
      <c r="J243" s="11" t="str">
        <f t="shared" si="17"/>
        <v>PM</v>
      </c>
      <c r="K243" s="11" t="str">
        <f t="shared" si="18"/>
        <v>10/02/27</v>
      </c>
      <c r="L243" s="4" t="s">
        <v>1261</v>
      </c>
      <c r="M243" s="7" t="s">
        <v>1674</v>
      </c>
      <c r="N243" s="4">
        <v>39</v>
      </c>
      <c r="O243" s="10">
        <v>57.916666666666288</v>
      </c>
      <c r="R243" s="18" t="s">
        <v>1510</v>
      </c>
      <c r="S243" s="7" t="str">
        <f t="shared" si="19"/>
        <v>`s 48/45</v>
      </c>
      <c r="T243" s="7" t="str">
        <f>CONCATENATE(E243," ",S243," ",IF(B243="AM",$L$2,IF(B243="PM",$K$2))," ",$H$2," ",C244," ", $I$2)</f>
        <v>PZz_©x (Kwcj) `s 48/45 w`ev N 1/33/44 ch©šÍ|</v>
      </c>
      <c r="U243" s="4" t="s">
        <v>1510</v>
      </c>
      <c r="V243" s="7" t="str">
        <f>CONCATENATE($T$2," ",M243," ",$G$2," ",N244,"/",ROUND(O244,0)," ",IF(J243="AM",$L$2,IF(J243="PM",$K$2))," ",$H$2," ",K244," ", $I$2)</f>
        <v>bÿÎ- g~jv (cÖfe) `s 40/48 ivwÎ N 10/23/14 ch©šÍ|</v>
      </c>
    </row>
    <row r="244" spans="1:22" x14ac:dyDescent="0.3">
      <c r="A244" s="13">
        <v>6.5092592592592591E-2</v>
      </c>
      <c r="B244" s="9" t="str">
        <f t="shared" si="15"/>
        <v>AM</v>
      </c>
      <c r="C244" s="9" t="str">
        <f t="shared" si="16"/>
        <v>1/33/44</v>
      </c>
      <c r="D244" s="4" t="s">
        <v>1254</v>
      </c>
      <c r="E244" s="7" t="s">
        <v>1654</v>
      </c>
      <c r="F244" s="4">
        <v>48</v>
      </c>
      <c r="G244" s="10">
        <v>44.708333333332888</v>
      </c>
      <c r="I244" s="11">
        <v>0.93280092592592589</v>
      </c>
      <c r="J244" s="11" t="str">
        <f t="shared" si="17"/>
        <v>PM</v>
      </c>
      <c r="K244" s="11" t="str">
        <f t="shared" si="18"/>
        <v>10/23/14</v>
      </c>
      <c r="L244" s="4" t="s">
        <v>1263</v>
      </c>
      <c r="M244" s="7" t="s">
        <v>1675</v>
      </c>
      <c r="N244" s="4">
        <v>40</v>
      </c>
      <c r="O244" s="10">
        <v>48.499999999999375</v>
      </c>
      <c r="R244" s="21" t="s">
        <v>1511</v>
      </c>
      <c r="S244" s="7" t="str">
        <f t="shared" si="19"/>
        <v>`s 48/18</v>
      </c>
      <c r="T244" s="7" t="str">
        <f>CONCATENATE(E244," ",S244," ",IF(B244="AM",$L$2,IF(B244="PM",$K$2))," ",$H$2," ",C245," ", $I$2)</f>
        <v>cÂgx (kÖxai) `s 48/18 w`ev N 1/23/46 ch©šÍ|</v>
      </c>
      <c r="U244" s="16" t="s">
        <v>1511</v>
      </c>
      <c r="V244" s="7" t="str">
        <f>CONCATENATE($T$2," ",M244," ",$G$2," ",N245,"/",ROUND(O245,0)," ",IF(J244="AM",$L$2,IF(J244="PM",$K$2))," ",$H$2," ",K245," ", $I$2)</f>
        <v>bÿÎ- c~e©vlvpv (cÖfz) `s 43/41 ivwÎ N 11/32/40 ch©šÍ|</v>
      </c>
    </row>
    <row r="245" spans="1:22" x14ac:dyDescent="0.3">
      <c r="A245" s="9">
        <v>5.8171296296296297E-2</v>
      </c>
      <c r="B245" s="9" t="str">
        <f t="shared" si="15"/>
        <v>AM</v>
      </c>
      <c r="C245" s="9" t="str">
        <f t="shared" si="16"/>
        <v>1/23/46</v>
      </c>
      <c r="D245" s="4" t="s">
        <v>1256</v>
      </c>
      <c r="E245" s="7" t="s">
        <v>1655</v>
      </c>
      <c r="F245" s="4">
        <v>48</v>
      </c>
      <c r="G245" s="10">
        <v>18.333333333333002</v>
      </c>
      <c r="I245" s="11">
        <v>0.98101851851851851</v>
      </c>
      <c r="J245" s="11" t="str">
        <f t="shared" si="17"/>
        <v>PM</v>
      </c>
      <c r="K245" s="11" t="str">
        <f t="shared" si="18"/>
        <v>11/32/40</v>
      </c>
      <c r="L245" s="4" t="s">
        <v>1264</v>
      </c>
      <c r="M245" s="7" t="s">
        <v>1676</v>
      </c>
      <c r="N245" s="4">
        <v>43</v>
      </c>
      <c r="O245" s="10">
        <v>40.625000000000142</v>
      </c>
      <c r="R245" s="18" t="s">
        <v>1512</v>
      </c>
      <c r="S245" s="7" t="str">
        <f t="shared" si="19"/>
        <v>`s 49/57</v>
      </c>
      <c r="T245" s="7" t="str">
        <f>CONCATENATE(E245," ",S245," ",IF(B245="AM",$L$2,IF(B245="PM",$K$2))," ",$H$2," ",C246," ", $I$2)</f>
        <v>lôx (cÖfz) `s 49/57 w`ev N 2/03/38 ch©šÍ|</v>
      </c>
      <c r="U245" s="4" t="s">
        <v>1512</v>
      </c>
      <c r="V245" s="7" t="str">
        <f>CONCATENATE($T$2," ",M245," ",$G$2," ",N246,"/",ROUND(O246,0)," ",IF(J245="AM",$L$2,IF(J245="PM",$K$2))," ",$H$2," ",K246," ", $I$2)</f>
        <v>bÿÎ- DËivlvpv (Ck¦i) `s /0 ivwÎ N 12/00/00 ch©šÍ|</v>
      </c>
    </row>
    <row r="246" spans="1:22" x14ac:dyDescent="0.3">
      <c r="A246" s="9">
        <v>8.5856481481481492E-2</v>
      </c>
      <c r="B246" s="9" t="str">
        <f t="shared" si="15"/>
        <v>AM</v>
      </c>
      <c r="C246" s="9" t="str">
        <f t="shared" si="16"/>
        <v>2/03/38</v>
      </c>
      <c r="D246" s="4" t="s">
        <v>1258</v>
      </c>
      <c r="E246" s="7" t="s">
        <v>1656</v>
      </c>
      <c r="F246" s="4">
        <v>49</v>
      </c>
      <c r="G246" s="10">
        <v>56.624999999999233</v>
      </c>
      <c r="I246" s="11"/>
      <c r="J246" s="11" t="str">
        <f t="shared" si="17"/>
        <v>AM</v>
      </c>
      <c r="K246" s="11" t="str">
        <f t="shared" si="18"/>
        <v>12/00/00</v>
      </c>
      <c r="O246" s="10"/>
      <c r="R246" s="18" t="s">
        <v>1644</v>
      </c>
      <c r="S246" s="7" t="str">
        <f t="shared" si="19"/>
        <v>`s 53/28</v>
      </c>
      <c r="T246" s="7" t="str">
        <f>CONCATENATE(E246," ",S246," ",IF(B246="AM",$L$2,IF(B246="PM",$K$2))," ",$H$2," ",C247," ", $I$2)</f>
        <v>mßgx (`v‡gv`i) `s 53/28 w`ev N 3/28/46 ch©šÍ|</v>
      </c>
      <c r="V246" s="7" t="str">
        <f>CONCATENATE($T$2," ",M246," ",$G$2," ",N247,"/",ROUND(O247,0)," ",IF(J246="AM",$L$2,IF(J246="PM",$K$2))," ",$H$2," ",K247," ", $I$2)</f>
        <v>bÿÎ-  `s 48/21 w`ev N 1/26/06 ch©šÍ|</v>
      </c>
    </row>
    <row r="247" spans="1:22" x14ac:dyDescent="0.3">
      <c r="A247" s="9">
        <v>0.14497685185185186</v>
      </c>
      <c r="B247" s="9" t="str">
        <f t="shared" si="15"/>
        <v>AM</v>
      </c>
      <c r="C247" s="9" t="str">
        <f t="shared" si="16"/>
        <v>3/28/46</v>
      </c>
      <c r="D247" s="4" t="s">
        <v>1260</v>
      </c>
      <c r="E247" s="7" t="s">
        <v>1657</v>
      </c>
      <c r="F247" s="4">
        <v>53</v>
      </c>
      <c r="G247" s="10">
        <v>28.000000000000114</v>
      </c>
      <c r="I247" s="11">
        <v>5.9791666666666667E-2</v>
      </c>
      <c r="J247" s="11" t="str">
        <f t="shared" si="17"/>
        <v>AM</v>
      </c>
      <c r="K247" s="11" t="str">
        <f t="shared" si="18"/>
        <v>1/26/06</v>
      </c>
      <c r="L247" s="4" t="s">
        <v>1266</v>
      </c>
      <c r="M247" s="7" t="s">
        <v>1677</v>
      </c>
      <c r="N247" s="4">
        <v>48</v>
      </c>
      <c r="O247" s="10">
        <v>21.333333333333258</v>
      </c>
      <c r="R247" s="18" t="s">
        <v>1513</v>
      </c>
      <c r="S247" s="7" t="str">
        <f t="shared" si="19"/>
        <v>`s 58/29</v>
      </c>
      <c r="T247" s="7" t="str">
        <f>CONCATENATE(E247," ",S247," ",IF(B247="AM",$L$2,IF(B247="PM",$K$2))," ",$H$2," ",C248," ", $I$2)</f>
        <v>Aógx (ülx‡Kk) `s 58/29 w`ev N 5/29/45 ch©šÍ|</v>
      </c>
      <c r="U247" s="4" t="s">
        <v>1513</v>
      </c>
      <c r="V247" s="7" t="str">
        <f>CONCATENATE($T$2," ",M247," ",$G$2," ",N248,"/",ROUND(O248,0)," ",IF(J247="AM",$L$2,IF(J247="PM",$K$2))," ",$H$2," ",K248," ", $I$2)</f>
        <v>bÿÎ- kÖeYv (AcÖ‡gq) `s 54/31 w`ev N 3/54/33 ch©šÍ|</v>
      </c>
    </row>
    <row r="248" spans="1:22" x14ac:dyDescent="0.3">
      <c r="A248" s="9">
        <v>0.22899305555555557</v>
      </c>
      <c r="B248" s="9" t="str">
        <f t="shared" si="15"/>
        <v>AM</v>
      </c>
      <c r="C248" s="9" t="str">
        <f t="shared" si="16"/>
        <v>5/29/45</v>
      </c>
      <c r="D248" s="4" t="s">
        <v>1262</v>
      </c>
      <c r="E248" s="7" t="s">
        <v>1658</v>
      </c>
      <c r="F248" s="4">
        <v>58</v>
      </c>
      <c r="G248" s="10">
        <v>28.958333333332718</v>
      </c>
      <c r="I248" s="11">
        <v>0.16288194444444445</v>
      </c>
      <c r="J248" s="11" t="str">
        <f t="shared" si="17"/>
        <v>AM</v>
      </c>
      <c r="K248" s="11" t="str">
        <f t="shared" si="18"/>
        <v>3/54/33</v>
      </c>
      <c r="L248" s="4" t="s">
        <v>1268</v>
      </c>
      <c r="M248" s="7" t="s">
        <v>1678</v>
      </c>
      <c r="N248" s="4">
        <v>54</v>
      </c>
      <c r="O248" s="10">
        <v>30.958333333332604</v>
      </c>
      <c r="R248" s="18" t="s">
        <v>1514</v>
      </c>
      <c r="S248" s="7" t="str">
        <f t="shared" si="19"/>
        <v>`s 4/28</v>
      </c>
      <c r="T248" s="7" t="str">
        <f>CONCATENATE(E248," ",S248," ",IF(B248="AM",$L$2,IF(B248="PM",$K$2))," ",$H$2," ",C249," ", $I$2)</f>
        <v>begx (†Mvwe›`) `s 4/28 w`ev N 7/53/52 ch©šÍ|</v>
      </c>
      <c r="U248" s="4" t="s">
        <v>1514</v>
      </c>
      <c r="V248" s="7" t="str">
        <f>CONCATENATE($T$2," ",M248," ",$G$2," ",N249,"/",ROUND(O249,0)," ",IF(J248="AM",$L$2,IF(J248="PM",$K$2))," ",$H$2," ",K249," ", $I$2)</f>
        <v>bÿÎ- awbôv (ülx‡Kk) `s 1/38 w`ev N 6/45/49 ch©šÍ|</v>
      </c>
    </row>
    <row r="249" spans="1:22" x14ac:dyDescent="0.3">
      <c r="A249" s="9">
        <v>0.32907407407407407</v>
      </c>
      <c r="B249" s="9" t="str">
        <f t="shared" si="15"/>
        <v>AM</v>
      </c>
      <c r="C249" s="9" t="str">
        <f t="shared" si="16"/>
        <v>7/53/52</v>
      </c>
      <c r="D249" s="4" t="s">
        <v>1265</v>
      </c>
      <c r="E249" s="7" t="s">
        <v>1659</v>
      </c>
      <c r="F249" s="4">
        <v>4</v>
      </c>
      <c r="G249" s="10">
        <v>27.791666666666721</v>
      </c>
      <c r="I249" s="11">
        <v>0.28181712962962963</v>
      </c>
      <c r="J249" s="11" t="str">
        <f t="shared" si="17"/>
        <v>AM</v>
      </c>
      <c r="K249" s="11" t="str">
        <f t="shared" si="18"/>
        <v>6/45/49</v>
      </c>
      <c r="L249" s="4" t="s">
        <v>1270</v>
      </c>
      <c r="M249" s="7" t="s">
        <v>1679</v>
      </c>
      <c r="N249" s="4">
        <v>1</v>
      </c>
      <c r="O249" s="10">
        <v>37.66666666666648</v>
      </c>
      <c r="R249" s="18" t="s">
        <v>1515</v>
      </c>
      <c r="S249" s="7" t="str">
        <f t="shared" si="19"/>
        <v>`s 10/50</v>
      </c>
      <c r="T249" s="7" t="str">
        <f>CONCATENATE(E249," ",S249," ",IF(B249="AM",$L$2,IF(B249="PM",$K$2))," ",$H$2," ",C250," ", $I$2)</f>
        <v>`kgx (gaym~`b) `s 10/50 w`ev N 10/27/23 ch©šÍ|</v>
      </c>
      <c r="U249" s="4" t="s">
        <v>1515</v>
      </c>
      <c r="V249" s="7" t="str">
        <f>CONCATENATE($T$2," ",M249," ",$G$2," ",N250,"/",ROUND(O250,0)," ",IF(J249="AM",$L$2,IF(J249="PM",$K$2))," ",$H$2," ",K250," ", $I$2)</f>
        <v>bÿÎ- kZwflv (cÙbvf) `s 9/7 w`ev N 9/46/21 ch©šÍ|</v>
      </c>
    </row>
    <row r="250" spans="1:22" x14ac:dyDescent="0.3">
      <c r="A250" s="9">
        <v>0.43568287037037035</v>
      </c>
      <c r="B250" s="9" t="str">
        <f t="shared" si="15"/>
        <v>AM</v>
      </c>
      <c r="C250" s="9" t="str">
        <f t="shared" si="16"/>
        <v>10/27/23</v>
      </c>
      <c r="D250" s="4" t="s">
        <v>1267</v>
      </c>
      <c r="E250" s="7" t="s">
        <v>1660</v>
      </c>
      <c r="F250" s="4">
        <v>10</v>
      </c>
      <c r="G250" s="10">
        <v>50.041666666666522</v>
      </c>
      <c r="I250" s="11">
        <v>0.40718750000000004</v>
      </c>
      <c r="J250" s="11" t="str">
        <f t="shared" si="17"/>
        <v>AM</v>
      </c>
      <c r="K250" s="11" t="str">
        <f t="shared" si="18"/>
        <v>9/46/21</v>
      </c>
      <c r="L250" s="4" t="s">
        <v>1273</v>
      </c>
      <c r="M250" s="7" t="s">
        <v>1680</v>
      </c>
      <c r="N250" s="4">
        <v>9</v>
      </c>
      <c r="O250" s="10">
        <v>7.4583333333331936</v>
      </c>
      <c r="R250" s="18" t="s">
        <v>1516</v>
      </c>
      <c r="S250" s="7" t="str">
        <f t="shared" si="19"/>
        <v>`s 17/3</v>
      </c>
      <c r="T250" s="7" t="str">
        <f>CONCATENATE(E250," ",S250," ",IF(B250="AM",$L$2,IF(B250="PM",$K$2))," ",$H$2," ",C251," ", $I$2)</f>
        <v>GKv`kx (f‚ai) `s 17/3 w`ev N 12/57/00 ch©šÍ|</v>
      </c>
      <c r="U250" s="4" t="s">
        <v>1516</v>
      </c>
      <c r="V250" s="7" t="str">
        <f>CONCATENATE($T$2," ",M250," ",$G$2," ",N251,"/",ROUND(O251,0)," ",IF(J250="AM",$L$2,IF(J250="PM",$K$2))," ",$H$2," ",K251," ", $I$2)</f>
        <v>bÿÎ- c~e©fv`ª (AgicÖfz) `s 16/29 w`ev N 12/43/26 ch©šÍ|</v>
      </c>
    </row>
    <row r="251" spans="1:22" x14ac:dyDescent="0.3">
      <c r="A251" s="9">
        <v>0.5395833333333333</v>
      </c>
      <c r="B251" s="9" t="str">
        <f t="shared" si="15"/>
        <v>PM</v>
      </c>
      <c r="C251" s="9" t="str">
        <f t="shared" si="16"/>
        <v>12/57/00</v>
      </c>
      <c r="D251" s="4" t="s">
        <v>1269</v>
      </c>
      <c r="E251" s="7" t="s">
        <v>1661</v>
      </c>
      <c r="F251" s="4">
        <v>17</v>
      </c>
      <c r="G251" s="10">
        <v>2.5833333333332575</v>
      </c>
      <c r="I251" s="11">
        <v>0.53016203703703701</v>
      </c>
      <c r="J251" s="11" t="str">
        <f t="shared" si="17"/>
        <v>PM</v>
      </c>
      <c r="K251" s="11" t="str">
        <f t="shared" si="18"/>
        <v>12/43/26</v>
      </c>
      <c r="L251" s="4" t="s">
        <v>1275</v>
      </c>
      <c r="M251" s="7" t="s">
        <v>1681</v>
      </c>
      <c r="N251" s="4">
        <v>16</v>
      </c>
      <c r="O251" s="10">
        <v>28.666666666666458</v>
      </c>
      <c r="R251" s="18" t="s">
        <v>1517</v>
      </c>
      <c r="S251" s="7" t="str">
        <f t="shared" si="19"/>
        <v>`s 22/39</v>
      </c>
      <c r="T251" s="7" t="str">
        <f>CONCATENATE(E251," ",S251," ",IF(B251="AM",$L$2,IF(B251="PM",$K$2))," ",$H$2," ",C252," ", $I$2)</f>
        <v>Øv`kx (M`x) `s 22/39 ivwÎ N 3/12/03 ch©šÍ|</v>
      </c>
      <c r="U251" s="4" t="s">
        <v>1517</v>
      </c>
      <c r="V251" s="7" t="str">
        <f>CONCATENATE($T$2," ",M251," ",$G$2," ",N252,"/",ROUND(O252,0)," ",IF(J251="AM",$L$2,IF(J251="PM",$K$2))," ",$H$2," ",K252," ", $I$2)</f>
        <v>bÿÎ- DËifv`ª (AMÖvn¨) `s 23/16 ivwÎ N 3/26/50 ch©šÍ|</v>
      </c>
    </row>
    <row r="252" spans="1:22" x14ac:dyDescent="0.3">
      <c r="A252" s="9">
        <v>0.63336805555555553</v>
      </c>
      <c r="B252" s="9" t="str">
        <f t="shared" si="15"/>
        <v>PM</v>
      </c>
      <c r="C252" s="9" t="str">
        <f t="shared" si="16"/>
        <v>3/12/03</v>
      </c>
      <c r="D252" s="4" t="s">
        <v>1271</v>
      </c>
      <c r="E252" s="7" t="s">
        <v>1662</v>
      </c>
      <c r="F252" s="4">
        <v>22</v>
      </c>
      <c r="G252" s="10">
        <v>38.58333333333313</v>
      </c>
      <c r="I252" s="11">
        <v>0.64363425925925932</v>
      </c>
      <c r="J252" s="11" t="str">
        <f t="shared" si="17"/>
        <v>PM</v>
      </c>
      <c r="K252" s="11" t="str">
        <f t="shared" si="18"/>
        <v>3/26/50</v>
      </c>
      <c r="L252" s="4" t="s">
        <v>1276</v>
      </c>
      <c r="M252" s="7" t="s">
        <v>1682</v>
      </c>
      <c r="N252" s="4">
        <v>23</v>
      </c>
      <c r="O252" s="10">
        <v>15.541666666666671</v>
      </c>
      <c r="R252" s="18" t="s">
        <v>1518</v>
      </c>
      <c r="S252" s="7" t="str">
        <f t="shared" si="19"/>
        <v>`s 27/21</v>
      </c>
      <c r="T252" s="7" t="str">
        <f>CONCATENATE(E252," ",S252," ",IF(B252="AM",$L$2,IF(B252="PM",$K$2))," ",$H$2," ",C253," ", $I$2)</f>
        <v>Î‡qv`kx (k•Lx) `s 27/21 ivwÎ N 5/05/48 ch©šÍ|</v>
      </c>
      <c r="U252" s="4" t="s">
        <v>1518</v>
      </c>
      <c r="V252" s="7" t="str">
        <f>CONCATENATE($T$2," ",M252," ",$G$2," ",N253,"/",ROUND(O253,0)," ",IF(J252="AM",$L$2,IF(J252="PM",$K$2))," ",$H$2," ",K253," ", $I$2)</f>
        <v>bÿÎ- †ieZx (k¦vkZ) `s 29/11 ivwÎ N 5/49/44 ch©šÍ|</v>
      </c>
    </row>
    <row r="253" spans="1:22" x14ac:dyDescent="0.3">
      <c r="A253" s="9">
        <v>0.71236111111111111</v>
      </c>
      <c r="B253" s="9" t="str">
        <f t="shared" si="15"/>
        <v>PM</v>
      </c>
      <c r="C253" s="9" t="str">
        <f t="shared" si="16"/>
        <v>5/05/48</v>
      </c>
      <c r="D253" s="4" t="s">
        <v>1272</v>
      </c>
      <c r="E253" s="7" t="s">
        <v>1663</v>
      </c>
      <c r="F253" s="4">
        <v>27</v>
      </c>
      <c r="G253" s="10">
        <v>21.458333333333144</v>
      </c>
      <c r="I253" s="11">
        <v>0.7428703703703704</v>
      </c>
      <c r="J253" s="11" t="str">
        <f t="shared" si="17"/>
        <v>PM</v>
      </c>
      <c r="K253" s="11" t="str">
        <f t="shared" si="18"/>
        <v>5/49/44</v>
      </c>
      <c r="L253" s="4" t="s">
        <v>1277</v>
      </c>
      <c r="M253" s="7" t="s">
        <v>1683</v>
      </c>
      <c r="N253" s="4">
        <v>29</v>
      </c>
      <c r="O253" s="10">
        <v>11.291666666666487</v>
      </c>
      <c r="R253" s="18" t="s">
        <v>1519</v>
      </c>
      <c r="S253" s="7" t="str">
        <f t="shared" si="19"/>
        <v>`s 31/1</v>
      </c>
      <c r="T253" s="7" t="str">
        <f>CONCATENATE(E253," ",S253," ",IF(B253="AM",$L$2,IF(B253="PM",$K$2))," ",$H$2," ",C254," ", $I$2)</f>
        <v>PZz`©kx (cÙx) `s 31/1 ivwÎ N 6/34/21 ch©šÍ|</v>
      </c>
      <c r="U253" s="4" t="s">
        <v>1519</v>
      </c>
      <c r="V253" s="7" t="str">
        <f>CONCATENATE($T$2," ",M253," ",$G$2," ",N254,"/",ROUND(O254,0)," ",IF(J253="AM",$L$2,IF(J253="PM",$K$2))," ",$H$2," ",K254," ", $I$2)</f>
        <v>bÿÎ- Awk¦bx (avZv) `s 34/7 ivwÎ N 7/48/36 ch©šÍ|</v>
      </c>
    </row>
    <row r="254" spans="1:22" x14ac:dyDescent="0.3">
      <c r="A254" s="9">
        <v>0.77385416666666673</v>
      </c>
      <c r="B254" s="9" t="str">
        <f t="shared" si="15"/>
        <v>PM</v>
      </c>
      <c r="C254" s="9" t="str">
        <f t="shared" si="16"/>
        <v>6/34/21</v>
      </c>
      <c r="D254" s="4" t="s">
        <v>1245</v>
      </c>
      <c r="E254" s="7" t="s">
        <v>1649</v>
      </c>
      <c r="F254" s="4">
        <v>31</v>
      </c>
      <c r="G254" s="10">
        <v>1.2500000000003553</v>
      </c>
      <c r="I254" s="11">
        <v>0.82541666666666658</v>
      </c>
      <c r="J254" s="11" t="str">
        <f t="shared" si="17"/>
        <v>PM</v>
      </c>
      <c r="K254" s="11" t="str">
        <f t="shared" si="18"/>
        <v>7/48/36</v>
      </c>
      <c r="L254" s="4" t="s">
        <v>1278</v>
      </c>
      <c r="M254" s="7" t="s">
        <v>1684</v>
      </c>
      <c r="N254" s="4">
        <v>34</v>
      </c>
      <c r="O254" s="10">
        <v>6.8749999999997158</v>
      </c>
      <c r="R254" s="18" t="s">
        <v>1520</v>
      </c>
      <c r="S254" s="7" t="str">
        <f t="shared" si="19"/>
        <v>`s 33/36</v>
      </c>
      <c r="T254" s="7" t="str">
        <f>CONCATENATE(E254," ",S254," ",IF(B254="AM",$L$2,IF(B254="PM",$K$2))," ",$H$2," ",C255," ", $I$2)</f>
        <v>c~wY©gv (Pµx) `s 33/36 ivwÎ N 7/37/01 ch©šÍ|</v>
      </c>
      <c r="U254" s="4" t="s">
        <v>1520</v>
      </c>
      <c r="V254" s="7" t="str">
        <f>CONCATENATE($T$2," ",M254," ",$G$2," ",N255,"/",ROUND(O255,0)," ",IF(J254="AM",$L$2,IF(J254="PM",$K$2))," ",$H$2," ",K255," ", $I$2)</f>
        <v>bÿÎ- fiYx (K…ò) `s 37/60 ivwÎ N 9/22/28 ch©šÍ|</v>
      </c>
    </row>
    <row r="255" spans="1:22" x14ac:dyDescent="0.3">
      <c r="A255" s="9">
        <v>0.81737268518518524</v>
      </c>
      <c r="B255" s="9" t="str">
        <f t="shared" si="15"/>
        <v>PM</v>
      </c>
      <c r="C255" s="9" t="str">
        <f t="shared" si="16"/>
        <v>7/37/01</v>
      </c>
      <c r="D255" s="4" t="s">
        <v>1247</v>
      </c>
      <c r="E255" s="7" t="s">
        <v>1650</v>
      </c>
      <c r="F255" s="4">
        <v>33</v>
      </c>
      <c r="G255" s="10">
        <v>36.291666666666345</v>
      </c>
      <c r="I255" s="11">
        <v>0.89060185185185192</v>
      </c>
      <c r="J255" s="11" t="str">
        <f t="shared" si="17"/>
        <v>PM</v>
      </c>
      <c r="K255" s="11" t="str">
        <f t="shared" si="18"/>
        <v>9/22/28</v>
      </c>
      <c r="L255" s="4" t="s">
        <v>1279</v>
      </c>
      <c r="M255" s="7" t="s">
        <v>1685</v>
      </c>
      <c r="N255" s="4">
        <v>37</v>
      </c>
      <c r="O255" s="10">
        <v>59.916666666667027</v>
      </c>
      <c r="R255" s="18" t="s">
        <v>1521</v>
      </c>
      <c r="S255" s="7" t="str">
        <f t="shared" si="19"/>
        <v>`s 35/8</v>
      </c>
      <c r="T255" s="7" t="str">
        <f>CONCATENATE(E255," ",S255," ",IF(B255="AM",$L$2,IF(B255="PM",$K$2))," ",$H$2," ",C256," ", $I$2)</f>
        <v>cÖwZc` (eªþv) `s 35/8 ivwÎ N 8/14/21 ch©šÍ|</v>
      </c>
      <c r="U255" s="4" t="s">
        <v>1521</v>
      </c>
      <c r="V255" s="7" t="str">
        <f>CONCATENATE($T$2," ",M255," ",$G$2," ",N256,"/",ROUND(O256,0)," ",IF(J255="AM",$L$2,IF(J255="PM",$K$2))," ",$H$2," ",K256," ", $I$2)</f>
        <v>bÿÎ- K…wËKv (wek¦) `s 40/52 ivwÎ N 10/32/00 ch©šÍ|</v>
      </c>
    </row>
    <row r="256" spans="1:22" x14ac:dyDescent="0.3">
      <c r="A256" s="9">
        <v>0.84329861111111104</v>
      </c>
      <c r="B256" s="9" t="str">
        <f t="shared" si="15"/>
        <v>PM</v>
      </c>
      <c r="C256" s="9" t="str">
        <f t="shared" si="16"/>
        <v>8/14/21</v>
      </c>
      <c r="D256" s="4" t="s">
        <v>1249</v>
      </c>
      <c r="E256" s="7" t="s">
        <v>1651</v>
      </c>
      <c r="F256" s="4">
        <v>35</v>
      </c>
      <c r="G256" s="10">
        <v>7.9583333333334849</v>
      </c>
      <c r="I256" s="11">
        <v>0.93888888888888899</v>
      </c>
      <c r="J256" s="11" t="str">
        <f t="shared" si="17"/>
        <v>PM</v>
      </c>
      <c r="K256" s="11" t="str">
        <f t="shared" si="18"/>
        <v>10/32/00</v>
      </c>
      <c r="L256" s="4" t="s">
        <v>1280</v>
      </c>
      <c r="M256" s="7" t="s">
        <v>1686</v>
      </c>
      <c r="N256" s="4">
        <v>40</v>
      </c>
      <c r="O256" s="10">
        <v>52.083333333333428</v>
      </c>
      <c r="R256" s="18" t="s">
        <v>1522</v>
      </c>
      <c r="S256" s="7" t="str">
        <f t="shared" si="19"/>
        <v>`s 35/40</v>
      </c>
      <c r="T256" s="7" t="str">
        <f>CONCATENATE(E256," ",S256," ",IF(B256="AM",$L$2,IF(B256="PM",$K$2))," ",$H$2," ",C257," ", $I$2)</f>
        <v>wØZxqv (kÖxcwZ) `s 35/40 ivwÎ N 8/27/40 ch©šÍ|</v>
      </c>
      <c r="U256" s="4" t="s">
        <v>1522</v>
      </c>
      <c r="V256" s="7" t="str">
        <f>CONCATENATE($T$2," ",M256," ",$G$2," ",N257,"/",ROUND(O257,0)," ",IF(J256="AM",$L$2,IF(J256="PM",$K$2))," ",$H$2," ",K257," ", $I$2)</f>
        <v>bÿÎ- †ivwnYx (weòz) `s 42/47 ivwÎ N 11/18/31 ch©šÍ|</v>
      </c>
    </row>
    <row r="257" spans="1:22" x14ac:dyDescent="0.3">
      <c r="A257" s="9">
        <v>0.8525462962962963</v>
      </c>
      <c r="B257" s="9" t="str">
        <f t="shared" si="15"/>
        <v>PM</v>
      </c>
      <c r="C257" s="9" t="str">
        <f t="shared" si="16"/>
        <v>8/27/40</v>
      </c>
      <c r="D257" s="4" t="s">
        <v>1251</v>
      </c>
      <c r="E257" s="7" t="s">
        <v>1652</v>
      </c>
      <c r="F257" s="4">
        <v>35</v>
      </c>
      <c r="G257" s="10">
        <v>39.666666666667112</v>
      </c>
      <c r="I257" s="11">
        <v>0.97119212962962964</v>
      </c>
      <c r="J257" s="11" t="str">
        <f t="shared" si="17"/>
        <v>PM</v>
      </c>
      <c r="K257" s="11" t="str">
        <f t="shared" si="18"/>
        <v>11/18/31</v>
      </c>
      <c r="L257" s="4" t="s">
        <v>1281</v>
      </c>
      <c r="M257" s="7" t="s">
        <v>1687</v>
      </c>
      <c r="N257" s="4">
        <v>42</v>
      </c>
      <c r="O257" s="10">
        <v>46.7916666666666</v>
      </c>
      <c r="R257" s="18" t="s">
        <v>1523</v>
      </c>
      <c r="S257" s="7" t="str">
        <f t="shared" si="19"/>
        <v>`s 35/15</v>
      </c>
      <c r="T257" s="7" t="str">
        <f>CONCATENATE(E257," ",S257," ",IF(B257="AM",$L$2,IF(B257="PM",$K$2))," ",$H$2," ",C258," ", $I$2)</f>
        <v>Z…Zxqv (weòz) `s 35/15 ivwÎ N 8/18/33 ch©šÍ|</v>
      </c>
      <c r="U257" s="4" t="s">
        <v>1523</v>
      </c>
      <c r="V257" s="7" t="str">
        <f>CONCATENATE($T$2," ",M257," ",$G$2," ",N258,"/",ROUND(O258,0)," ",IF(J257="AM",$L$2,IF(J257="PM",$K$2))," ",$H$2," ",K258," ", $I$2)</f>
        <v>bÿÎ- g„Mwkiv (elU&amp;Kvi) `s 43/47 ivwÎ N 11/43/15 ch©šÍ|</v>
      </c>
    </row>
    <row r="258" spans="1:22" x14ac:dyDescent="0.3">
      <c r="A258" s="9">
        <v>0.84621527777777772</v>
      </c>
      <c r="B258" s="9" t="str">
        <f t="shared" si="15"/>
        <v>PM</v>
      </c>
      <c r="C258" s="9" t="str">
        <f t="shared" si="16"/>
        <v>8/18/33</v>
      </c>
      <c r="D258" s="4" t="s">
        <v>1253</v>
      </c>
      <c r="E258" s="7" t="s">
        <v>1653</v>
      </c>
      <c r="F258" s="4">
        <v>35</v>
      </c>
      <c r="G258" s="10">
        <v>15.249999999999773</v>
      </c>
      <c r="I258" s="11">
        <v>0.98836805555555562</v>
      </c>
      <c r="J258" s="11" t="str">
        <f t="shared" si="17"/>
        <v>PM</v>
      </c>
      <c r="K258" s="11" t="str">
        <f t="shared" si="18"/>
        <v>11/43/15</v>
      </c>
      <c r="L258" s="4" t="s">
        <v>1282</v>
      </c>
      <c r="M258" s="7" t="s">
        <v>1688</v>
      </c>
      <c r="N258" s="4">
        <v>43</v>
      </c>
      <c r="O258" s="10">
        <v>46.999999999999886</v>
      </c>
      <c r="R258" s="18" t="s">
        <v>1524</v>
      </c>
      <c r="S258" s="7" t="str">
        <f t="shared" si="19"/>
        <v>`s 33/57</v>
      </c>
      <c r="T258" s="7" t="str">
        <f>CONCATENATE(E258," ",S258," ",IF(B258="AM",$L$2,IF(B258="PM",$K$2))," ",$H$2," ",C259," ", $I$2)</f>
        <v>PZz_©x (Kwcj) `s 33/57 ivwÎ N 7/47/50 ch©šÍ|</v>
      </c>
      <c r="U258" s="4" t="s">
        <v>1524</v>
      </c>
      <c r="V258" s="7" t="str">
        <f>CONCATENATE($T$2," ",M258," ",$G$2," ",N259,"/",ROUND(O259,0)," ",IF(J258="AM",$L$2,IF(J258="PM",$K$2))," ",$H$2," ",K259," ", $I$2)</f>
        <v>bÿÎ- Av`ª©v (f‚Zfe¨-fercÖfz) `s 43/55 ivwÎ N 11/46/59 ch©šÍ|</v>
      </c>
    </row>
    <row r="259" spans="1:22" x14ac:dyDescent="0.3">
      <c r="A259" s="9">
        <v>0.82488425925925923</v>
      </c>
      <c r="B259" s="9" t="str">
        <f t="shared" si="15"/>
        <v>PM</v>
      </c>
      <c r="C259" s="9" t="str">
        <f t="shared" si="16"/>
        <v>7/47/50</v>
      </c>
      <c r="D259" s="4" t="s">
        <v>1254</v>
      </c>
      <c r="E259" s="7" t="s">
        <v>1654</v>
      </c>
      <c r="F259" s="4">
        <v>33</v>
      </c>
      <c r="G259" s="10">
        <v>56.791666666666458</v>
      </c>
      <c r="I259" s="11">
        <v>0.99096064814814822</v>
      </c>
      <c r="J259" s="11" t="str">
        <f t="shared" si="17"/>
        <v>PM</v>
      </c>
      <c r="K259" s="11" t="str">
        <f t="shared" si="18"/>
        <v>11/46/59</v>
      </c>
      <c r="L259" s="4" t="s">
        <v>1283</v>
      </c>
      <c r="M259" s="7" t="s">
        <v>1689</v>
      </c>
      <c r="N259" s="4">
        <v>43</v>
      </c>
      <c r="O259" s="10">
        <v>54.666666666667112</v>
      </c>
      <c r="R259" s="18" t="s">
        <v>1525</v>
      </c>
      <c r="S259" s="7" t="str">
        <f t="shared" si="19"/>
        <v>`s 31/45</v>
      </c>
      <c r="T259" s="7" t="str">
        <f>CONCATENATE(E259," ",S259," ",IF(B259="AM",$L$2,IF(B259="PM",$K$2))," ",$H$2," ",C260," ", $I$2)</f>
        <v>cÂgx (kÖxai) `s 31/45 ivwÎ N 6/55/43 ch©šÍ|</v>
      </c>
      <c r="U259" s="4" t="s">
        <v>1525</v>
      </c>
      <c r="V259" s="7" t="str">
        <f>CONCATENATE($T$2," ",M259," ",$G$2," ",N260,"/",ROUND(O260,0)," ",IF(J259="AM",$L$2,IF(J259="PM",$K$2))," ",$H$2," ",K260," ", $I$2)</f>
        <v>bÿÎ- cybe©my (f‚Zf…r) `s 43/10 ivwÎ N 11/29/56 ch©šÍ|</v>
      </c>
    </row>
    <row r="260" spans="1:22" x14ac:dyDescent="0.3">
      <c r="A260" s="9">
        <v>0.78869212962962953</v>
      </c>
      <c r="B260" s="9" t="str">
        <f t="shared" ref="B260:B323" si="20">IF(MOD(A260,1)&gt;0.5,"PM","AM")</f>
        <v>PM</v>
      </c>
      <c r="C260" s="9" t="str">
        <f t="shared" ref="C260:C323" si="21">SUBSTITUTE(SUBSTITUTE(TEXT(A260,"h/mm/ssAM/PM"),"AM",""),"PM","")</f>
        <v>6/55/43</v>
      </c>
      <c r="D260" s="4" t="s">
        <v>1256</v>
      </c>
      <c r="E260" s="7" t="s">
        <v>1655</v>
      </c>
      <c r="F260" s="4">
        <v>31</v>
      </c>
      <c r="G260" s="10">
        <v>44.791666666666927</v>
      </c>
      <c r="I260" s="11">
        <v>0.97912037037037036</v>
      </c>
      <c r="J260" s="11" t="str">
        <f t="shared" ref="J260:J323" si="22">IF(MOD(I260,1)&gt;0.5,"PM","AM")</f>
        <v>PM</v>
      </c>
      <c r="K260" s="11" t="str">
        <f t="shared" ref="K260:K323" si="23">SUBSTITUTE(SUBSTITUTE(TEXT(I260,"h/mm/ssAM/PM"),"AM",""),"PM","")</f>
        <v>11/29/56</v>
      </c>
      <c r="L260" s="4" t="s">
        <v>1284</v>
      </c>
      <c r="M260" s="7" t="s">
        <v>1690</v>
      </c>
      <c r="N260" s="4">
        <v>43</v>
      </c>
      <c r="O260" s="10">
        <v>10.333333333333883</v>
      </c>
      <c r="R260" s="18" t="s">
        <v>1526</v>
      </c>
      <c r="S260" s="7" t="str">
        <f t="shared" ref="S260:S323" si="24">CONCATENATE($G$2," ",F261,"/",ROUND(G261,0))</f>
        <v>`s 28/40</v>
      </c>
      <c r="T260" s="7" t="str">
        <f>CONCATENATE(E260," ",S260," ",IF(B260="AM",$L$2,IF(B260="PM",$K$2))," ",$H$2," ",C261," ", $I$2)</f>
        <v>lôx (cÖfz) `s 28/40 ivwÎ N 5/42/32 ch©šÍ|</v>
      </c>
      <c r="U260" s="4" t="s">
        <v>1526</v>
      </c>
      <c r="V260" s="7" t="str">
        <f>CONCATENATE($T$2," ",M260," ",$G$2," ",N261,"/",ROUND(O261,0)," ",IF(J260="AM",$L$2,IF(J260="PM",$K$2))," ",$H$2," ",K261," ", $I$2)</f>
        <v>bÿÎ- c~l¨v (f‚ZK…r) `s 41/34 ivwÎ N 10/52/05 ch©šÍ|</v>
      </c>
    </row>
    <row r="261" spans="1:22" x14ac:dyDescent="0.3">
      <c r="A261" s="9">
        <v>0.7378703703703704</v>
      </c>
      <c r="B261" s="9" t="str">
        <f t="shared" si="20"/>
        <v>PM</v>
      </c>
      <c r="C261" s="9" t="str">
        <f t="shared" si="21"/>
        <v>5/42/32</v>
      </c>
      <c r="D261" s="4" t="s">
        <v>1258</v>
      </c>
      <c r="E261" s="7" t="s">
        <v>1656</v>
      </c>
      <c r="F261" s="4">
        <v>28</v>
      </c>
      <c r="G261" s="10">
        <v>40.124999999999744</v>
      </c>
      <c r="I261" s="11">
        <v>0.95283564814814825</v>
      </c>
      <c r="J261" s="11" t="str">
        <f t="shared" si="22"/>
        <v>PM</v>
      </c>
      <c r="K261" s="11" t="str">
        <f t="shared" si="23"/>
        <v>10/52/05</v>
      </c>
      <c r="L261" s="4" t="s">
        <v>1285</v>
      </c>
      <c r="M261" s="7" t="s">
        <v>1691</v>
      </c>
      <c r="N261" s="4">
        <v>41</v>
      </c>
      <c r="O261" s="10">
        <v>34.000000000000625</v>
      </c>
      <c r="R261" s="18" t="s">
        <v>1527</v>
      </c>
      <c r="S261" s="7" t="str">
        <f t="shared" si="24"/>
        <v>`s 24/43</v>
      </c>
      <c r="T261" s="7" t="str">
        <f>CONCATENATE(E261," ",S261," ",IF(B261="AM",$L$2,IF(B261="PM",$K$2))," ",$H$2," ",C262," ", $I$2)</f>
        <v>mßgx (`v‡gv`i) `s 24/43 ivwÎ N 4/08/19 ch©šÍ|</v>
      </c>
      <c r="U261" s="4" t="s">
        <v>1527</v>
      </c>
      <c r="V261" s="7" t="str">
        <f>CONCATENATE($T$2," ",M261," ",$G$2," ",N262,"/",ROUND(O262,0)," ",IF(J261="AM",$L$2,IF(J261="PM",$K$2))," ",$H$2," ",K262," ", $I$2)</f>
        <v>bÿÎ- A‡kølv (fve) `s 39/6 ivwÎ N 9/53/38 ch©šÍ|</v>
      </c>
    </row>
    <row r="262" spans="1:22" x14ac:dyDescent="0.3">
      <c r="A262" s="9">
        <v>0.67244212962962957</v>
      </c>
      <c r="B262" s="9" t="str">
        <f t="shared" si="20"/>
        <v>PM</v>
      </c>
      <c r="C262" s="9" t="str">
        <f t="shared" si="21"/>
        <v>4/08/19</v>
      </c>
      <c r="D262" s="4" t="s">
        <v>1260</v>
      </c>
      <c r="E262" s="7" t="s">
        <v>1657</v>
      </c>
      <c r="F262" s="4">
        <v>24</v>
      </c>
      <c r="G262" s="10">
        <v>42.958333333333201</v>
      </c>
      <c r="I262" s="11">
        <v>0.91224537037037035</v>
      </c>
      <c r="J262" s="11" t="str">
        <f t="shared" si="22"/>
        <v>PM</v>
      </c>
      <c r="K262" s="11" t="str">
        <f t="shared" si="23"/>
        <v>9/53/38</v>
      </c>
      <c r="L262" s="4" t="s">
        <v>1286</v>
      </c>
      <c r="M262" s="7" t="s">
        <v>1692</v>
      </c>
      <c r="N262" s="4">
        <v>39</v>
      </c>
      <c r="O262" s="10">
        <v>6.2499999999998579</v>
      </c>
      <c r="R262" s="18" t="s">
        <v>1528</v>
      </c>
      <c r="S262" s="7" t="str">
        <f t="shared" si="24"/>
        <v>`s 19/55</v>
      </c>
      <c r="T262" s="7" t="str">
        <f>CONCATENATE(E262," ",S262," ",IF(B262="AM",$L$2,IF(B262="PM",$K$2))," ",$H$2," ",C263," ", $I$2)</f>
        <v>Aógx (ülx‡Kk) `s 19/55 ivwÎ N 2/13/50 ch©šÍ|</v>
      </c>
      <c r="U262" s="4" t="s">
        <v>1528</v>
      </c>
      <c r="V262" s="7" t="str">
        <f>CONCATENATE($T$2," ",M262," ",$G$2," ",N263,"/",ROUND(O263,0)," ",IF(J262="AM",$L$2,IF(J262="PM",$K$2))," ",$H$2," ",K263," ", $I$2)</f>
        <v>bÿÎ- gNv (f‚ZvZ¥v) `s 35/50 ivwÎ N 8/35/40 ch©šÍ|</v>
      </c>
    </row>
    <row r="263" spans="1:22" x14ac:dyDescent="0.3">
      <c r="A263" s="9">
        <v>0.59293981481481484</v>
      </c>
      <c r="B263" s="9" t="str">
        <f t="shared" si="20"/>
        <v>PM</v>
      </c>
      <c r="C263" s="9" t="str">
        <f t="shared" si="21"/>
        <v>2/13/50</v>
      </c>
      <c r="D263" s="4" t="s">
        <v>1262</v>
      </c>
      <c r="E263" s="7" t="s">
        <v>1658</v>
      </c>
      <c r="F263" s="4">
        <v>19</v>
      </c>
      <c r="G263" s="10">
        <v>55.041666666666984</v>
      </c>
      <c r="I263" s="11">
        <v>0.85810185185185184</v>
      </c>
      <c r="J263" s="11" t="str">
        <f t="shared" si="22"/>
        <v>PM</v>
      </c>
      <c r="K263" s="11" t="str">
        <f t="shared" si="23"/>
        <v>8/35/40</v>
      </c>
      <c r="L263" s="4" t="s">
        <v>1287</v>
      </c>
      <c r="M263" s="7" t="s">
        <v>1693</v>
      </c>
      <c r="N263" s="4">
        <v>35</v>
      </c>
      <c r="O263" s="10">
        <v>49.625000000000057</v>
      </c>
      <c r="R263" s="18" t="s">
        <v>1529</v>
      </c>
      <c r="S263" s="7" t="str">
        <f t="shared" si="24"/>
        <v>`s 14/22</v>
      </c>
      <c r="T263" s="7" t="str">
        <f>CONCATENATE(E263," ",S263," ",IF(B263="AM",$L$2,IF(B263="PM",$K$2))," ",$H$2," ",C264," ", $I$2)</f>
        <v>begx (†Mvwe›`) `s 14/22 ivwÎ N 12/01/19 ch©šÍ|</v>
      </c>
      <c r="U263" s="4" t="s">
        <v>1529</v>
      </c>
      <c r="V263" s="7" t="str">
        <f>CONCATENATE($T$2," ",M263," ",$G$2," ",N264,"/",ROUND(O264,0)," ",IF(J263="AM",$L$2,IF(J263="PM",$K$2))," ",$H$2," ",K264," ", $I$2)</f>
        <v>bÿÎ- c~e©dvêybx (f‚Zfveb) `s 31/50 ivwÎ N 7/00/32 ch©šÍ|</v>
      </c>
    </row>
    <row r="264" spans="1:22" x14ac:dyDescent="0.3">
      <c r="A264" s="9">
        <v>0.50091435185185185</v>
      </c>
      <c r="B264" s="9" t="str">
        <f t="shared" si="20"/>
        <v>PM</v>
      </c>
      <c r="C264" s="9" t="str">
        <f t="shared" si="21"/>
        <v>12/01/19</v>
      </c>
      <c r="D264" s="4" t="s">
        <v>1265</v>
      </c>
      <c r="E264" s="7" t="s">
        <v>1659</v>
      </c>
      <c r="F264" s="4">
        <v>14</v>
      </c>
      <c r="G264" s="10">
        <v>22.041666666666515</v>
      </c>
      <c r="I264" s="11">
        <v>0.79203703703703709</v>
      </c>
      <c r="J264" s="11" t="str">
        <f t="shared" si="22"/>
        <v>PM</v>
      </c>
      <c r="K264" s="11" t="str">
        <f t="shared" si="23"/>
        <v>7/00/32</v>
      </c>
      <c r="L264" s="4" t="s">
        <v>1246</v>
      </c>
      <c r="M264" s="7" t="s">
        <v>1667</v>
      </c>
      <c r="N264" s="4">
        <v>31</v>
      </c>
      <c r="O264" s="10">
        <v>50.083333333333115</v>
      </c>
      <c r="R264" s="18" t="s">
        <v>1530</v>
      </c>
      <c r="S264" s="7" t="str">
        <f t="shared" si="24"/>
        <v>`s 8/12</v>
      </c>
      <c r="T264" s="7" t="str">
        <f>CONCATENATE(E264," ",S264," ",IF(B264="AM",$L$2,IF(B264="PM",$K$2))," ",$H$2," ",C265," ", $I$2)</f>
        <v>`kgx (gaym~`b) `s 8/12 ivwÎ N 9/34/00 ch©šÍ|</v>
      </c>
      <c r="U264" s="4" t="s">
        <v>1530</v>
      </c>
      <c r="V264" s="7" t="str">
        <f>CONCATENATE($T$2," ",M264," ",$G$2," ",N265,"/",ROUND(O265,0)," ",IF(J264="AM",$L$2,IF(J264="PM",$K$2))," ",$H$2," ",K265," ", $I$2)</f>
        <v>bÿÎ- DËidvêybx (Ae¨³) `s 27/17 ivwÎ N 5/12/06 ch©šÍ|</v>
      </c>
    </row>
    <row r="265" spans="1:22" x14ac:dyDescent="0.3">
      <c r="A265" s="9">
        <v>0.39861111111111108</v>
      </c>
      <c r="B265" s="9" t="str">
        <f t="shared" si="20"/>
        <v>AM</v>
      </c>
      <c r="C265" s="9" t="str">
        <f t="shared" si="21"/>
        <v>9/34/00</v>
      </c>
      <c r="D265" s="4" t="s">
        <v>1267</v>
      </c>
      <c r="E265" s="7" t="s">
        <v>1660</v>
      </c>
      <c r="F265" s="4">
        <v>8</v>
      </c>
      <c r="G265" s="10">
        <v>11.999999999999957</v>
      </c>
      <c r="I265" s="11">
        <v>0.71673611111111113</v>
      </c>
      <c r="J265" s="11" t="str">
        <f t="shared" si="22"/>
        <v>PM</v>
      </c>
      <c r="K265" s="11" t="str">
        <f t="shared" si="23"/>
        <v>5/12/06</v>
      </c>
      <c r="L265" s="4" t="s">
        <v>1248</v>
      </c>
      <c r="M265" s="7" t="s">
        <v>1668</v>
      </c>
      <c r="N265" s="4">
        <v>27</v>
      </c>
      <c r="O265" s="10">
        <v>17.250000000000512</v>
      </c>
      <c r="R265" s="18" t="s">
        <v>1531</v>
      </c>
      <c r="S265" s="7" t="str">
        <f t="shared" si="24"/>
        <v>`s 1/37</v>
      </c>
      <c r="T265" s="7" t="str">
        <f>CONCATENATE(E265," ",S265," ",IF(B265="AM",$L$2,IF(B265="PM",$K$2))," ",$H$2," ",C266," ", $I$2)</f>
        <v>GKv`kx (f‚ai) `s 1/37 w`ev N 6/56/39 ch©šÍ|</v>
      </c>
      <c r="U265" s="4" t="s">
        <v>1531</v>
      </c>
      <c r="V265" s="7" t="str">
        <f>CONCATENATE($T$2," ",M265," ",$G$2," ",N266,"/",ROUND(O266,0)," ",IF(J265="AM",$L$2,IF(J265="PM",$K$2))," ",$H$2," ",K266," ", $I$2)</f>
        <v>bÿÎ- n¯Ív (cyÐixKvÿ) `s 22/25 ivwÎ N 3/15/51 ch©šÍ|</v>
      </c>
    </row>
    <row r="266" spans="1:22" x14ac:dyDescent="0.3">
      <c r="A266" s="9">
        <v>0.28934027777777777</v>
      </c>
      <c r="B266" s="9" t="str">
        <f t="shared" si="20"/>
        <v>AM</v>
      </c>
      <c r="C266" s="9" t="str">
        <f t="shared" si="21"/>
        <v>6/56/39</v>
      </c>
      <c r="D266" s="4" t="s">
        <v>1269</v>
      </c>
      <c r="E266" s="7" t="s">
        <v>1661</v>
      </c>
      <c r="F266" s="4">
        <v>1</v>
      </c>
      <c r="G266" s="10">
        <v>36.916666666666309</v>
      </c>
      <c r="I266" s="11">
        <v>0.63600694444444439</v>
      </c>
      <c r="J266" s="11" t="str">
        <f t="shared" si="22"/>
        <v>PM</v>
      </c>
      <c r="K266" s="11" t="str">
        <f t="shared" si="23"/>
        <v>3/15/51</v>
      </c>
      <c r="L266" s="4" t="s">
        <v>1250</v>
      </c>
      <c r="M266" s="7" t="s">
        <v>1669</v>
      </c>
      <c r="N266" s="4">
        <v>22</v>
      </c>
      <c r="O266" s="10">
        <v>24.916666666666458</v>
      </c>
      <c r="R266" s="18" t="s">
        <v>1532</v>
      </c>
      <c r="S266" s="7" t="str">
        <f t="shared" si="24"/>
        <v>`s 54/53</v>
      </c>
      <c r="T266" s="7" t="str">
        <f>CONCATENATE(E266," ",S266," ",IF(B266="AM",$L$2,IF(B266="PM",$K$2))," ",$H$2," ",C267," ", $I$2)</f>
        <v>Øv`kx (M`x) `s 54/53 w`ev N 4/15/45 ch©šÍ|</v>
      </c>
      <c r="U266" s="4" t="s">
        <v>1532</v>
      </c>
      <c r="V266" s="7" t="str">
        <f>CONCATENATE($T$2," ",M266," ",$G$2," ",N267,"/",ROUND(O267,0)," ",IF(J266="AM",$L$2,IF(J266="PM",$K$2))," ",$H$2," ",K267," ", $I$2)</f>
        <v>bÿÎ- wPÎv (wek¦Kg©v) `s 17/30 ivwÎ N 1/18/41 ch©šÍ|</v>
      </c>
    </row>
    <row r="267" spans="1:22" x14ac:dyDescent="0.3">
      <c r="A267" s="9">
        <v>0.17760416666666667</v>
      </c>
      <c r="B267" s="9" t="str">
        <f t="shared" si="20"/>
        <v>AM</v>
      </c>
      <c r="C267" s="9" t="str">
        <f t="shared" si="21"/>
        <v>4/15/45</v>
      </c>
      <c r="D267" s="4" t="s">
        <v>1271</v>
      </c>
      <c r="E267" s="7" t="s">
        <v>1662</v>
      </c>
      <c r="F267" s="4">
        <v>54</v>
      </c>
      <c r="G267" s="10">
        <v>52.874999999999659</v>
      </c>
      <c r="I267" s="11">
        <v>0.55464120370370373</v>
      </c>
      <c r="J267" s="11" t="str">
        <f t="shared" si="22"/>
        <v>PM</v>
      </c>
      <c r="K267" s="11" t="str">
        <f t="shared" si="23"/>
        <v>1/18/41</v>
      </c>
      <c r="L267" s="4" t="s">
        <v>1252</v>
      </c>
      <c r="M267" s="7" t="s">
        <v>1670</v>
      </c>
      <c r="N267" s="4">
        <v>17</v>
      </c>
      <c r="O267" s="10">
        <v>30.249999999999986</v>
      </c>
      <c r="R267" s="18" t="s">
        <v>1533</v>
      </c>
      <c r="S267" s="7" t="str">
        <f t="shared" si="24"/>
        <v>`s 48/18</v>
      </c>
      <c r="T267" s="7" t="str">
        <f>CONCATENATE(E267," ",S267," ",IF(B267="AM",$L$2,IF(B267="PM",$K$2))," ",$H$2," ",C268," ", $I$2)</f>
        <v>Î‡qv`kx (k•Lx) `s 48/18 w`ev N 1/38/33 ch©šÍ|</v>
      </c>
      <c r="U267" s="4" t="s">
        <v>1533</v>
      </c>
      <c r="V267" s="7" t="str">
        <f>CONCATENATE($T$2," ",M267," ",$G$2," ",N268,"/",ROUND(O268,0)," ",IF(J267="AM",$L$2,IF(J267="PM",$K$2))," ",$H$2," ",K268," ", $I$2)</f>
        <v>bÿÎ- ¯^vZx (ïwPkÖev) `s 12/53 ivwÎ N 11/28/30 ch©šÍ|</v>
      </c>
    </row>
    <row r="268" spans="1:22" x14ac:dyDescent="0.3">
      <c r="A268" s="9">
        <v>6.8437499999999998E-2</v>
      </c>
      <c r="B268" s="9" t="str">
        <f t="shared" si="20"/>
        <v>AM</v>
      </c>
      <c r="C268" s="9" t="str">
        <f t="shared" si="21"/>
        <v>1/38/33</v>
      </c>
      <c r="D268" s="4" t="s">
        <v>1272</v>
      </c>
      <c r="E268" s="7" t="s">
        <v>1663</v>
      </c>
      <c r="F268" s="4">
        <v>48</v>
      </c>
      <c r="G268" s="10">
        <v>18.166666666667055</v>
      </c>
      <c r="I268" s="11">
        <v>0.47812499999999997</v>
      </c>
      <c r="J268" s="11" t="str">
        <f t="shared" si="22"/>
        <v>AM</v>
      </c>
      <c r="K268" s="11" t="str">
        <f t="shared" si="23"/>
        <v>11/28/30</v>
      </c>
      <c r="L268" s="4" t="s">
        <v>1255</v>
      </c>
      <c r="M268" s="7" t="s">
        <v>1671</v>
      </c>
      <c r="N268" s="4">
        <v>12</v>
      </c>
      <c r="O268" s="10">
        <v>53.083333333333265</v>
      </c>
      <c r="R268" s="18" t="s">
        <v>1534</v>
      </c>
      <c r="S268" s="7" t="str">
        <f t="shared" si="24"/>
        <v>`s 42/15</v>
      </c>
      <c r="T268" s="7" t="str">
        <f>CONCATENATE(E268," ",S268," ",IF(B268="AM",$L$2,IF(B268="PM",$K$2))," ",$H$2," ",C269," ", $I$2)</f>
        <v>PZz`©kx (cÙx) `s 42/15 w`ev N 11/13/09 ch©šÍ|</v>
      </c>
      <c r="U268" s="4" t="s">
        <v>1534</v>
      </c>
      <c r="V268" s="7" t="str">
        <f>CONCATENATE($T$2," ",M268," ",$G$2," ",N269,"/",ROUND(O269,0)," ",IF(J268="AM",$L$2,IF(J268="PM",$K$2))," ",$H$2," ",K269," ", $I$2)</f>
        <v>bÿÎ- wekvLv (m™¢ve) `s /0 w`ev N 12/00/00 ch©šÍ|</v>
      </c>
    </row>
    <row r="269" spans="1:22" x14ac:dyDescent="0.3">
      <c r="A269" s="9">
        <v>0.9674652777777778</v>
      </c>
      <c r="B269" s="9" t="str">
        <f t="shared" si="20"/>
        <v>PM</v>
      </c>
      <c r="C269" s="9" t="str">
        <f t="shared" si="21"/>
        <v>11/13/09</v>
      </c>
      <c r="D269" s="4" t="s">
        <v>1274</v>
      </c>
      <c r="E269" s="7" t="s">
        <v>1664</v>
      </c>
      <c r="F269" s="4">
        <v>42</v>
      </c>
      <c r="G269" s="10">
        <v>14.708333333333314</v>
      </c>
      <c r="I269" s="11"/>
      <c r="J269" s="11" t="str">
        <f t="shared" si="22"/>
        <v>AM</v>
      </c>
      <c r="K269" s="11" t="str">
        <f t="shared" si="23"/>
        <v>12/00/00</v>
      </c>
      <c r="O269" s="10"/>
      <c r="R269" s="18"/>
      <c r="S269" s="7" t="str">
        <f t="shared" si="24"/>
        <v>`s 37/0</v>
      </c>
      <c r="T269" s="7" t="str">
        <f>CONCATENATE(E269," ",S269," ",IF(B269="AM",$L$2,IF(B269="PM",$K$2))," ",$H$2," ",C270," ", $I$2)</f>
        <v>Agvem¨v (Pµx) `s 37/0 ivwÎ N 9/08/02 ch©šÍ|</v>
      </c>
      <c r="V269" s="7" t="str">
        <f>CONCATENATE($T$2," ",M269," ",$G$2," ",N270,"/",ROUND(O270,0)," ",IF(J269="AM",$L$2,IF(J269="PM",$K$2))," ",$H$2," ",K270," ", $I$2)</f>
        <v>bÿÎ-  `s 8/55 w`ev N 9/53/53 ch©šÍ|</v>
      </c>
    </row>
    <row r="270" spans="1:22" x14ac:dyDescent="0.3">
      <c r="A270" s="9">
        <v>0.88057870370370372</v>
      </c>
      <c r="B270" s="9" t="str">
        <f t="shared" si="20"/>
        <v>PM</v>
      </c>
      <c r="C270" s="9" t="str">
        <f t="shared" si="21"/>
        <v>9/08/02</v>
      </c>
      <c r="D270" s="4" t="s">
        <v>1247</v>
      </c>
      <c r="E270" s="7" t="s">
        <v>1650</v>
      </c>
      <c r="F270" s="4">
        <v>37</v>
      </c>
      <c r="G270" s="10">
        <v>0.1666666666667993</v>
      </c>
      <c r="I270" s="11">
        <v>0.41241898148148143</v>
      </c>
      <c r="J270" s="11" t="str">
        <f t="shared" si="22"/>
        <v>AM</v>
      </c>
      <c r="K270" s="11" t="str">
        <f t="shared" si="23"/>
        <v>9/53/53</v>
      </c>
      <c r="L270" s="4" t="s">
        <v>1257</v>
      </c>
      <c r="M270" s="7" t="s">
        <v>1672</v>
      </c>
      <c r="N270" s="4">
        <v>8</v>
      </c>
      <c r="O270" s="10">
        <v>54.791666666666785</v>
      </c>
      <c r="R270" s="18" t="s">
        <v>1535</v>
      </c>
      <c r="S270" s="7" t="str">
        <f t="shared" si="24"/>
        <v>`s 32/57</v>
      </c>
      <c r="T270" s="7" t="str">
        <f>CONCATENATE(E270," ",S270," ",IF(B270="AM",$L$2,IF(B270="PM",$K$2))," ",$H$2," ",C271," ", $I$2)</f>
        <v>cÖwZc` (eªþv) `s 32/57 ivwÎ N 7/31/40 ch©šÍ|</v>
      </c>
      <c r="U270" s="4" t="s">
        <v>1535</v>
      </c>
      <c r="V270" s="7" t="str">
        <f>CONCATENATE($T$2," ",M270," ",$G$2," ",N271,"/",ROUND(O271,0)," ",IF(J270="AM",$L$2,IF(J270="PM",$K$2))," ",$H$2," ",K271," ", $I$2)</f>
        <v>bÿÎ- Abyivav (fveb) `s 5/57 w`ev N 8/43/25 ch©šÍ|</v>
      </c>
    </row>
    <row r="271" spans="1:22" x14ac:dyDescent="0.3">
      <c r="A271" s="9">
        <v>0.81365740740740744</v>
      </c>
      <c r="B271" s="9" t="str">
        <f t="shared" si="20"/>
        <v>PM</v>
      </c>
      <c r="C271" s="9" t="str">
        <f t="shared" si="21"/>
        <v>7/31/40</v>
      </c>
      <c r="D271" s="4" t="s">
        <v>1249</v>
      </c>
      <c r="E271" s="7" t="s">
        <v>1651</v>
      </c>
      <c r="F271" s="4">
        <v>32</v>
      </c>
      <c r="G271" s="10">
        <v>57.458333333333655</v>
      </c>
      <c r="I271" s="11">
        <v>0.36348379629629629</v>
      </c>
      <c r="J271" s="11" t="str">
        <f t="shared" si="22"/>
        <v>AM</v>
      </c>
      <c r="K271" s="11" t="str">
        <f t="shared" si="23"/>
        <v>8/43/25</v>
      </c>
      <c r="L271" s="4" t="s">
        <v>1259</v>
      </c>
      <c r="M271" s="7" t="s">
        <v>1673</v>
      </c>
      <c r="N271" s="4">
        <v>5</v>
      </c>
      <c r="O271" s="10">
        <v>56.833333333333584</v>
      </c>
      <c r="R271" s="18" t="s">
        <v>1536</v>
      </c>
      <c r="S271" s="7" t="str">
        <f t="shared" si="24"/>
        <v>`s 30/24</v>
      </c>
      <c r="T271" s="7" t="str">
        <f>CONCATENATE(E271," ",S271," ",IF(B271="AM",$L$2,IF(B271="PM",$K$2))," ",$H$2," ",C272," ", $I$2)</f>
        <v>wØZxqv (kÖxcwZ) `s 30/24 ivwÎ N 6/31/09 ch©šÍ|</v>
      </c>
      <c r="U271" s="4" t="s">
        <v>1536</v>
      </c>
      <c r="V271" s="7" t="str">
        <f>CONCATENATE($T$2," ",M271," ",$G$2," ",N272,"/",ROUND(O272,0)," ",IF(J271="AM",$L$2,IF(J271="PM",$K$2))," ",$H$2," ",K272," ", $I$2)</f>
        <v>bÿÎ- ˆR¨ôv (fZ©v) `s 4/19 w`ev N 8/04/59 ch©šÍ|</v>
      </c>
    </row>
    <row r="272" spans="1:22" x14ac:dyDescent="0.3">
      <c r="A272" s="9">
        <v>0.7716319444444445</v>
      </c>
      <c r="B272" s="9" t="str">
        <f t="shared" si="20"/>
        <v>PM</v>
      </c>
      <c r="C272" s="9" t="str">
        <f t="shared" si="21"/>
        <v>6/31/09</v>
      </c>
      <c r="D272" s="4" t="s">
        <v>1251</v>
      </c>
      <c r="E272" s="7" t="s">
        <v>1652</v>
      </c>
      <c r="F272" s="4">
        <v>30</v>
      </c>
      <c r="G272" s="10">
        <v>24.458333333333186</v>
      </c>
      <c r="I272" s="11">
        <v>0.33679398148148149</v>
      </c>
      <c r="J272" s="11" t="str">
        <f t="shared" si="22"/>
        <v>AM</v>
      </c>
      <c r="K272" s="11" t="str">
        <f t="shared" si="23"/>
        <v>8/04/59</v>
      </c>
      <c r="L272" s="4" t="s">
        <v>1261</v>
      </c>
      <c r="M272" s="7" t="s">
        <v>1674</v>
      </c>
      <c r="N272" s="4">
        <v>4</v>
      </c>
      <c r="O272" s="10">
        <v>19.041666666666472</v>
      </c>
      <c r="R272" s="18" t="s">
        <v>1537</v>
      </c>
      <c r="S272" s="7" t="str">
        <f t="shared" si="24"/>
        <v>`s 29/35</v>
      </c>
      <c r="T272" s="7" t="str">
        <f>CONCATENATE(E272," ",S272," ",IF(B272="AM",$L$2,IF(B272="PM",$K$2))," ",$H$2," ",C273," ", $I$2)</f>
        <v>Z…Zxqv (weòz) `s 29/35 ivwÎ N 6/12/13 ch©šÍ|</v>
      </c>
      <c r="U272" s="4" t="s">
        <v>1537</v>
      </c>
      <c r="V272" s="7" t="str">
        <f>CONCATENATE($T$2," ",M272," ",$G$2," ",N273,"/",ROUND(O273,0)," ",IF(J272="AM",$L$2,IF(J272="PM",$K$2))," ",$H$2," ",K273," ", $I$2)</f>
        <v>bÿÎ- g~jv (cÖfe) `s 4/17 w`ev N 8/04/53 ch©šÍ|</v>
      </c>
    </row>
    <row r="273" spans="1:22" x14ac:dyDescent="0.3">
      <c r="A273" s="9">
        <v>0.75848379629629636</v>
      </c>
      <c r="B273" s="9" t="str">
        <f t="shared" si="20"/>
        <v>PM</v>
      </c>
      <c r="C273" s="9" t="str">
        <f t="shared" si="21"/>
        <v>6/12/13</v>
      </c>
      <c r="D273" s="4" t="s">
        <v>1253</v>
      </c>
      <c r="E273" s="7" t="s">
        <v>1653</v>
      </c>
      <c r="F273" s="4">
        <v>29</v>
      </c>
      <c r="G273" s="10">
        <v>35.41666666666714</v>
      </c>
      <c r="I273" s="11">
        <v>0.33672453703703703</v>
      </c>
      <c r="J273" s="11" t="str">
        <f t="shared" si="22"/>
        <v>AM</v>
      </c>
      <c r="K273" s="11" t="str">
        <f t="shared" si="23"/>
        <v>8/04/53</v>
      </c>
      <c r="L273" s="4" t="s">
        <v>1263</v>
      </c>
      <c r="M273" s="7" t="s">
        <v>1675</v>
      </c>
      <c r="N273" s="4">
        <v>4</v>
      </c>
      <c r="O273" s="10">
        <v>17.083333333333393</v>
      </c>
      <c r="R273" s="18" t="s">
        <v>1538</v>
      </c>
      <c r="S273" s="7" t="str">
        <f t="shared" si="24"/>
        <v>`s 30/37</v>
      </c>
      <c r="T273" s="7" t="str">
        <f>CONCATENATE(E273," ",S273," ",IF(B273="AM",$L$2,IF(B273="PM",$K$2))," ",$H$2," ",C274," ", $I$2)</f>
        <v>PZz_©x (Kwcj) `s 30/37 ivwÎ N 6/37/26 ch©šÍ|</v>
      </c>
      <c r="U273" s="4" t="s">
        <v>1538</v>
      </c>
      <c r="V273" s="7" t="str">
        <f>CONCATENATE($T$2," ",M273," ",$G$2," ",N274,"/",ROUND(O274,0)," ",IF(J273="AM",$L$2,IF(J273="PM",$K$2))," ",$H$2," ",K274," ", $I$2)</f>
        <v>bÿÎ- c~e©vlvpv (cÖfz) `s 6/0 w`ev N 8/46/53 ch©šÍ|</v>
      </c>
    </row>
    <row r="274" spans="1:22" x14ac:dyDescent="0.3">
      <c r="A274" s="9">
        <v>0.77599537037037036</v>
      </c>
      <c r="B274" s="9" t="str">
        <f t="shared" si="20"/>
        <v>PM</v>
      </c>
      <c r="C274" s="9" t="str">
        <f t="shared" si="21"/>
        <v>6/37/26</v>
      </c>
      <c r="D274" s="4" t="s">
        <v>1254</v>
      </c>
      <c r="E274" s="7" t="s">
        <v>1654</v>
      </c>
      <c r="F274" s="4">
        <v>30</v>
      </c>
      <c r="G274" s="10">
        <v>36.708333333333769</v>
      </c>
      <c r="I274" s="11">
        <v>0.3658912037037037</v>
      </c>
      <c r="J274" s="11" t="str">
        <f t="shared" si="22"/>
        <v>AM</v>
      </c>
      <c r="K274" s="11" t="str">
        <f t="shared" si="23"/>
        <v>8/46/53</v>
      </c>
      <c r="L274" s="4" t="s">
        <v>1264</v>
      </c>
      <c r="M274" s="7" t="s">
        <v>1676</v>
      </c>
      <c r="N274" s="4">
        <v>6</v>
      </c>
      <c r="O274" s="10">
        <v>0.33333333333327886</v>
      </c>
      <c r="R274" s="18" t="s">
        <v>1539</v>
      </c>
      <c r="S274" s="7" t="str">
        <f t="shared" si="24"/>
        <v>`s 33/26</v>
      </c>
      <c r="T274" s="7" t="str">
        <f>CONCATENATE(E274," ",S274," ",IF(B274="AM",$L$2,IF(B274="PM",$K$2))," ",$H$2," ",C275," ", $I$2)</f>
        <v>cÂgx (kÖxai) `s 33/26 ivwÎ N 7/45/40 ch©šÍ|</v>
      </c>
      <c r="U274" s="4" t="s">
        <v>1539</v>
      </c>
      <c r="V274" s="7" t="str">
        <f>CONCATENATE($T$2," ",M274," ",$G$2," ",N275,"/",ROUND(O275,0)," ",IF(J274="AM",$L$2,IF(J274="PM",$K$2))," ",$H$2," ",K275," ", $I$2)</f>
        <v>bÿÎ- DËivlvpv (Ck¦i) `s 9/30 w`ev N 10/11/14 ch©šÍ|</v>
      </c>
    </row>
    <row r="275" spans="1:22" x14ac:dyDescent="0.3">
      <c r="A275" s="13">
        <v>0.82337962962962974</v>
      </c>
      <c r="B275" s="9" t="str">
        <f t="shared" si="20"/>
        <v>PM</v>
      </c>
      <c r="C275" s="9" t="str">
        <f t="shared" si="21"/>
        <v>7/45/40</v>
      </c>
      <c r="D275" s="4" t="s">
        <v>1256</v>
      </c>
      <c r="E275" s="7" t="s">
        <v>1655</v>
      </c>
      <c r="F275" s="4">
        <v>33</v>
      </c>
      <c r="G275" s="10">
        <v>25.583333333333655</v>
      </c>
      <c r="I275" s="11">
        <v>0.42446759259259265</v>
      </c>
      <c r="J275" s="11" t="str">
        <f t="shared" si="22"/>
        <v>AM</v>
      </c>
      <c r="K275" s="11" t="str">
        <f t="shared" si="23"/>
        <v>10/11/14</v>
      </c>
      <c r="L275" s="4" t="s">
        <v>1266</v>
      </c>
      <c r="M275" s="7" t="s">
        <v>1677</v>
      </c>
      <c r="N275" s="4">
        <v>9</v>
      </c>
      <c r="O275" s="10">
        <v>29.500000000000242</v>
      </c>
      <c r="R275" s="21" t="s">
        <v>1540</v>
      </c>
      <c r="S275" s="7" t="str">
        <f t="shared" si="24"/>
        <v>`s 37/49</v>
      </c>
      <c r="T275" s="7" t="str">
        <f>CONCATENATE(E275," ",S275," ",IF(B275="AM",$L$2,IF(B275="PM",$K$2))," ",$H$2," ",C276," ", $I$2)</f>
        <v>lôx (cÖfz) `s 37/49 ivwÎ N 9/31/54 ch©šÍ|</v>
      </c>
      <c r="U275" s="16" t="s">
        <v>1540</v>
      </c>
      <c r="V275" s="7" t="str">
        <f>CONCATENATE($T$2," ",M275," ",$G$2," ",N276,"/",ROUND(O276,0)," ",IF(J275="AM",$L$2,IF(J275="PM",$K$2))," ",$H$2," ",K276," ", $I$2)</f>
        <v>bÿÎ- kÖeYv (AcÖ‡gq) `s 14/35 w`ev N 12/14/10 ch©šÍ|</v>
      </c>
    </row>
    <row r="276" spans="1:22" x14ac:dyDescent="0.3">
      <c r="A276" s="9">
        <v>0.8971527777777778</v>
      </c>
      <c r="B276" s="9" t="str">
        <f t="shared" si="20"/>
        <v>PM</v>
      </c>
      <c r="C276" s="9" t="str">
        <f t="shared" si="21"/>
        <v>9/31/54</v>
      </c>
      <c r="D276" s="4" t="s">
        <v>1258</v>
      </c>
      <c r="E276" s="7" t="s">
        <v>1656</v>
      </c>
      <c r="F276" s="4">
        <v>37</v>
      </c>
      <c r="G276" s="10">
        <v>49.458333333333258</v>
      </c>
      <c r="I276" s="11">
        <v>0.50983796296296291</v>
      </c>
      <c r="J276" s="11" t="str">
        <f t="shared" si="22"/>
        <v>PM</v>
      </c>
      <c r="K276" s="11" t="str">
        <f t="shared" si="23"/>
        <v>12/14/10</v>
      </c>
      <c r="L276" s="4" t="s">
        <v>1268</v>
      </c>
      <c r="M276" s="7" t="s">
        <v>1678</v>
      </c>
      <c r="N276" s="4">
        <v>14</v>
      </c>
      <c r="O276" s="10">
        <v>35.124999999999815</v>
      </c>
      <c r="R276" s="18" t="s">
        <v>1541</v>
      </c>
      <c r="S276" s="7" t="str">
        <f t="shared" si="24"/>
        <v>`s 43/24</v>
      </c>
      <c r="T276" s="7" t="str">
        <f>CONCATENATE(E276," ",S276," ",IF(B276="AM",$L$2,IF(B276="PM",$K$2))," ",$H$2," ",C277," ", $I$2)</f>
        <v>mßgx (`v‡gv`i) `s 43/24 ivwÎ N 11/46/29 ch©šÍ|</v>
      </c>
      <c r="U276" s="4" t="s">
        <v>1541</v>
      </c>
      <c r="V276" s="7" t="str">
        <f>CONCATENATE($T$2," ",M276," ",$G$2," ",N277,"/",ROUND(O277,0)," ",IF(J276="AM",$L$2,IF(J276="PM",$K$2))," ",$H$2," ",K277," ", $I$2)</f>
        <v>bÿÎ- awbôv (ülx‡Kk) `s 20/57 ivwÎ N 2/47/41 ch©šÍ|</v>
      </c>
    </row>
    <row r="277" spans="1:22" x14ac:dyDescent="0.3">
      <c r="A277" s="9">
        <v>0.99061342592592594</v>
      </c>
      <c r="B277" s="9" t="str">
        <f t="shared" si="20"/>
        <v>PM</v>
      </c>
      <c r="C277" s="9" t="str">
        <f t="shared" si="21"/>
        <v>11/46/29</v>
      </c>
      <c r="D277" s="4" t="s">
        <v>1260</v>
      </c>
      <c r="E277" s="7" t="s">
        <v>1657</v>
      </c>
      <c r="F277" s="4">
        <v>43</v>
      </c>
      <c r="G277" s="10">
        <v>24.125000000000227</v>
      </c>
      <c r="I277" s="11">
        <v>0.61644675925925929</v>
      </c>
      <c r="J277" s="11" t="str">
        <f t="shared" si="22"/>
        <v>PM</v>
      </c>
      <c r="K277" s="11" t="str">
        <f t="shared" si="23"/>
        <v>2/47/41</v>
      </c>
      <c r="L277" s="4" t="s">
        <v>1270</v>
      </c>
      <c r="M277" s="7" t="s">
        <v>1679</v>
      </c>
      <c r="N277" s="4">
        <v>20</v>
      </c>
      <c r="O277" s="10">
        <v>57.124999999999844</v>
      </c>
      <c r="R277" s="18" t="s">
        <v>1542</v>
      </c>
      <c r="S277" s="7" t="str">
        <f t="shared" si="24"/>
        <v>`s /0</v>
      </c>
      <c r="T277" s="7" t="str">
        <f>CONCATENATE(E277," ",S277," ",IF(B277="AM",$L$2,IF(B277="PM",$K$2))," ",$H$2," ",C278," ", $I$2)</f>
        <v>Aógx (ülx‡Kk) `s /0 ivwÎ N 12/00/00 ch©šÍ|</v>
      </c>
      <c r="U277" s="4" t="s">
        <v>1542</v>
      </c>
      <c r="V277" s="7" t="str">
        <f>CONCATENATE($T$2," ",M277," ",$G$2," ",N278,"/",ROUND(O278,0)," ",IF(J277="AM",$L$2,IF(J277="PM",$K$2))," ",$H$2," ",K278," ", $I$2)</f>
        <v>bÿÎ- kZwflv (cÙbvf) `s 28/7 ivwÎ N 5/40/16 ch©šÍ|</v>
      </c>
    </row>
    <row r="278" spans="1:22" x14ac:dyDescent="0.3">
      <c r="A278" s="9"/>
      <c r="B278" s="9" t="str">
        <f t="shared" si="20"/>
        <v>AM</v>
      </c>
      <c r="C278" s="9" t="str">
        <f t="shared" si="21"/>
        <v>12/00/00</v>
      </c>
      <c r="G278" s="10"/>
      <c r="I278" s="11">
        <v>0.73629629629629623</v>
      </c>
      <c r="J278" s="11" t="str">
        <f t="shared" si="22"/>
        <v>PM</v>
      </c>
      <c r="K278" s="11" t="str">
        <f t="shared" si="23"/>
        <v>5/40/16</v>
      </c>
      <c r="L278" s="4" t="s">
        <v>1273</v>
      </c>
      <c r="M278" s="7" t="s">
        <v>1680</v>
      </c>
      <c r="N278" s="4">
        <v>28</v>
      </c>
      <c r="O278" s="10">
        <v>6.9166666666666288</v>
      </c>
      <c r="R278" s="20" t="s">
        <v>1543</v>
      </c>
      <c r="S278" s="7" t="str">
        <f t="shared" si="24"/>
        <v>`s 49/36</v>
      </c>
      <c r="T278" s="7" t="str">
        <f>CONCATENATE(E278," ",S278," ",IF(B278="AM",$L$2,IF(B278="PM",$K$2))," ",$H$2," ",C279," ", $I$2)</f>
        <v xml:space="preserve"> `s 49/36 w`ev N 2/16/33 ch©šÍ|</v>
      </c>
      <c r="U278" s="4" t="s">
        <v>1543</v>
      </c>
      <c r="V278" s="7" t="str">
        <f>CONCATENATE($T$2," ",M278," ",$G$2," ",N279,"/",ROUND(O279,0)," ",IF(J278="AM",$L$2,IF(J278="PM",$K$2))," ",$H$2," ",K279," ", $I$2)</f>
        <v>bÿÎ- c~e©fv`ª (AgicÖfz) `s 35/31 ivwÎ N 8/38/24 ch©šÍ|</v>
      </c>
    </row>
    <row r="279" spans="1:22" x14ac:dyDescent="0.3">
      <c r="A279" s="9">
        <v>9.4826388888888891E-2</v>
      </c>
      <c r="B279" s="9" t="str">
        <f t="shared" si="20"/>
        <v>AM</v>
      </c>
      <c r="C279" s="9" t="str">
        <f t="shared" si="21"/>
        <v>2/16/33</v>
      </c>
      <c r="D279" s="4" t="s">
        <v>1262</v>
      </c>
      <c r="E279" s="7" t="s">
        <v>1658</v>
      </c>
      <c r="F279" s="4">
        <v>49</v>
      </c>
      <c r="G279" s="10">
        <v>35.874999999999773</v>
      </c>
      <c r="I279" s="11">
        <v>0.86</v>
      </c>
      <c r="J279" s="11" t="str">
        <f t="shared" si="22"/>
        <v>PM</v>
      </c>
      <c r="K279" s="11" t="str">
        <f t="shared" si="23"/>
        <v>8/38/24</v>
      </c>
      <c r="L279" s="4" t="s">
        <v>1275</v>
      </c>
      <c r="M279" s="7" t="s">
        <v>1681</v>
      </c>
      <c r="N279" s="4">
        <v>35</v>
      </c>
      <c r="O279" s="10">
        <v>30.541666666666458</v>
      </c>
      <c r="R279" s="18" t="s">
        <v>1544</v>
      </c>
      <c r="S279" s="7" t="str">
        <f t="shared" si="24"/>
        <v>`s 55/53</v>
      </c>
      <c r="T279" s="7" t="str">
        <f>CONCATENATE(E279," ",S279," ",IF(B279="AM",$L$2,IF(B279="PM",$K$2))," ",$H$2," ",C280," ", $I$2)</f>
        <v>begx (†Mvwe›`) `s 55/53 w`ev N 4/47/56 ch©šÍ|</v>
      </c>
      <c r="U279" s="4" t="s">
        <v>1544</v>
      </c>
      <c r="V279" s="7" t="str">
        <f>CONCATENATE($T$2," ",M279," ",$G$2," ",N280,"/",ROUND(O280,0)," ",IF(J279="AM",$L$2,IF(J279="PM",$K$2))," ",$H$2," ",K280," ", $I$2)</f>
        <v>bÿÎ- DËifv`ª (AMÖvn¨) `s 42/34 ivwÎ N 11/28/30 ch©šÍ|</v>
      </c>
    </row>
    <row r="280" spans="1:22" x14ac:dyDescent="0.3">
      <c r="A280" s="9">
        <v>0.19995370370370369</v>
      </c>
      <c r="B280" s="9" t="str">
        <f t="shared" si="20"/>
        <v>AM</v>
      </c>
      <c r="C280" s="9" t="str">
        <f t="shared" si="21"/>
        <v>4/47/56</v>
      </c>
      <c r="D280" s="4" t="s">
        <v>1265</v>
      </c>
      <c r="E280" s="7" t="s">
        <v>1659</v>
      </c>
      <c r="F280" s="4">
        <v>55</v>
      </c>
      <c r="G280" s="10">
        <v>52.625000000000739</v>
      </c>
      <c r="I280" s="11">
        <v>0.97812500000000002</v>
      </c>
      <c r="J280" s="11" t="str">
        <f t="shared" si="22"/>
        <v>PM</v>
      </c>
      <c r="K280" s="11" t="str">
        <f t="shared" si="23"/>
        <v>11/28/30</v>
      </c>
      <c r="L280" s="4" t="s">
        <v>1276</v>
      </c>
      <c r="M280" s="7" t="s">
        <v>1682</v>
      </c>
      <c r="N280" s="4">
        <v>42</v>
      </c>
      <c r="O280" s="10">
        <v>34.083333333333172</v>
      </c>
      <c r="R280" s="18" t="s">
        <v>1545</v>
      </c>
      <c r="S280" s="7" t="str">
        <f t="shared" si="24"/>
        <v>`s 1/38</v>
      </c>
      <c r="T280" s="7" t="str">
        <f>CONCATENATE(E280," ",S280," ",IF(B280="AM",$L$2,IF(B280="PM",$K$2))," ",$H$2," ",C281," ", $I$2)</f>
        <v>`kgx (gaym~`b) `s 1/38 w`ev N 7/06/42 ch©šÍ|</v>
      </c>
      <c r="U280" s="4" t="s">
        <v>1545</v>
      </c>
      <c r="V280" s="7" t="str">
        <f>CONCATENATE($T$2," ",M280," ",$G$2," ",N281,"/",ROUND(O281,0)," ",IF(J280="AM",$L$2,IF(J280="PM",$K$2))," ",$H$2," ",K281," ", $I$2)</f>
        <v>bÿÎ- †ieZx (k¦vkZ) `s /0 ivwÎ N 12/00/00 ch©šÍ|</v>
      </c>
    </row>
    <row r="281" spans="1:22" x14ac:dyDescent="0.3">
      <c r="A281" s="9">
        <v>0.29631944444444441</v>
      </c>
      <c r="B281" s="9" t="str">
        <f t="shared" si="20"/>
        <v>AM</v>
      </c>
      <c r="C281" s="9" t="str">
        <f t="shared" si="21"/>
        <v>7/06/42</v>
      </c>
      <c r="D281" s="4" t="s">
        <v>1267</v>
      </c>
      <c r="E281" s="7" t="s">
        <v>1660</v>
      </c>
      <c r="F281" s="4">
        <v>1</v>
      </c>
      <c r="G281" s="10">
        <v>37.958333333333272</v>
      </c>
      <c r="I281" s="11"/>
      <c r="J281" s="11" t="str">
        <f t="shared" si="22"/>
        <v>AM</v>
      </c>
      <c r="K281" s="11" t="str">
        <f t="shared" si="23"/>
        <v>12/00/00</v>
      </c>
      <c r="O281" s="10"/>
      <c r="R281" s="18" t="s">
        <v>1645</v>
      </c>
      <c r="S281" s="7" t="str">
        <f t="shared" si="24"/>
        <v>`s 6/25</v>
      </c>
      <c r="T281" s="7" t="str">
        <f>CONCATENATE(E281," ",S281," ",IF(B281="AM",$L$2,IF(B281="PM",$K$2))," ",$H$2," ",C282," ", $I$2)</f>
        <v>GKv`kx (f‚ai) `s 6/25 w`ev N 9/02/03 ch©šÍ|</v>
      </c>
      <c r="V281" s="7" t="str">
        <f>CONCATENATE($T$2," ",M281," ",$G$2," ",N282,"/",ROUND(O282,0)," ",IF(J281="AM",$L$2,IF(J281="PM",$K$2))," ",$H$2," ",K282," ", $I$2)</f>
        <v>bÿÎ-  `s 48/47 w`ev N 1/58/58 ch©šÍ|</v>
      </c>
    </row>
    <row r="282" spans="1:22" x14ac:dyDescent="0.3">
      <c r="A282" s="9">
        <v>0.37642361111111106</v>
      </c>
      <c r="B282" s="9" t="str">
        <f t="shared" si="20"/>
        <v>AM</v>
      </c>
      <c r="C282" s="9" t="str">
        <f t="shared" si="21"/>
        <v>9/02/03</v>
      </c>
      <c r="D282" s="4" t="s">
        <v>1269</v>
      </c>
      <c r="E282" s="7" t="s">
        <v>1661</v>
      </c>
      <c r="F282" s="4">
        <v>6</v>
      </c>
      <c r="G282" s="10">
        <v>24.666666666666686</v>
      </c>
      <c r="I282" s="11">
        <v>8.261574074074074E-2</v>
      </c>
      <c r="J282" s="11" t="str">
        <f t="shared" si="22"/>
        <v>AM</v>
      </c>
      <c r="K282" s="11" t="str">
        <f t="shared" si="23"/>
        <v>1/58/58</v>
      </c>
      <c r="L282" s="4" t="s">
        <v>1277</v>
      </c>
      <c r="M282" s="7" t="s">
        <v>1683</v>
      </c>
      <c r="N282" s="4">
        <v>48</v>
      </c>
      <c r="O282" s="10">
        <v>46.916666666666913</v>
      </c>
      <c r="R282" s="18" t="s">
        <v>1546</v>
      </c>
      <c r="S282" s="7" t="str">
        <f t="shared" si="24"/>
        <v>`s 9/54</v>
      </c>
      <c r="T282" s="7" t="str">
        <f>CONCATENATE(E282," ",S282," ",IF(B282="AM",$L$2,IF(B282="PM",$K$2))," ",$H$2," ",C283," ", $I$2)</f>
        <v>Øv`kx (M`x) `s 9/54 w`ev N 10/26/27 ch©šÍ|</v>
      </c>
      <c r="U282" s="4" t="s">
        <v>1546</v>
      </c>
      <c r="V282" s="7" t="str">
        <f>CONCATENATE($T$2," ",M282," ",$G$2," ",N283,"/",ROUND(O283,0)," ",IF(J282="AM",$L$2,IF(J282="PM",$K$2))," ",$H$2," ",K283," ", $I$2)</f>
        <v>bÿÎ- Awk¦bx (avZv) `s 53/52 w`ev N 4/01/33 ch©šÍ|</v>
      </c>
    </row>
    <row r="283" spans="1:22" x14ac:dyDescent="0.3">
      <c r="A283" s="9">
        <v>0.43503472222222223</v>
      </c>
      <c r="B283" s="9" t="str">
        <f t="shared" si="20"/>
        <v>AM</v>
      </c>
      <c r="C283" s="9" t="str">
        <f t="shared" si="21"/>
        <v>10/26/27</v>
      </c>
      <c r="D283" s="4" t="s">
        <v>1271</v>
      </c>
      <c r="E283" s="7" t="s">
        <v>1662</v>
      </c>
      <c r="F283" s="4">
        <v>9</v>
      </c>
      <c r="G283" s="10">
        <v>54.041666666666401</v>
      </c>
      <c r="I283" s="11">
        <v>0.16774305555555555</v>
      </c>
      <c r="J283" s="11" t="str">
        <f t="shared" si="22"/>
        <v>AM</v>
      </c>
      <c r="K283" s="11" t="str">
        <f t="shared" si="23"/>
        <v>4/01/33</v>
      </c>
      <c r="L283" s="4" t="s">
        <v>1278</v>
      </c>
      <c r="M283" s="7" t="s">
        <v>1684</v>
      </c>
      <c r="N283" s="4">
        <v>53</v>
      </c>
      <c r="O283" s="10">
        <v>51.749999999999403</v>
      </c>
      <c r="R283" s="18" t="s">
        <v>1547</v>
      </c>
      <c r="S283" s="7" t="str">
        <f t="shared" si="24"/>
        <v>`s 11/57</v>
      </c>
      <c r="T283" s="7" t="str">
        <f>CONCATENATE(E283," ",S283," ",IF(B283="AM",$L$2,IF(B283="PM",$K$2))," ",$H$2," ",C284," ", $I$2)</f>
        <v>Î‡qv`kx (k•Lx) `s 11/57 w`ev N 11/16/18 ch©šÍ|</v>
      </c>
      <c r="U283" s="4" t="s">
        <v>1547</v>
      </c>
      <c r="V283" s="7" t="str">
        <f>CONCATENATE($T$2," ",M283," ",$G$2," ",N284,"/",ROUND(O284,0)," ",IF(J283="AM",$L$2,IF(J283="PM",$K$2))," ",$H$2," ",K284," ", $I$2)</f>
        <v>bÿÎ- fiYx (K…ò) `s 57/36 w`ev N 5/31/43 ch©šÍ|</v>
      </c>
    </row>
    <row r="284" spans="1:22" x14ac:dyDescent="0.3">
      <c r="A284" s="9">
        <v>0.46965277777777775</v>
      </c>
      <c r="B284" s="9" t="str">
        <f t="shared" si="20"/>
        <v>AM</v>
      </c>
      <c r="C284" s="9" t="str">
        <f t="shared" si="21"/>
        <v>11/16/18</v>
      </c>
      <c r="D284" s="4" t="s">
        <v>1272</v>
      </c>
      <c r="E284" s="7" t="s">
        <v>1663</v>
      </c>
      <c r="F284" s="4">
        <v>11</v>
      </c>
      <c r="G284" s="10">
        <v>56.999999999999957</v>
      </c>
      <c r="I284" s="11">
        <v>0.2303587962962963</v>
      </c>
      <c r="J284" s="11" t="str">
        <f t="shared" si="22"/>
        <v>AM</v>
      </c>
      <c r="K284" s="11" t="str">
        <f t="shared" si="23"/>
        <v>5/31/43</v>
      </c>
      <c r="L284" s="4" t="s">
        <v>1279</v>
      </c>
      <c r="M284" s="7" t="s">
        <v>1685</v>
      </c>
      <c r="N284" s="4">
        <v>57</v>
      </c>
      <c r="O284" s="10">
        <v>35.50000000000054</v>
      </c>
      <c r="R284" s="18" t="s">
        <v>1548</v>
      </c>
      <c r="S284" s="7" t="str">
        <f t="shared" si="24"/>
        <v>`s 12/34</v>
      </c>
      <c r="T284" s="7" t="str">
        <f>CONCATENATE(E284," ",S284," ",IF(B284="AM",$L$2,IF(B284="PM",$K$2))," ",$H$2," ",C285," ", $I$2)</f>
        <v>PZz`©kx (cÙx) `s 12/34 w`ev N 11/31/40 ch©šÍ|</v>
      </c>
      <c r="U284" s="4" t="s">
        <v>1548</v>
      </c>
      <c r="V284" s="7" t="str">
        <f>CONCATENATE($T$2," ",M284," ",$G$2," ",N285,"/",ROUND(O285,0)," ",IF(J284="AM",$L$2,IF(J284="PM",$K$2))," ",$H$2," ",K285," ", $I$2)</f>
        <v>bÿÎ- K…wËKv (wek¦) `s 59/56 w`ev N 6/28/24 ch©šÍ|</v>
      </c>
    </row>
    <row r="285" spans="1:22" x14ac:dyDescent="0.3">
      <c r="A285" s="9">
        <v>0.48032407407407413</v>
      </c>
      <c r="B285" s="9" t="str">
        <f t="shared" si="20"/>
        <v>AM</v>
      </c>
      <c r="C285" s="9" t="str">
        <f t="shared" si="21"/>
        <v>11/31/40</v>
      </c>
      <c r="D285" s="4" t="s">
        <v>1245</v>
      </c>
      <c r="E285" s="7" t="s">
        <v>1649</v>
      </c>
      <c r="F285" s="4">
        <v>12</v>
      </c>
      <c r="G285" s="10">
        <v>33.875000000000313</v>
      </c>
      <c r="I285" s="11">
        <v>0.26972222222222225</v>
      </c>
      <c r="J285" s="11" t="str">
        <f t="shared" si="22"/>
        <v>AM</v>
      </c>
      <c r="K285" s="11" t="str">
        <f t="shared" si="23"/>
        <v>6/28/24</v>
      </c>
      <c r="L285" s="4" t="s">
        <v>1280</v>
      </c>
      <c r="M285" s="7" t="s">
        <v>1686</v>
      </c>
      <c r="N285" s="4">
        <v>59</v>
      </c>
      <c r="O285" s="10">
        <v>55.666666666666629</v>
      </c>
      <c r="R285" s="18" t="s">
        <v>1549</v>
      </c>
      <c r="S285" s="7" t="str">
        <f t="shared" si="24"/>
        <v>`s 11/50</v>
      </c>
      <c r="T285" s="7" t="str">
        <f>CONCATENATE(E285," ",S285," ",IF(B285="AM",$L$2,IF(B285="PM",$K$2))," ",$H$2," ",C286," ", $I$2)</f>
        <v>c~wY©gv (Pµx) `s 11/50 w`ev N 11/14/42 ch©šÍ|</v>
      </c>
      <c r="U285" s="4" t="s">
        <v>1549</v>
      </c>
      <c r="V285" s="7" t="str">
        <f>CONCATENATE($T$2," ",M285," ",$G$2," ",N286,"/",ROUND(O286,0)," ",IF(J285="AM",$L$2,IF(J285="PM",$K$2))," ",$H$2," ",K286," ", $I$2)</f>
        <v>bÿÎ- †ivwnYx (weòz) `s 0/56 w`ev N 6/53/12 ch©šÍ|</v>
      </c>
    </row>
    <row r="286" spans="1:22" x14ac:dyDescent="0.3">
      <c r="A286" s="9">
        <v>0.46854166666666663</v>
      </c>
      <c r="B286" s="9" t="str">
        <f t="shared" si="20"/>
        <v>AM</v>
      </c>
      <c r="C286" s="9" t="str">
        <f t="shared" si="21"/>
        <v>11/14/42</v>
      </c>
      <c r="D286" s="4" t="s">
        <v>1247</v>
      </c>
      <c r="E286" s="7" t="s">
        <v>1650</v>
      </c>
      <c r="F286" s="4">
        <v>11</v>
      </c>
      <c r="G286" s="10">
        <v>49.874999999999829</v>
      </c>
      <c r="I286" s="11">
        <v>0.28694444444444445</v>
      </c>
      <c r="J286" s="11" t="str">
        <f t="shared" si="22"/>
        <v>AM</v>
      </c>
      <c r="K286" s="11" t="str">
        <f t="shared" si="23"/>
        <v>6/53/12</v>
      </c>
      <c r="L286" s="4" t="s">
        <v>1281</v>
      </c>
      <c r="M286" s="7" t="s">
        <v>1687</v>
      </c>
      <c r="N286" s="4">
        <v>0</v>
      </c>
      <c r="O286" s="10">
        <v>56.124999999999901</v>
      </c>
      <c r="R286" s="18" t="s">
        <v>1550</v>
      </c>
      <c r="S286" s="7" t="str">
        <f t="shared" si="24"/>
        <v>`s 9/54</v>
      </c>
      <c r="T286" s="7" t="str">
        <f>CONCATENATE(E286," ",S286," ",IF(B286="AM",$L$2,IF(B286="PM",$K$2))," ",$H$2," ",C287," ", $I$2)</f>
        <v>cÖwZc` (eªþv) `s 9/54 w`ev N 10/29/07 ch©šÍ|</v>
      </c>
      <c r="U286" s="4" t="s">
        <v>1550</v>
      </c>
      <c r="V286" s="7" t="str">
        <f>CONCATENATE($T$2," ",M286," ",$G$2," ",N287,"/",ROUND(O287,0)," ",IF(J286="AM",$L$2,IF(J286="PM",$K$2))," ",$H$2," ",K287," ", $I$2)</f>
        <v>bÿÎ- g„Mwkiv (elU&amp;Kvi) `s 0/45 w`ev N 6/49/31 ch©šÍ|</v>
      </c>
    </row>
    <row r="287" spans="1:22" x14ac:dyDescent="0.3">
      <c r="A287" s="9">
        <v>0.43688657407407411</v>
      </c>
      <c r="B287" s="9" t="str">
        <f t="shared" si="20"/>
        <v>AM</v>
      </c>
      <c r="C287" s="9" t="str">
        <f t="shared" si="21"/>
        <v>10/29/07</v>
      </c>
      <c r="D287" s="4" t="s">
        <v>1249</v>
      </c>
      <c r="E287" s="7" t="s">
        <v>1651</v>
      </c>
      <c r="F287" s="4">
        <v>9</v>
      </c>
      <c r="G287" s="10">
        <v>54.375</v>
      </c>
      <c r="I287" s="11">
        <v>0.28438657407407408</v>
      </c>
      <c r="J287" s="11" t="str">
        <f t="shared" si="22"/>
        <v>AM</v>
      </c>
      <c r="K287" s="11" t="str">
        <f t="shared" si="23"/>
        <v>6/49/31</v>
      </c>
      <c r="L287" s="4" t="s">
        <v>1282</v>
      </c>
      <c r="M287" s="7" t="s">
        <v>1688</v>
      </c>
      <c r="N287" s="4">
        <v>0</v>
      </c>
      <c r="O287" s="10">
        <v>45.374999999999872</v>
      </c>
      <c r="R287" s="18" t="s">
        <v>1551</v>
      </c>
      <c r="S287" s="7" t="str">
        <f t="shared" si="24"/>
        <v>`s 6/59</v>
      </c>
      <c r="T287" s="7" t="str">
        <f>CONCATENATE(E287," ",S287," ",IF(B287="AM",$L$2,IF(B287="PM",$K$2))," ",$H$2," ",C288," ", $I$2)</f>
        <v>wØZxqv (kÖxcwZ) `s 6/59 w`ev N 9/19/39 ch©šÍ|</v>
      </c>
      <c r="U287" s="4" t="s">
        <v>1551</v>
      </c>
      <c r="V287" s="7" t="str">
        <f>CONCATENATE($T$2," ",M287," ",$G$2," ",N288,"/",ROUND(O288,0)," ",IF(J287="AM",$L$2,IF(J287="PM",$K$2))," ",$H$2," ",K288," ", $I$2)</f>
        <v>bÿÎ- Av`ª©v (f‚Zfe¨-fercÖfz) `s 59/34 w`ev N 6/21/41 ch©šÍ|</v>
      </c>
    </row>
    <row r="288" spans="1:22" x14ac:dyDescent="0.3">
      <c r="A288" s="9">
        <v>0.38864583333333336</v>
      </c>
      <c r="B288" s="9" t="str">
        <f t="shared" si="20"/>
        <v>AM</v>
      </c>
      <c r="C288" s="9" t="str">
        <f t="shared" si="21"/>
        <v>9/19/39</v>
      </c>
      <c r="D288" s="4" t="s">
        <v>1251</v>
      </c>
      <c r="E288" s="7" t="s">
        <v>1652</v>
      </c>
      <c r="F288" s="4">
        <v>6</v>
      </c>
      <c r="G288" s="10">
        <v>59.166666666666856</v>
      </c>
      <c r="I288" s="11">
        <v>0.26505787037037037</v>
      </c>
      <c r="J288" s="11" t="str">
        <f t="shared" si="22"/>
        <v>AM</v>
      </c>
      <c r="K288" s="11" t="str">
        <f t="shared" si="23"/>
        <v>6/21/41</v>
      </c>
      <c r="L288" s="4" t="s">
        <v>1283</v>
      </c>
      <c r="M288" s="7" t="s">
        <v>1689</v>
      </c>
      <c r="N288" s="4">
        <v>59</v>
      </c>
      <c r="O288" s="10">
        <v>34.208333333333059</v>
      </c>
      <c r="R288" s="18" t="s">
        <v>1552</v>
      </c>
      <c r="S288" s="7" t="str">
        <f t="shared" si="24"/>
        <v>`s 3/15</v>
      </c>
      <c r="T288" s="7" t="str">
        <f>CONCATENATE(E288," ",S288," ",IF(B288="AM",$L$2,IF(B288="PM",$K$2))," ",$H$2," ",C289," ", $I$2)</f>
        <v>Z…Zxqv (weòz) `s 3/15 w`ev N 7/50/45 ch©šÍ|</v>
      </c>
      <c r="U288" s="4" t="s">
        <v>1552</v>
      </c>
      <c r="V288" s="7" t="str">
        <f>CONCATENATE($T$2," ",M288," ",$G$2," ",N289,"/",ROUND(O289,0)," ",IF(J288="AM",$L$2,IF(J288="PM",$K$2))," ",$H$2," ",K289," ", $I$2)</f>
        <v>bÿÎ- cybe©my (f‚Zf…r) `s 57/34 w`ev N 5/34/20 ch©šÍ|</v>
      </c>
    </row>
    <row r="289" spans="1:22" x14ac:dyDescent="0.3">
      <c r="A289" s="9">
        <v>0.3269097222222222</v>
      </c>
      <c r="B289" s="9" t="str">
        <f t="shared" si="20"/>
        <v>AM</v>
      </c>
      <c r="C289" s="9" t="str">
        <f t="shared" si="21"/>
        <v>7/50/45</v>
      </c>
      <c r="D289" s="4" t="s">
        <v>1253</v>
      </c>
      <c r="E289" s="7" t="s">
        <v>1653</v>
      </c>
      <c r="F289" s="4">
        <v>3</v>
      </c>
      <c r="G289" s="10">
        <v>15.416666666666359</v>
      </c>
      <c r="I289" s="11">
        <v>0.23217592592592592</v>
      </c>
      <c r="J289" s="11" t="str">
        <f t="shared" si="22"/>
        <v>AM</v>
      </c>
      <c r="K289" s="11" t="str">
        <f t="shared" si="23"/>
        <v>5/34/20</v>
      </c>
      <c r="L289" s="4" t="s">
        <v>1284</v>
      </c>
      <c r="M289" s="7" t="s">
        <v>1690</v>
      </c>
      <c r="N289" s="4">
        <v>57</v>
      </c>
      <c r="O289" s="10">
        <v>34.333333333332519</v>
      </c>
      <c r="R289" s="18" t="s">
        <v>1553</v>
      </c>
      <c r="S289" s="7" t="str">
        <f t="shared" si="24"/>
        <v>`s 58/55</v>
      </c>
      <c r="T289" s="7" t="str">
        <f>CONCATENATE(E289," ",S289," ",IF(B289="AM",$L$2,IF(B289="PM",$K$2))," ",$H$2," ",C290," ", $I$2)</f>
        <v>PZz_©x (Kwcj) `s 58/55 w`ev N 6/07/03 ch©šÍ|</v>
      </c>
      <c r="U289" s="4" t="s">
        <v>1553</v>
      </c>
      <c r="V289" s="7" t="str">
        <f>CONCATENATE($T$2," ",M289," ",$G$2," ",N290,"/",ROUND(O290,0)," ",IF(J289="AM",$L$2,IF(J289="PM",$K$2))," ",$H$2," ",K290," ", $I$2)</f>
        <v>bÿÎ- c~l¨v (f‚ZK…r) `s 54/57 w`ev N 4/31/53 ch©šÍ|</v>
      </c>
    </row>
    <row r="290" spans="1:22" x14ac:dyDescent="0.3">
      <c r="A290" s="9">
        <v>0.25489583333333332</v>
      </c>
      <c r="B290" s="9" t="str">
        <f t="shared" si="20"/>
        <v>AM</v>
      </c>
      <c r="C290" s="9" t="str">
        <f t="shared" si="21"/>
        <v>6/07/03</v>
      </c>
      <c r="D290" s="4" t="s">
        <v>1254</v>
      </c>
      <c r="E290" s="7" t="s">
        <v>1654</v>
      </c>
      <c r="F290" s="4">
        <v>58</v>
      </c>
      <c r="G290" s="10">
        <v>54.666666666665833</v>
      </c>
      <c r="I290" s="11">
        <v>0.18880787037037039</v>
      </c>
      <c r="J290" s="11" t="str">
        <f t="shared" si="22"/>
        <v>AM</v>
      </c>
      <c r="K290" s="11" t="str">
        <f t="shared" si="23"/>
        <v>4/31/53</v>
      </c>
      <c r="L290" s="4" t="s">
        <v>1285</v>
      </c>
      <c r="M290" s="7" t="s">
        <v>1691</v>
      </c>
      <c r="N290" s="4">
        <v>54</v>
      </c>
      <c r="O290" s="10">
        <v>56.749999999999545</v>
      </c>
      <c r="R290" s="18" t="s">
        <v>1554</v>
      </c>
      <c r="S290" s="7" t="str">
        <f t="shared" si="24"/>
        <v>`s 54/7</v>
      </c>
      <c r="T290" s="7" t="str">
        <f>CONCATENATE(E290," ",S290," ",IF(B290="AM",$L$2,IF(B290="PM",$K$2))," ",$H$2," ",C291," ", $I$2)</f>
        <v>cÂgx (kÖxai) `s 54/7 w`ev N 4/12/22 ch©šÍ|</v>
      </c>
      <c r="U290" s="4" t="s">
        <v>1554</v>
      </c>
      <c r="V290" s="7" t="str">
        <f>CONCATENATE($T$2," ",M290," ",$G$2," ",N291,"/",ROUND(O291,0)," ",IF(J290="AM",$L$2,IF(J290="PM",$K$2))," ",$H$2," ",K291," ", $I$2)</f>
        <v>bÿÎ- A‡kølv (fve) `s 51/51 w`ev N 3/18/20 ch©šÍ|</v>
      </c>
    </row>
    <row r="291" spans="1:22" x14ac:dyDescent="0.3">
      <c r="A291" s="9">
        <v>0.17525462962962965</v>
      </c>
      <c r="B291" s="9" t="str">
        <f t="shared" si="20"/>
        <v>AM</v>
      </c>
      <c r="C291" s="9" t="str">
        <f t="shared" si="21"/>
        <v>4/12/22</v>
      </c>
      <c r="D291" s="4" t="s">
        <v>1256</v>
      </c>
      <c r="E291" s="7" t="s">
        <v>1655</v>
      </c>
      <c r="F291" s="4">
        <v>54</v>
      </c>
      <c r="G291" s="10">
        <v>6.5000000000000568</v>
      </c>
      <c r="I291" s="11">
        <v>0.13773148148148148</v>
      </c>
      <c r="J291" s="11" t="str">
        <f t="shared" si="22"/>
        <v>AM</v>
      </c>
      <c r="K291" s="11" t="str">
        <f t="shared" si="23"/>
        <v>3/18/20</v>
      </c>
      <c r="L291" s="4" t="s">
        <v>1286</v>
      </c>
      <c r="M291" s="7" t="s">
        <v>1692</v>
      </c>
      <c r="N291" s="4">
        <v>51</v>
      </c>
      <c r="O291" s="10">
        <v>51.416666666666657</v>
      </c>
      <c r="R291" s="18" t="s">
        <v>1555</v>
      </c>
      <c r="S291" s="7" t="str">
        <f t="shared" si="24"/>
        <v>`s 48/59</v>
      </c>
      <c r="T291" s="7" t="str">
        <f>CONCATENATE(E291," ",S291," ",IF(B291="AM",$L$2,IF(B291="PM",$K$2))," ",$H$2," ",C292," ", $I$2)</f>
        <v>lôx (cÖfz) `s 48/59 w`ev N 2/10/05 ch©šÍ|</v>
      </c>
      <c r="U291" s="4" t="s">
        <v>1555</v>
      </c>
      <c r="V291" s="7" t="str">
        <f>CONCATENATE($T$2," ",M291," ",$G$2," ",N292,"/",ROUND(O292,0)," ",IF(J291="AM",$L$2,IF(J291="PM",$K$2))," ",$H$2," ",K292," ", $I$2)</f>
        <v>bÿÎ- gNv (f‚ZvZ¥v) `s 48/27 w`ev N 1/57/15 ch©šÍ|</v>
      </c>
    </row>
    <row r="292" spans="1:22" x14ac:dyDescent="0.3">
      <c r="A292" s="9">
        <v>9.0335648148148151E-2</v>
      </c>
      <c r="B292" s="9" t="str">
        <f t="shared" si="20"/>
        <v>AM</v>
      </c>
      <c r="C292" s="9" t="str">
        <f t="shared" si="21"/>
        <v>2/10/05</v>
      </c>
      <c r="D292" s="4" t="s">
        <v>1258</v>
      </c>
      <c r="E292" s="7" t="s">
        <v>1656</v>
      </c>
      <c r="F292" s="4">
        <v>48</v>
      </c>
      <c r="G292" s="10">
        <v>59.374999999999716</v>
      </c>
      <c r="I292" s="11">
        <v>8.1423611111111113E-2</v>
      </c>
      <c r="J292" s="11" t="str">
        <f t="shared" si="22"/>
        <v>AM</v>
      </c>
      <c r="K292" s="11" t="str">
        <f t="shared" si="23"/>
        <v>1/57/15</v>
      </c>
      <c r="L292" s="4" t="s">
        <v>1287</v>
      </c>
      <c r="M292" s="7" t="s">
        <v>1693</v>
      </c>
      <c r="N292" s="4">
        <v>48</v>
      </c>
      <c r="O292" s="10">
        <v>27.291666666666003</v>
      </c>
      <c r="R292" s="18" t="s">
        <v>1556</v>
      </c>
      <c r="S292" s="7" t="str">
        <f t="shared" si="24"/>
        <v>`s 43/42</v>
      </c>
      <c r="T292" s="7" t="str">
        <f>CONCATENATE(E292," ",S292," ",IF(B292="AM",$L$2,IF(B292="PM",$K$2))," ",$H$2," ",C293," ", $I$2)</f>
        <v>mßgx (`v‡gv`i) `s 43/42 w`ev N 12/03/33 ch©šÍ|</v>
      </c>
      <c r="U292" s="4" t="s">
        <v>1556</v>
      </c>
      <c r="V292" s="7" t="str">
        <f>CONCATENATE($T$2," ",M292," ",$G$2," ",N293,"/",ROUND(O293,0)," ",IF(J292="AM",$L$2,IF(J292="PM",$K$2))," ",$H$2," ",K293," ", $I$2)</f>
        <v>bÿÎ- c~e©dvêybx (f‚Zfveb) `s 44/52 w`ev N 12/31/49 ch©šÍ|</v>
      </c>
    </row>
    <row r="293" spans="1:22" x14ac:dyDescent="0.3">
      <c r="A293" s="9">
        <v>2.4652777777777776E-3</v>
      </c>
      <c r="B293" s="9" t="str">
        <f t="shared" si="20"/>
        <v>AM</v>
      </c>
      <c r="C293" s="9" t="str">
        <f t="shared" si="21"/>
        <v>12/03/33</v>
      </c>
      <c r="D293" s="4" t="s">
        <v>1260</v>
      </c>
      <c r="E293" s="7" t="s">
        <v>1657</v>
      </c>
      <c r="F293" s="4">
        <v>43</v>
      </c>
      <c r="G293" s="10">
        <v>41.666666666666998</v>
      </c>
      <c r="I293" s="11">
        <v>2.2094907407407407E-2</v>
      </c>
      <c r="J293" s="11" t="str">
        <f t="shared" si="22"/>
        <v>AM</v>
      </c>
      <c r="K293" s="11" t="str">
        <f t="shared" si="23"/>
        <v>12/31/49</v>
      </c>
      <c r="L293" s="4" t="s">
        <v>1246</v>
      </c>
      <c r="M293" s="7" t="s">
        <v>1667</v>
      </c>
      <c r="N293" s="4">
        <v>44</v>
      </c>
      <c r="O293" s="10">
        <v>52.333333333333627</v>
      </c>
      <c r="R293" s="18" t="s">
        <v>1557</v>
      </c>
      <c r="S293" s="7" t="str">
        <f t="shared" si="24"/>
        <v>`s 38/22</v>
      </c>
      <c r="T293" s="7" t="str">
        <f>CONCATENATE(E293," ",S293," ",IF(B293="AM",$L$2,IF(B293="PM",$K$2))," ",$H$2," ",C294," ", $I$2)</f>
        <v>Aógx (ülx‡Kk) `s 38/22 w`ev N 9/55/35 ch©šÍ|</v>
      </c>
      <c r="U293" s="4" t="s">
        <v>1557</v>
      </c>
      <c r="V293" s="7" t="str">
        <f>CONCATENATE($T$2," ",M293," ",$G$2," ",N294,"/",ROUND(O294,0)," ",IF(J293="AM",$L$2,IF(J293="PM",$K$2))," ",$H$2," ",K294," ", $I$2)</f>
        <v>bÿÎ- DËidvêybx (Ae¨³) `s 41/15 w`ev N 11/05/03 ch©šÍ|</v>
      </c>
    </row>
    <row r="294" spans="1:22" x14ac:dyDescent="0.3">
      <c r="A294" s="9">
        <v>0.913599537037037</v>
      </c>
      <c r="B294" s="9" t="str">
        <f t="shared" si="20"/>
        <v>PM</v>
      </c>
      <c r="C294" s="9" t="str">
        <f t="shared" si="21"/>
        <v>9/55/35</v>
      </c>
      <c r="D294" s="4" t="s">
        <v>1262</v>
      </c>
      <c r="E294" s="7" t="s">
        <v>1658</v>
      </c>
      <c r="F294" s="4">
        <v>38</v>
      </c>
      <c r="G294" s="10">
        <v>21.79166666666589</v>
      </c>
      <c r="I294" s="11">
        <v>0.96184027777777781</v>
      </c>
      <c r="J294" s="11" t="str">
        <f t="shared" si="22"/>
        <v>PM</v>
      </c>
      <c r="K294" s="11" t="str">
        <f t="shared" si="23"/>
        <v>11/05/03</v>
      </c>
      <c r="L294" s="4" t="s">
        <v>1248</v>
      </c>
      <c r="M294" s="7" t="s">
        <v>1668</v>
      </c>
      <c r="N294" s="4">
        <v>41</v>
      </c>
      <c r="O294" s="10">
        <v>15.458333333333485</v>
      </c>
      <c r="R294" s="18"/>
      <c r="S294" s="7" t="str">
        <f t="shared" si="24"/>
        <v>`s 33/5</v>
      </c>
      <c r="T294" s="7" t="str">
        <f>CONCATENATE(E294," ",S294," ",IF(B294="AM",$L$2,IF(B294="PM",$K$2))," ",$H$2," ",C295," ", $I$2)</f>
        <v>begx (†Mvwe›`) `s 33/5 ivwÎ N 7/49/15 ch©šÍ|</v>
      </c>
      <c r="U294" s="4" t="s">
        <v>1557</v>
      </c>
      <c r="V294" s="7" t="str">
        <f>CONCATENATE($T$2," ",M294," ",$G$2," ",N295,"/",ROUND(O295,0)," ",IF(J294="AM",$L$2,IF(J294="PM",$K$2))," ",$H$2," ",K295," ", $I$2)</f>
        <v>bÿÎ- n¯Ív (cyÐixKvÿ) `s 37/42 ivwÎ N 9/40/01 ch©šÍ|</v>
      </c>
    </row>
    <row r="295" spans="1:22" x14ac:dyDescent="0.3">
      <c r="A295" s="9">
        <v>0.82586805555555554</v>
      </c>
      <c r="B295" s="9" t="str">
        <f t="shared" si="20"/>
        <v>PM</v>
      </c>
      <c r="C295" s="9" t="str">
        <f t="shared" si="21"/>
        <v>7/49/15</v>
      </c>
      <c r="D295" s="4" t="s">
        <v>1265</v>
      </c>
      <c r="E295" s="7" t="s">
        <v>1659</v>
      </c>
      <c r="F295" s="4">
        <v>33</v>
      </c>
      <c r="G295" s="10">
        <v>4.6250000000000568</v>
      </c>
      <c r="I295" s="11">
        <v>0.90278935185185183</v>
      </c>
      <c r="J295" s="11" t="str">
        <f t="shared" si="22"/>
        <v>PM</v>
      </c>
      <c r="K295" s="11" t="str">
        <f t="shared" si="23"/>
        <v>9/40/01</v>
      </c>
      <c r="L295" s="4" t="s">
        <v>1250</v>
      </c>
      <c r="M295" s="7" t="s">
        <v>1669</v>
      </c>
      <c r="N295" s="4">
        <v>37</v>
      </c>
      <c r="O295" s="10">
        <v>41.541666666666259</v>
      </c>
      <c r="R295" s="18" t="s">
        <v>1558</v>
      </c>
      <c r="S295" s="7" t="str">
        <f t="shared" si="24"/>
        <v>`s 27/59</v>
      </c>
      <c r="T295" s="7" t="str">
        <f>CONCATENATE(E295," ",S295," ",IF(B295="AM",$L$2,IF(B295="PM",$K$2))," ",$H$2," ",C296," ", $I$2)</f>
        <v>`kgx (gaym~`b) `s 27/59 ivwÎ N 5/47/40 ch©šÍ|</v>
      </c>
      <c r="U295" s="4" t="s">
        <v>1558</v>
      </c>
      <c r="V295" s="7" t="str">
        <f>CONCATENATE($T$2," ",M295," ",$G$2," ",N296,"/",ROUND(O296,0)," ",IF(J295="AM",$L$2,IF(J295="PM",$K$2))," ",$H$2," ",K296," ", $I$2)</f>
        <v>bÿÎ- wPÎv (wek¦Kg©v) `s 34/20 ivwÎ N 8/20/03 ch©šÍ|</v>
      </c>
    </row>
    <row r="296" spans="1:22" x14ac:dyDescent="0.3">
      <c r="A296" s="9">
        <v>0.74143518518518514</v>
      </c>
      <c r="B296" s="9" t="str">
        <f t="shared" si="20"/>
        <v>PM</v>
      </c>
      <c r="C296" s="9" t="str">
        <f t="shared" si="21"/>
        <v>5/47/40</v>
      </c>
      <c r="D296" s="4" t="s">
        <v>1267</v>
      </c>
      <c r="E296" s="7" t="s">
        <v>1660</v>
      </c>
      <c r="F296" s="4">
        <v>27</v>
      </c>
      <c r="G296" s="10">
        <v>59.333333333333655</v>
      </c>
      <c r="I296" s="11">
        <v>0.84725694444444455</v>
      </c>
      <c r="J296" s="11" t="str">
        <f t="shared" si="22"/>
        <v>PM</v>
      </c>
      <c r="K296" s="11" t="str">
        <f t="shared" si="23"/>
        <v>8/20/03</v>
      </c>
      <c r="L296" s="4" t="s">
        <v>1252</v>
      </c>
      <c r="M296" s="7" t="s">
        <v>1670</v>
      </c>
      <c r="N296" s="4">
        <v>34</v>
      </c>
      <c r="O296" s="10">
        <v>20.291666666667254</v>
      </c>
      <c r="R296" s="18" t="s">
        <v>1559</v>
      </c>
      <c r="S296" s="7" t="str">
        <f t="shared" si="24"/>
        <v>`s 23/16</v>
      </c>
      <c r="T296" s="7" t="str">
        <f>CONCATENATE(E296," ",S296," ",IF(B296="AM",$L$2,IF(B296="PM",$K$2))," ",$H$2," ",C297," ", $I$2)</f>
        <v>GKv`kx (f‚ai) `s 23/16 ivwÎ N 3/54/42 ch©šÍ|</v>
      </c>
      <c r="U296" s="4" t="s">
        <v>1559</v>
      </c>
      <c r="V296" s="7" t="str">
        <f>CONCATENATE($T$2," ",M296," ",$G$2," ",N297,"/",ROUND(O297,0)," ",IF(J296="AM",$L$2,IF(J296="PM",$K$2))," ",$H$2," ",K297," ", $I$2)</f>
        <v>bÿÎ- ¯^vZx (ïwPkÖev) `s 31/21 ivwÎ N 7/08/54 ch©šÍ|</v>
      </c>
    </row>
    <row r="297" spans="1:22" x14ac:dyDescent="0.3">
      <c r="A297" s="9">
        <v>0.66298611111111116</v>
      </c>
      <c r="B297" s="9" t="str">
        <f t="shared" si="20"/>
        <v>PM</v>
      </c>
      <c r="C297" s="9" t="str">
        <f t="shared" si="21"/>
        <v>3/54/42</v>
      </c>
      <c r="D297" s="4" t="s">
        <v>1269</v>
      </c>
      <c r="E297" s="7" t="s">
        <v>1661</v>
      </c>
      <c r="F297" s="4">
        <v>23</v>
      </c>
      <c r="G297" s="10">
        <v>15.666666666667197</v>
      </c>
      <c r="I297" s="11">
        <v>0.79784722222222226</v>
      </c>
      <c r="J297" s="11" t="str">
        <f t="shared" si="22"/>
        <v>PM</v>
      </c>
      <c r="K297" s="11" t="str">
        <f t="shared" si="23"/>
        <v>7/08/54</v>
      </c>
      <c r="L297" s="4" t="s">
        <v>1255</v>
      </c>
      <c r="M297" s="7" t="s">
        <v>1671</v>
      </c>
      <c r="N297" s="4">
        <v>31</v>
      </c>
      <c r="O297" s="10">
        <v>21.166666666666458</v>
      </c>
      <c r="R297" s="18" t="s">
        <v>1560</v>
      </c>
      <c r="S297" s="7" t="str">
        <f t="shared" si="24"/>
        <v>`s 19/4</v>
      </c>
      <c r="T297" s="7" t="str">
        <f>CONCATENATE(E297," ",S297," ",IF(B297="AM",$L$2,IF(B297="PM",$K$2))," ",$H$2," ",C298," ", $I$2)</f>
        <v>Øv`kx (M`x) `s 19/4 ivwÎ N 2/14/22 ch©šÍ|</v>
      </c>
      <c r="U297" s="4" t="s">
        <v>1560</v>
      </c>
      <c r="V297" s="7" t="str">
        <f>CONCATENATE($T$2," ",M297," ",$G$2," ",N298,"/",ROUND(O298,0)," ",IF(J297="AM",$L$2,IF(J297="PM",$K$2))," ",$H$2," ",K298," ", $I$2)</f>
        <v>bÿÎ- wekvLv (m™¢ve) `s 28/55 ivwÎ N 6/10/47 ch©šÍ|</v>
      </c>
    </row>
    <row r="298" spans="1:22" x14ac:dyDescent="0.3">
      <c r="A298" s="9">
        <v>0.59331018518518519</v>
      </c>
      <c r="B298" s="9" t="str">
        <f t="shared" si="20"/>
        <v>PM</v>
      </c>
      <c r="C298" s="9" t="str">
        <f t="shared" si="21"/>
        <v>2/14/22</v>
      </c>
      <c r="D298" s="4" t="s">
        <v>1271</v>
      </c>
      <c r="E298" s="7" t="s">
        <v>1662</v>
      </c>
      <c r="F298" s="4">
        <v>19</v>
      </c>
      <c r="G298" s="10">
        <v>3.5833333333334139</v>
      </c>
      <c r="I298" s="11">
        <v>0.75748842592592591</v>
      </c>
      <c r="J298" s="11" t="str">
        <f t="shared" si="22"/>
        <v>PM</v>
      </c>
      <c r="K298" s="11" t="str">
        <f t="shared" si="23"/>
        <v>6/10/47</v>
      </c>
      <c r="L298" s="4" t="s">
        <v>1257</v>
      </c>
      <c r="M298" s="7" t="s">
        <v>1672</v>
      </c>
      <c r="N298" s="4">
        <v>28</v>
      </c>
      <c r="O298" s="10">
        <v>54.624999999999559</v>
      </c>
      <c r="R298" s="18" t="s">
        <v>1561</v>
      </c>
      <c r="S298" s="7" t="str">
        <f t="shared" si="24"/>
        <v>`s 15/34</v>
      </c>
      <c r="T298" s="7" t="str">
        <f>CONCATENATE(E298," ",S298," ",IF(B298="AM",$L$2,IF(B298="PM",$K$2))," ",$H$2," ",C299," ", $I$2)</f>
        <v>Î‡qv`kx (k•Lx) `s 15/34 ivwÎ N 12/51/04 ch©šÍ|</v>
      </c>
      <c r="U298" s="4" t="s">
        <v>1561</v>
      </c>
      <c r="V298" s="7" t="str">
        <f>CONCATENATE($T$2," ",M298," ",$G$2," ",N299,"/",ROUND(O299,0)," ",IF(J298="AM",$L$2,IF(J298="PM",$K$2))," ",$H$2," ",K299," ", $I$2)</f>
        <v>bÿÎ- Abyivav (fveb) `s 27/12 ivwÎ N 5/30/18 ch©šÍ|</v>
      </c>
    </row>
    <row r="299" spans="1:22" x14ac:dyDescent="0.3">
      <c r="A299" s="9">
        <v>0.53546296296296292</v>
      </c>
      <c r="B299" s="9" t="str">
        <f t="shared" si="20"/>
        <v>PM</v>
      </c>
      <c r="C299" s="9" t="str">
        <f t="shared" si="21"/>
        <v>12/51/04</v>
      </c>
      <c r="D299" s="4" t="s">
        <v>1272</v>
      </c>
      <c r="E299" s="7" t="s">
        <v>1663</v>
      </c>
      <c r="F299" s="4">
        <v>15</v>
      </c>
      <c r="G299" s="10">
        <v>34.166666666666359</v>
      </c>
      <c r="I299" s="11">
        <v>0.729375</v>
      </c>
      <c r="J299" s="11" t="str">
        <f t="shared" si="22"/>
        <v>PM</v>
      </c>
      <c r="K299" s="11" t="str">
        <f t="shared" si="23"/>
        <v>5/30/18</v>
      </c>
      <c r="L299" s="4" t="s">
        <v>1259</v>
      </c>
      <c r="M299" s="7" t="s">
        <v>1673</v>
      </c>
      <c r="N299" s="4">
        <v>27</v>
      </c>
      <c r="O299" s="10">
        <v>12.250000000000156</v>
      </c>
      <c r="R299" s="18" t="s">
        <v>1562</v>
      </c>
      <c r="S299" s="7" t="str">
        <f t="shared" si="24"/>
        <v>`s 13/0</v>
      </c>
      <c r="T299" s="7" t="str">
        <f>CONCATENATE(E299," ",S299," ",IF(B299="AM",$L$2,IF(B299="PM",$K$2))," ",$H$2," ",C300," ", $I$2)</f>
        <v>PZz`©kx (cÙx) `s 13/0 ivwÎ N 11/49/51 ch©šÍ|</v>
      </c>
      <c r="U299" s="4" t="s">
        <v>1562</v>
      </c>
      <c r="V299" s="7" t="str">
        <f>CONCATENATE($T$2," ",M299," ",$G$2," ",N300,"/",ROUND(O300,0)," ",IF(J299="AM",$L$2,IF(J299="PM",$K$2))," ",$H$2," ",K300," ", $I$2)</f>
        <v>bÿÎ- ˆR¨ôv (fZ©v) `s 26/26 ivwÎ N 5/12/15 ch©šÍ|</v>
      </c>
    </row>
    <row r="300" spans="1:22" x14ac:dyDescent="0.3">
      <c r="A300" s="9">
        <v>0.49295138888888884</v>
      </c>
      <c r="B300" s="9" t="str">
        <f t="shared" si="20"/>
        <v>AM</v>
      </c>
      <c r="C300" s="9" t="str">
        <f t="shared" si="21"/>
        <v>11/49/51</v>
      </c>
      <c r="D300" s="4" t="s">
        <v>1274</v>
      </c>
      <c r="E300" s="7" t="s">
        <v>1664</v>
      </c>
      <c r="F300" s="4">
        <v>13</v>
      </c>
      <c r="G300" s="10">
        <v>-2.1316282072803006E-13</v>
      </c>
      <c r="I300" s="11">
        <v>0.7168402777777777</v>
      </c>
      <c r="J300" s="11" t="str">
        <f t="shared" si="22"/>
        <v>PM</v>
      </c>
      <c r="K300" s="11" t="str">
        <f t="shared" si="23"/>
        <v>5/12/15</v>
      </c>
      <c r="L300" s="4" t="s">
        <v>1261</v>
      </c>
      <c r="M300" s="7" t="s">
        <v>1674</v>
      </c>
      <c r="N300" s="4">
        <v>26</v>
      </c>
      <c r="O300" s="10">
        <v>25.999999999999801</v>
      </c>
      <c r="R300" s="18" t="s">
        <v>1563</v>
      </c>
      <c r="S300" s="7" t="str">
        <f t="shared" si="24"/>
        <v>`s 11/33</v>
      </c>
      <c r="T300" s="7" t="str">
        <f>CONCATENATE(E300," ",S300," ",IF(B300="AM",$L$2,IF(B300="PM",$K$2))," ",$H$2," ",C301," ", $I$2)</f>
        <v>Agvem¨v (Pµx) `s 11/33 w`ev N 11/15/24 ch©šÍ|</v>
      </c>
      <c r="U300" s="4" t="s">
        <v>1563</v>
      </c>
      <c r="V300" s="7" t="str">
        <f>CONCATENATE($T$2," ",M300," ",$G$2," ",N301,"/",ROUND(O301,0)," ",IF(J300="AM",$L$2,IF(J300="PM",$K$2))," ",$H$2," ",K301," ", $I$2)</f>
        <v>bÿÎ- g~jv (cÖfe) `s 26/47 ivwÎ N 5/21/15 ch©šÍ|</v>
      </c>
    </row>
    <row r="301" spans="1:22" x14ac:dyDescent="0.3">
      <c r="A301" s="9">
        <v>0.46902777777777777</v>
      </c>
      <c r="B301" s="9" t="str">
        <f t="shared" si="20"/>
        <v>AM</v>
      </c>
      <c r="C301" s="9" t="str">
        <f t="shared" si="21"/>
        <v>11/15/24</v>
      </c>
      <c r="D301" s="4" t="s">
        <v>1247</v>
      </c>
      <c r="E301" s="7" t="s">
        <v>1650</v>
      </c>
      <c r="F301" s="4">
        <v>11</v>
      </c>
      <c r="G301" s="10">
        <v>32.749999999999844</v>
      </c>
      <c r="I301" s="11">
        <v>0.72309027777777779</v>
      </c>
      <c r="J301" s="11" t="str">
        <f t="shared" si="22"/>
        <v>PM</v>
      </c>
      <c r="K301" s="11" t="str">
        <f t="shared" si="23"/>
        <v>5/21/15</v>
      </c>
      <c r="L301" s="4" t="s">
        <v>1263</v>
      </c>
      <c r="M301" s="7" t="s">
        <v>1675</v>
      </c>
      <c r="N301" s="4">
        <v>26</v>
      </c>
      <c r="O301" s="10">
        <v>47.374999999999758</v>
      </c>
      <c r="R301" s="18" t="s">
        <v>1564</v>
      </c>
      <c r="S301" s="7" t="str">
        <f t="shared" si="24"/>
        <v>`s 11/23</v>
      </c>
      <c r="T301" s="7" t="str">
        <f>CONCATENATE(E301," ",S301," ",IF(B301="AM",$L$2,IF(B301="PM",$K$2))," ",$H$2," ",C302," ", $I$2)</f>
        <v>cÖwZc` (eªþv) `s 11/23 w`ev N 11/11/50 ch©šÍ|</v>
      </c>
      <c r="U301" s="4" t="s">
        <v>1564</v>
      </c>
      <c r="V301" s="7" t="str">
        <f>CONCATENATE($T$2," ",M301," ",$G$2," ",N302,"/",ROUND(O302,0)," ",IF(J301="AM",$L$2,IF(J301="PM",$K$2))," ",$H$2," ",K302," ", $I$2)</f>
        <v>bÿÎ- c~e©vlvpv (cÖfz) `s 28/26 ivwÎ N 6/01/09 ch©šÍ|</v>
      </c>
    </row>
    <row r="302" spans="1:22" x14ac:dyDescent="0.3">
      <c r="A302" s="9">
        <v>0.46655092592592595</v>
      </c>
      <c r="B302" s="9" t="str">
        <f t="shared" si="20"/>
        <v>AM</v>
      </c>
      <c r="C302" s="9" t="str">
        <f t="shared" si="21"/>
        <v>11/11/50</v>
      </c>
      <c r="D302" s="4" t="s">
        <v>1249</v>
      </c>
      <c r="E302" s="7" t="s">
        <v>1651</v>
      </c>
      <c r="F302" s="4">
        <v>11</v>
      </c>
      <c r="G302" s="10">
        <v>22.791666666666686</v>
      </c>
      <c r="I302" s="11">
        <v>0.75079861111111112</v>
      </c>
      <c r="J302" s="11" t="str">
        <f t="shared" si="22"/>
        <v>PM</v>
      </c>
      <c r="K302" s="11" t="str">
        <f t="shared" si="23"/>
        <v>6/01/09</v>
      </c>
      <c r="L302" s="4" t="s">
        <v>1264</v>
      </c>
      <c r="M302" s="7" t="s">
        <v>1676</v>
      </c>
      <c r="N302" s="4">
        <v>28</v>
      </c>
      <c r="O302" s="10">
        <v>26.083333333333201</v>
      </c>
      <c r="R302" s="18" t="s">
        <v>1565</v>
      </c>
      <c r="S302" s="7" t="str">
        <f t="shared" si="24"/>
        <v>`s 12/38</v>
      </c>
      <c r="T302" s="7" t="str">
        <f>CONCATENATE(E302," ",S302," ",IF(B302="AM",$L$2,IF(B302="PM",$K$2))," ",$H$2," ",C303," ", $I$2)</f>
        <v>wØZxqv (kÖxcwZ) `s 12/38 w`ev N 11/42/25 ch©šÍ|</v>
      </c>
      <c r="U302" s="4" t="s">
        <v>1565</v>
      </c>
      <c r="V302" s="7" t="str">
        <f>CONCATENATE($T$2," ",M302," ",$G$2," ",N303,"/",ROUND(O303,0)," ",IF(J302="AM",$L$2,IF(J302="PM",$K$2))," ",$H$2," ",K303," ", $I$2)</f>
        <v>bÿÎ- DËivlvpv (Ck¦i) `s 31/28 ivwÎ N 7/14/20 ch©šÍ|</v>
      </c>
    </row>
    <row r="303" spans="1:22" x14ac:dyDescent="0.3">
      <c r="A303" s="9">
        <v>0.48778935185185185</v>
      </c>
      <c r="B303" s="9" t="str">
        <f t="shared" si="20"/>
        <v>AM</v>
      </c>
      <c r="C303" s="9" t="str">
        <f t="shared" si="21"/>
        <v>11/42/25</v>
      </c>
      <c r="D303" s="4" t="s">
        <v>1251</v>
      </c>
      <c r="E303" s="7" t="s">
        <v>1652</v>
      </c>
      <c r="F303" s="4">
        <v>12</v>
      </c>
      <c r="G303" s="10">
        <v>38.208333333333044</v>
      </c>
      <c r="I303" s="11">
        <v>0.80162037037037026</v>
      </c>
      <c r="J303" s="11" t="str">
        <f t="shared" si="22"/>
        <v>PM</v>
      </c>
      <c r="K303" s="11" t="str">
        <f t="shared" si="23"/>
        <v>7/14/20</v>
      </c>
      <c r="L303" s="4" t="s">
        <v>1266</v>
      </c>
      <c r="M303" s="7" t="s">
        <v>1677</v>
      </c>
      <c r="N303" s="4">
        <v>31</v>
      </c>
      <c r="O303" s="10">
        <v>27.999999999999474</v>
      </c>
      <c r="R303" s="18" t="s">
        <v>1566</v>
      </c>
      <c r="S303" s="7" t="str">
        <f t="shared" si="24"/>
        <v>`s 15/21</v>
      </c>
      <c r="T303" s="7" t="str">
        <f>CONCATENATE(E303," ",S303," ",IF(B303="AM",$L$2,IF(B303="PM",$K$2))," ",$H$2," ",C304," ", $I$2)</f>
        <v>Z…Zxqv (weòz) `s 15/21 w`ev N 12/48/03 ch©šÍ|</v>
      </c>
      <c r="U303" s="4" t="s">
        <v>1566</v>
      </c>
      <c r="V303" s="7" t="str">
        <f>CONCATENATE($T$2," ",M303," ",$G$2," ",N304,"/",ROUND(O304,0)," ",IF(J303="AM",$L$2,IF(J303="PM",$K$2))," ",$H$2," ",K304," ", $I$2)</f>
        <v>bÿÎ- kÖeYv (AcÖ‡gq) `s 35/53 ivwÎ N 9/00/51 ch©šÍ|</v>
      </c>
    </row>
    <row r="304" spans="1:22" x14ac:dyDescent="0.3">
      <c r="A304" s="9">
        <v>0.53336805555555555</v>
      </c>
      <c r="B304" s="9" t="str">
        <f t="shared" si="20"/>
        <v>PM</v>
      </c>
      <c r="C304" s="9" t="str">
        <f t="shared" si="21"/>
        <v>12/48/03</v>
      </c>
      <c r="D304" s="4" t="s">
        <v>1253</v>
      </c>
      <c r="E304" s="7" t="s">
        <v>1653</v>
      </c>
      <c r="F304" s="4">
        <v>15</v>
      </c>
      <c r="G304" s="10">
        <v>21.333333333333471</v>
      </c>
      <c r="I304" s="11">
        <v>0.87559027777777787</v>
      </c>
      <c r="J304" s="11" t="str">
        <f t="shared" si="22"/>
        <v>PM</v>
      </c>
      <c r="K304" s="11" t="str">
        <f t="shared" si="23"/>
        <v>9/00/51</v>
      </c>
      <c r="L304" s="4" t="s">
        <v>1268</v>
      </c>
      <c r="M304" s="7" t="s">
        <v>1678</v>
      </c>
      <c r="N304" s="4">
        <v>35</v>
      </c>
      <c r="O304" s="10">
        <v>53.333333333333997</v>
      </c>
      <c r="R304" s="18" t="s">
        <v>1567</v>
      </c>
      <c r="S304" s="7" t="str">
        <f t="shared" si="24"/>
        <v>`s 19/27</v>
      </c>
      <c r="T304" s="7" t="str">
        <f>CONCATENATE(E304," ",S304," ",IF(B304="AM",$L$2,IF(B304="PM",$K$2))," ",$H$2," ",C305," ", $I$2)</f>
        <v>PZz_©x (Kwcj) `s 19/27 ivwÎ N 2/26/48 ch©šÍ|</v>
      </c>
      <c r="U304" s="4" t="s">
        <v>1567</v>
      </c>
      <c r="V304" s="7" t="str">
        <f>CONCATENATE($T$2," ",M304," ",$G$2," ",N305,"/",ROUND(O305,0)," ",IF(J304="AM",$L$2,IF(J304="PM",$K$2))," ",$H$2," ",K305," ", $I$2)</f>
        <v>bÿÎ- awbôv (ülx‡Kk) `s 41/35 ivwÎ N 11/17/46 ch©šÍ|</v>
      </c>
    </row>
    <row r="305" spans="1:22" x14ac:dyDescent="0.3">
      <c r="A305" s="9">
        <v>0.6019444444444445</v>
      </c>
      <c r="B305" s="9" t="str">
        <f t="shared" si="20"/>
        <v>PM</v>
      </c>
      <c r="C305" s="9" t="str">
        <f t="shared" si="21"/>
        <v>2/26/48</v>
      </c>
      <c r="D305" s="4" t="s">
        <v>1254</v>
      </c>
      <c r="E305" s="7" t="s">
        <v>1654</v>
      </c>
      <c r="F305" s="4">
        <v>19</v>
      </c>
      <c r="G305" s="10">
        <v>27.291666666667282</v>
      </c>
      <c r="I305" s="11">
        <v>0.97067129629629623</v>
      </c>
      <c r="J305" s="11" t="str">
        <f t="shared" si="22"/>
        <v>PM</v>
      </c>
      <c r="K305" s="11" t="str">
        <f t="shared" si="23"/>
        <v>11/17/46</v>
      </c>
      <c r="L305" s="4" t="s">
        <v>1270</v>
      </c>
      <c r="M305" s="7" t="s">
        <v>1679</v>
      </c>
      <c r="N305" s="4">
        <v>41</v>
      </c>
      <c r="O305" s="10">
        <v>34.708333333333456</v>
      </c>
      <c r="R305" s="18" t="s">
        <v>1568</v>
      </c>
      <c r="S305" s="7" t="str">
        <f t="shared" si="24"/>
        <v>`s 24/44</v>
      </c>
      <c r="T305" s="7" t="str">
        <f>CONCATENATE(E305," ",S305," ",IF(B305="AM",$L$2,IF(B305="PM",$K$2))," ",$H$2," ",C306," ", $I$2)</f>
        <v>cÂgx (kÖxai) `s 24/44 ivwÎ N 4/33/40 ch©šÍ|</v>
      </c>
      <c r="U305" s="4" t="s">
        <v>1568</v>
      </c>
      <c r="V305" s="7" t="str">
        <f>CONCATENATE($T$2," ",M305," ",$G$2," ",N306,"/",ROUND(O306,0)," ",IF(J305="AM",$L$2,IF(J305="PM",$K$2))," ",$H$2," ",K306," ", $I$2)</f>
        <v>bÿÎ- kZwflv (cÙbvf) `s /0 ivwÎ N 12/00/00 ch©šÍ|</v>
      </c>
    </row>
    <row r="306" spans="1:22" x14ac:dyDescent="0.3">
      <c r="A306" s="9">
        <v>0.69004629629629621</v>
      </c>
      <c r="B306" s="9" t="str">
        <f t="shared" si="20"/>
        <v>PM</v>
      </c>
      <c r="C306" s="9" t="str">
        <f t="shared" si="21"/>
        <v>4/33/40</v>
      </c>
      <c r="D306" s="4" t="s">
        <v>1256</v>
      </c>
      <c r="E306" s="7" t="s">
        <v>1655</v>
      </c>
      <c r="F306" s="4">
        <v>24</v>
      </c>
      <c r="G306" s="10">
        <v>43.625000000000185</v>
      </c>
      <c r="I306" s="11"/>
      <c r="J306" s="11" t="str">
        <f t="shared" si="22"/>
        <v>AM</v>
      </c>
      <c r="K306" s="11" t="str">
        <f t="shared" si="23"/>
        <v>12/00/00</v>
      </c>
      <c r="O306" s="10"/>
      <c r="R306" s="18" t="s">
        <v>1646</v>
      </c>
      <c r="S306" s="7" t="str">
        <f t="shared" si="24"/>
        <v>`s 30/47</v>
      </c>
      <c r="T306" s="7" t="str">
        <f>CONCATENATE(E306," ",S306," ",IF(B306="AM",$L$2,IF(B306="PM",$K$2))," ",$H$2," ",C307," ", $I$2)</f>
        <v>lôx (cÖfz) `s 30/47 ivwÎ N 6/59/28 ch©šÍ|</v>
      </c>
      <c r="V306" s="7" t="str">
        <f>CONCATENATE($T$2," ",M306," ",$G$2," ",N307,"/",ROUND(O307,0)," ",IF(J306="AM",$L$2,IF(J306="PM",$K$2))," ",$H$2," ",K307," ", $I$2)</f>
        <v>bÿÎ-  `s 48/15 w`ev N 1/58/42 ch©šÍ|</v>
      </c>
    </row>
    <row r="307" spans="1:22" x14ac:dyDescent="0.3">
      <c r="A307" s="13">
        <v>0.79129629629629628</v>
      </c>
      <c r="B307" s="9" t="str">
        <f t="shared" si="20"/>
        <v>PM</v>
      </c>
      <c r="C307" s="9" t="str">
        <f t="shared" si="21"/>
        <v>6/59/28</v>
      </c>
      <c r="D307" s="4" t="s">
        <v>1258</v>
      </c>
      <c r="E307" s="7" t="s">
        <v>1656</v>
      </c>
      <c r="F307" s="4">
        <v>30</v>
      </c>
      <c r="G307" s="10">
        <v>47.291666666666785</v>
      </c>
      <c r="I307" s="11">
        <v>8.2430555555555562E-2</v>
      </c>
      <c r="J307" s="11" t="str">
        <f t="shared" si="22"/>
        <v>AM</v>
      </c>
      <c r="K307" s="11" t="str">
        <f t="shared" si="23"/>
        <v>1/58/42</v>
      </c>
      <c r="L307" s="4" t="s">
        <v>1273</v>
      </c>
      <c r="M307" s="7" t="s">
        <v>1680</v>
      </c>
      <c r="N307" s="4">
        <v>48</v>
      </c>
      <c r="O307" s="10">
        <v>15.333333333333599</v>
      </c>
      <c r="R307" s="21" t="s">
        <v>1569</v>
      </c>
      <c r="S307" s="7" t="str">
        <f t="shared" si="24"/>
        <v>`s 37/9</v>
      </c>
      <c r="T307" s="7" t="str">
        <f>CONCATENATE(E307," ",S307," ",IF(B307="AM",$L$2,IF(B307="PM",$K$2))," ",$H$2," ",C308," ", $I$2)</f>
        <v>mßgx (`v‡gv`i) `s 37/9 ivwÎ N 9/32/29 ch©šÍ|</v>
      </c>
      <c r="U307" s="16" t="s">
        <v>1569</v>
      </c>
      <c r="V307" s="7" t="str">
        <f>CONCATENATE($T$2," ",M307," ",$G$2," ",N308,"/",ROUND(O308,0)," ",IF(J307="AM",$L$2,IF(J307="PM",$K$2))," ",$H$2," ",K308," ", $I$2)</f>
        <v>bÿÎ- c~e©fv`ª (AgicÖfz) `s 55/32 w`ev N 4/53/52 ch©šÍ|</v>
      </c>
    </row>
    <row r="308" spans="1:22" x14ac:dyDescent="0.3">
      <c r="A308" s="9">
        <v>0.89755787037037038</v>
      </c>
      <c r="B308" s="9" t="str">
        <f t="shared" si="20"/>
        <v>PM</v>
      </c>
      <c r="C308" s="9" t="str">
        <f t="shared" si="21"/>
        <v>9/32/29</v>
      </c>
      <c r="D308" s="4" t="s">
        <v>1260</v>
      </c>
      <c r="E308" s="7" t="s">
        <v>1657</v>
      </c>
      <c r="F308" s="4">
        <v>37</v>
      </c>
      <c r="G308" s="10">
        <v>9.0416666666664014</v>
      </c>
      <c r="I308" s="11">
        <v>0.20407407407407407</v>
      </c>
      <c r="J308" s="11" t="str">
        <f t="shared" si="22"/>
        <v>AM</v>
      </c>
      <c r="K308" s="11" t="str">
        <f t="shared" si="23"/>
        <v>4/53/52</v>
      </c>
      <c r="L308" s="4" t="s">
        <v>1275</v>
      </c>
      <c r="M308" s="7" t="s">
        <v>1681</v>
      </c>
      <c r="N308" s="4">
        <v>55</v>
      </c>
      <c r="O308" s="10">
        <v>32.458333333333371</v>
      </c>
      <c r="R308" s="18" t="s">
        <v>1570</v>
      </c>
      <c r="S308" s="7" t="str">
        <f t="shared" si="24"/>
        <v>`s 43/14</v>
      </c>
      <c r="T308" s="7" t="str">
        <f>CONCATENATE(E308," ",S308," ",IF(B308="AM",$L$2,IF(B308="PM",$K$2))," ",$H$2," ",C309," ", $I$2)</f>
        <v>Aógx (ülx‡Kk) `s 43/14 ivwÎ N 11/58/47 ch©šÍ|</v>
      </c>
      <c r="U308" s="4" t="s">
        <v>1570</v>
      </c>
      <c r="V308" s="7" t="str">
        <f>CONCATENATE($T$2," ",M308," ",$G$2," ",N309,"/",ROUND(O309,0)," ",IF(J308="AM",$L$2,IF(J308="PM",$K$2))," ",$H$2," ",K309," ", $I$2)</f>
        <v>bÿÎ- DËifv`ª (AMÖvn¨) `s 2/55 w`ev N 7/50/57 ch©šÍ|</v>
      </c>
    </row>
    <row r="309" spans="1:22" x14ac:dyDescent="0.3">
      <c r="A309" s="9">
        <v>0.99915509259259261</v>
      </c>
      <c r="B309" s="9" t="str">
        <f t="shared" si="20"/>
        <v>PM</v>
      </c>
      <c r="C309" s="9" t="str">
        <f t="shared" si="21"/>
        <v>11/58/47</v>
      </c>
      <c r="D309" s="4" t="s">
        <v>1262</v>
      </c>
      <c r="E309" s="7" t="s">
        <v>1658</v>
      </c>
      <c r="F309" s="4">
        <v>43</v>
      </c>
      <c r="G309" s="10">
        <v>14.124999999999091</v>
      </c>
      <c r="I309" s="11">
        <v>0.32704861111111111</v>
      </c>
      <c r="J309" s="11" t="str">
        <f t="shared" si="22"/>
        <v>AM</v>
      </c>
      <c r="K309" s="11" t="str">
        <f t="shared" si="23"/>
        <v>7/50/57</v>
      </c>
      <c r="L309" s="4" t="s">
        <v>1276</v>
      </c>
      <c r="M309" s="7" t="s">
        <v>1682</v>
      </c>
      <c r="N309" s="4">
        <v>2</v>
      </c>
      <c r="O309" s="10">
        <v>54.541666666666373</v>
      </c>
      <c r="R309" s="18" t="s">
        <v>1571</v>
      </c>
      <c r="S309" s="7" t="str">
        <f t="shared" si="24"/>
        <v>`s /0</v>
      </c>
      <c r="T309" s="7" t="str">
        <f>CONCATENATE(E309," ",S309," ",IF(B309="AM",$L$2,IF(B309="PM",$K$2))," ",$H$2," ",C310," ", $I$2)</f>
        <v>begx (†Mvwe›`) `s /0 ivwÎ N 12/00/00 ch©šÍ|</v>
      </c>
      <c r="U309" s="4" t="s">
        <v>1571</v>
      </c>
      <c r="V309" s="7" t="str">
        <f>CONCATENATE($T$2," ",M309," ",$G$2," ",N310,"/",ROUND(O310,0)," ",IF(J309="AM",$L$2,IF(J309="PM",$K$2))," ",$H$2," ",K310," ", $I$2)</f>
        <v>bÿÎ- †ieZx (k¦vkZ) `s 9/48 w`ev N 10/36/37 ch©šÍ|</v>
      </c>
    </row>
    <row r="310" spans="1:22" x14ac:dyDescent="0.3">
      <c r="A310" s="9"/>
      <c r="B310" s="9" t="str">
        <f t="shared" si="20"/>
        <v>AM</v>
      </c>
      <c r="C310" s="9" t="str">
        <f t="shared" si="21"/>
        <v>12/00/00</v>
      </c>
      <c r="G310" s="10"/>
      <c r="I310" s="11">
        <v>0.44209490740740742</v>
      </c>
      <c r="J310" s="11" t="str">
        <f t="shared" si="22"/>
        <v>AM</v>
      </c>
      <c r="K310" s="11" t="str">
        <f t="shared" si="23"/>
        <v>10/36/37</v>
      </c>
      <c r="L310" s="4" t="s">
        <v>1277</v>
      </c>
      <c r="M310" s="7" t="s">
        <v>1683</v>
      </c>
      <c r="N310" s="4">
        <v>9</v>
      </c>
      <c r="O310" s="10">
        <v>48.041666666666742</v>
      </c>
      <c r="R310" s="20" t="s">
        <v>1572</v>
      </c>
      <c r="S310" s="7" t="str">
        <f t="shared" si="24"/>
        <v>`s 48/28</v>
      </c>
      <c r="T310" s="7" t="str">
        <f>CONCATENATE(E310," ",S310," ",IF(B310="AM",$L$2,IF(B310="PM",$K$2))," ",$H$2," ",C311," ", $I$2)</f>
        <v xml:space="preserve"> `s 48/28 w`ev N 2/04/46 ch©šÍ|</v>
      </c>
      <c r="U310" s="4" t="s">
        <v>1572</v>
      </c>
      <c r="V310" s="7" t="str">
        <f>CONCATENATE($T$2," ",M310," ",$G$2," ",N311,"/",ROUND(O311,0)," ",IF(J310="AM",$L$2,IF(J310="PM",$K$2))," ",$H$2," ",K311," ", $I$2)</f>
        <v>bÿÎ- Awk¦bx (avZv) `s 15/42 w`ev N 12/58/24 ch©šÍ|</v>
      </c>
    </row>
    <row r="311" spans="1:22" x14ac:dyDescent="0.3">
      <c r="A311" s="9">
        <v>8.6643518518518522E-2</v>
      </c>
      <c r="B311" s="9" t="str">
        <f t="shared" si="20"/>
        <v>AM</v>
      </c>
      <c r="C311" s="9" t="str">
        <f t="shared" si="21"/>
        <v>2/04/46</v>
      </c>
      <c r="D311" s="4" t="s">
        <v>1265</v>
      </c>
      <c r="E311" s="7" t="s">
        <v>1659</v>
      </c>
      <c r="F311" s="4">
        <v>48</v>
      </c>
      <c r="G311" s="10">
        <v>27.749999999999488</v>
      </c>
      <c r="I311" s="11">
        <v>0.54055555555555557</v>
      </c>
      <c r="J311" s="11" t="str">
        <f t="shared" si="22"/>
        <v>PM</v>
      </c>
      <c r="K311" s="11" t="str">
        <f t="shared" si="23"/>
        <v>12/58/24</v>
      </c>
      <c r="L311" s="4" t="s">
        <v>1278</v>
      </c>
      <c r="M311" s="7" t="s">
        <v>1684</v>
      </c>
      <c r="N311" s="4">
        <v>15</v>
      </c>
      <c r="O311" s="10">
        <v>41.874999999999645</v>
      </c>
      <c r="R311" s="18" t="s">
        <v>1573</v>
      </c>
      <c r="S311" s="7" t="str">
        <f t="shared" si="24"/>
        <v>`s 52/23</v>
      </c>
      <c r="T311" s="7" t="str">
        <f>CONCATENATE(E311," ",S311," ",IF(B311="AM",$L$2,IF(B311="PM",$K$2))," ",$H$2," ",C312," ", $I$2)</f>
        <v>`kgx (gaym~`b) `s 52/23 w`ev N 3/39/16 ch©šÍ|</v>
      </c>
      <c r="U311" s="4" t="s">
        <v>1573</v>
      </c>
      <c r="V311" s="7" t="str">
        <f>CONCATENATE($T$2," ",M311," ",$G$2," ",N312,"/",ROUND(O312,0)," ",IF(J311="AM",$L$2,IF(J311="PM",$K$2))," ",$H$2," ",K312," ", $I$2)</f>
        <v>bÿÎ- fiYx (K…ò) `s 20/12 ivwÎ N 2/46/36 ch©šÍ|</v>
      </c>
    </row>
    <row r="312" spans="1:22" x14ac:dyDescent="0.3">
      <c r="A312" s="9">
        <v>0.15226851851851853</v>
      </c>
      <c r="B312" s="9" t="str">
        <f t="shared" si="20"/>
        <v>AM</v>
      </c>
      <c r="C312" s="9" t="str">
        <f t="shared" si="21"/>
        <v>3/39/16</v>
      </c>
      <c r="D312" s="4" t="s">
        <v>1267</v>
      </c>
      <c r="E312" s="7" t="s">
        <v>1660</v>
      </c>
      <c r="F312" s="4">
        <v>52</v>
      </c>
      <c r="G312" s="10">
        <v>23.458333333333456</v>
      </c>
      <c r="I312" s="11">
        <v>0.61569444444444443</v>
      </c>
      <c r="J312" s="11" t="str">
        <f t="shared" si="22"/>
        <v>PM</v>
      </c>
      <c r="K312" s="11" t="str">
        <f t="shared" si="23"/>
        <v>2/46/36</v>
      </c>
      <c r="L312" s="4" t="s">
        <v>1279</v>
      </c>
      <c r="M312" s="7" t="s">
        <v>1685</v>
      </c>
      <c r="N312" s="4">
        <v>20</v>
      </c>
      <c r="O312" s="10">
        <v>11.833333333333371</v>
      </c>
      <c r="R312" s="18" t="s">
        <v>1574</v>
      </c>
      <c r="S312" s="7" t="str">
        <f t="shared" si="24"/>
        <v>`s 54/41</v>
      </c>
      <c r="T312" s="7" t="str">
        <f>CONCATENATE(E312," ",S312," ",IF(B312="AM",$L$2,IF(B312="PM",$K$2))," ",$H$2," ",C313," ", $I$2)</f>
        <v>GKv`kx (f‚ai) `s 54/41 w`ev N 4/34/22 ch©šÍ|</v>
      </c>
      <c r="U312" s="4" t="s">
        <v>1574</v>
      </c>
      <c r="V312" s="7" t="str">
        <f>CONCATENATE($T$2," ",M312," ",$G$2," ",N313,"/",ROUND(O313,0)," ",IF(J312="AM",$L$2,IF(J312="PM",$K$2))," ",$H$2," ",K313," ", $I$2)</f>
        <v>bÿÎ- K…wËKv (wek¦) `s 23/3 ivwÎ N 3/55/12 ch©šÍ|</v>
      </c>
    </row>
    <row r="313" spans="1:22" x14ac:dyDescent="0.3">
      <c r="A313" s="9">
        <v>0.1905324074074074</v>
      </c>
      <c r="B313" s="9" t="str">
        <f t="shared" si="20"/>
        <v>AM</v>
      </c>
      <c r="C313" s="9" t="str">
        <f t="shared" si="21"/>
        <v>4/34/22</v>
      </c>
      <c r="D313" s="4" t="s">
        <v>1269</v>
      </c>
      <c r="E313" s="7" t="s">
        <v>1661</v>
      </c>
      <c r="F313" s="4">
        <v>54</v>
      </c>
      <c r="G313" s="10">
        <v>40.708333333332689</v>
      </c>
      <c r="I313" s="11">
        <v>0.66333333333333333</v>
      </c>
      <c r="J313" s="11" t="str">
        <f t="shared" si="22"/>
        <v>PM</v>
      </c>
      <c r="K313" s="11" t="str">
        <f t="shared" si="23"/>
        <v>3/55/12</v>
      </c>
      <c r="L313" s="4" t="s">
        <v>1280</v>
      </c>
      <c r="M313" s="7" t="s">
        <v>1686</v>
      </c>
      <c r="N313" s="4">
        <v>23</v>
      </c>
      <c r="O313" s="10">
        <v>2.8333333333330302</v>
      </c>
      <c r="R313" s="18" t="s">
        <v>1575</v>
      </c>
      <c r="S313" s="7" t="str">
        <f t="shared" si="24"/>
        <v>`s 55/11</v>
      </c>
      <c r="T313" s="7" t="str">
        <f>CONCATENATE(E313," ",S313," ",IF(B313="AM",$L$2,IF(B313="PM",$K$2))," ",$H$2," ",C314," ", $I$2)</f>
        <v>Øv`kx (M`x) `s 55/11 w`ev N 4/46/43 ch©šÍ|</v>
      </c>
      <c r="U313" s="4" t="s">
        <v>1575</v>
      </c>
      <c r="V313" s="7" t="str">
        <f>CONCATENATE($T$2," ",M313," ",$G$2," ",N314,"/",ROUND(O314,0)," ",IF(J313="AM",$L$2,IF(J313="PM",$K$2))," ",$H$2," ",K314," ", $I$2)</f>
        <v>bÿÎ- †ivwnYx (weòz) `s 24/10 ivwÎ N 4/22/07 ch©šÍ|</v>
      </c>
    </row>
    <row r="314" spans="1:22" x14ac:dyDescent="0.3">
      <c r="A314" s="9">
        <v>0.1991087962962963</v>
      </c>
      <c r="B314" s="9" t="str">
        <f t="shared" si="20"/>
        <v>AM</v>
      </c>
      <c r="C314" s="9" t="str">
        <f t="shared" si="21"/>
        <v>4/46/43</v>
      </c>
      <c r="D314" s="4" t="s">
        <v>1271</v>
      </c>
      <c r="E314" s="7" t="s">
        <v>1662</v>
      </c>
      <c r="F314" s="4">
        <v>55</v>
      </c>
      <c r="G314" s="10">
        <v>11.166666666667027</v>
      </c>
      <c r="I314" s="11">
        <v>0.68202546296296296</v>
      </c>
      <c r="J314" s="11" t="str">
        <f t="shared" si="22"/>
        <v>PM</v>
      </c>
      <c r="K314" s="11" t="str">
        <f t="shared" si="23"/>
        <v>4/22/07</v>
      </c>
      <c r="L314" s="4" t="s">
        <v>1281</v>
      </c>
      <c r="M314" s="7" t="s">
        <v>1687</v>
      </c>
      <c r="N314" s="4">
        <v>24</v>
      </c>
      <c r="O314" s="10">
        <v>9.7083333333331723</v>
      </c>
      <c r="R314" s="18" t="s">
        <v>1576</v>
      </c>
      <c r="S314" s="7" t="str">
        <f t="shared" si="24"/>
        <v>`s 53/55</v>
      </c>
      <c r="T314" s="7" t="str">
        <f>CONCATENATE(E314," ",S314," ",IF(B314="AM",$L$2,IF(B314="PM",$K$2))," ",$H$2," ",C315," ", $I$2)</f>
        <v>Î‡qv`kx (k•Lx) `s 53/55 w`ev N 4/16/24 ch©šÍ|</v>
      </c>
      <c r="U314" s="4" t="s">
        <v>1576</v>
      </c>
      <c r="V314" s="7" t="str">
        <f>CONCATENATE($T$2," ",M314," ",$G$2," ",N315,"/",ROUND(O315,0)," ",IF(J314="AM",$L$2,IF(J314="PM",$K$2))," ",$H$2," ",K315," ", $I$2)</f>
        <v>bÿÎ- g„Mwkiv (elU&amp;Kvi) `s 23/36 ivwÎ N 4/08/52 ch©šÍ|</v>
      </c>
    </row>
    <row r="315" spans="1:22" x14ac:dyDescent="0.3">
      <c r="A315" s="9">
        <v>0.17805555555555555</v>
      </c>
      <c r="B315" s="9" t="str">
        <f t="shared" si="20"/>
        <v>AM</v>
      </c>
      <c r="C315" s="9" t="str">
        <f t="shared" si="21"/>
        <v>4/16/24</v>
      </c>
      <c r="D315" s="4" t="s">
        <v>1272</v>
      </c>
      <c r="E315" s="7" t="s">
        <v>1663</v>
      </c>
      <c r="F315" s="4">
        <v>53</v>
      </c>
      <c r="G315" s="10">
        <v>54.999999999999432</v>
      </c>
      <c r="I315" s="11">
        <v>0.67282407407407396</v>
      </c>
      <c r="J315" s="11" t="str">
        <f t="shared" si="22"/>
        <v>PM</v>
      </c>
      <c r="K315" s="11" t="str">
        <f t="shared" si="23"/>
        <v>4/08/52</v>
      </c>
      <c r="L315" s="4" t="s">
        <v>1282</v>
      </c>
      <c r="M315" s="7" t="s">
        <v>1688</v>
      </c>
      <c r="N315" s="4">
        <v>23</v>
      </c>
      <c r="O315" s="10">
        <v>36.208333333332945</v>
      </c>
      <c r="R315" s="18" t="s">
        <v>1577</v>
      </c>
      <c r="S315" s="7" t="str">
        <f t="shared" si="24"/>
        <v>`s 51/0</v>
      </c>
      <c r="T315" s="7" t="str">
        <f>CONCATENATE(E315," ",S315," ",IF(B315="AM",$L$2,IF(B315="PM",$K$2))," ",$H$2," ",C316," ", $I$2)</f>
        <v>PZz`©kx (cÙx) `s 51/0 w`ev N 3/06/39 ch©šÍ|</v>
      </c>
      <c r="U315" s="4" t="s">
        <v>1577</v>
      </c>
      <c r="V315" s="7" t="str">
        <f>CONCATENATE($T$2," ",M315," ",$G$2," ",N316,"/",ROUND(O316,0)," ",IF(J315="AM",$L$2,IF(J315="PM",$K$2))," ",$H$2," ",K316," ", $I$2)</f>
        <v>bÿÎ- Av`ª©v (f‚Zfe¨-fercÖfz) `s 21/33 ivwÎ N 3/19/47 ch©šÍ|</v>
      </c>
    </row>
    <row r="316" spans="1:22" x14ac:dyDescent="0.3">
      <c r="A316" s="9">
        <v>0.12961805555555556</v>
      </c>
      <c r="B316" s="9" t="str">
        <f t="shared" si="20"/>
        <v>AM</v>
      </c>
      <c r="C316" s="9" t="str">
        <f t="shared" si="21"/>
        <v>3/06/39</v>
      </c>
      <c r="D316" s="4" t="s">
        <v>1245</v>
      </c>
      <c r="E316" s="7" t="s">
        <v>1649</v>
      </c>
      <c r="F316" s="4">
        <v>51</v>
      </c>
      <c r="G316" s="10">
        <v>0.29166666666583296</v>
      </c>
      <c r="I316" s="11">
        <v>0.638738425925926</v>
      </c>
      <c r="J316" s="11" t="str">
        <f t="shared" si="22"/>
        <v>PM</v>
      </c>
      <c r="K316" s="11" t="str">
        <f t="shared" si="23"/>
        <v>3/19/47</v>
      </c>
      <c r="L316" s="4" t="s">
        <v>1283</v>
      </c>
      <c r="M316" s="7" t="s">
        <v>1689</v>
      </c>
      <c r="N316" s="4">
        <v>21</v>
      </c>
      <c r="O316" s="10">
        <v>33.166666666667055</v>
      </c>
      <c r="R316" s="18" t="s">
        <v>1578</v>
      </c>
      <c r="S316" s="7" t="str">
        <f t="shared" si="24"/>
        <v>`s 46/42</v>
      </c>
      <c r="T316" s="7" t="str">
        <f>CONCATENATE(E316," ",S316," ",IF(B316="AM",$L$2,IF(B316="PM",$K$2))," ",$H$2," ",C317," ", $I$2)</f>
        <v>c~wY©gv (Pµx) `s 46/42 w`ev N 1/23/17 ch©šÍ|</v>
      </c>
      <c r="U316" s="4" t="s">
        <v>1578</v>
      </c>
      <c r="V316" s="7" t="str">
        <f>CONCATENATE($T$2," ",M316," ",$G$2," ",N317,"/",ROUND(O317,0)," ",IF(J316="AM",$L$2,IF(J316="PM",$K$2))," ",$H$2," ",K317," ", $I$2)</f>
        <v>bÿÎ- cybe©my (f‚Zf…r) `s 18/17 ivwÎ N 2/01/14 ch©šÍ|</v>
      </c>
    </row>
    <row r="317" spans="1:22" x14ac:dyDescent="0.3">
      <c r="A317" s="9">
        <v>5.783564814814815E-2</v>
      </c>
      <c r="B317" s="9" t="str">
        <f t="shared" si="20"/>
        <v>AM</v>
      </c>
      <c r="C317" s="9" t="str">
        <f t="shared" si="21"/>
        <v>1/23/17</v>
      </c>
      <c r="D317" s="4" t="s">
        <v>1247</v>
      </c>
      <c r="E317" s="7" t="s">
        <v>1650</v>
      </c>
      <c r="F317" s="4">
        <v>46</v>
      </c>
      <c r="G317" s="10">
        <v>41.625000000000085</v>
      </c>
      <c r="I317" s="11">
        <v>0.5841898148148148</v>
      </c>
      <c r="J317" s="11" t="str">
        <f t="shared" si="22"/>
        <v>PM</v>
      </c>
      <c r="K317" s="11" t="str">
        <f t="shared" si="23"/>
        <v>2/01/14</v>
      </c>
      <c r="L317" s="4" t="s">
        <v>1284</v>
      </c>
      <c r="M317" s="7" t="s">
        <v>1690</v>
      </c>
      <c r="N317" s="4">
        <v>18</v>
      </c>
      <c r="O317" s="10">
        <v>16.541666666666828</v>
      </c>
      <c r="R317" s="18" t="s">
        <v>1579</v>
      </c>
      <c r="S317" s="7" t="str">
        <f t="shared" si="24"/>
        <v>`s 41/17</v>
      </c>
      <c r="T317" s="7" t="str">
        <f>CONCATENATE(E317," ",S317," ",IF(B317="AM",$L$2,IF(B317="PM",$K$2))," ",$H$2," ",C318," ", $I$2)</f>
        <v>cÖwZc` (eªþv) `s 41/17 w`ev N 11/13/14 ch©šÍ|</v>
      </c>
      <c r="U317" s="4" t="s">
        <v>1579</v>
      </c>
      <c r="V317" s="7" t="str">
        <f>CONCATENATE($T$2," ",M317," ",$G$2," ",N318,"/",ROUND(O318,0)," ",IF(J317="AM",$L$2,IF(J317="PM",$K$2))," ",$H$2," ",K318," ", $I$2)</f>
        <v>bÿÎ- c~l¨v (f‚ZK…r) `s /0 ivwÎ N 12/00/00 ch©šÍ|</v>
      </c>
    </row>
    <row r="318" spans="1:22" x14ac:dyDescent="0.3">
      <c r="A318" s="9">
        <v>0.96752314814814822</v>
      </c>
      <c r="B318" s="9" t="str">
        <f t="shared" si="20"/>
        <v>PM</v>
      </c>
      <c r="C318" s="9" t="str">
        <f t="shared" si="21"/>
        <v>11/13/14</v>
      </c>
      <c r="D318" s="4" t="s">
        <v>1249</v>
      </c>
      <c r="E318" s="7" t="s">
        <v>1651</v>
      </c>
      <c r="F318" s="4">
        <v>41</v>
      </c>
      <c r="G318" s="10">
        <v>16.541666666666828</v>
      </c>
      <c r="I318" s="11"/>
      <c r="J318" s="11" t="str">
        <f t="shared" si="22"/>
        <v>AM</v>
      </c>
      <c r="K318" s="11" t="str">
        <f t="shared" si="23"/>
        <v>12/00/00</v>
      </c>
      <c r="O318" s="10"/>
      <c r="R318" s="18"/>
      <c r="S318" s="7" t="str">
        <f t="shared" si="24"/>
        <v>`s 35/4</v>
      </c>
      <c r="T318" s="7" t="str">
        <f>CONCATENATE(E318," ",S318," ",IF(B318="AM",$L$2,IF(B318="PM",$K$2))," ",$H$2," ",C319," ", $I$2)</f>
        <v>wØZxqv (kÖxcwZ) `s 35/4 ivwÎ N 8/44/24 ch©šÍ|</v>
      </c>
      <c r="V318" s="7" t="str">
        <f>CONCATENATE($T$2," ",M318," ",$G$2," ",N319,"/",ROUND(O319,0)," ",IF(J318="AM",$L$2,IF(J318="PM",$K$2))," ",$H$2," ",K319," ", $I$2)</f>
        <v>bÿÎ-  `s 14/5 w`ev N 12/20/47 ch©šÍ|</v>
      </c>
    </row>
    <row r="319" spans="1:22" x14ac:dyDescent="0.3">
      <c r="A319" s="9">
        <v>0.86416666666666664</v>
      </c>
      <c r="B319" s="9" t="str">
        <f t="shared" si="20"/>
        <v>PM</v>
      </c>
      <c r="C319" s="9" t="str">
        <f t="shared" si="21"/>
        <v>8/44/24</v>
      </c>
      <c r="D319" s="4" t="s">
        <v>1251</v>
      </c>
      <c r="E319" s="7" t="s">
        <v>1652</v>
      </c>
      <c r="F319" s="4">
        <v>35</v>
      </c>
      <c r="G319" s="10">
        <v>4.2499999999995453</v>
      </c>
      <c r="I319" s="11">
        <v>0.51443287037037033</v>
      </c>
      <c r="J319" s="11" t="str">
        <f t="shared" si="22"/>
        <v>PM</v>
      </c>
      <c r="K319" s="11" t="str">
        <f t="shared" si="23"/>
        <v>12/20/47</v>
      </c>
      <c r="L319" s="4" t="s">
        <v>1285</v>
      </c>
      <c r="M319" s="7" t="s">
        <v>1691</v>
      </c>
      <c r="N319" s="4">
        <v>14</v>
      </c>
      <c r="O319" s="10">
        <v>5.2083333333332149</v>
      </c>
      <c r="R319" s="18" t="s">
        <v>1580</v>
      </c>
      <c r="S319" s="7" t="str">
        <f t="shared" si="24"/>
        <v>`s 28/25</v>
      </c>
      <c r="T319" s="7" t="str">
        <f>CONCATENATE(E319," ",S319," ",IF(B319="AM",$L$2,IF(B319="PM",$K$2))," ",$H$2," ",C320," ", $I$2)</f>
        <v>Z…Zxqv (weòz) `s 28/25 ivwÎ N 6/04/38 ch©šÍ|</v>
      </c>
      <c r="U319" s="4" t="s">
        <v>1580</v>
      </c>
      <c r="V319" s="7" t="str">
        <f>CONCATENATE($T$2," ",M319," ",$G$2," ",N320,"/",ROUND(O320,0)," ",IF(J319="AM",$L$2,IF(J319="PM",$K$2))," ",$H$2," ",K320," ", $I$2)</f>
        <v>bÿÎ- A‡kølv (fve) `s 9/19 ivwÎ N 10/26/31 ch©šÍ|</v>
      </c>
    </row>
    <row r="320" spans="1:22" x14ac:dyDescent="0.3">
      <c r="A320" s="9">
        <v>0.75321759259259258</v>
      </c>
      <c r="B320" s="9" t="str">
        <f t="shared" si="20"/>
        <v>PM</v>
      </c>
      <c r="C320" s="9" t="str">
        <f t="shared" si="21"/>
        <v>6/04/38</v>
      </c>
      <c r="D320" s="4" t="s">
        <v>1253</v>
      </c>
      <c r="E320" s="7" t="s">
        <v>1653</v>
      </c>
      <c r="F320" s="4">
        <v>28</v>
      </c>
      <c r="G320" s="10">
        <v>24.666666666666472</v>
      </c>
      <c r="I320" s="11">
        <v>0.43508101851851855</v>
      </c>
      <c r="J320" s="11" t="str">
        <f t="shared" si="22"/>
        <v>AM</v>
      </c>
      <c r="K320" s="11" t="str">
        <f t="shared" si="23"/>
        <v>10/26/31</v>
      </c>
      <c r="L320" s="4" t="s">
        <v>1286</v>
      </c>
      <c r="M320" s="7" t="s">
        <v>1692</v>
      </c>
      <c r="N320" s="4">
        <v>9</v>
      </c>
      <c r="O320" s="10">
        <v>19.374999999999858</v>
      </c>
      <c r="R320" s="18" t="s">
        <v>1581</v>
      </c>
      <c r="S320" s="7" t="str">
        <f t="shared" si="24"/>
        <v>`s 21/38</v>
      </c>
      <c r="T320" s="7" t="str">
        <f>CONCATENATE(E320," ",S320," ",IF(B320="AM",$L$2,IF(B320="PM",$K$2))," ",$H$2," ",C321," ", $I$2)</f>
        <v>PZz_©x (Kwcj) `s 21/38 ivwÎ N 3/21/51 ch©šÍ|</v>
      </c>
      <c r="U320" s="4" t="s">
        <v>1581</v>
      </c>
      <c r="V320" s="7" t="str">
        <f>CONCATENATE($T$2," ",M320," ",$G$2," ",N321,"/",ROUND(O321,0)," ",IF(J320="AM",$L$2,IF(J320="PM",$K$2))," ",$H$2," ",K321," ", $I$2)</f>
        <v>bÿÎ- gNv (f‚ZvZ¥v) `s 4/19 w`ev N 8/26/28 ch©šÍ|</v>
      </c>
    </row>
    <row r="321" spans="1:22" x14ac:dyDescent="0.3">
      <c r="A321" s="9">
        <v>0.64017361111111104</v>
      </c>
      <c r="B321" s="9" t="str">
        <f t="shared" si="20"/>
        <v>PM</v>
      </c>
      <c r="C321" s="9" t="str">
        <f t="shared" si="21"/>
        <v>3/21/51</v>
      </c>
      <c r="D321" s="4" t="s">
        <v>1254</v>
      </c>
      <c r="E321" s="7" t="s">
        <v>1654</v>
      </c>
      <c r="F321" s="4">
        <v>21</v>
      </c>
      <c r="G321" s="10">
        <v>37.625000000000313</v>
      </c>
      <c r="I321" s="11">
        <v>0.35171296296296295</v>
      </c>
      <c r="J321" s="11" t="str">
        <f t="shared" si="22"/>
        <v>AM</v>
      </c>
      <c r="K321" s="11" t="str">
        <f t="shared" si="23"/>
        <v>8/26/28</v>
      </c>
      <c r="L321" s="4" t="s">
        <v>1287</v>
      </c>
      <c r="M321" s="7" t="s">
        <v>1693</v>
      </c>
      <c r="N321" s="4">
        <v>4</v>
      </c>
      <c r="O321" s="10">
        <v>19.166666666666572</v>
      </c>
      <c r="R321" s="18" t="s">
        <v>1582</v>
      </c>
      <c r="S321" s="7" t="str">
        <f t="shared" si="24"/>
        <v>`s 15/0</v>
      </c>
      <c r="T321" s="7" t="str">
        <f>CONCATENATE(E321," ",S321," ",IF(B321="AM",$L$2,IF(B321="PM",$K$2))," ",$H$2," ",C322," ", $I$2)</f>
        <v>cÂgx (kÖxai) `s 15/0 ivwÎ N 12/43/00 ch©šÍ|</v>
      </c>
      <c r="U321" s="4" t="s">
        <v>1582</v>
      </c>
      <c r="V321" s="7" t="str">
        <f>CONCATENATE($T$2," ",M321," ",$G$2," ",N322,"/",ROUND(O322,0)," ",IF(J321="AM",$L$2,IF(J321="PM",$K$2))," ",$H$2," ",K322," ", $I$2)</f>
        <v>bÿÎ- c~e©dvêybx (f‚Zfveb) `s 59/23 w`ev N 6/28/09 ch©šÍ|</v>
      </c>
    </row>
    <row r="322" spans="1:22" x14ac:dyDescent="0.3">
      <c r="A322" s="9">
        <v>0.52986111111111112</v>
      </c>
      <c r="B322" s="9" t="str">
        <f t="shared" si="20"/>
        <v>PM</v>
      </c>
      <c r="C322" s="9" t="str">
        <f t="shared" si="21"/>
        <v>12/43/00</v>
      </c>
      <c r="D322" s="4" t="s">
        <v>1256</v>
      </c>
      <c r="E322" s="7" t="s">
        <v>1655</v>
      </c>
      <c r="F322" s="4">
        <v>15</v>
      </c>
      <c r="G322" s="10">
        <v>0.45833333333327175</v>
      </c>
      <c r="I322" s="11">
        <v>0.26954861111111111</v>
      </c>
      <c r="J322" s="11" t="str">
        <f t="shared" si="22"/>
        <v>AM</v>
      </c>
      <c r="K322" s="11" t="str">
        <f t="shared" si="23"/>
        <v>6/28/09</v>
      </c>
      <c r="L322" s="4" t="s">
        <v>1246</v>
      </c>
      <c r="M322" s="7" t="s">
        <v>1667</v>
      </c>
      <c r="N322" s="4">
        <v>59</v>
      </c>
      <c r="O322" s="10">
        <v>23.291666666665805</v>
      </c>
      <c r="R322" s="18" t="s">
        <v>1583</v>
      </c>
      <c r="S322" s="7" t="str">
        <f t="shared" si="24"/>
        <v>`s 8/48</v>
      </c>
      <c r="T322" s="7" t="str">
        <f>CONCATENATE(E322," ",S322," ",IF(B322="AM",$L$2,IF(B322="PM",$K$2))," ",$H$2," ",C323," ", $I$2)</f>
        <v>lôx (cÖfz) `s 8/48 ivwÎ N 10/14/09 ch©šÍ|</v>
      </c>
      <c r="U322" s="4" t="s">
        <v>1583</v>
      </c>
      <c r="V322" s="7" t="str">
        <f>CONCATENATE($T$2," ",M322," ",$G$2," ",N323,"/",ROUND(O323,0)," ",IF(J322="AM",$L$2,IF(J322="PM",$K$2))," ",$H$2," ",K323," ", $I$2)</f>
        <v>bÿÎ- DËidvêybx (Ae¨³) `s 54/48 w`ev N 4/38/11 ch©šÍ|</v>
      </c>
    </row>
    <row r="323" spans="1:22" x14ac:dyDescent="0.3">
      <c r="A323" s="9">
        <v>0.42649305555555556</v>
      </c>
      <c r="B323" s="9" t="str">
        <f t="shared" si="20"/>
        <v>AM</v>
      </c>
      <c r="C323" s="9" t="str">
        <f t="shared" si="21"/>
        <v>10/14/09</v>
      </c>
      <c r="D323" s="4" t="s">
        <v>1258</v>
      </c>
      <c r="E323" s="7" t="s">
        <v>1656</v>
      </c>
      <c r="F323" s="4">
        <v>8</v>
      </c>
      <c r="G323" s="10">
        <v>48.375000000000128</v>
      </c>
      <c r="I323" s="11">
        <v>0.19318287037037038</v>
      </c>
      <c r="J323" s="11" t="str">
        <f t="shared" si="22"/>
        <v>AM</v>
      </c>
      <c r="K323" s="11" t="str">
        <f t="shared" si="23"/>
        <v>4/38/11</v>
      </c>
      <c r="L323" s="4" t="s">
        <v>1248</v>
      </c>
      <c r="M323" s="7" t="s">
        <v>1668</v>
      </c>
      <c r="N323" s="4">
        <v>54</v>
      </c>
      <c r="O323" s="10">
        <v>48.416666666666401</v>
      </c>
      <c r="R323" s="18" t="s">
        <v>1584</v>
      </c>
      <c r="S323" s="7" t="str">
        <f t="shared" si="24"/>
        <v>`s 3/15</v>
      </c>
      <c r="T323" s="7" t="str">
        <f>CONCATENATE(E323," ",S323," ",IF(B323="AM",$L$2,IF(B323="PM",$K$2))," ",$H$2," ",C324," ", $I$2)</f>
        <v>mßgx (`v‡gv`i) `s 3/15 w`ev N 8/00/36 ch©šÍ|</v>
      </c>
      <c r="U323" s="4" t="s">
        <v>1584</v>
      </c>
      <c r="V323" s="7" t="str">
        <f>CONCATENATE($T$2," ",M323," ",$G$2," ",N324,"/",ROUND(O324,0)," ",IF(J323="AM",$L$2,IF(J323="PM",$K$2))," ",$H$2," ",K324," ", $I$2)</f>
        <v>bÿÎ- n¯Ív (cyÐixKvÿ) `s 50/48 w`ev N 3/02/03 ch©šÍ|</v>
      </c>
    </row>
    <row r="324" spans="1:22" x14ac:dyDescent="0.3">
      <c r="A324" s="9">
        <v>0.33374999999999999</v>
      </c>
      <c r="B324" s="9" t="str">
        <f t="shared" ref="B324:B377" si="25">IF(MOD(A324,1)&gt;0.5,"PM","AM")</f>
        <v>AM</v>
      </c>
      <c r="C324" s="9" t="str">
        <f t="shared" ref="C324:C377" si="26">SUBSTITUTE(SUBSTITUTE(TEXT(A324,"h/mm/ssAM/PM"),"AM",""),"PM","")</f>
        <v>8/00/36</v>
      </c>
      <c r="D324" s="4" t="s">
        <v>1260</v>
      </c>
      <c r="E324" s="7" t="s">
        <v>1657</v>
      </c>
      <c r="F324" s="4">
        <v>3</v>
      </c>
      <c r="G324" s="10">
        <v>14.583333333333215</v>
      </c>
      <c r="I324" s="11">
        <v>0.12642361111111111</v>
      </c>
      <c r="J324" s="11" t="str">
        <f t="shared" ref="J324:J377" si="27">IF(MOD(I324,1)&gt;0.5,"PM","AM")</f>
        <v>AM</v>
      </c>
      <c r="K324" s="11" t="str">
        <f t="shared" ref="K324:K377" si="28">SUBSTITUTE(SUBSTITUTE(TEXT(I324,"h/mm/ssAM/PM"),"AM",""),"PM","")</f>
        <v>3/02/03</v>
      </c>
      <c r="L324" s="4" t="s">
        <v>1250</v>
      </c>
      <c r="M324" s="7" t="s">
        <v>1669</v>
      </c>
      <c r="N324" s="4">
        <v>50</v>
      </c>
      <c r="O324" s="10">
        <v>48.166666666667055</v>
      </c>
      <c r="R324" s="18" t="s">
        <v>1585</v>
      </c>
      <c r="S324" s="7" t="str">
        <f t="shared" ref="S324:S377" si="29">CONCATENATE($G$2," ",F325,"/",ROUND(G325,0))</f>
        <v>`s 58/28</v>
      </c>
      <c r="T324" s="7" t="str">
        <f>CONCATENATE(E324," ",S324," ",IF(B324="AM",$L$2,IF(B324="PM",$K$2))," ",$H$2," ",C325," ", $I$2)</f>
        <v>Aógx (ülx‡Kk) `s 58/28 w`ev N 6/05/59 ch©šÍ|</v>
      </c>
      <c r="U324" s="4" t="s">
        <v>1585</v>
      </c>
      <c r="V324" s="7" t="str">
        <f>CONCATENATE($T$2," ",M324," ",$G$2," ",N325,"/",ROUND(O325,0)," ",IF(J324="AM",$L$2,IF(J324="PM",$K$2))," ",$H$2," ",K325," ", $I$2)</f>
        <v>bÿÎ- wPÎv (wek¦Kg©v) `s 47/33 w`ev N 1/43/58 ch©šÍ|</v>
      </c>
    </row>
    <row r="325" spans="1:22" x14ac:dyDescent="0.3">
      <c r="A325" s="9">
        <v>0.25415509259259256</v>
      </c>
      <c r="B325" s="9" t="str">
        <f t="shared" si="25"/>
        <v>AM</v>
      </c>
      <c r="C325" s="9" t="str">
        <f t="shared" si="26"/>
        <v>6/05/59</v>
      </c>
      <c r="D325" s="4" t="s">
        <v>1262</v>
      </c>
      <c r="E325" s="7" t="s">
        <v>1658</v>
      </c>
      <c r="F325" s="4">
        <v>58</v>
      </c>
      <c r="G325" s="10">
        <v>28.166666666665634</v>
      </c>
      <c r="I325" s="11">
        <v>7.2199074074074068E-2</v>
      </c>
      <c r="J325" s="11" t="str">
        <f t="shared" si="27"/>
        <v>AM</v>
      </c>
      <c r="K325" s="11" t="str">
        <f t="shared" si="28"/>
        <v>1/43/58</v>
      </c>
      <c r="L325" s="4" t="s">
        <v>1252</v>
      </c>
      <c r="M325" s="7" t="s">
        <v>1670</v>
      </c>
      <c r="N325" s="4">
        <v>47</v>
      </c>
      <c r="O325" s="10">
        <v>33.124999999999289</v>
      </c>
      <c r="R325" s="18" t="s">
        <v>1586</v>
      </c>
      <c r="S325" s="7" t="str">
        <f t="shared" si="29"/>
        <v>`s 54/36</v>
      </c>
      <c r="T325" s="7" t="str">
        <f>CONCATENATE(E325," ",S325," ",IF(B325="AM",$L$2,IF(B325="PM",$K$2))," ",$H$2," ",C326," ", $I$2)</f>
        <v>begx (†Mvwe›`) `s 54/36 w`ev N 4/33/10 ch©šÍ|</v>
      </c>
      <c r="U325" s="4" t="s">
        <v>1586</v>
      </c>
      <c r="V325" s="7" t="str">
        <f>CONCATENATE($T$2," ",M325," ",$G$2," ",N326,"/",ROUND(O326,0)," ",IF(J325="AM",$L$2,IF(J325="PM",$K$2))," ",$H$2," ",K326," ", $I$2)</f>
        <v>bÿÎ- ¯^vZx (ïwPkÖev) `s 45/10 w`ev N 12/46/50 ch©šÍ|</v>
      </c>
    </row>
    <row r="326" spans="1:22" x14ac:dyDescent="0.3">
      <c r="A326" s="9">
        <v>0.18969907407407408</v>
      </c>
      <c r="B326" s="9" t="str">
        <f t="shared" si="25"/>
        <v>AM</v>
      </c>
      <c r="C326" s="9" t="str">
        <f t="shared" si="26"/>
        <v>4/33/10</v>
      </c>
      <c r="D326" s="4" t="s">
        <v>1265</v>
      </c>
      <c r="E326" s="7" t="s">
        <v>1659</v>
      </c>
      <c r="F326" s="4">
        <v>54</v>
      </c>
      <c r="G326" s="10">
        <v>36.333333333333258</v>
      </c>
      <c r="I326" s="11">
        <v>3.2523148148148148E-2</v>
      </c>
      <c r="J326" s="11" t="str">
        <f t="shared" si="27"/>
        <v>AM</v>
      </c>
      <c r="K326" s="11" t="str">
        <f t="shared" si="28"/>
        <v>12/46/50</v>
      </c>
      <c r="L326" s="4" t="s">
        <v>1255</v>
      </c>
      <c r="M326" s="7" t="s">
        <v>1671</v>
      </c>
      <c r="N326" s="4">
        <v>45</v>
      </c>
      <c r="O326" s="10">
        <v>10.499999999999829</v>
      </c>
      <c r="R326" s="18" t="s">
        <v>1587</v>
      </c>
      <c r="S326" s="7" t="str">
        <f t="shared" si="29"/>
        <v>`s 51/43</v>
      </c>
      <c r="T326" s="7" t="str">
        <f>CONCATENATE(E326," ",S326," ",IF(B326="AM",$L$2,IF(B326="PM",$K$2))," ",$H$2," ",C327," ", $I$2)</f>
        <v>`kgx (gaym~`b) `s 51/43 w`ev N 3/23/40 ch©šÍ|</v>
      </c>
      <c r="U326" s="4" t="s">
        <v>1587</v>
      </c>
      <c r="V326" s="7" t="str">
        <f>CONCATENATE($T$2," ",M326," ",$G$2," ",N327,"/",ROUND(O327,0)," ",IF(J326="AM",$L$2,IF(J326="PM",$K$2))," ",$H$2," ",K327," ", $I$2)</f>
        <v>bÿÎ- wekvLv (m™¢ve) `s 43/45 w`ev N 12/12/21 ch©šÍ|</v>
      </c>
    </row>
    <row r="327" spans="1:22" x14ac:dyDescent="0.3">
      <c r="A327" s="9">
        <v>0.14143518518518519</v>
      </c>
      <c r="B327" s="9" t="str">
        <f t="shared" si="25"/>
        <v>AM</v>
      </c>
      <c r="C327" s="9" t="str">
        <f t="shared" si="26"/>
        <v>3/23/40</v>
      </c>
      <c r="D327" s="4" t="s">
        <v>1267</v>
      </c>
      <c r="E327" s="7" t="s">
        <v>1660</v>
      </c>
      <c r="F327" s="4">
        <v>51</v>
      </c>
      <c r="G327" s="10">
        <v>42.833333333332888</v>
      </c>
      <c r="I327" s="11">
        <v>8.5763888888888886E-3</v>
      </c>
      <c r="J327" s="11" t="str">
        <f t="shared" si="27"/>
        <v>AM</v>
      </c>
      <c r="K327" s="11" t="str">
        <f t="shared" si="28"/>
        <v>12/12/21</v>
      </c>
      <c r="L327" s="4" t="s">
        <v>1257</v>
      </c>
      <c r="M327" s="7" t="s">
        <v>1672</v>
      </c>
      <c r="N327" s="4">
        <v>43</v>
      </c>
      <c r="O327" s="10">
        <v>44.541666666666089</v>
      </c>
      <c r="R327" s="18" t="s">
        <v>1588</v>
      </c>
      <c r="S327" s="7" t="str">
        <f t="shared" si="29"/>
        <v>`s 49/49</v>
      </c>
      <c r="T327" s="7" t="str">
        <f>CONCATENATE(E327," ",S327," ",IF(B327="AM",$L$2,IF(B327="PM",$K$2))," ",$H$2," ",C328," ", $I$2)</f>
        <v>GKv`kx (f‚ai) `s 49/49 w`ev N 2/38/09 ch©šÍ|</v>
      </c>
      <c r="U327" s="4" t="s">
        <v>1588</v>
      </c>
      <c r="V327" s="7" t="str">
        <f>CONCATENATE($T$2," ",M327," ",$G$2," ",N328,"/",ROUND(O328,0)," ",IF(J327="AM",$L$2,IF(J327="PM",$K$2))," ",$H$2," ",K328," ", $I$2)</f>
        <v>bÿÎ- Abyivav (fveb) `s 43/17 w`ev N 12/01/21 ch©šÍ|</v>
      </c>
    </row>
    <row r="328" spans="1:22" x14ac:dyDescent="0.3">
      <c r="A328" s="9">
        <v>0.10982638888888889</v>
      </c>
      <c r="B328" s="9" t="str">
        <f t="shared" si="25"/>
        <v>AM</v>
      </c>
      <c r="C328" s="9" t="str">
        <f t="shared" si="26"/>
        <v>2/38/09</v>
      </c>
      <c r="D328" s="4" t="s">
        <v>1269</v>
      </c>
      <c r="E328" s="7" t="s">
        <v>1661</v>
      </c>
      <c r="F328" s="4">
        <v>49</v>
      </c>
      <c r="G328" s="10">
        <v>49.374999999999432</v>
      </c>
      <c r="I328" s="11">
        <v>9.3750000000000007E-4</v>
      </c>
      <c r="J328" s="11" t="str">
        <f t="shared" si="27"/>
        <v>AM</v>
      </c>
      <c r="K328" s="11" t="str">
        <f t="shared" si="28"/>
        <v>12/01/21</v>
      </c>
      <c r="L328" s="4" t="s">
        <v>1259</v>
      </c>
      <c r="M328" s="7" t="s">
        <v>1673</v>
      </c>
      <c r="N328" s="4">
        <v>43</v>
      </c>
      <c r="O328" s="10">
        <v>17.374999999999119</v>
      </c>
      <c r="R328" s="18" t="s">
        <v>1589</v>
      </c>
      <c r="S328" s="7" t="str">
        <f t="shared" si="29"/>
        <v>`s 48/57</v>
      </c>
      <c r="T328" s="7" t="str">
        <f>CONCATENATE(E328," ",S328," ",IF(B328="AM",$L$2,IF(B328="PM",$K$2))," ",$H$2," ",C329," ", $I$2)</f>
        <v>Øv`kx (M`x) `s 48/57 w`ev N 2/17/14 ch©šÍ|</v>
      </c>
      <c r="U328" s="4" t="s">
        <v>1589</v>
      </c>
      <c r="V328" s="7" t="str">
        <f>CONCATENATE($T$2," ",M328," ",$G$2," ",N329,"/",ROUND(O329,0)," ",IF(J328="AM",$L$2,IF(J328="PM",$K$2))," ",$H$2," ",K329," ", $I$2)</f>
        <v>bÿÎ- ˆR¨ôv (fZ©v) `s 43/50 w`ev N 12/14/09 ch©šÍ|</v>
      </c>
    </row>
    <row r="329" spans="1:22" x14ac:dyDescent="0.3">
      <c r="A329" s="9">
        <v>9.5300925925925928E-2</v>
      </c>
      <c r="B329" s="9" t="str">
        <f t="shared" si="25"/>
        <v>AM</v>
      </c>
      <c r="C329" s="9" t="str">
        <f t="shared" si="26"/>
        <v>2/17/14</v>
      </c>
      <c r="D329" s="4" t="s">
        <v>1271</v>
      </c>
      <c r="E329" s="7" t="s">
        <v>1662</v>
      </c>
      <c r="F329" s="4">
        <v>48</v>
      </c>
      <c r="G329" s="10">
        <v>57.458333333333655</v>
      </c>
      <c r="I329" s="11">
        <v>9.8263888888888897E-3</v>
      </c>
      <c r="J329" s="11" t="str">
        <f t="shared" si="27"/>
        <v>AM</v>
      </c>
      <c r="K329" s="11" t="str">
        <f t="shared" si="28"/>
        <v>12/14/09</v>
      </c>
      <c r="L329" s="4" t="s">
        <v>1261</v>
      </c>
      <c r="M329" s="7" t="s">
        <v>1674</v>
      </c>
      <c r="N329" s="4">
        <v>43</v>
      </c>
      <c r="O329" s="10">
        <v>49.749999999999943</v>
      </c>
      <c r="R329" s="18" t="s">
        <v>1590</v>
      </c>
      <c r="S329" s="7" t="str">
        <f t="shared" si="29"/>
        <v>`s 49/7</v>
      </c>
      <c r="T329" s="7" t="str">
        <f>CONCATENATE(E329," ",S329," ",IF(B329="AM",$L$2,IF(B329="PM",$K$2))," ",$H$2," ",C330," ", $I$2)</f>
        <v>Î‡qv`kx (k•Lx) `s 49/7 w`ev N 2/21/00 ch©šÍ|</v>
      </c>
      <c r="U329" s="4" t="s">
        <v>1590</v>
      </c>
      <c r="V329" s="7" t="str">
        <f>CONCATENATE($T$2," ",M329," ",$G$2," ",N330,"/",ROUND(O330,0)," ",IF(J329="AM",$L$2,IF(J329="PM",$K$2))," ",$H$2," ",K330," ", $I$2)</f>
        <v>bÿÎ- g~jv (cÖfe) `s 45/22 w`ev N 12/50/53 ch©šÍ|</v>
      </c>
    </row>
    <row r="330" spans="1:22" x14ac:dyDescent="0.3">
      <c r="A330" s="9">
        <v>9.7916666666666666E-2</v>
      </c>
      <c r="B330" s="9" t="str">
        <f t="shared" si="25"/>
        <v>AM</v>
      </c>
      <c r="C330" s="9" t="str">
        <f t="shared" si="26"/>
        <v>2/21/00</v>
      </c>
      <c r="D330" s="4" t="s">
        <v>1272</v>
      </c>
      <c r="E330" s="7" t="s">
        <v>1663</v>
      </c>
      <c r="F330" s="4">
        <v>49</v>
      </c>
      <c r="G330" s="10">
        <v>7.3333333333332007</v>
      </c>
      <c r="I330" s="11">
        <v>3.5335648148148151E-2</v>
      </c>
      <c r="J330" s="11" t="str">
        <f t="shared" si="27"/>
        <v>AM</v>
      </c>
      <c r="K330" s="11" t="str">
        <f t="shared" si="28"/>
        <v>12/50/53</v>
      </c>
      <c r="L330" s="4" t="s">
        <v>1263</v>
      </c>
      <c r="M330" s="7" t="s">
        <v>1675</v>
      </c>
      <c r="N330" s="4">
        <v>45</v>
      </c>
      <c r="O330" s="10">
        <v>22.041666666666515</v>
      </c>
      <c r="R330" s="18" t="s">
        <v>1591</v>
      </c>
      <c r="S330" s="7" t="str">
        <f t="shared" si="29"/>
        <v>`s 50/20</v>
      </c>
      <c r="T330" s="7" t="str">
        <f>CONCATENATE(E330," ",S330," ",IF(B330="AM",$L$2,IF(B330="PM",$K$2))," ",$H$2," ",C331," ", $I$2)</f>
        <v>PZz`©kx (cÙx) `s 50/20 w`ev N 2/49/41 ch©šÍ|</v>
      </c>
      <c r="U330" s="4" t="s">
        <v>1591</v>
      </c>
      <c r="V330" s="7" t="str">
        <f>CONCATENATE($T$2," ",M330," ",$G$2," ",N331,"/",ROUND(O331,0)," ",IF(J330="AM",$L$2,IF(J330="PM",$K$2))," ",$H$2," ",K331," ", $I$2)</f>
        <v>bÿÎ- c~e©vlvpv (cÖfz) `s 47/55 w`ev N 1/51/45 ch©šÍ|</v>
      </c>
    </row>
    <row r="331" spans="1:22" x14ac:dyDescent="0.3">
      <c r="A331" s="9">
        <v>0.11783564814814813</v>
      </c>
      <c r="B331" s="9" t="str">
        <f t="shared" si="25"/>
        <v>AM</v>
      </c>
      <c r="C331" s="9" t="str">
        <f t="shared" si="26"/>
        <v>2/49/41</v>
      </c>
      <c r="D331" s="4" t="s">
        <v>1274</v>
      </c>
      <c r="E331" s="7" t="s">
        <v>1664</v>
      </c>
      <c r="F331" s="4">
        <v>50</v>
      </c>
      <c r="G331" s="10">
        <v>19.500000000000171</v>
      </c>
      <c r="I331" s="11">
        <v>7.7604166666666669E-2</v>
      </c>
      <c r="J331" s="11" t="str">
        <f t="shared" si="27"/>
        <v>AM</v>
      </c>
      <c r="K331" s="11" t="str">
        <f t="shared" si="28"/>
        <v>1/51/45</v>
      </c>
      <c r="L331" s="4" t="s">
        <v>1264</v>
      </c>
      <c r="M331" s="7" t="s">
        <v>1676</v>
      </c>
      <c r="N331" s="4">
        <v>47</v>
      </c>
      <c r="O331" s="10">
        <v>54.666666666666686</v>
      </c>
      <c r="R331" s="18" t="s">
        <v>1592</v>
      </c>
      <c r="S331" s="7" t="str">
        <f t="shared" si="29"/>
        <v>`s 52/36</v>
      </c>
      <c r="T331" s="7" t="str">
        <f>CONCATENATE(E331," ",S331," ",IF(B331="AM",$L$2,IF(B331="PM",$K$2))," ",$H$2," ",C332," ", $I$2)</f>
        <v>Agvem¨v (Pµx) `s 52/36 w`ev N 3/43/53 ch©šÍ|</v>
      </c>
      <c r="U331" s="4" t="s">
        <v>1592</v>
      </c>
      <c r="V331" s="7" t="str">
        <f>CONCATENATE($T$2," ",M331," ",$G$2," ",N332,"/",ROUND(O332,0)," ",IF(J331="AM",$L$2,IF(J331="PM",$K$2))," ",$H$2," ",K332," ", $I$2)</f>
        <v>bÿÎ- DËivlvpv (Ck¦i) `s 51/28 w`ev N 3/17/02 ch©šÍ|</v>
      </c>
    </row>
    <row r="332" spans="1:22" x14ac:dyDescent="0.3">
      <c r="A332" s="9">
        <v>0.15547453703703704</v>
      </c>
      <c r="B332" s="9" t="str">
        <f t="shared" si="25"/>
        <v>AM</v>
      </c>
      <c r="C332" s="9" t="str">
        <f t="shared" si="26"/>
        <v>3/43/53</v>
      </c>
      <c r="D332" s="4" t="s">
        <v>1247</v>
      </c>
      <c r="E332" s="7" t="s">
        <v>1650</v>
      </c>
      <c r="F332" s="4">
        <v>52</v>
      </c>
      <c r="G332" s="10">
        <v>35.625</v>
      </c>
      <c r="I332" s="11">
        <v>0.1368287037037037</v>
      </c>
      <c r="J332" s="11" t="str">
        <f t="shared" si="27"/>
        <v>AM</v>
      </c>
      <c r="K332" s="11" t="str">
        <f t="shared" si="28"/>
        <v>3/17/02</v>
      </c>
      <c r="L332" s="4" t="s">
        <v>1266</v>
      </c>
      <c r="M332" s="7" t="s">
        <v>1677</v>
      </c>
      <c r="N332" s="4">
        <v>51</v>
      </c>
      <c r="O332" s="10">
        <v>28.499999999999659</v>
      </c>
      <c r="R332" s="18" t="s">
        <v>1593</v>
      </c>
      <c r="S332" s="7" t="str">
        <f t="shared" si="29"/>
        <v>`s 55/55</v>
      </c>
      <c r="T332" s="7" t="str">
        <f>CONCATENATE(E332," ",S332," ",IF(B332="AM",$L$2,IF(B332="PM",$K$2))," ",$H$2," ",C333," ", $I$2)</f>
        <v>cÖwZc` (eªþv) `s 55/55 w`ev N 5/03/32 ch©šÍ|</v>
      </c>
      <c r="U332" s="4" t="s">
        <v>1593</v>
      </c>
      <c r="V332" s="7" t="str">
        <f>CONCATENATE($T$2," ",M332," ",$G$2," ",N333,"/",ROUND(O333,0)," ",IF(J332="AM",$L$2,IF(J332="PM",$K$2))," ",$H$2," ",K333," ", $I$2)</f>
        <v>bÿÎ- kÖeYv (AcÖ‡gq) `s 56/3 w`ev N 5/06/42 ch©šÍ|</v>
      </c>
    </row>
    <row r="333" spans="1:22" x14ac:dyDescent="0.3">
      <c r="A333" s="9">
        <v>0.21078703703703705</v>
      </c>
      <c r="B333" s="9" t="str">
        <f t="shared" si="25"/>
        <v>AM</v>
      </c>
      <c r="C333" s="9" t="str">
        <f t="shared" si="26"/>
        <v>5/03/32</v>
      </c>
      <c r="D333" s="4" t="s">
        <v>1249</v>
      </c>
      <c r="E333" s="7" t="s">
        <v>1651</v>
      </c>
      <c r="F333" s="4">
        <v>55</v>
      </c>
      <c r="G333" s="10">
        <v>55.374999999999943</v>
      </c>
      <c r="I333" s="11">
        <v>0.2129861111111111</v>
      </c>
      <c r="J333" s="11" t="str">
        <f t="shared" si="27"/>
        <v>AM</v>
      </c>
      <c r="K333" s="11" t="str">
        <f t="shared" si="28"/>
        <v>5/06/42</v>
      </c>
      <c r="L333" s="4" t="s">
        <v>1268</v>
      </c>
      <c r="M333" s="7" t="s">
        <v>1678</v>
      </c>
      <c r="N333" s="4">
        <v>56</v>
      </c>
      <c r="O333" s="10">
        <v>3.2916666666665151</v>
      </c>
      <c r="R333" s="18" t="s">
        <v>1594</v>
      </c>
      <c r="S333" s="7" t="str">
        <f t="shared" si="29"/>
        <v>`s 0/16</v>
      </c>
      <c r="T333" s="7" t="str">
        <f>CONCATENATE(E333," ",S333," ",IF(B333="AM",$L$2,IF(B333="PM",$K$2))," ",$H$2," ",C334," ", $I$2)</f>
        <v>wØZxqv (kÖxcwZ) `s 0/16 w`ev N 6/47/41 ch©šÍ|</v>
      </c>
      <c r="U333" s="4" t="s">
        <v>1594</v>
      </c>
      <c r="V333" s="7" t="str">
        <f>CONCATENATE($T$2," ",M333," ",$G$2," ",N334,"/",ROUND(O334,0)," ",IF(J333="AM",$L$2,IF(J333="PM",$K$2))," ",$H$2," ",K334," ", $I$2)</f>
        <v>bÿÎ- awbôv (ülx‡Kk) `s 1/37 w`ev N 7/19/52 ch©šÍ|</v>
      </c>
    </row>
    <row r="334" spans="1:22" x14ac:dyDescent="0.3">
      <c r="A334" s="9">
        <v>0.28311342592592592</v>
      </c>
      <c r="B334" s="9" t="str">
        <f t="shared" si="25"/>
        <v>AM</v>
      </c>
      <c r="C334" s="9" t="str">
        <f t="shared" si="26"/>
        <v>6/47/41</v>
      </c>
      <c r="D334" s="4" t="s">
        <v>1251</v>
      </c>
      <c r="E334" s="7" t="s">
        <v>1652</v>
      </c>
      <c r="F334" s="4">
        <v>0</v>
      </c>
      <c r="G334" s="10">
        <v>16.416666666666515</v>
      </c>
      <c r="I334" s="11">
        <v>0.30546296296296299</v>
      </c>
      <c r="J334" s="11" t="str">
        <f t="shared" si="27"/>
        <v>AM</v>
      </c>
      <c r="K334" s="11" t="str">
        <f t="shared" si="28"/>
        <v>7/19/52</v>
      </c>
      <c r="L334" s="4" t="s">
        <v>1270</v>
      </c>
      <c r="M334" s="7" t="s">
        <v>1679</v>
      </c>
      <c r="N334" s="4">
        <v>1</v>
      </c>
      <c r="O334" s="10">
        <v>36.874999999999929</v>
      </c>
      <c r="R334" s="18" t="s">
        <v>1595</v>
      </c>
      <c r="S334" s="7" t="str">
        <f t="shared" si="29"/>
        <v>`s 5/33</v>
      </c>
      <c r="T334" s="7" t="str">
        <f>CONCATENATE(E334," ",S334," ",IF(B334="AM",$L$2,IF(B334="PM",$K$2))," ",$H$2," ",C335," ", $I$2)</f>
        <v>Z…Zxqv (weòz) `s 5/33 w`ev N 8/54/09 ch©šÍ|</v>
      </c>
      <c r="U334" s="4" t="s">
        <v>1595</v>
      </c>
      <c r="V334" s="7" t="str">
        <f>CONCATENATE($T$2," ",M334," ",$G$2," ",N335,"/",ROUND(O335,0)," ",IF(J334="AM",$L$2,IF(J334="PM",$K$2))," ",$H$2," ",K335," ", $I$2)</f>
        <v>bÿÎ- kZwflv (cÙbvf) `s 8/3 w`ev N 9/54/02 ch©šÍ|</v>
      </c>
    </row>
    <row r="335" spans="1:22" x14ac:dyDescent="0.3">
      <c r="A335" s="9">
        <v>0.37093749999999998</v>
      </c>
      <c r="B335" s="9" t="str">
        <f t="shared" si="25"/>
        <v>AM</v>
      </c>
      <c r="C335" s="9" t="str">
        <f t="shared" si="26"/>
        <v>8/54/09</v>
      </c>
      <c r="D335" s="4" t="s">
        <v>1253</v>
      </c>
      <c r="E335" s="7" t="s">
        <v>1653</v>
      </c>
      <c r="F335" s="4">
        <v>5</v>
      </c>
      <c r="G335" s="10">
        <v>33.375000000000128</v>
      </c>
      <c r="I335" s="11">
        <v>0.41252314814814817</v>
      </c>
      <c r="J335" s="11" t="str">
        <f t="shared" si="27"/>
        <v>AM</v>
      </c>
      <c r="K335" s="11" t="str">
        <f t="shared" si="28"/>
        <v>9/54/02</v>
      </c>
      <c r="L335" s="4" t="s">
        <v>1273</v>
      </c>
      <c r="M335" s="7" t="s">
        <v>1680</v>
      </c>
      <c r="N335" s="4">
        <v>8</v>
      </c>
      <c r="O335" s="10">
        <v>3.0833333333332291</v>
      </c>
      <c r="R335" s="18" t="s">
        <v>1596</v>
      </c>
      <c r="S335" s="7" t="str">
        <f t="shared" si="29"/>
        <v>`s 11/34</v>
      </c>
      <c r="T335" s="7" t="str">
        <f>CONCATENATE(E335," ",S335," ",IF(B335="AM",$L$2,IF(B335="PM",$K$2))," ",$H$2," ",C336," ", $I$2)</f>
        <v>PZz_©x (Kwcj) `s 11/34 w`ev N 11/17/57 ch©šÍ|</v>
      </c>
      <c r="U335" s="4" t="s">
        <v>1596</v>
      </c>
      <c r="V335" s="7" t="str">
        <f>CONCATENATE($T$2," ",M335," ",$G$2," ",N336,"/",ROUND(O336,0)," ",IF(J335="AM",$L$2,IF(J335="PM",$K$2))," ",$H$2," ",K336," ", $I$2)</f>
        <v>bÿÎ- c~e©fv`ª (AgicÖfz) `s 15/10 w`ev N 12/44/25 ch©šÍ|</v>
      </c>
    </row>
    <row r="336" spans="1:22" x14ac:dyDescent="0.3">
      <c r="A336" s="9">
        <v>0.4707986111111111</v>
      </c>
      <c r="B336" s="9" t="str">
        <f t="shared" si="25"/>
        <v>AM</v>
      </c>
      <c r="C336" s="9" t="str">
        <f t="shared" si="26"/>
        <v>11/17/57</v>
      </c>
      <c r="D336" s="4" t="s">
        <v>1254</v>
      </c>
      <c r="E336" s="7" t="s">
        <v>1654</v>
      </c>
      <c r="F336" s="4">
        <v>11</v>
      </c>
      <c r="G336" s="10">
        <v>33.624999999999474</v>
      </c>
      <c r="I336" s="11">
        <v>0.53084490740740742</v>
      </c>
      <c r="J336" s="11" t="str">
        <f t="shared" si="27"/>
        <v>PM</v>
      </c>
      <c r="K336" s="11" t="str">
        <f t="shared" si="28"/>
        <v>12/44/25</v>
      </c>
      <c r="L336" s="4" t="s">
        <v>1275</v>
      </c>
      <c r="M336" s="7" t="s">
        <v>1681</v>
      </c>
      <c r="N336" s="4">
        <v>15</v>
      </c>
      <c r="O336" s="10">
        <v>9.7916666666663588</v>
      </c>
      <c r="R336" s="18" t="s">
        <v>1597</v>
      </c>
      <c r="S336" s="7" t="str">
        <f t="shared" si="29"/>
        <v>`s 17/58</v>
      </c>
      <c r="T336" s="7" t="str">
        <f>CONCATENATE(E336," ",S336," ",IF(B336="AM",$L$2,IF(B336="PM",$K$2))," ",$H$2," ",C337," ", $I$2)</f>
        <v>cÂgx (kÖxai) `s 17/58 w`ev N 1/51/14 ch©šÍ|</v>
      </c>
      <c r="U336" s="4" t="s">
        <v>1597</v>
      </c>
      <c r="V336" s="7" t="str">
        <f>CONCATENATE($T$2," ",M336," ",$G$2," ",N337,"/",ROUND(O337,0)," ",IF(J336="AM",$L$2,IF(J336="PM",$K$2))," ",$H$2," ",K337," ", $I$2)</f>
        <v>bÿÎ- DËifv`ª (AMÖvn¨) `s 22/38 ivwÎ N 3/43/27 ch©šÍ|</v>
      </c>
    </row>
    <row r="337" spans="1:22" x14ac:dyDescent="0.3">
      <c r="A337" s="9">
        <v>0.57724537037037038</v>
      </c>
      <c r="B337" s="9" t="str">
        <f t="shared" si="25"/>
        <v>PM</v>
      </c>
      <c r="C337" s="9" t="str">
        <f t="shared" si="26"/>
        <v>1/51/14</v>
      </c>
      <c r="D337" s="4" t="s">
        <v>1256</v>
      </c>
      <c r="E337" s="7" t="s">
        <v>1655</v>
      </c>
      <c r="F337" s="4">
        <v>17</v>
      </c>
      <c r="G337" s="10">
        <v>57.708333333333641</v>
      </c>
      <c r="I337" s="11">
        <v>0.65517361111111116</v>
      </c>
      <c r="J337" s="11" t="str">
        <f t="shared" si="27"/>
        <v>PM</v>
      </c>
      <c r="K337" s="11" t="str">
        <f t="shared" si="28"/>
        <v>3/43/27</v>
      </c>
      <c r="L337" s="4" t="s">
        <v>1276</v>
      </c>
      <c r="M337" s="7" t="s">
        <v>1682</v>
      </c>
      <c r="N337" s="4">
        <v>22</v>
      </c>
      <c r="O337" s="10">
        <v>38.25000000000081</v>
      </c>
      <c r="R337" s="18" t="s">
        <v>1598</v>
      </c>
      <c r="S337" s="7" t="str">
        <f t="shared" si="29"/>
        <v>`s 24/20</v>
      </c>
      <c r="T337" s="7" t="str">
        <f>CONCATENATE(E337," ",S337," ",IF(B337="AM",$L$2,IF(B337="PM",$K$2))," ",$H$2," ",C338," ", $I$2)</f>
        <v>lôx (cÖfz) `s 24/20 ivwÎ N 4/23/44 ch©šÍ|</v>
      </c>
      <c r="U337" s="4" t="s">
        <v>1598</v>
      </c>
      <c r="V337" s="7" t="str">
        <f>CONCATENATE($T$2," ",M337," ",$G$2," ",N338,"/",ROUND(O338,0)," ",IF(J337="AM",$L$2,IF(J337="PM",$K$2))," ",$H$2," ",K338," ", $I$2)</f>
        <v>bÿÎ- †ieZx (k¦vkZ) `s 30/3 ivwÎ N 6/40/52 ch©šÍ|</v>
      </c>
    </row>
    <row r="338" spans="1:22" x14ac:dyDescent="0.3">
      <c r="A338" s="9">
        <v>0.68314814814814817</v>
      </c>
      <c r="B338" s="9" t="str">
        <f t="shared" si="25"/>
        <v>PM</v>
      </c>
      <c r="C338" s="9" t="str">
        <f t="shared" si="26"/>
        <v>4/23/44</v>
      </c>
      <c r="D338" s="4" t="s">
        <v>1258</v>
      </c>
      <c r="E338" s="7" t="s">
        <v>1656</v>
      </c>
      <c r="F338" s="4">
        <v>24</v>
      </c>
      <c r="G338" s="10">
        <v>19.833333333333556</v>
      </c>
      <c r="I338" s="11">
        <v>0.77837962962962959</v>
      </c>
      <c r="J338" s="11" t="str">
        <f t="shared" si="27"/>
        <v>PM</v>
      </c>
      <c r="K338" s="11" t="str">
        <f t="shared" si="28"/>
        <v>6/40/52</v>
      </c>
      <c r="L338" s="4" t="s">
        <v>1277</v>
      </c>
      <c r="M338" s="7" t="s">
        <v>1683</v>
      </c>
      <c r="N338" s="4">
        <v>30</v>
      </c>
      <c r="O338" s="10">
        <v>2.666666666666444</v>
      </c>
      <c r="R338" s="18" t="s">
        <v>1599</v>
      </c>
      <c r="S338" s="7" t="str">
        <f t="shared" si="29"/>
        <v>`s 30/9</v>
      </c>
      <c r="T338" s="7" t="str">
        <f>CONCATENATE(E338," ",S338," ",IF(B338="AM",$L$2,IF(B338="PM",$K$2))," ",$H$2," ",C339," ", $I$2)</f>
        <v>mßgx (`v‡gv`i) `s 30/9 ivwÎ N 6/42/48 ch©šÍ|</v>
      </c>
      <c r="U338" s="4" t="s">
        <v>1599</v>
      </c>
      <c r="V338" s="7" t="str">
        <f>CONCATENATE($T$2," ",M338," ",$G$2," ",N339,"/",ROUND(O339,0)," ",IF(J338="AM",$L$2,IF(J338="PM",$K$2))," ",$H$2," ",K339," ", $I$2)</f>
        <v>bÿÎ- Awk¦bx (avZv) `s 36/53 ivwÎ N 9/24/34 ch©šÍ|</v>
      </c>
    </row>
    <row r="339" spans="1:22" x14ac:dyDescent="0.3">
      <c r="A339" s="13">
        <v>0.77972222222222232</v>
      </c>
      <c r="B339" s="9" t="str">
        <f t="shared" si="25"/>
        <v>PM</v>
      </c>
      <c r="C339" s="9" t="str">
        <f t="shared" si="26"/>
        <v>6/42/48</v>
      </c>
      <c r="D339" s="4" t="s">
        <v>1260</v>
      </c>
      <c r="E339" s="7" t="s">
        <v>1657</v>
      </c>
      <c r="F339" s="4">
        <v>30</v>
      </c>
      <c r="G339" s="10">
        <v>8.5000000000003695</v>
      </c>
      <c r="I339" s="11">
        <v>0.89206018518518515</v>
      </c>
      <c r="J339" s="11" t="str">
        <f t="shared" si="27"/>
        <v>PM</v>
      </c>
      <c r="K339" s="11" t="str">
        <f t="shared" si="28"/>
        <v>9/24/34</v>
      </c>
      <c r="L339" s="4" t="s">
        <v>1278</v>
      </c>
      <c r="M339" s="7" t="s">
        <v>1684</v>
      </c>
      <c r="N339" s="4">
        <v>36</v>
      </c>
      <c r="O339" s="10">
        <v>52.916666666666572</v>
      </c>
      <c r="R339" s="21" t="s">
        <v>1600</v>
      </c>
      <c r="S339" s="7" t="str">
        <f t="shared" si="29"/>
        <v>`s 34/51</v>
      </c>
      <c r="T339" s="7" t="str">
        <f>CONCATENATE(E339," ",S339," ",IF(B339="AM",$L$2,IF(B339="PM",$K$2))," ",$H$2," ",C340," ", $I$2)</f>
        <v>Aógx (ülx‡Kk) `s 34/51 ivwÎ N 8/35/33 ch©šÍ|</v>
      </c>
      <c r="U339" s="16" t="s">
        <v>1600</v>
      </c>
      <c r="V339" s="7" t="str">
        <f>CONCATENATE($T$2," ",M339," ",$G$2," ",N340,"/",ROUND(O340,0)," ",IF(J339="AM",$L$2,IF(J339="PM",$K$2))," ",$H$2," ",K340," ", $I$2)</f>
        <v>bÿÎ- fiYx (K…ò) `s 42/38 ivwÎ N 11/42/16 ch©šÍ|</v>
      </c>
    </row>
    <row r="340" spans="1:22" x14ac:dyDescent="0.3">
      <c r="A340" s="9">
        <v>0.85802083333333334</v>
      </c>
      <c r="B340" s="9" t="str">
        <f t="shared" si="25"/>
        <v>PM</v>
      </c>
      <c r="C340" s="9" t="str">
        <f t="shared" si="26"/>
        <v>8/35/33</v>
      </c>
      <c r="D340" s="4" t="s">
        <v>1262</v>
      </c>
      <c r="E340" s="7" t="s">
        <v>1658</v>
      </c>
      <c r="F340" s="4">
        <v>34</v>
      </c>
      <c r="G340" s="10">
        <v>51.375000000000597</v>
      </c>
      <c r="I340" s="11">
        <v>0.98768518518518522</v>
      </c>
      <c r="J340" s="11" t="str">
        <f t="shared" si="27"/>
        <v>PM</v>
      </c>
      <c r="K340" s="11" t="str">
        <f t="shared" si="28"/>
        <v>11/42/16</v>
      </c>
      <c r="L340" s="4" t="s">
        <v>1279</v>
      </c>
      <c r="M340" s="7" t="s">
        <v>1685</v>
      </c>
      <c r="N340" s="4">
        <v>42</v>
      </c>
      <c r="O340" s="10">
        <v>38.166666666666345</v>
      </c>
      <c r="R340" s="18" t="s">
        <v>1601</v>
      </c>
      <c r="S340" s="7" t="str">
        <f t="shared" si="29"/>
        <v>`s 38/1</v>
      </c>
      <c r="T340" s="7" t="str">
        <f>CONCATENATE(E340," ",S340," ",IF(B340="AM",$L$2,IF(B340="PM",$K$2))," ",$H$2," ",C341," ", $I$2)</f>
        <v>begx (†Mvwe›`) `s 38/1 ivwÎ N 9/51/08 ch©šÍ|</v>
      </c>
      <c r="U340" s="4" t="s">
        <v>1601</v>
      </c>
      <c r="V340" s="7" t="str">
        <f>CONCATENATE($T$2," ",M340," ",$G$2," ",N341,"/",ROUND(O341,0)," ",IF(J340="AM",$L$2,IF(J340="PM",$K$2))," ",$H$2," ",K341," ", $I$2)</f>
        <v>bÿÎ- K…wËKv (wek¦) `s /0 ivwÎ N 12/00/00 ch©šÍ|</v>
      </c>
    </row>
    <row r="341" spans="1:22" x14ac:dyDescent="0.3">
      <c r="A341" s="9">
        <v>0.9105092592592593</v>
      </c>
      <c r="B341" s="9" t="str">
        <f t="shared" si="25"/>
        <v>PM</v>
      </c>
      <c r="C341" s="9" t="str">
        <f t="shared" si="26"/>
        <v>9/51/08</v>
      </c>
      <c r="D341" s="4" t="s">
        <v>1265</v>
      </c>
      <c r="E341" s="7" t="s">
        <v>1659</v>
      </c>
      <c r="F341" s="4">
        <v>38</v>
      </c>
      <c r="G341" s="10">
        <v>1.3750000000000284</v>
      </c>
      <c r="I341" s="11"/>
      <c r="J341" s="11" t="str">
        <f t="shared" si="27"/>
        <v>AM</v>
      </c>
      <c r="K341" s="11" t="str">
        <f t="shared" si="28"/>
        <v>12/00/00</v>
      </c>
      <c r="O341" s="10"/>
      <c r="R341" s="18" t="s">
        <v>1647</v>
      </c>
      <c r="S341" s="7" t="str">
        <f t="shared" si="29"/>
        <v>`s 39/18</v>
      </c>
      <c r="T341" s="7" t="str">
        <f>CONCATENATE(E341," ",S341," ",IF(B341="AM",$L$2,IF(B341="PM",$K$2))," ",$H$2," ",C342," ", $I$2)</f>
        <v>`kgx (gaym~`b) `s 39/18 ivwÎ N 10/21/26 ch©šÍ|</v>
      </c>
      <c r="V341" s="7" t="str">
        <f>CONCATENATE($T$2," ",M341," ",$G$2," ",N342,"/",ROUND(O342,0)," ",IF(J341="AM",$L$2,IF(J341="PM",$K$2))," ",$H$2," ",K342," ", $I$2)</f>
        <v>bÿÎ-  `s 46/53 w`ev N 1/23/20 ch©šÍ|</v>
      </c>
    </row>
    <row r="342" spans="1:22" x14ac:dyDescent="0.3">
      <c r="A342" s="9">
        <v>0.93155092592592592</v>
      </c>
      <c r="B342" s="9" t="str">
        <f t="shared" si="25"/>
        <v>PM</v>
      </c>
      <c r="C342" s="9" t="str">
        <f t="shared" si="26"/>
        <v>10/21/26</v>
      </c>
      <c r="D342" s="4" t="s">
        <v>1267</v>
      </c>
      <c r="E342" s="7" t="s">
        <v>1660</v>
      </c>
      <c r="F342" s="4">
        <v>39</v>
      </c>
      <c r="G342" s="10">
        <v>18.291666666666515</v>
      </c>
      <c r="I342" s="11">
        <v>5.7870370370370371E-2</v>
      </c>
      <c r="J342" s="11" t="str">
        <f t="shared" si="27"/>
        <v>AM</v>
      </c>
      <c r="K342" s="11" t="str">
        <f t="shared" si="28"/>
        <v>1/23/20</v>
      </c>
      <c r="L342" s="4" t="s">
        <v>1280</v>
      </c>
      <c r="M342" s="7" t="s">
        <v>1686</v>
      </c>
      <c r="N342" s="4">
        <v>46</v>
      </c>
      <c r="O342" s="10">
        <v>53.000000000000398</v>
      </c>
      <c r="R342" s="18" t="s">
        <v>1602</v>
      </c>
      <c r="S342" s="7" t="str">
        <f t="shared" si="29"/>
        <v>`s 38/33</v>
      </c>
      <c r="T342" s="7" t="str">
        <f>CONCATENATE(E342," ",S342," ",IF(B342="AM",$L$2,IF(B342="PM",$K$2))," ",$H$2," ",C343," ", $I$2)</f>
        <v>GKv`kx (f‚ai) `s 38/33 ivwÎ N 10/02/52 ch©šÍ|</v>
      </c>
      <c r="U342" s="4" t="s">
        <v>1602</v>
      </c>
      <c r="V342" s="7" t="str">
        <f>CONCATENATE($T$2," ",M342," ",$G$2," ",N343,"/",ROUND(O343,0)," ",IF(J342="AM",$L$2,IF(J342="PM",$K$2))," ",$H$2," ",K343," ", $I$2)</f>
        <v>bÿÎ- †ivwnYx (weòz) `s 49/17 w`ev N 2/20/19 ch©šÍ|</v>
      </c>
    </row>
    <row r="343" spans="1:22" x14ac:dyDescent="0.3">
      <c r="A343" s="9">
        <v>0.91865740740740742</v>
      </c>
      <c r="B343" s="9" t="str">
        <f t="shared" si="25"/>
        <v>PM</v>
      </c>
      <c r="C343" s="9" t="str">
        <f t="shared" si="26"/>
        <v>10/02/52</v>
      </c>
      <c r="D343" s="4" t="s">
        <v>1269</v>
      </c>
      <c r="E343" s="7" t="s">
        <v>1661</v>
      </c>
      <c r="F343" s="4">
        <v>38</v>
      </c>
      <c r="G343" s="10">
        <v>32.999999999999829</v>
      </c>
      <c r="I343" s="11">
        <v>9.7442129629629629E-2</v>
      </c>
      <c r="J343" s="11" t="str">
        <f t="shared" si="27"/>
        <v>AM</v>
      </c>
      <c r="K343" s="11" t="str">
        <f t="shared" si="28"/>
        <v>2/20/19</v>
      </c>
      <c r="L343" s="4" t="s">
        <v>1281</v>
      </c>
      <c r="M343" s="7" t="s">
        <v>1687</v>
      </c>
      <c r="N343" s="4">
        <v>49</v>
      </c>
      <c r="O343" s="10">
        <v>16.583333333332888</v>
      </c>
      <c r="R343" s="18" t="s">
        <v>1603</v>
      </c>
      <c r="S343" s="7" t="str">
        <f t="shared" si="29"/>
        <v>`s 35/46</v>
      </c>
      <c r="T343" s="7" t="str">
        <f>CONCATENATE(E343," ",S343," ",IF(B343="AM",$L$2,IF(B343="PM",$K$2))," ",$H$2," ",C344," ", $I$2)</f>
        <v>Øv`kx (M`x) `s 35/46 ivwÎ N 8/55/37 ch©šÍ|</v>
      </c>
      <c r="U343" s="4" t="s">
        <v>1603</v>
      </c>
      <c r="V343" s="7" t="str">
        <f>CONCATENATE($T$2," ",M343," ",$G$2," ",N344,"/",ROUND(O344,0)," ",IF(J343="AM",$L$2,IF(J343="PM",$K$2))," ",$H$2," ",K344," ", $I$2)</f>
        <v>bÿÎ- g„Mwkiv (elU&amp;Kvi) `s 49/41 w`ev N 2/29/42 ch©šÍ|</v>
      </c>
    </row>
    <row r="344" spans="1:22" x14ac:dyDescent="0.3">
      <c r="A344" s="9">
        <v>0.87195601851851856</v>
      </c>
      <c r="B344" s="9" t="str">
        <f t="shared" si="25"/>
        <v>PM</v>
      </c>
      <c r="C344" s="9" t="str">
        <f t="shared" si="26"/>
        <v>8/55/37</v>
      </c>
      <c r="D344" s="4" t="s">
        <v>1271</v>
      </c>
      <c r="E344" s="7" t="s">
        <v>1662</v>
      </c>
      <c r="F344" s="4">
        <v>35</v>
      </c>
      <c r="G344" s="10">
        <v>46.125000000000682</v>
      </c>
      <c r="I344" s="11">
        <v>0.10395833333333333</v>
      </c>
      <c r="J344" s="11" t="str">
        <f t="shared" si="27"/>
        <v>AM</v>
      </c>
      <c r="K344" s="11" t="str">
        <f t="shared" si="28"/>
        <v>2/29/42</v>
      </c>
      <c r="L344" s="4" t="s">
        <v>1282</v>
      </c>
      <c r="M344" s="7" t="s">
        <v>1688</v>
      </c>
      <c r="N344" s="4">
        <v>49</v>
      </c>
      <c r="O344" s="10">
        <v>41.291666666666913</v>
      </c>
      <c r="R344" s="18" t="s">
        <v>1604</v>
      </c>
      <c r="S344" s="7" t="str">
        <f t="shared" si="29"/>
        <v>`s 31/7</v>
      </c>
      <c r="T344" s="7" t="str">
        <f>CONCATENATE(E344," ",S344," ",IF(B344="AM",$L$2,IF(B344="PM",$K$2))," ",$H$2," ",C345," ", $I$2)</f>
        <v>Î‡qv`kx (k•Lx) `s 31/7 ivwÎ N 7/03/33 ch©šÍ|</v>
      </c>
      <c r="U344" s="4" t="s">
        <v>1604</v>
      </c>
      <c r="V344" s="7" t="str">
        <f>CONCATENATE($T$2," ",M344," ",$G$2," ",N345,"/",ROUND(O345,0)," ",IF(J344="AM",$L$2,IF(J344="PM",$K$2))," ",$H$2," ",K345," ", $I$2)</f>
        <v>bÿÎ- Av`ª©v (f‚Zfe¨-fercÖfz) `s 48/9 w`ev N 1/52/06 ch©šÍ|</v>
      </c>
    </row>
    <row r="345" spans="1:22" x14ac:dyDescent="0.3">
      <c r="A345" s="9">
        <v>0.79413194444444446</v>
      </c>
      <c r="B345" s="9" t="str">
        <f t="shared" si="25"/>
        <v>PM</v>
      </c>
      <c r="C345" s="9" t="str">
        <f t="shared" si="26"/>
        <v>7/03/33</v>
      </c>
      <c r="D345" s="4" t="s">
        <v>1272</v>
      </c>
      <c r="E345" s="7" t="s">
        <v>1663</v>
      </c>
      <c r="F345" s="4">
        <v>31</v>
      </c>
      <c r="G345" s="10">
        <v>7.2083333333335275</v>
      </c>
      <c r="I345" s="11">
        <v>7.784722222222222E-2</v>
      </c>
      <c r="J345" s="11" t="str">
        <f t="shared" si="27"/>
        <v>AM</v>
      </c>
      <c r="K345" s="11" t="str">
        <f t="shared" si="28"/>
        <v>1/52/06</v>
      </c>
      <c r="L345" s="4" t="s">
        <v>1283</v>
      </c>
      <c r="M345" s="7" t="s">
        <v>1689</v>
      </c>
      <c r="N345" s="4">
        <v>48</v>
      </c>
      <c r="O345" s="10">
        <v>8.5416666666664298</v>
      </c>
      <c r="R345" s="18" t="s">
        <v>1605</v>
      </c>
      <c r="S345" s="7" t="str">
        <f t="shared" si="29"/>
        <v>`s 24/54</v>
      </c>
      <c r="T345" s="7" t="str">
        <f>CONCATENATE(E345," ",S345," ",IF(B345="AM",$L$2,IF(B345="PM",$K$2))," ",$H$2," ",C346," ", $I$2)</f>
        <v>PZz`©kx (cÙx) `s 24/54 ivwÎ N 4/33/45 ch©šÍ|</v>
      </c>
      <c r="U345" s="4" t="s">
        <v>1605</v>
      </c>
      <c r="V345" s="7" t="str">
        <f>CONCATENATE($T$2," ",M345," ",$G$2," ",N346,"/",ROUND(O346,0)," ",IF(J345="AM",$L$2,IF(J345="PM",$K$2))," ",$H$2," ",K346," ", $I$2)</f>
        <v>bÿÎ- cybe©my (f‚Zf…r) `s 44/49 w`ev N 12/31/50 ch©šÍ|</v>
      </c>
    </row>
    <row r="346" spans="1:22" x14ac:dyDescent="0.3">
      <c r="A346" s="9">
        <v>0.69010416666666663</v>
      </c>
      <c r="B346" s="9" t="str">
        <f t="shared" si="25"/>
        <v>PM</v>
      </c>
      <c r="C346" s="9" t="str">
        <f t="shared" si="26"/>
        <v>4/33/45</v>
      </c>
      <c r="D346" s="4" t="s">
        <v>1245</v>
      </c>
      <c r="E346" s="7" t="s">
        <v>1649</v>
      </c>
      <c r="F346" s="4">
        <v>24</v>
      </c>
      <c r="G346" s="10">
        <v>54.041666666666828</v>
      </c>
      <c r="I346" s="11">
        <v>2.210648148148148E-2</v>
      </c>
      <c r="J346" s="11" t="str">
        <f t="shared" si="27"/>
        <v>AM</v>
      </c>
      <c r="K346" s="11" t="str">
        <f t="shared" si="28"/>
        <v>12/31/50</v>
      </c>
      <c r="L346" s="4" t="s">
        <v>1284</v>
      </c>
      <c r="M346" s="7" t="s">
        <v>1690</v>
      </c>
      <c r="N346" s="4">
        <v>44</v>
      </c>
      <c r="O346" s="10">
        <v>49.208333333333485</v>
      </c>
      <c r="R346" s="18" t="s">
        <v>1606</v>
      </c>
      <c r="S346" s="7" t="str">
        <f t="shared" si="29"/>
        <v>`s /0</v>
      </c>
      <c r="T346" s="7" t="str">
        <f>CONCATENATE(E346," ",S346," ",IF(B346="AM",$L$2,IF(B346="PM",$K$2))," ",$H$2," ",C347," ", $I$2)</f>
        <v>c~wY©gv (Pµx) `s /0 ivwÎ N 12/00/00 ch©šÍ|</v>
      </c>
      <c r="U346" s="4" t="s">
        <v>1606</v>
      </c>
      <c r="V346" s="7" t="str">
        <f>CONCATENATE($T$2," ",M346," ",$G$2," ",N347,"/",ROUND(O347,0)," ",IF(J346="AM",$L$2,IF(J346="PM",$K$2))," ",$H$2," ",K347," ", $I$2)</f>
        <v>bÿÎ- c~l¨v (f‚ZK…r) `s 56/30 w`ev N 10/36/11 ch©šÍ|</v>
      </c>
    </row>
    <row r="347" spans="1:22" x14ac:dyDescent="0.3">
      <c r="A347" s="9"/>
      <c r="B347" s="9" t="str">
        <f t="shared" si="25"/>
        <v>AM</v>
      </c>
      <c r="C347" s="9" t="str">
        <f t="shared" si="26"/>
        <v>12/00/00</v>
      </c>
      <c r="G347" s="10"/>
      <c r="I347" s="11">
        <v>0.94179398148148152</v>
      </c>
      <c r="J347" s="11" t="str">
        <f t="shared" si="27"/>
        <v>PM</v>
      </c>
      <c r="K347" s="11" t="str">
        <f t="shared" si="28"/>
        <v>10/36/11</v>
      </c>
      <c r="L347" s="4" t="s">
        <v>1285</v>
      </c>
      <c r="M347" s="7" t="s">
        <v>1691</v>
      </c>
      <c r="N347" s="4">
        <v>56</v>
      </c>
      <c r="O347" s="10">
        <v>30.458333333333485</v>
      </c>
      <c r="R347" s="18"/>
      <c r="S347" s="7" t="str">
        <f t="shared" si="29"/>
        <v>`s 17/28</v>
      </c>
      <c r="T347" s="7" t="str">
        <f>CONCATENATE(E347," ",S347," ",IF(B347="AM",$L$2,IF(B347="PM",$K$2))," ",$H$2," ",C348," ", $I$2)</f>
        <v xml:space="preserve"> `s 17/28 w`ev N 1/34/52 ch©šÍ|</v>
      </c>
      <c r="U347" s="4" t="s">
        <v>1606</v>
      </c>
      <c r="V347" s="7" t="str">
        <f>CONCATENATE($T$2," ",M347," ",$G$2," ",N348,"/",ROUND(O348,0)," ",IF(J347="AM",$L$2,IF(J347="PM",$K$2))," ",$H$2," ",K348," ", $I$2)</f>
        <v>bÿÎ- A‡kølv (fve) `s 34/7 ivwÎ N 8/14/22 ch©šÍ|</v>
      </c>
    </row>
    <row r="348" spans="1:22" x14ac:dyDescent="0.3">
      <c r="A348" s="9">
        <v>0.56587962962962968</v>
      </c>
      <c r="B348" s="9" t="str">
        <f t="shared" si="25"/>
        <v>PM</v>
      </c>
      <c r="C348" s="9" t="str">
        <f t="shared" si="26"/>
        <v>1/34/52</v>
      </c>
      <c r="D348" s="4" t="s">
        <v>1247</v>
      </c>
      <c r="E348" s="7" t="s">
        <v>1650</v>
      </c>
      <c r="F348" s="4">
        <v>17</v>
      </c>
      <c r="G348" s="10">
        <v>28.2083333333334</v>
      </c>
      <c r="I348" s="11">
        <v>0.84331018518518519</v>
      </c>
      <c r="J348" s="11" t="str">
        <f t="shared" si="27"/>
        <v>PM</v>
      </c>
      <c r="K348" s="11" t="str">
        <f t="shared" si="28"/>
        <v>8/14/22</v>
      </c>
      <c r="L348" s="4" t="s">
        <v>1286</v>
      </c>
      <c r="M348" s="7" t="s">
        <v>1692</v>
      </c>
      <c r="N348" s="4">
        <v>34</v>
      </c>
      <c r="O348" s="10">
        <v>6.9583333333335418</v>
      </c>
      <c r="R348" s="18" t="s">
        <v>1607</v>
      </c>
      <c r="S348" s="7" t="str">
        <f t="shared" si="29"/>
        <v>`s 9/14</v>
      </c>
      <c r="T348" s="7" t="str">
        <f>CONCATENATE(E348," ",S348," ",IF(B348="AM",$L$2,IF(B348="PM",$K$2))," ",$H$2," ",C349," ", $I$2)</f>
        <v>cÖwZc` (eªþv) `s 9/14 ivwÎ N 10/16/47 ch©šÍ|</v>
      </c>
      <c r="U348" s="4" t="s">
        <v>1607</v>
      </c>
      <c r="V348" s="7" t="str">
        <f>CONCATENATE($T$2," ",M348," ",$G$2," ",N349,"/",ROUND(O349,0)," ",IF(J348="AM",$L$2,IF(J348="PM",$K$2))," ",$H$2," ",K349," ", $I$2)</f>
        <v>bÿÎ- gNv (f‚ZvZ¥v) `s 27/34 ivwÎ N 5/36/49 ch©šÍ|</v>
      </c>
    </row>
    <row r="349" spans="1:22" x14ac:dyDescent="0.3">
      <c r="A349" s="9">
        <v>0.42832175925925925</v>
      </c>
      <c r="B349" s="9" t="str">
        <f t="shared" si="25"/>
        <v>AM</v>
      </c>
      <c r="C349" s="9" t="str">
        <f t="shared" si="26"/>
        <v>10/16/47</v>
      </c>
      <c r="D349" s="4" t="s">
        <v>1249</v>
      </c>
      <c r="E349" s="7" t="s">
        <v>1651</v>
      </c>
      <c r="F349" s="4">
        <v>9</v>
      </c>
      <c r="G349" s="10">
        <v>14.374999999999929</v>
      </c>
      <c r="I349" s="11">
        <v>0.73390046296296296</v>
      </c>
      <c r="J349" s="11" t="str">
        <f t="shared" si="27"/>
        <v>PM</v>
      </c>
      <c r="K349" s="11" t="str">
        <f t="shared" si="28"/>
        <v>5/36/49</v>
      </c>
      <c r="L349" s="4" t="s">
        <v>1287</v>
      </c>
      <c r="M349" s="7" t="s">
        <v>1693</v>
      </c>
      <c r="N349" s="4">
        <v>27</v>
      </c>
      <c r="O349" s="10">
        <v>34.458333333333044</v>
      </c>
      <c r="R349" s="18" t="s">
        <v>1608</v>
      </c>
      <c r="S349" s="7" t="str">
        <f t="shared" si="29"/>
        <v>`s 0/39</v>
      </c>
      <c r="T349" s="7" t="str">
        <f>CONCATENATE(E349," ",S349," ",IF(B349="AM",$L$2,IF(B349="PM",$K$2))," ",$H$2," ",C350," ", $I$2)</f>
        <v>wØZxqv (kÖxcwZ) `s 0/39 w`ev N 6/50/08 ch©šÍ|</v>
      </c>
      <c r="U349" s="4" t="s">
        <v>1608</v>
      </c>
      <c r="V349" s="7" t="str">
        <f>CONCATENATE($T$2," ",M349," ",$G$2," ",N350,"/",ROUND(O350,0)," ",IF(J349="AM",$L$2,IF(J349="PM",$K$2))," ",$H$2," ",K350," ", $I$2)</f>
        <v>bÿÎ- c~e©dvêybx (f‚Zfveb) `s 20/50 ivwÎ N 2/54/20 ch©šÍ|</v>
      </c>
    </row>
    <row r="350" spans="1:22" x14ac:dyDescent="0.3">
      <c r="A350" s="9">
        <v>0.2848148148148148</v>
      </c>
      <c r="B350" s="9" t="str">
        <f t="shared" si="25"/>
        <v>AM</v>
      </c>
      <c r="C350" s="9" t="str">
        <f t="shared" si="26"/>
        <v>6/50/08</v>
      </c>
      <c r="D350" s="4" t="s">
        <v>1251</v>
      </c>
      <c r="E350" s="7" t="s">
        <v>1652</v>
      </c>
      <c r="F350" s="4">
        <v>0</v>
      </c>
      <c r="G350" s="10">
        <v>39.249999999999901</v>
      </c>
      <c r="I350" s="11">
        <v>0.62106481481481479</v>
      </c>
      <c r="J350" s="11" t="str">
        <f t="shared" si="27"/>
        <v>PM</v>
      </c>
      <c r="K350" s="11" t="str">
        <f t="shared" si="28"/>
        <v>2/54/20</v>
      </c>
      <c r="L350" s="4" t="s">
        <v>1246</v>
      </c>
      <c r="M350" s="7" t="s">
        <v>1667</v>
      </c>
      <c r="N350" s="4">
        <v>20</v>
      </c>
      <c r="O350" s="10">
        <v>49.74999999999973</v>
      </c>
      <c r="R350" s="18" t="s">
        <v>1609</v>
      </c>
      <c r="S350" s="7" t="str">
        <f t="shared" si="29"/>
        <v>`s 52/8</v>
      </c>
      <c r="T350" s="7" t="str">
        <f>CONCATENATE(E350," ",S350," ",IF(B350="AM",$L$2,IF(B350="PM",$K$2))," ",$H$2," ",C351," ", $I$2)</f>
        <v>Z…Zxqv (weòz) `s 52/8 w`ev N 3/25/11 ch©šÍ|</v>
      </c>
      <c r="U350" s="4" t="s">
        <v>1609</v>
      </c>
      <c r="V350" s="7" t="str">
        <f>CONCATENATE($T$2," ",M350," ",$G$2," ",N351,"/",ROUND(O351,0)," ",IF(J350="AM",$L$2,IF(J350="PM",$K$2))," ",$H$2," ",K351," ", $I$2)</f>
        <v>bÿÎ- DËidvêybx (Ae¨³) `s 14/19 ivwÎ N 12/17/32 ch©šÍ|</v>
      </c>
    </row>
    <row r="351" spans="1:22" x14ac:dyDescent="0.3">
      <c r="A351" s="9">
        <v>0.14248842592592592</v>
      </c>
      <c r="B351" s="9" t="str">
        <f t="shared" si="25"/>
        <v>AM</v>
      </c>
      <c r="C351" s="9" t="str">
        <f t="shared" si="26"/>
        <v>3/25/11</v>
      </c>
      <c r="D351" s="4" t="s">
        <v>1253</v>
      </c>
      <c r="E351" s="7" t="s">
        <v>1653</v>
      </c>
      <c r="F351" s="4">
        <v>52</v>
      </c>
      <c r="G351" s="10">
        <v>8.3749999999992042</v>
      </c>
      <c r="I351" s="11">
        <v>0.51217592592592587</v>
      </c>
      <c r="J351" s="11" t="str">
        <f t="shared" si="27"/>
        <v>PM</v>
      </c>
      <c r="K351" s="11" t="str">
        <f t="shared" si="28"/>
        <v>12/17/32</v>
      </c>
      <c r="L351" s="4" t="s">
        <v>1248</v>
      </c>
      <c r="M351" s="7" t="s">
        <v>1668</v>
      </c>
      <c r="N351" s="4">
        <v>14</v>
      </c>
      <c r="O351" s="10">
        <v>19.291666666666671</v>
      </c>
      <c r="R351" s="18" t="s">
        <v>1610</v>
      </c>
      <c r="S351" s="7" t="str">
        <f t="shared" si="29"/>
        <v>`s 44/6</v>
      </c>
      <c r="T351" s="7" t="str">
        <f>CONCATENATE(E351," ",S351," ",IF(B351="AM",$L$2,IF(B351="PM",$K$2))," ",$H$2," ",C352," ", $I$2)</f>
        <v>PZz_©x (Kwcj) `s 44/6 w`ev N 12/11/39 ch©šÍ|</v>
      </c>
      <c r="U351" s="4" t="s">
        <v>1610</v>
      </c>
      <c r="V351" s="7" t="str">
        <f>CONCATENATE($T$2," ",M351," ",$G$2," ",N352,"/",ROUND(O352,0)," ",IF(J351="AM",$L$2,IF(J351="PM",$K$2))," ",$H$2," ",K352," ", $I$2)</f>
        <v>bÿÎ- n¯Ív (cyÐixKvÿ) `s 8/28 ivwÎ N 9/56/13 ch©šÍ|</v>
      </c>
    </row>
    <row r="352" spans="1:22" x14ac:dyDescent="0.3">
      <c r="A352" s="9">
        <v>8.0902777777777778E-3</v>
      </c>
      <c r="B352" s="9" t="str">
        <f t="shared" si="25"/>
        <v>AM</v>
      </c>
      <c r="C352" s="9" t="str">
        <f t="shared" si="26"/>
        <v>12/11/39</v>
      </c>
      <c r="D352" s="4" t="s">
        <v>1254</v>
      </c>
      <c r="E352" s="7" t="s">
        <v>1654</v>
      </c>
      <c r="F352" s="4">
        <v>44</v>
      </c>
      <c r="G352" s="10">
        <v>6.0833333333330586</v>
      </c>
      <c r="I352" s="11">
        <v>0.41403935185185187</v>
      </c>
      <c r="J352" s="11" t="str">
        <f t="shared" si="27"/>
        <v>AM</v>
      </c>
      <c r="K352" s="11" t="str">
        <f t="shared" si="28"/>
        <v>9/56/13</v>
      </c>
      <c r="L352" s="4" t="s">
        <v>1250</v>
      </c>
      <c r="M352" s="7" t="s">
        <v>1669</v>
      </c>
      <c r="N352" s="4">
        <v>8</v>
      </c>
      <c r="O352" s="10">
        <v>27.541666666666842</v>
      </c>
      <c r="R352" s="18" t="s">
        <v>1611</v>
      </c>
      <c r="S352" s="7" t="str">
        <f t="shared" si="29"/>
        <v>`s 96/53</v>
      </c>
      <c r="T352" s="7" t="str">
        <f>CONCATENATE(E352," ",S352," ",IF(B352="AM",$L$2,IF(B352="PM",$K$2))," ",$H$2," ",C353," ", $I$2)</f>
        <v>cÂgx (kÖxai) `s 96/53 w`ev N 9/18/37 ch©šÍ|</v>
      </c>
      <c r="U352" s="4" t="s">
        <v>1611</v>
      </c>
      <c r="V352" s="7" t="str">
        <f>CONCATENATE($T$2," ",M352," ",$G$2," ",N353,"/",ROUND(O353,0)," ",IF(J352="AM",$L$2,IF(J352="PM",$K$2))," ",$H$2," ",K353," ", $I$2)</f>
        <v>bÿÎ- wPÎv (wek¦Kg©v) `s /0 w`ev N 12/00/00 ch©šÍ|</v>
      </c>
    </row>
    <row r="353" spans="1:22" x14ac:dyDescent="0.3">
      <c r="A353" s="9">
        <v>0.88792824074074073</v>
      </c>
      <c r="B353" s="9" t="str">
        <f t="shared" si="25"/>
        <v>PM</v>
      </c>
      <c r="C353" s="9" t="str">
        <f t="shared" si="26"/>
        <v>9/18/37</v>
      </c>
      <c r="D353" s="4" t="s">
        <v>1256</v>
      </c>
      <c r="E353" s="7" t="s">
        <v>1655</v>
      </c>
      <c r="F353" s="4">
        <v>96</v>
      </c>
      <c r="G353" s="10">
        <v>53.499999999999091</v>
      </c>
      <c r="I353" s="11"/>
      <c r="J353" s="11" t="str">
        <f t="shared" si="27"/>
        <v>AM</v>
      </c>
      <c r="K353" s="11" t="str">
        <f t="shared" si="28"/>
        <v>12/00/00</v>
      </c>
      <c r="O353" s="10"/>
      <c r="R353" s="18"/>
      <c r="S353" s="7" t="str">
        <f t="shared" si="29"/>
        <v>`s 30/52</v>
      </c>
      <c r="T353" s="7" t="str">
        <f>CONCATENATE(E353," ",S353," ",IF(B353="AM",$L$2,IF(B353="PM",$K$2))," ",$H$2," ",C354," ", $I$2)</f>
        <v>lôx (cÖfz) `s 30/52 ivwÎ N 6/53/27 ch©šÍ|</v>
      </c>
      <c r="V353" s="7" t="str">
        <f>CONCATENATE($T$2," ",M353," ",$G$2," ",N354,"/",ROUND(O354,0)," ",IF(J353="AM",$L$2,IF(J353="PM",$K$2))," ",$H$2," ",K354," ", $I$2)</f>
        <v>bÿÎ-  `s 3/36 w`ev N 7/58/55 ch©šÍ|</v>
      </c>
    </row>
    <row r="354" spans="1:22" x14ac:dyDescent="0.3">
      <c r="A354" s="9">
        <v>0.78711805555555558</v>
      </c>
      <c r="B354" s="9" t="str">
        <f t="shared" si="25"/>
        <v>PM</v>
      </c>
      <c r="C354" s="9" t="str">
        <f t="shared" si="26"/>
        <v>6/53/27</v>
      </c>
      <c r="D354" s="4" t="s">
        <v>1258</v>
      </c>
      <c r="E354" s="7" t="s">
        <v>1656</v>
      </c>
      <c r="F354" s="4">
        <v>30</v>
      </c>
      <c r="G354" s="10">
        <v>52.250000000000014</v>
      </c>
      <c r="I354" s="11">
        <v>0.33258101851851851</v>
      </c>
      <c r="J354" s="11" t="str">
        <f t="shared" si="27"/>
        <v>AM</v>
      </c>
      <c r="K354" s="11" t="str">
        <f t="shared" si="28"/>
        <v>7/58/55</v>
      </c>
      <c r="L354" s="4" t="s">
        <v>1252</v>
      </c>
      <c r="M354" s="7" t="s">
        <v>1670</v>
      </c>
      <c r="N354" s="4">
        <v>3</v>
      </c>
      <c r="O354" s="10">
        <v>35.916666666666472</v>
      </c>
      <c r="R354" s="18" t="s">
        <v>1612</v>
      </c>
      <c r="S354" s="7" t="str">
        <f t="shared" si="29"/>
        <v>`s 26/14</v>
      </c>
      <c r="T354" s="7" t="str">
        <f>CONCATENATE(E354," ",S354," ",IF(B354="AM",$L$2,IF(B354="PM",$K$2))," ",$H$2," ",C355," ", $I$2)</f>
        <v>mßgx (`v‡gv`i) `s 26/14 ivwÎ N 5/01/38 ch©šÍ|</v>
      </c>
      <c r="U354" s="4" t="s">
        <v>1612</v>
      </c>
      <c r="V354" s="7" t="str">
        <f>CONCATENATE($T$2," ",M354," ",$G$2," ",N355,"/",ROUND(O355,0)," ",IF(J354="AM",$L$2,IF(J354="PM",$K$2))," ",$H$2," ",K355," ", $I$2)</f>
        <v>bÿÎ- ¯^vZx (ïwPkÖev) `s 0/1 w`ev N 6/32/13 ch©šÍ|</v>
      </c>
    </row>
    <row r="355" spans="1:22" x14ac:dyDescent="0.3">
      <c r="A355" s="9">
        <v>0.70946759259259251</v>
      </c>
      <c r="B355" s="9" t="str">
        <f t="shared" si="25"/>
        <v>PM</v>
      </c>
      <c r="C355" s="9" t="str">
        <f t="shared" si="26"/>
        <v>5/01/38</v>
      </c>
      <c r="D355" s="4" t="s">
        <v>1260</v>
      </c>
      <c r="E355" s="7" t="s">
        <v>1657</v>
      </c>
      <c r="F355" s="4">
        <v>26</v>
      </c>
      <c r="G355" s="10">
        <v>14.333333333333229</v>
      </c>
      <c r="I355" s="11">
        <v>0.27237268518518515</v>
      </c>
      <c r="J355" s="11" t="str">
        <f t="shared" si="27"/>
        <v>AM</v>
      </c>
      <c r="K355" s="11" t="str">
        <f t="shared" si="28"/>
        <v>6/32/13</v>
      </c>
      <c r="L355" s="4" t="s">
        <v>1255</v>
      </c>
      <c r="M355" s="7" t="s">
        <v>1671</v>
      </c>
      <c r="N355" s="4">
        <v>0</v>
      </c>
      <c r="O355" s="10">
        <v>0.79166666666665719</v>
      </c>
      <c r="R355" s="18" t="s">
        <v>1613</v>
      </c>
      <c r="S355" s="7" t="str">
        <f t="shared" si="29"/>
        <v>`s 23/7</v>
      </c>
      <c r="T355" s="7" t="str">
        <f>CONCATENATE(E355," ",S355," ",IF(B355="AM",$L$2,IF(B355="PM",$K$2))," ",$H$2," ",C356," ", $I$2)</f>
        <v>Aógx (ülx‡Kk) `s 23/7 ivwÎ N 3/46/08 ch©šÍ|</v>
      </c>
      <c r="U355" s="4" t="s">
        <v>1613</v>
      </c>
      <c r="V355" s="7" t="str">
        <f>CONCATENATE($T$2," ",M355," ",$G$2," ",N356,"/",ROUND(O356,0)," ",IF(J355="AM",$L$2,IF(J355="PM",$K$2))," ",$H$2," ",K356," ", $I$2)</f>
        <v>bÿÎ- wekvLv (m™¢ve) `s 57/53 w`ev N 5/40/20 ch©šÍ|</v>
      </c>
    </row>
    <row r="356" spans="1:22" x14ac:dyDescent="0.3">
      <c r="A356" s="9">
        <v>0.65703703703703698</v>
      </c>
      <c r="B356" s="9" t="str">
        <f t="shared" si="25"/>
        <v>PM</v>
      </c>
      <c r="C356" s="9" t="str">
        <f t="shared" si="26"/>
        <v>3/46/08</v>
      </c>
      <c r="D356" s="4" t="s">
        <v>1262</v>
      </c>
      <c r="E356" s="7" t="s">
        <v>1658</v>
      </c>
      <c r="F356" s="4">
        <v>23</v>
      </c>
      <c r="G356" s="10">
        <v>7.2916666666669272</v>
      </c>
      <c r="I356" s="11">
        <v>0.2363425925925926</v>
      </c>
      <c r="J356" s="11" t="str">
        <f t="shared" si="27"/>
        <v>AM</v>
      </c>
      <c r="K356" s="11" t="str">
        <f t="shared" si="28"/>
        <v>5/40/20</v>
      </c>
      <c r="L356" s="4" t="s">
        <v>1257</v>
      </c>
      <c r="M356" s="7" t="s">
        <v>1672</v>
      </c>
      <c r="N356" s="4">
        <v>57</v>
      </c>
      <c r="O356" s="10">
        <v>52.750000000000199</v>
      </c>
      <c r="R356" s="18" t="s">
        <v>1614</v>
      </c>
      <c r="S356" s="7" t="str">
        <f t="shared" si="29"/>
        <v>`s 21/33</v>
      </c>
      <c r="T356" s="7" t="str">
        <f>CONCATENATE(E356," ",S356," ",IF(B356="AM",$L$2,IF(B356="PM",$K$2))," ",$H$2," ",C357," ", $I$2)</f>
        <v>begx (†Mvwe›`) `s 21/33 ivwÎ N 3/07/50 ch©šÍ|</v>
      </c>
      <c r="U356" s="4" t="s">
        <v>1614</v>
      </c>
      <c r="V356" s="7" t="str">
        <f>CONCATENATE($T$2," ",M356," ",$G$2," ",N357,"/",ROUND(O357,0)," ",IF(J356="AM",$L$2,IF(J356="PM",$K$2))," ",$H$2," ",K357," ", $I$2)</f>
        <v>bÿÎ- Abyivav (fveb) `s 57/16 w`ev N 5/24/51 ch©šÍ|</v>
      </c>
    </row>
    <row r="357" spans="1:22" x14ac:dyDescent="0.3">
      <c r="A357" s="9">
        <v>0.63043981481481481</v>
      </c>
      <c r="B357" s="9" t="str">
        <f t="shared" si="25"/>
        <v>PM</v>
      </c>
      <c r="C357" s="9" t="str">
        <f t="shared" si="26"/>
        <v>3/07/50</v>
      </c>
      <c r="D357" s="4" t="s">
        <v>1265</v>
      </c>
      <c r="E357" s="7" t="s">
        <v>1659</v>
      </c>
      <c r="F357" s="4">
        <v>21</v>
      </c>
      <c r="G357" s="10">
        <v>33.250000000000242</v>
      </c>
      <c r="I357" s="11">
        <v>0.22559027777777776</v>
      </c>
      <c r="J357" s="11" t="str">
        <f t="shared" si="27"/>
        <v>AM</v>
      </c>
      <c r="K357" s="11" t="str">
        <f t="shared" si="28"/>
        <v>5/24/51</v>
      </c>
      <c r="L357" s="4" t="s">
        <v>1259</v>
      </c>
      <c r="M357" s="7" t="s">
        <v>1673</v>
      </c>
      <c r="N357" s="4">
        <v>57</v>
      </c>
      <c r="O357" s="10">
        <v>15.749999999999318</v>
      </c>
      <c r="R357" s="18" t="s">
        <v>1615</v>
      </c>
      <c r="S357" s="7" t="str">
        <f t="shared" si="29"/>
        <v>`s 21/28</v>
      </c>
      <c r="T357" s="7" t="str">
        <f>CONCATENATE(E357," ",S357," ",IF(B357="AM",$L$2,IF(B357="PM",$K$2))," ",$H$2," ",C358," ", $I$2)</f>
        <v>`kgx (gaym~`b) `s 21/28 ivwÎ N 3/05/02 ch©šÍ|</v>
      </c>
      <c r="U357" s="4" t="s">
        <v>1615</v>
      </c>
      <c r="V357" s="7" t="str">
        <f>CONCATENATE($T$2," ",M357," ",$G$2," ",N358,"/",ROUND(O358,0)," ",IF(J357="AM",$L$2,IF(J357="PM",$K$2))," ",$H$2," ",K358," ", $I$2)</f>
        <v>bÿÎ- ˆR¨ôv (fZ©v) `s 58/8 w`ev N 5/44/53 ch©šÍ|</v>
      </c>
    </row>
    <row r="358" spans="1:22" x14ac:dyDescent="0.3">
      <c r="A358" s="9">
        <v>0.6284953703703704</v>
      </c>
      <c r="B358" s="9" t="str">
        <f t="shared" si="25"/>
        <v>PM</v>
      </c>
      <c r="C358" s="9" t="str">
        <f t="shared" si="26"/>
        <v>3/05/02</v>
      </c>
      <c r="D358" s="4" t="s">
        <v>1267</v>
      </c>
      <c r="E358" s="7" t="s">
        <v>1660</v>
      </c>
      <c r="F358" s="4">
        <v>21</v>
      </c>
      <c r="G358" s="10">
        <v>28.041666666666814</v>
      </c>
      <c r="I358" s="11">
        <v>0.23950231481481479</v>
      </c>
      <c r="J358" s="11" t="str">
        <f t="shared" si="27"/>
        <v>AM</v>
      </c>
      <c r="K358" s="11" t="str">
        <f t="shared" si="28"/>
        <v>5/44/53</v>
      </c>
      <c r="L358" s="4" t="s">
        <v>1261</v>
      </c>
      <c r="M358" s="7" t="s">
        <v>1674</v>
      </c>
      <c r="N358" s="4">
        <v>58</v>
      </c>
      <c r="O358" s="10">
        <v>7.62499999999946</v>
      </c>
      <c r="R358" s="18" t="s">
        <v>1616</v>
      </c>
      <c r="S358" s="7" t="str">
        <f t="shared" si="29"/>
        <v>`s 22/43</v>
      </c>
      <c r="T358" s="7" t="str">
        <f>CONCATENATE(E358," ",S358," ",IF(B358="AM",$L$2,IF(B358="PM",$K$2))," ",$H$2," ",C359," ", $I$2)</f>
        <v>GKv`kx (f‚ai) `s 22/43 ivwÎ N 3/34/19 ch©šÍ|</v>
      </c>
      <c r="U358" s="4" t="s">
        <v>1616</v>
      </c>
      <c r="V358" s="7" t="str">
        <f>CONCATENATE($T$2," ",M358," ",$G$2," ",N359,"/",ROUND(O359,0)," ",IF(J358="AM",$L$2,IF(J358="PM",$K$2))," ",$H$2," ",K359," ", $I$2)</f>
        <v>bÿÎ- g~jv (cÖfe) `s 0/21 w`ev N 6/37/31 ch©šÍ|</v>
      </c>
    </row>
    <row r="359" spans="1:22" x14ac:dyDescent="0.3">
      <c r="A359" s="9">
        <v>0.64883101851851854</v>
      </c>
      <c r="B359" s="9" t="str">
        <f t="shared" si="25"/>
        <v>PM</v>
      </c>
      <c r="C359" s="9" t="str">
        <f t="shared" si="26"/>
        <v>3/34/19</v>
      </c>
      <c r="D359" s="4" t="s">
        <v>1269</v>
      </c>
      <c r="E359" s="7" t="s">
        <v>1661</v>
      </c>
      <c r="F359" s="4">
        <v>22</v>
      </c>
      <c r="G359" s="10">
        <v>43.0416666666666</v>
      </c>
      <c r="I359" s="11">
        <v>0.27605324074074072</v>
      </c>
      <c r="J359" s="11" t="str">
        <f t="shared" si="27"/>
        <v>AM</v>
      </c>
      <c r="K359" s="11" t="str">
        <f t="shared" si="28"/>
        <v>6/37/31</v>
      </c>
      <c r="L359" s="4" t="s">
        <v>1263</v>
      </c>
      <c r="M359" s="7" t="s">
        <v>1675</v>
      </c>
      <c r="N359" s="4">
        <v>0</v>
      </c>
      <c r="O359" s="10">
        <v>21.041666666666572</v>
      </c>
      <c r="R359" s="18" t="s">
        <v>1617</v>
      </c>
      <c r="S359" s="7" t="str">
        <f t="shared" si="29"/>
        <v>`s 25/9</v>
      </c>
      <c r="T359" s="7" t="str">
        <f>CONCATENATE(E359," ",S359," ",IF(B359="AM",$L$2,IF(B359="PM",$K$2))," ",$H$2," ",C360," ", $I$2)</f>
        <v>Øv`kx (M`x) `s 25/9 ivwÎ N 4/31/51 ch©šÍ|</v>
      </c>
      <c r="U359" s="4" t="s">
        <v>1617</v>
      </c>
      <c r="V359" s="7" t="str">
        <f>CONCATENATE($T$2," ",M359," ",$G$2," ",N360,"/",ROUND(O360,0)," ",IF(J359="AM",$L$2,IF(J359="PM",$K$2))," ",$H$2," ",K360," ", $I$2)</f>
        <v>bÿÎ- c~e©vlvpv (cÖfz) `s 3/46 w`ev N 7/58/48 ch©šÍ|</v>
      </c>
    </row>
    <row r="360" spans="1:22" x14ac:dyDescent="0.3">
      <c r="A360" s="9">
        <v>0.6887847222222222</v>
      </c>
      <c r="B360" s="9" t="str">
        <f t="shared" si="25"/>
        <v>PM</v>
      </c>
      <c r="C360" s="9" t="str">
        <f t="shared" si="26"/>
        <v>4/31/51</v>
      </c>
      <c r="D360" s="4" t="s">
        <v>1271</v>
      </c>
      <c r="E360" s="7" t="s">
        <v>1662</v>
      </c>
      <c r="F360" s="4">
        <v>25</v>
      </c>
      <c r="G360" s="10">
        <v>8.7083333333334423</v>
      </c>
      <c r="I360" s="11">
        <v>0.33250000000000002</v>
      </c>
      <c r="J360" s="11" t="str">
        <f t="shared" si="27"/>
        <v>AM</v>
      </c>
      <c r="K360" s="11" t="str">
        <f t="shared" si="28"/>
        <v>7/58/48</v>
      </c>
      <c r="L360" s="4" t="s">
        <v>1264</v>
      </c>
      <c r="M360" s="7" t="s">
        <v>1676</v>
      </c>
      <c r="N360" s="4">
        <v>3</v>
      </c>
      <c r="O360" s="10">
        <v>46.083333333333343</v>
      </c>
      <c r="R360" s="18" t="s">
        <v>1618</v>
      </c>
      <c r="S360" s="7" t="str">
        <f t="shared" si="29"/>
        <v>`s 28/34</v>
      </c>
      <c r="T360" s="7" t="str">
        <f>CONCATENATE(E360," ",S360," ",IF(B360="AM",$L$2,IF(B360="PM",$K$2))," ",$H$2," ",C361," ", $I$2)</f>
        <v>Î‡qv`kx (k•Lx) `s 28/34 ivwÎ N 5/53/10 ch©šÍ|</v>
      </c>
      <c r="U360" s="4" t="s">
        <v>1618</v>
      </c>
      <c r="V360" s="7" t="str">
        <f>CONCATENATE($T$2," ",M360," ",$G$2," ",N361,"/",ROUND(O361,0)," ",IF(J360="AM",$L$2,IF(J360="PM",$K$2))," ",$H$2," ",K361," ", $I$2)</f>
        <v>bÿÎ- DËivlvpv (Ck¦i) `s 8/12 w`ev N 9/44/26 ch©šÍ|</v>
      </c>
    </row>
    <row r="361" spans="1:22" x14ac:dyDescent="0.3">
      <c r="A361" s="9">
        <v>0.74525462962962974</v>
      </c>
      <c r="B361" s="9" t="str">
        <f t="shared" si="25"/>
        <v>PM</v>
      </c>
      <c r="C361" s="9" t="str">
        <f t="shared" si="26"/>
        <v>5/53/10</v>
      </c>
      <c r="D361" s="4" t="s">
        <v>1272</v>
      </c>
      <c r="E361" s="7" t="s">
        <v>1663</v>
      </c>
      <c r="F361" s="4">
        <v>28</v>
      </c>
      <c r="G361" s="10">
        <v>33.875000000000313</v>
      </c>
      <c r="I361" s="11">
        <v>0.40585648148148151</v>
      </c>
      <c r="J361" s="11" t="str">
        <f t="shared" si="27"/>
        <v>AM</v>
      </c>
      <c r="K361" s="11" t="str">
        <f t="shared" si="28"/>
        <v>9/44/26</v>
      </c>
      <c r="L361" s="4" t="s">
        <v>1266</v>
      </c>
      <c r="M361" s="7" t="s">
        <v>1677</v>
      </c>
      <c r="N361" s="4">
        <v>8</v>
      </c>
      <c r="O361" s="10">
        <v>12.041666666666657</v>
      </c>
      <c r="R361" s="18" t="s">
        <v>1619</v>
      </c>
      <c r="S361" s="7" t="str">
        <f t="shared" si="29"/>
        <v>`s 32/50</v>
      </c>
      <c r="T361" s="7" t="str">
        <f>CONCATENATE(E361," ",S361," ",IF(B361="AM",$L$2,IF(B361="PM",$K$2))," ",$H$2," ",C362," ", $I$2)</f>
        <v>PZz`©kx (cÙx) `s 32/50 ivwÎ N 7/34/54 ch©šÍ|</v>
      </c>
      <c r="U361" s="4" t="s">
        <v>1619</v>
      </c>
      <c r="V361" s="7" t="str">
        <f>CONCATENATE($T$2," ",M361," ",$G$2," ",N362,"/",ROUND(O362,0)," ",IF(J361="AM",$L$2,IF(J361="PM",$K$2))," ",$H$2," ",K362," ", $I$2)</f>
        <v>bÿÎ- kÖeYv (AcÖ‡gq) `s 13/29 w`ev N 11/50/34 ch©šÍ|</v>
      </c>
    </row>
    <row r="362" spans="1:22" x14ac:dyDescent="0.3">
      <c r="A362" s="9">
        <v>0.81590277777777775</v>
      </c>
      <c r="B362" s="9" t="str">
        <f t="shared" si="25"/>
        <v>PM</v>
      </c>
      <c r="C362" s="9" t="str">
        <f t="shared" si="26"/>
        <v>7/34/54</v>
      </c>
      <c r="D362" s="4" t="s">
        <v>1274</v>
      </c>
      <c r="E362" s="7" t="s">
        <v>1664</v>
      </c>
      <c r="F362" s="4">
        <v>32</v>
      </c>
      <c r="G362" s="10">
        <v>50.166666666666515</v>
      </c>
      <c r="I362" s="11">
        <v>0.49344907407407407</v>
      </c>
      <c r="J362" s="11" t="str">
        <f t="shared" si="27"/>
        <v>AM</v>
      </c>
      <c r="K362" s="11" t="str">
        <f t="shared" si="28"/>
        <v>11/50/34</v>
      </c>
      <c r="L362" s="4" t="s">
        <v>1268</v>
      </c>
      <c r="M362" s="7" t="s">
        <v>1678</v>
      </c>
      <c r="N362" s="4">
        <v>13</v>
      </c>
      <c r="O362" s="10">
        <v>29.333333333333229</v>
      </c>
      <c r="R362" s="18" t="s">
        <v>1620</v>
      </c>
      <c r="S362" s="7" t="str">
        <f t="shared" si="29"/>
        <v>`s 37/49</v>
      </c>
      <c r="T362" s="7" t="str">
        <f>CONCATENATE(E362," ",S362," ",IF(B362="AM",$L$2,IF(B362="PM",$K$2))," ",$H$2," ",C363," ", $I$2)</f>
        <v>Agvem¨v (Pµx) `s 37/49 ivwÎ N 9/33/49 ch©šÍ|</v>
      </c>
      <c r="U362" s="4" t="s">
        <v>1620</v>
      </c>
      <c r="V362" s="7" t="str">
        <f>CONCATENATE($T$2," ",M362," ",$G$2," ",N363,"/",ROUND(O363,0)," ",IF(J362="AM",$L$2,IF(J362="PM",$K$2))," ",$H$2," ",K363," ", $I$2)</f>
        <v>bÿÎ- awbôv (ülx‡Kk) `s 19/30 w`ev N 2/13/59 ch©šÍ|</v>
      </c>
    </row>
    <row r="363" spans="1:22" x14ac:dyDescent="0.3">
      <c r="A363" s="9">
        <v>0.89848379629629627</v>
      </c>
      <c r="B363" s="9" t="str">
        <f t="shared" si="25"/>
        <v>PM</v>
      </c>
      <c r="C363" s="9" t="str">
        <f t="shared" si="26"/>
        <v>9/33/49</v>
      </c>
      <c r="D363" s="4" t="s">
        <v>1247</v>
      </c>
      <c r="E363" s="7" t="s">
        <v>1650</v>
      </c>
      <c r="F363" s="4">
        <v>37</v>
      </c>
      <c r="G363" s="10">
        <v>49.374999999999432</v>
      </c>
      <c r="I363" s="11">
        <v>0.59304398148148152</v>
      </c>
      <c r="J363" s="11" t="str">
        <f t="shared" si="27"/>
        <v>PM</v>
      </c>
      <c r="K363" s="11" t="str">
        <f t="shared" si="28"/>
        <v>2/13/59</v>
      </c>
      <c r="L363" s="4" t="s">
        <v>1270</v>
      </c>
      <c r="M363" s="7" t="s">
        <v>1679</v>
      </c>
      <c r="N363" s="4">
        <v>19</v>
      </c>
      <c r="O363" s="10">
        <v>29.791666666666927</v>
      </c>
      <c r="R363" s="18" t="s">
        <v>1621</v>
      </c>
      <c r="S363" s="7" t="str">
        <f t="shared" si="29"/>
        <v>`s 43/24</v>
      </c>
      <c r="T363" s="7" t="str">
        <f>CONCATENATE(E363," ",S363," ",IF(B363="AM",$L$2,IF(B363="PM",$K$2))," ",$H$2," ",C364," ", $I$2)</f>
        <v>cÖwZc` (eªþv) `s 43/24 ivwÎ N 11/47/05 ch©šÍ|</v>
      </c>
      <c r="U363" s="4" t="s">
        <v>1621</v>
      </c>
      <c r="V363" s="7" t="str">
        <f>CONCATENATE($T$2," ",M363," ",$G$2," ",N364,"/",ROUND(O364,0)," ",IF(J363="AM",$L$2,IF(J363="PM",$K$2))," ",$H$2," ",K364," ", $I$2)</f>
        <v>bÿÎ- kZwflv (cÙbvf) `s 26/7 ivwÎ N 4/51/57 ch©šÍ|</v>
      </c>
    </row>
    <row r="364" spans="1:22" x14ac:dyDescent="0.3">
      <c r="A364" s="9">
        <v>0.99103009259259256</v>
      </c>
      <c r="B364" s="9" t="str">
        <f t="shared" si="25"/>
        <v>PM</v>
      </c>
      <c r="C364" s="9" t="str">
        <f t="shared" si="26"/>
        <v>11/47/05</v>
      </c>
      <c r="D364" s="4" t="s">
        <v>1249</v>
      </c>
      <c r="E364" s="7" t="s">
        <v>1651</v>
      </c>
      <c r="F364" s="4">
        <v>43</v>
      </c>
      <c r="G364" s="10">
        <v>24.499999999999886</v>
      </c>
      <c r="I364" s="11">
        <v>0.70274305555555561</v>
      </c>
      <c r="J364" s="11" t="str">
        <f t="shared" si="27"/>
        <v>PM</v>
      </c>
      <c r="K364" s="11" t="str">
        <f t="shared" si="28"/>
        <v>4/51/57</v>
      </c>
      <c r="L364" s="4" t="s">
        <v>1273</v>
      </c>
      <c r="M364" s="7" t="s">
        <v>1680</v>
      </c>
      <c r="N364" s="4">
        <v>26</v>
      </c>
      <c r="O364" s="10">
        <v>6.666666666666643</v>
      </c>
      <c r="R364" s="18" t="s">
        <v>1622</v>
      </c>
      <c r="S364" s="7" t="str">
        <f t="shared" si="29"/>
        <v>`s /0</v>
      </c>
      <c r="T364" s="7" t="str">
        <f>CONCATENATE(E364," ",S364," ",IF(B364="AM",$L$2,IF(B364="PM",$K$2))," ",$H$2," ",C365," ", $I$2)</f>
        <v>wØZxqv (kÖxcwZ) `s /0 ivwÎ N 12/00/00 ch©šÍ|</v>
      </c>
      <c r="U364" s="4" t="s">
        <v>1622</v>
      </c>
      <c r="V364" s="7" t="str">
        <f>CONCATENATE($T$2," ",M364," ",$G$2," ",N365,"/",ROUND(O365,0)," ",IF(J364="AM",$L$2,IF(J364="PM",$K$2))," ",$H$2," ",K365," ", $I$2)</f>
        <v>bÿÎ- c~e©fv`ª (AgicÖfz) `s 33/13 ivwÎ N 7/41/37 ch©šÍ|</v>
      </c>
    </row>
    <row r="365" spans="1:22" x14ac:dyDescent="0.3">
      <c r="A365" s="9"/>
      <c r="B365" s="9" t="str">
        <f t="shared" si="25"/>
        <v>AM</v>
      </c>
      <c r="C365" s="9" t="str">
        <f t="shared" si="26"/>
        <v>12/00/00</v>
      </c>
      <c r="G365" s="10"/>
      <c r="I365" s="11">
        <v>0.82056712962962963</v>
      </c>
      <c r="J365" s="11" t="str">
        <f t="shared" si="27"/>
        <v>PM</v>
      </c>
      <c r="K365" s="11" t="str">
        <f t="shared" si="28"/>
        <v>7/41/37</v>
      </c>
      <c r="L365" s="4" t="s">
        <v>1275</v>
      </c>
      <c r="M365" s="7" t="s">
        <v>1681</v>
      </c>
      <c r="N365" s="4">
        <v>33</v>
      </c>
      <c r="O365" s="10">
        <v>12.875000000000227</v>
      </c>
      <c r="R365" s="20" t="s">
        <v>1623</v>
      </c>
      <c r="S365" s="7" t="str">
        <f t="shared" si="29"/>
        <v>`s 49/31</v>
      </c>
      <c r="T365" s="7" t="str">
        <f>CONCATENATE(E365," ",S365," ",IF(B365="AM",$L$2,IF(B365="PM",$K$2))," ",$H$2," ",C366," ", $I$2)</f>
        <v xml:space="preserve"> `s 49/31 w`ev N 2/11/54 ch©šÍ|</v>
      </c>
      <c r="U365" s="4" t="s">
        <v>1623</v>
      </c>
      <c r="V365" s="7" t="str">
        <f>CONCATENATE($T$2," ",M365," ",$G$2," ",N366,"/",ROUND(O366,0)," ",IF(J365="AM",$L$2,IF(J365="PM",$K$2))," ",$H$2," ",K366," ", $I$2)</f>
        <v>bÿÎ- DËifv`ª (AMÖvn¨) `s 40/39 ivwÎ N 10/39/14 ch©šÍ|</v>
      </c>
    </row>
    <row r="366" spans="1:22" x14ac:dyDescent="0.3">
      <c r="A366" s="9">
        <v>9.1597222222222219E-2</v>
      </c>
      <c r="B366" s="9" t="str">
        <f t="shared" si="25"/>
        <v>AM</v>
      </c>
      <c r="C366" s="9" t="str">
        <f t="shared" si="26"/>
        <v>2/11/54</v>
      </c>
      <c r="D366" s="4" t="s">
        <v>1251</v>
      </c>
      <c r="E366" s="7" t="s">
        <v>1652</v>
      </c>
      <c r="F366" s="4">
        <v>49</v>
      </c>
      <c r="G366" s="10">
        <v>30.583333333333371</v>
      </c>
      <c r="I366" s="11">
        <v>0.94391203703703708</v>
      </c>
      <c r="J366" s="11" t="str">
        <f t="shared" si="27"/>
        <v>PM</v>
      </c>
      <c r="K366" s="11" t="str">
        <f t="shared" si="28"/>
        <v>10/39/14</v>
      </c>
      <c r="L366" s="4" t="s">
        <v>1276</v>
      </c>
      <c r="M366" s="7" t="s">
        <v>1682</v>
      </c>
      <c r="N366" s="4">
        <v>40</v>
      </c>
      <c r="O366" s="10">
        <v>38.958333333333428</v>
      </c>
      <c r="R366" s="18" t="s">
        <v>1624</v>
      </c>
      <c r="S366" s="7" t="str">
        <f t="shared" si="29"/>
        <v>`s 55/52</v>
      </c>
      <c r="T366" s="7" t="str">
        <f>CONCATENATE(E366," ",S366," ",IF(B366="AM",$L$2,IF(B366="PM",$K$2))," ",$H$2," ",C367," ", $I$2)</f>
        <v>Z…Zxqv (weòz) `s 55/52 w`ev N 4/43/39 ch©šÍ|</v>
      </c>
      <c r="U366" s="4" t="s">
        <v>1624</v>
      </c>
      <c r="V366" s="7" t="str">
        <f>CONCATENATE($T$2," ",M366," ",$G$2," ",N367,"/",ROUND(O367,0)," ",IF(J366="AM",$L$2,IF(J366="PM",$K$2))," ",$H$2," ",K367," ", $I$2)</f>
        <v>bÿÎ- †ieZx (k¦vkZ) `s /0 ivwÎ N 12/00/00 ch©šÍ|</v>
      </c>
    </row>
    <row r="367" spans="1:22" x14ac:dyDescent="0.3">
      <c r="A367" s="9">
        <v>0.19697916666666668</v>
      </c>
      <c r="B367" s="9" t="str">
        <f t="shared" si="25"/>
        <v>AM</v>
      </c>
      <c r="C367" s="9" t="str">
        <f t="shared" si="26"/>
        <v>4/43/39</v>
      </c>
      <c r="D367" s="4" t="s">
        <v>1253</v>
      </c>
      <c r="E367" s="7" t="s">
        <v>1653</v>
      </c>
      <c r="F367" s="4">
        <v>55</v>
      </c>
      <c r="G367" s="10">
        <v>52.083333333333428</v>
      </c>
      <c r="I367" s="11"/>
      <c r="J367" s="11" t="str">
        <f t="shared" si="27"/>
        <v>AM</v>
      </c>
      <c r="K367" s="11" t="str">
        <f t="shared" si="28"/>
        <v>12/00/00</v>
      </c>
      <c r="O367" s="10"/>
      <c r="R367" s="18" t="s">
        <v>1648</v>
      </c>
      <c r="S367" s="7" t="str">
        <f t="shared" si="29"/>
        <v>`s 2/16</v>
      </c>
      <c r="T367" s="7" t="str">
        <f>CONCATENATE(E367," ",S367," ",IF(B367="AM",$L$2,IF(B367="PM",$K$2))," ",$H$2," ",C368," ", $I$2)</f>
        <v>PZz_©x (Kwcj) `s 2/16 w`ev N 7/16/20 ch©šÍ|</v>
      </c>
      <c r="V367" s="7" t="str">
        <f>CONCATENATE($T$2," ",M367," ",$G$2," ",N368,"/",ROUND(O368,0)," ",IF(J367="AM",$L$2,IF(J367="PM",$K$2))," ",$H$2," ",K368," ", $I$2)</f>
        <v>bÿÎ-  `s 48/13 w`ev N 1/39/15 ch©šÍ|</v>
      </c>
    </row>
    <row r="368" spans="1:22" x14ac:dyDescent="0.3">
      <c r="A368" s="9">
        <v>0.30300925925925926</v>
      </c>
      <c r="B368" s="9" t="str">
        <f t="shared" si="25"/>
        <v>AM</v>
      </c>
      <c r="C368" s="9" t="str">
        <f t="shared" si="26"/>
        <v>7/16/20</v>
      </c>
      <c r="D368" s="4" t="s">
        <v>1254</v>
      </c>
      <c r="E368" s="7" t="s">
        <v>1654</v>
      </c>
      <c r="F368" s="4">
        <v>2</v>
      </c>
      <c r="G368" s="10">
        <v>15.958333333333243</v>
      </c>
      <c r="I368" s="11">
        <v>6.8923611111111116E-2</v>
      </c>
      <c r="J368" s="11" t="str">
        <f t="shared" si="27"/>
        <v>AM</v>
      </c>
      <c r="K368" s="11" t="str">
        <f t="shared" si="28"/>
        <v>1/39/15</v>
      </c>
      <c r="L368" s="4" t="s">
        <v>1277</v>
      </c>
      <c r="M368" s="7" t="s">
        <v>1683</v>
      </c>
      <c r="N368" s="4">
        <v>48</v>
      </c>
      <c r="O368" s="10">
        <v>13.208333333332973</v>
      </c>
      <c r="R368" s="18" t="s">
        <v>1625</v>
      </c>
      <c r="S368" s="7" t="str">
        <f t="shared" si="29"/>
        <v>`s 8/20</v>
      </c>
      <c r="T368" s="7" t="str">
        <f>CONCATENATE(E368," ",S368," ",IF(B368="AM",$L$2,IF(B368="PM",$K$2))," ",$H$2," ",C369," ", $I$2)</f>
        <v>cÂgx (kÖxai) `s 8/20 w`ev N 9/41/12 ch©šÍ|</v>
      </c>
      <c r="U368" s="4" t="s">
        <v>1625</v>
      </c>
      <c r="V368" s="7" t="str">
        <f>CONCATENATE($T$2," ",M368," ",$G$2," ",N369,"/",ROUND(O369,0)," ",IF(J368="AM",$L$2,IF(J368="PM",$K$2))," ",$H$2," ",K369," ", $I$2)</f>
        <v>bÿÎ- Awk¦bx (avZv) `s 55/32 w`ev N 4/33/49 ch©šÍ|</v>
      </c>
    </row>
    <row r="369" spans="1:22" x14ac:dyDescent="0.3">
      <c r="A369" s="9">
        <v>0.40361111111111114</v>
      </c>
      <c r="B369" s="9" t="str">
        <f t="shared" si="25"/>
        <v>AM</v>
      </c>
      <c r="C369" s="9" t="str">
        <f t="shared" si="26"/>
        <v>9/41/12</v>
      </c>
      <c r="D369" s="4" t="s">
        <v>1256</v>
      </c>
      <c r="E369" s="7" t="s">
        <v>1655</v>
      </c>
      <c r="F369" s="4">
        <v>8</v>
      </c>
      <c r="G369" s="10">
        <v>20.249999999999915</v>
      </c>
      <c r="I369" s="11">
        <v>0.19015046296296298</v>
      </c>
      <c r="J369" s="11" t="str">
        <f t="shared" si="27"/>
        <v>AM</v>
      </c>
      <c r="K369" s="11" t="str">
        <f t="shared" si="28"/>
        <v>4/33/49</v>
      </c>
      <c r="L369" s="4" t="s">
        <v>1278</v>
      </c>
      <c r="M369" s="7" t="s">
        <v>1684</v>
      </c>
      <c r="N369" s="4">
        <v>55</v>
      </c>
      <c r="O369" s="10">
        <v>31.749999999999261</v>
      </c>
      <c r="R369" s="18" t="s">
        <v>1626</v>
      </c>
      <c r="S369" s="7" t="str">
        <f t="shared" si="29"/>
        <v>`s 13/38</v>
      </c>
      <c r="T369" s="7" t="str">
        <f>CONCATENATE(E369," ",S369," ",IF(B369="AM",$L$2,IF(B369="PM",$K$2))," ",$H$2," ",C370," ", $I$2)</f>
        <v>lôx (cÖfz) `s 13/38 w`ev N 11/47/33 ch©šÍ|</v>
      </c>
      <c r="U369" s="4" t="s">
        <v>1626</v>
      </c>
      <c r="V369" s="7" t="str">
        <f>CONCATENATE($T$2," ",M369," ",$G$2," ",N370,"/",ROUND(O370,0)," ",IF(J369="AM",$L$2,IF(J369="PM",$K$2))," ",$H$2," ",K370," ", $I$2)</f>
        <v>bÿÎ- fiYx (K…ò) `s 2/12 w`ev N 7/13/05 ch©šÍ|</v>
      </c>
    </row>
    <row r="370" spans="1:22" x14ac:dyDescent="0.3">
      <c r="A370" s="14">
        <v>0.4913541666666667</v>
      </c>
      <c r="B370" s="9" t="str">
        <f t="shared" si="25"/>
        <v>AM</v>
      </c>
      <c r="C370" s="9" t="str">
        <f t="shared" si="26"/>
        <v>11/47/33</v>
      </c>
      <c r="D370" s="4" t="s">
        <v>1258</v>
      </c>
      <c r="E370" s="7" t="s">
        <v>1656</v>
      </c>
      <c r="F370" s="4">
        <v>13</v>
      </c>
      <c r="G370" s="10">
        <v>38.291666666666764</v>
      </c>
      <c r="I370" s="11">
        <v>0.30075231481481485</v>
      </c>
      <c r="J370" s="11" t="str">
        <f t="shared" si="27"/>
        <v>AM</v>
      </c>
      <c r="K370" s="11" t="str">
        <f t="shared" si="28"/>
        <v>7/13/05</v>
      </c>
      <c r="L370" s="4" t="s">
        <v>1279</v>
      </c>
      <c r="M370" s="7" t="s">
        <v>1685</v>
      </c>
      <c r="N370" s="4">
        <v>2</v>
      </c>
      <c r="O370" s="10">
        <v>12.125000000000163</v>
      </c>
      <c r="R370" s="22" t="s">
        <v>1627</v>
      </c>
      <c r="S370" s="7" t="str">
        <f t="shared" si="29"/>
        <v>`s 17/43</v>
      </c>
      <c r="T370" s="7" t="str">
        <f>CONCATENATE(E370," ",S370," ",IF(B370="AM",$L$2,IF(B370="PM",$K$2))," ",$H$2," ",C371," ", $I$2)</f>
        <v>mßgx (`v‡gv`i) `s 17/43 w`ev N 1/24/30 ch©šÍ|</v>
      </c>
      <c r="U370" s="17" t="s">
        <v>1627</v>
      </c>
      <c r="V370" s="7" t="str">
        <f>CONCATENATE($T$2," ",M370," ",$G$2," ",N371,"/",ROUND(O371,0)," ",IF(J370="AM",$L$2,IF(J370="PM",$K$2))," ",$H$2," ",K371," ", $I$2)</f>
        <v>bÿÎ- K…wËKv (wek¦) `s 7/47 w`ev N 9/26/07 ch©šÍ|</v>
      </c>
    </row>
    <row r="371" spans="1:22" x14ac:dyDescent="0.3">
      <c r="A371" s="9">
        <v>0.55868055555555551</v>
      </c>
      <c r="B371" s="9" t="str">
        <f t="shared" si="25"/>
        <v>PM</v>
      </c>
      <c r="C371" s="9" t="str">
        <f t="shared" si="26"/>
        <v>1/24/30</v>
      </c>
      <c r="D371" s="4" t="s">
        <v>1260</v>
      </c>
      <c r="E371" s="7" t="s">
        <v>1657</v>
      </c>
      <c r="F371" s="4">
        <v>17</v>
      </c>
      <c r="G371" s="10">
        <v>42.833333333332888</v>
      </c>
      <c r="I371" s="11">
        <v>0.39313657407407404</v>
      </c>
      <c r="J371" s="11" t="str">
        <f t="shared" si="27"/>
        <v>AM</v>
      </c>
      <c r="K371" s="11" t="str">
        <f t="shared" si="28"/>
        <v>9/26/07</v>
      </c>
      <c r="L371" s="4" t="s">
        <v>1280</v>
      </c>
      <c r="M371" s="7" t="s">
        <v>1686</v>
      </c>
      <c r="N371" s="4">
        <v>7</v>
      </c>
      <c r="O371" s="10">
        <v>46.875</v>
      </c>
      <c r="R371" s="18" t="s">
        <v>1628</v>
      </c>
      <c r="S371" s="7" t="str">
        <f t="shared" si="29"/>
        <v>`s 20/8</v>
      </c>
      <c r="T371" s="7" t="str">
        <f>CONCATENATE(E371," ",S371," ",IF(B371="AM",$L$2,IF(B371="PM",$K$2))," ",$H$2," ",C372," ", $I$2)</f>
        <v>Aógx (ülx‡Kk) `s 20/8 ivwÎ N 2/21/47 ch©šÍ|</v>
      </c>
      <c r="U371" s="4" t="s">
        <v>1628</v>
      </c>
      <c r="V371" s="7" t="str">
        <f>CONCATENATE($T$2," ",M371," ",$G$2," ",N372,"/",ROUND(O372,0)," ",IF(J371="AM",$L$2,IF(J371="PM",$K$2))," ",$H$2," ",K372," ", $I$2)</f>
        <v>bÿÎ- †ivwnYx (weòz) `s 11/50 w`ev N 11/02/39 ch©šÍ|</v>
      </c>
    </row>
    <row r="372" spans="1:22" x14ac:dyDescent="0.3">
      <c r="A372" s="9">
        <v>0.59846064814814814</v>
      </c>
      <c r="B372" s="9" t="str">
        <f t="shared" si="25"/>
        <v>PM</v>
      </c>
      <c r="C372" s="9" t="str">
        <f t="shared" si="26"/>
        <v>2/21/47</v>
      </c>
      <c r="D372" s="4" t="s">
        <v>1262</v>
      </c>
      <c r="E372" s="7" t="s">
        <v>1658</v>
      </c>
      <c r="F372" s="4">
        <v>20</v>
      </c>
      <c r="G372" s="10">
        <v>8.2916666666662309</v>
      </c>
      <c r="I372" s="11">
        <v>0.46017361111111116</v>
      </c>
      <c r="J372" s="11" t="str">
        <f t="shared" si="27"/>
        <v>AM</v>
      </c>
      <c r="K372" s="11" t="str">
        <f t="shared" si="28"/>
        <v>11/02/39</v>
      </c>
      <c r="L372" s="4" t="s">
        <v>1281</v>
      </c>
      <c r="M372" s="7" t="s">
        <v>1687</v>
      </c>
      <c r="N372" s="4">
        <v>11</v>
      </c>
      <c r="O372" s="10">
        <v>50.458333333333414</v>
      </c>
      <c r="R372" s="18" t="s">
        <v>1629</v>
      </c>
      <c r="S372" s="7" t="str">
        <f t="shared" si="29"/>
        <v>`s 20/35</v>
      </c>
      <c r="T372" s="7" t="str">
        <f>CONCATENATE(E372," ",S372," ",IF(B372="AM",$L$2,IF(B372="PM",$K$2))," ",$H$2," ",C373," ", $I$2)</f>
        <v>begx (†Mvwe›`) `s 20/35 ivwÎ N 2/31/46 ch©šÍ|</v>
      </c>
      <c r="U372" s="4" t="s">
        <v>1629</v>
      </c>
      <c r="V372" s="7" t="str">
        <f>CONCATENATE($T$2," ",M372," ",$G$2," ",N373,"/",ROUND(O373,0)," ",IF(J372="AM",$L$2,IF(J372="PM",$K$2))," ",$H$2," ",K373," ", $I$2)</f>
        <v>bÿÎ- g„Mwkiv (elU&amp;Kvi) `s 14/2 w`ev N 11/54/32 ch©šÍ|</v>
      </c>
    </row>
    <row r="373" spans="1:22" x14ac:dyDescent="0.3">
      <c r="A373" s="9">
        <v>0.60539351851851853</v>
      </c>
      <c r="B373" s="9" t="str">
        <f t="shared" si="25"/>
        <v>PM</v>
      </c>
      <c r="C373" s="9" t="str">
        <f t="shared" si="26"/>
        <v>2/31/46</v>
      </c>
      <c r="D373" s="4" t="s">
        <v>1265</v>
      </c>
      <c r="E373" s="7" t="s">
        <v>1659</v>
      </c>
      <c r="F373" s="4">
        <v>20</v>
      </c>
      <c r="G373" s="10">
        <v>35.499999999999687</v>
      </c>
      <c r="I373" s="11">
        <v>0.4962037037037037</v>
      </c>
      <c r="J373" s="11" t="str">
        <f t="shared" si="27"/>
        <v>AM</v>
      </c>
      <c r="K373" s="11" t="str">
        <f t="shared" si="28"/>
        <v>11/54/32</v>
      </c>
      <c r="L373" s="4" t="s">
        <v>1282</v>
      </c>
      <c r="M373" s="7" t="s">
        <v>1688</v>
      </c>
      <c r="N373" s="4">
        <v>14</v>
      </c>
      <c r="O373" s="10">
        <v>2.4166666666666714</v>
      </c>
      <c r="R373" s="18" t="s">
        <v>1630</v>
      </c>
      <c r="S373" s="7" t="str">
        <f t="shared" si="29"/>
        <v>`s 18/55</v>
      </c>
      <c r="T373" s="7" t="str">
        <f>CONCATENATE(E373," ",S373," ",IF(B373="AM",$L$2,IF(B373="PM",$K$2))," ",$H$2," ",C374," ", $I$2)</f>
        <v>`kgx (gaym~`b) `s 18/55 ivwÎ N 1/50/51 ch©šÍ|</v>
      </c>
      <c r="U373" s="4" t="s">
        <v>1630</v>
      </c>
      <c r="V373" s="7" t="str">
        <f>CONCATENATE($T$2," ",M373," ",$G$2," ",N374,"/",ROUND(O374,0)," ",IF(J373="AM",$L$2,IF(J373="PM",$K$2))," ",$H$2," ",K374," ", $I$2)</f>
        <v>bÿÎ- Av`ª©v (f‚Zfe¨-fercÖfz) `s 14/11 w`ev N 11/57/07 ch©šÍ|</v>
      </c>
    </row>
    <row r="374" spans="1:22" x14ac:dyDescent="0.3">
      <c r="A374" s="9">
        <v>0.57697916666666671</v>
      </c>
      <c r="B374" s="9" t="str">
        <f t="shared" si="25"/>
        <v>PM</v>
      </c>
      <c r="C374" s="9" t="str">
        <f t="shared" si="26"/>
        <v>1/50/51</v>
      </c>
      <c r="D374" s="4" t="s">
        <v>1267</v>
      </c>
      <c r="E374" s="7" t="s">
        <v>1660</v>
      </c>
      <c r="F374" s="4">
        <v>18</v>
      </c>
      <c r="G374" s="10">
        <v>55.45833333333313</v>
      </c>
      <c r="I374" s="11">
        <v>0.49799768518518522</v>
      </c>
      <c r="J374" s="11" t="str">
        <f t="shared" si="27"/>
        <v>AM</v>
      </c>
      <c r="K374" s="11" t="str">
        <f t="shared" si="28"/>
        <v>11/57/07</v>
      </c>
      <c r="L374" s="4" t="s">
        <v>1283</v>
      </c>
      <c r="M374" s="7" t="s">
        <v>1689</v>
      </c>
      <c r="N374" s="4">
        <v>14</v>
      </c>
      <c r="O374" s="10">
        <v>11.124999999999901</v>
      </c>
      <c r="R374" s="18" t="s">
        <v>1631</v>
      </c>
      <c r="S374" s="7" t="str">
        <f t="shared" si="29"/>
        <v>`s 15/9</v>
      </c>
      <c r="T374" s="7" t="str">
        <f>CONCATENATE(E374," ",S374," ",IF(B374="AM",$L$2,IF(B374="PM",$K$2))," ",$H$2," ",C375," ", $I$2)</f>
        <v>GKv`kx (f‚ai) `s 15/9 ivwÎ N 12/19/10 ch©šÍ|</v>
      </c>
      <c r="U374" s="4" t="s">
        <v>1631</v>
      </c>
      <c r="V374" s="7" t="str">
        <f>CONCATENATE($T$2," ",M374," ",$G$2," ",N375,"/",ROUND(O375,0)," ",IF(J374="AM",$L$2,IF(J374="PM",$K$2))," ",$H$2," ",K375," ", $I$2)</f>
        <v>bÿÎ- cybe©my (f‚Zf…r) `s 12/15 w`ev N 11/09/49 ch©šÍ|</v>
      </c>
    </row>
    <row r="375" spans="1:22" x14ac:dyDescent="0.3">
      <c r="A375" s="9">
        <v>0.51331018518518523</v>
      </c>
      <c r="B375" s="9" t="str">
        <f t="shared" si="25"/>
        <v>PM</v>
      </c>
      <c r="C375" s="9" t="str">
        <f t="shared" si="26"/>
        <v>12/19/10</v>
      </c>
      <c r="D375" s="4" t="s">
        <v>1269</v>
      </c>
      <c r="E375" s="7" t="s">
        <v>1661</v>
      </c>
      <c r="F375" s="4">
        <v>15</v>
      </c>
      <c r="G375" s="10">
        <v>8.5416666666671759</v>
      </c>
      <c r="I375" s="11">
        <v>0.46515046296296297</v>
      </c>
      <c r="J375" s="11" t="str">
        <f t="shared" si="27"/>
        <v>AM</v>
      </c>
      <c r="K375" s="11" t="str">
        <f t="shared" si="28"/>
        <v>11/09/49</v>
      </c>
      <c r="L375" s="4" t="s">
        <v>1284</v>
      </c>
      <c r="M375" s="7" t="s">
        <v>1690</v>
      </c>
      <c r="N375" s="4">
        <v>12</v>
      </c>
      <c r="O375" s="10">
        <v>15.166666666666693</v>
      </c>
      <c r="R375" s="18" t="s">
        <v>1632</v>
      </c>
      <c r="S375" s="7" t="str">
        <f t="shared" si="29"/>
        <v>`s 9/25</v>
      </c>
      <c r="T375" s="7" t="str">
        <f>CONCATENATE(E375," ",S375," ",IF(B375="AM",$L$2,IF(B375="PM",$K$2))," ",$H$2," ",C376," ", $I$2)</f>
        <v>Øv`kx (M`x) `s 9/25 ivwÎ N 10/00/43 ch©šÍ|</v>
      </c>
      <c r="U375" s="4" t="s">
        <v>1632</v>
      </c>
      <c r="V375" s="7" t="str">
        <f>CONCATENATE($T$2," ",M375," ",$G$2," ",N376,"/",ROUND(O376,0)," ",IF(J375="AM",$L$2,IF(J375="PM",$K$2))," ",$H$2," ",K376," ", $I$2)</f>
        <v>bÿÎ- c~l¨v (f‚ZK…r) `s 8/23 w`ev N 9/36/12 ch©šÍ|</v>
      </c>
    </row>
    <row r="376" spans="1:22" x14ac:dyDescent="0.3">
      <c r="A376" s="9">
        <v>0.4171643518518518</v>
      </c>
      <c r="B376" s="9" t="str">
        <f t="shared" si="25"/>
        <v>AM</v>
      </c>
      <c r="C376" s="9" t="str">
        <f t="shared" si="26"/>
        <v>10/00/43</v>
      </c>
      <c r="D376" s="4" t="s">
        <v>1271</v>
      </c>
      <c r="E376" s="7" t="s">
        <v>1662</v>
      </c>
      <c r="F376" s="4">
        <v>9</v>
      </c>
      <c r="G376" s="10">
        <v>24.666666666666579</v>
      </c>
      <c r="I376" s="11">
        <v>0.40013888888888888</v>
      </c>
      <c r="J376" s="11" t="str">
        <f t="shared" si="27"/>
        <v>AM</v>
      </c>
      <c r="K376" s="11" t="str">
        <f t="shared" si="28"/>
        <v>9/36/12</v>
      </c>
      <c r="L376" s="4" t="s">
        <v>1285</v>
      </c>
      <c r="M376" s="7" t="s">
        <v>1691</v>
      </c>
      <c r="N376" s="4">
        <v>8</v>
      </c>
      <c r="O376" s="10">
        <v>23.37499999999995</v>
      </c>
      <c r="R376" s="18" t="s">
        <v>1633</v>
      </c>
      <c r="S376" s="7" t="str">
        <f t="shared" si="29"/>
        <v>`s 2/3</v>
      </c>
      <c r="T376" s="7" t="str">
        <f>CONCATENATE(E376," ",S376," ",IF(B376="AM",$L$2,IF(B376="PM",$K$2))," ",$H$2," ",C377," ", $I$2)</f>
        <v>Î‡qv`kx (k•Lx) `s 2/3 w`ev N 7/03/03 ch©šÍ|</v>
      </c>
      <c r="U376" s="4" t="s">
        <v>1633</v>
      </c>
      <c r="V376" s="7" t="str">
        <f>CONCATENATE($T$2," ",M376," ",$G$2," ",N377,"/",ROUND(O377,0)," ",IF(J376="AM",$L$2,IF(J376="PM",$K$2))," ",$H$2," ",K377," ", $I$2)</f>
        <v>bÿÎ- A‡kølv (fve) `s 2/53 w`ev N 7/23/18 ch©šÍ|</v>
      </c>
    </row>
    <row r="377" spans="1:22" x14ac:dyDescent="0.3">
      <c r="A377" s="9">
        <v>0.29378472222222224</v>
      </c>
      <c r="B377" s="9" t="str">
        <f t="shared" si="25"/>
        <v>AM</v>
      </c>
      <c r="C377" s="9" t="str">
        <f t="shared" si="26"/>
        <v>7/03/03</v>
      </c>
      <c r="D377" s="4" t="s">
        <v>1272</v>
      </c>
      <c r="E377" s="7" t="s">
        <v>1663</v>
      </c>
      <c r="F377" s="4">
        <v>2</v>
      </c>
      <c r="G377" s="10">
        <v>2.8749999999999432</v>
      </c>
      <c r="I377" s="11">
        <v>0.30784722222222222</v>
      </c>
      <c r="J377" s="11" t="str">
        <f t="shared" si="27"/>
        <v>AM</v>
      </c>
      <c r="K377" s="11" t="str">
        <f t="shared" si="28"/>
        <v>7/23/18</v>
      </c>
      <c r="L377" s="4" t="s">
        <v>1286</v>
      </c>
      <c r="M377" s="7" t="s">
        <v>1692</v>
      </c>
      <c r="N377" s="4">
        <v>2</v>
      </c>
      <c r="O377" s="10">
        <v>53.499999999999943</v>
      </c>
      <c r="R377" s="18" t="s">
        <v>1634</v>
      </c>
      <c r="S377" s="7" t="str">
        <f t="shared" si="29"/>
        <v>`s /0</v>
      </c>
      <c r="T377" s="7" t="str">
        <f>CONCATENATE(E377," ",S377," ",IF(B377="AM",$L$2,IF(B377="PM",$K$2))," ",$H$2," ",C378," ", $I$2)</f>
        <v>PZz`©kx (cÙx) `s /0 w`ev N  ch©šÍ|</v>
      </c>
      <c r="U377" s="4" t="s">
        <v>1634</v>
      </c>
      <c r="V377" s="7" t="str">
        <f>CONCATENATE($T$2," ",M377," ",$G$2," ",N378,"/",ROUND(O378,0)," ",IF(J377="AM",$L$2,IF(J377="PM",$K$2))," ",$H$2," ",K378," ", $I$2)</f>
        <v>bÿÎ- gNv (f‚ZvZ¥v) `s /0 w`ev N  ch©šÍ|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78"/>
  <sheetViews>
    <sheetView tabSelected="1" topLeftCell="A359" workbookViewId="0">
      <selection activeCell="A2" sqref="A2:D377"/>
    </sheetView>
  </sheetViews>
  <sheetFormatPr defaultRowHeight="15" x14ac:dyDescent="0.25"/>
  <cols>
    <col min="1" max="1" width="12.42578125" style="24" bestFit="1" customWidth="1"/>
    <col min="2" max="2" width="39" bestFit="1" customWidth="1"/>
    <col min="3" max="3" width="12.42578125" style="24" bestFit="1" customWidth="1"/>
    <col min="4" max="4" width="48.7109375" bestFit="1" customWidth="1"/>
  </cols>
  <sheetData>
    <row r="2" spans="1:4" x14ac:dyDescent="0.25">
      <c r="A2" s="24" t="s">
        <v>1294</v>
      </c>
      <c r="B2" s="4"/>
      <c r="C2" s="23" t="s">
        <v>1294</v>
      </c>
      <c r="D2" s="4"/>
    </row>
    <row r="3" spans="1:4" ht="15.75" x14ac:dyDescent="0.3">
      <c r="A3" s="24" t="s">
        <v>1295</v>
      </c>
      <c r="B3" s="7" t="s">
        <v>1694</v>
      </c>
      <c r="C3" s="24" t="s">
        <v>1295</v>
      </c>
      <c r="D3" s="7" t="s">
        <v>1695</v>
      </c>
    </row>
    <row r="4" spans="1:4" ht="15.75" x14ac:dyDescent="0.3">
      <c r="A4" s="24" t="s">
        <v>1296</v>
      </c>
      <c r="B4" s="7" t="s">
        <v>1696</v>
      </c>
      <c r="C4" s="24" t="s">
        <v>1296</v>
      </c>
      <c r="D4" s="7" t="s">
        <v>1697</v>
      </c>
    </row>
    <row r="5" spans="1:4" ht="15.75" x14ac:dyDescent="0.3">
      <c r="A5" s="24" t="s">
        <v>1297</v>
      </c>
      <c r="B5" s="7" t="s">
        <v>1698</v>
      </c>
      <c r="C5" s="24" t="s">
        <v>1297</v>
      </c>
      <c r="D5" s="7" t="s">
        <v>1699</v>
      </c>
    </row>
    <row r="6" spans="1:4" ht="15.75" x14ac:dyDescent="0.3">
      <c r="B6" s="7" t="s">
        <v>1700</v>
      </c>
      <c r="D6" s="7" t="s">
        <v>1701</v>
      </c>
    </row>
    <row r="7" spans="1:4" ht="15.75" x14ac:dyDescent="0.3">
      <c r="A7" s="24" t="s">
        <v>1298</v>
      </c>
      <c r="B7" s="7" t="s">
        <v>1702</v>
      </c>
      <c r="C7" s="24" t="s">
        <v>1298</v>
      </c>
      <c r="D7" s="7" t="s">
        <v>1703</v>
      </c>
    </row>
    <row r="8" spans="1:4" ht="15.75" x14ac:dyDescent="0.3">
      <c r="A8" s="24" t="s">
        <v>1299</v>
      </c>
      <c r="B8" s="7" t="s">
        <v>1704</v>
      </c>
      <c r="C8" s="24" t="s">
        <v>1299</v>
      </c>
      <c r="D8" s="7" t="s">
        <v>1705</v>
      </c>
    </row>
    <row r="9" spans="1:4" ht="15.75" x14ac:dyDescent="0.3">
      <c r="A9" s="24" t="s">
        <v>1300</v>
      </c>
      <c r="B9" s="7" t="s">
        <v>1706</v>
      </c>
      <c r="C9" s="24" t="s">
        <v>1300</v>
      </c>
      <c r="D9" s="7" t="s">
        <v>1707</v>
      </c>
    </row>
    <row r="10" spans="1:4" ht="15.75" x14ac:dyDescent="0.3">
      <c r="A10" s="24" t="s">
        <v>1301</v>
      </c>
      <c r="B10" s="7" t="s">
        <v>1708</v>
      </c>
      <c r="C10" s="24" t="s">
        <v>1301</v>
      </c>
      <c r="D10" s="7" t="s">
        <v>1709</v>
      </c>
    </row>
    <row r="11" spans="1:4" ht="15.75" x14ac:dyDescent="0.3">
      <c r="A11" s="24" t="s">
        <v>1302</v>
      </c>
      <c r="B11" s="7" t="s">
        <v>1710</v>
      </c>
      <c r="C11" s="24" t="s">
        <v>1302</v>
      </c>
      <c r="D11" s="7" t="s">
        <v>1711</v>
      </c>
    </row>
    <row r="12" spans="1:4" ht="15.75" x14ac:dyDescent="0.3">
      <c r="A12" s="24" t="s">
        <v>1303</v>
      </c>
      <c r="B12" s="7" t="s">
        <v>1712</v>
      </c>
      <c r="C12" s="24" t="s">
        <v>1303</v>
      </c>
      <c r="D12" s="7" t="s">
        <v>1713</v>
      </c>
    </row>
    <row r="13" spans="1:4" ht="15.75" x14ac:dyDescent="0.3">
      <c r="A13" s="24" t="s">
        <v>1304</v>
      </c>
      <c r="B13" s="7" t="s">
        <v>1714</v>
      </c>
      <c r="C13" s="24" t="s">
        <v>1304</v>
      </c>
      <c r="D13" s="7" t="s">
        <v>1715</v>
      </c>
    </row>
    <row r="14" spans="1:4" ht="15.75" x14ac:dyDescent="0.3">
      <c r="A14" s="24" t="s">
        <v>1305</v>
      </c>
      <c r="B14" s="7" t="s">
        <v>1716</v>
      </c>
      <c r="C14" s="24" t="s">
        <v>1305</v>
      </c>
      <c r="D14" s="7" t="s">
        <v>1717</v>
      </c>
    </row>
    <row r="15" spans="1:4" ht="15.75" x14ac:dyDescent="0.3">
      <c r="A15" s="24" t="s">
        <v>1306</v>
      </c>
      <c r="B15" s="7" t="s">
        <v>1718</v>
      </c>
      <c r="C15" s="24" t="s">
        <v>1306</v>
      </c>
      <c r="D15" s="7" t="s">
        <v>1719</v>
      </c>
    </row>
    <row r="16" spans="1:4" ht="15.75" x14ac:dyDescent="0.3">
      <c r="A16" s="24" t="s">
        <v>1635</v>
      </c>
      <c r="B16" s="7" t="s">
        <v>1720</v>
      </c>
      <c r="D16" s="7" t="s">
        <v>1721</v>
      </c>
    </row>
    <row r="17" spans="1:4" ht="15.75" x14ac:dyDescent="0.3">
      <c r="A17" s="24" t="s">
        <v>1307</v>
      </c>
      <c r="B17" s="7" t="s">
        <v>1722</v>
      </c>
      <c r="C17" s="24" t="s">
        <v>1307</v>
      </c>
      <c r="D17" s="7" t="s">
        <v>1723</v>
      </c>
    </row>
    <row r="18" spans="1:4" ht="15.75" x14ac:dyDescent="0.3">
      <c r="A18" s="24" t="s">
        <v>1308</v>
      </c>
      <c r="B18" s="7" t="s">
        <v>1724</v>
      </c>
      <c r="C18" s="24" t="s">
        <v>1308</v>
      </c>
      <c r="D18" s="7" t="s">
        <v>1725</v>
      </c>
    </row>
    <row r="19" spans="1:4" ht="15.75" x14ac:dyDescent="0.3">
      <c r="A19" s="24" t="s">
        <v>1309</v>
      </c>
      <c r="B19" s="7" t="s">
        <v>1726</v>
      </c>
      <c r="C19" s="24" t="s">
        <v>1309</v>
      </c>
      <c r="D19" s="7" t="s">
        <v>1727</v>
      </c>
    </row>
    <row r="20" spans="1:4" ht="15.75" x14ac:dyDescent="0.3">
      <c r="A20" s="24" t="s">
        <v>1310</v>
      </c>
      <c r="B20" s="7" t="s">
        <v>1728</v>
      </c>
      <c r="C20" s="24" t="s">
        <v>1310</v>
      </c>
      <c r="D20" s="7" t="s">
        <v>1729</v>
      </c>
    </row>
    <row r="21" spans="1:4" ht="15.75" x14ac:dyDescent="0.3">
      <c r="A21" s="24" t="s">
        <v>1311</v>
      </c>
      <c r="B21" s="7" t="s">
        <v>1730</v>
      </c>
      <c r="C21" s="24" t="s">
        <v>1311</v>
      </c>
      <c r="D21" s="7" t="s">
        <v>1731</v>
      </c>
    </row>
    <row r="22" spans="1:4" ht="15.75" x14ac:dyDescent="0.3">
      <c r="A22" s="24" t="s">
        <v>1312</v>
      </c>
      <c r="B22" s="7" t="s">
        <v>1732</v>
      </c>
      <c r="C22" s="24" t="s">
        <v>1312</v>
      </c>
      <c r="D22" s="7" t="s">
        <v>1733</v>
      </c>
    </row>
    <row r="23" spans="1:4" ht="15.75" x14ac:dyDescent="0.3">
      <c r="A23" s="24" t="s">
        <v>1313</v>
      </c>
      <c r="B23" s="7" t="s">
        <v>1734</v>
      </c>
      <c r="C23" s="24" t="s">
        <v>1313</v>
      </c>
      <c r="D23" s="7" t="s">
        <v>1735</v>
      </c>
    </row>
    <row r="24" spans="1:4" ht="15.75" x14ac:dyDescent="0.3">
      <c r="A24" s="24" t="s">
        <v>1314</v>
      </c>
      <c r="B24" s="7" t="s">
        <v>1736</v>
      </c>
      <c r="C24" s="24" t="s">
        <v>1314</v>
      </c>
      <c r="D24" s="7" t="s">
        <v>1737</v>
      </c>
    </row>
    <row r="25" spans="1:4" ht="15.75" x14ac:dyDescent="0.3">
      <c r="A25" s="24" t="s">
        <v>1315</v>
      </c>
      <c r="B25" s="7" t="s">
        <v>1738</v>
      </c>
      <c r="C25" s="24" t="s">
        <v>1315</v>
      </c>
      <c r="D25" s="7" t="s">
        <v>1739</v>
      </c>
    </row>
    <row r="26" spans="1:4" ht="15.75" x14ac:dyDescent="0.3">
      <c r="A26" s="24" t="s">
        <v>1316</v>
      </c>
      <c r="B26" s="7" t="s">
        <v>1740</v>
      </c>
      <c r="C26" s="24" t="s">
        <v>1316</v>
      </c>
      <c r="D26" s="7" t="s">
        <v>1741</v>
      </c>
    </row>
    <row r="27" spans="1:4" ht="15.75" x14ac:dyDescent="0.3">
      <c r="A27" s="24" t="s">
        <v>1317</v>
      </c>
      <c r="B27" s="7" t="s">
        <v>1742</v>
      </c>
      <c r="C27" s="24" t="s">
        <v>1317</v>
      </c>
      <c r="D27" s="7" t="s">
        <v>1743</v>
      </c>
    </row>
    <row r="28" spans="1:4" ht="15.75" x14ac:dyDescent="0.3">
      <c r="A28" s="24" t="s">
        <v>1318</v>
      </c>
      <c r="B28" s="7" t="s">
        <v>1744</v>
      </c>
      <c r="C28" s="24" t="s">
        <v>1318</v>
      </c>
      <c r="D28" s="7" t="s">
        <v>1745</v>
      </c>
    </row>
    <row r="29" spans="1:4" ht="15.75" x14ac:dyDescent="0.3">
      <c r="A29" s="24" t="s">
        <v>1319</v>
      </c>
      <c r="B29" s="7" t="s">
        <v>1746</v>
      </c>
      <c r="C29" s="24" t="s">
        <v>1319</v>
      </c>
      <c r="D29" s="7" t="s">
        <v>1747</v>
      </c>
    </row>
    <row r="30" spans="1:4" ht="15.75" x14ac:dyDescent="0.3">
      <c r="A30" s="24" t="s">
        <v>1320</v>
      </c>
      <c r="B30" s="7" t="s">
        <v>1748</v>
      </c>
      <c r="C30" s="24" t="s">
        <v>1320</v>
      </c>
      <c r="D30" s="7" t="s">
        <v>1749</v>
      </c>
    </row>
    <row r="31" spans="1:4" ht="15.75" x14ac:dyDescent="0.3">
      <c r="A31" s="24" t="s">
        <v>1321</v>
      </c>
      <c r="B31" s="7" t="s">
        <v>1750</v>
      </c>
      <c r="C31" s="24" t="s">
        <v>1321</v>
      </c>
      <c r="D31" s="7" t="s">
        <v>1751</v>
      </c>
    </row>
    <row r="32" spans="1:4" ht="15.75" x14ac:dyDescent="0.3">
      <c r="B32" s="7" t="s">
        <v>1752</v>
      </c>
      <c r="C32" s="24" t="s">
        <v>1322</v>
      </c>
      <c r="D32" s="7" t="s">
        <v>1753</v>
      </c>
    </row>
    <row r="33" spans="1:4" ht="15.75" x14ac:dyDescent="0.3">
      <c r="A33" s="24" t="s">
        <v>1322</v>
      </c>
      <c r="B33" s="7" t="s">
        <v>1754</v>
      </c>
      <c r="C33" s="24" t="s">
        <v>1322</v>
      </c>
      <c r="D33" s="7" t="s">
        <v>1755</v>
      </c>
    </row>
    <row r="34" spans="1:4" ht="15.75" x14ac:dyDescent="0.3">
      <c r="A34" s="24" t="s">
        <v>1323</v>
      </c>
      <c r="B34" s="7" t="s">
        <v>1756</v>
      </c>
      <c r="C34" s="24" t="s">
        <v>1323</v>
      </c>
      <c r="D34" s="7" t="s">
        <v>1757</v>
      </c>
    </row>
    <row r="35" spans="1:4" ht="15.75" x14ac:dyDescent="0.3">
      <c r="A35" s="24" t="s">
        <v>1324</v>
      </c>
      <c r="B35" s="7" t="s">
        <v>1758</v>
      </c>
      <c r="C35" s="24" t="s">
        <v>1324</v>
      </c>
      <c r="D35" s="7" t="s">
        <v>1759</v>
      </c>
    </row>
    <row r="36" spans="1:4" ht="15.75" x14ac:dyDescent="0.3">
      <c r="A36" s="24" t="s">
        <v>1325</v>
      </c>
      <c r="B36" s="7" t="s">
        <v>1760</v>
      </c>
      <c r="C36" s="24" t="s">
        <v>1325</v>
      </c>
      <c r="D36" s="7" t="s">
        <v>1761</v>
      </c>
    </row>
    <row r="37" spans="1:4" ht="15.75" x14ac:dyDescent="0.3">
      <c r="A37" s="24" t="s">
        <v>1326</v>
      </c>
      <c r="B37" s="7" t="s">
        <v>1762</v>
      </c>
      <c r="C37" s="24" t="s">
        <v>1326</v>
      </c>
      <c r="D37" s="7" t="s">
        <v>1763</v>
      </c>
    </row>
    <row r="38" spans="1:4" ht="15.75" x14ac:dyDescent="0.3">
      <c r="A38" s="24" t="s">
        <v>1327</v>
      </c>
      <c r="B38" s="7" t="s">
        <v>1764</v>
      </c>
      <c r="C38" s="24" t="s">
        <v>1327</v>
      </c>
      <c r="D38" s="7" t="s">
        <v>1765</v>
      </c>
    </row>
    <row r="39" spans="1:4" ht="15.75" x14ac:dyDescent="0.3">
      <c r="A39" s="24" t="s">
        <v>1328</v>
      </c>
      <c r="B39" s="7" t="s">
        <v>1766</v>
      </c>
      <c r="C39" s="24" t="s">
        <v>1328</v>
      </c>
      <c r="D39" s="7" t="s">
        <v>1767</v>
      </c>
    </row>
    <row r="40" spans="1:4" ht="15.75" x14ac:dyDescent="0.3">
      <c r="A40" s="24" t="s">
        <v>1329</v>
      </c>
      <c r="B40" s="7" t="s">
        <v>1768</v>
      </c>
      <c r="C40" s="24" t="s">
        <v>1329</v>
      </c>
      <c r="D40" s="7" t="s">
        <v>1769</v>
      </c>
    </row>
    <row r="41" spans="1:4" ht="15.75" x14ac:dyDescent="0.3">
      <c r="A41" s="24" t="s">
        <v>1330</v>
      </c>
      <c r="B41" s="7" t="s">
        <v>1770</v>
      </c>
      <c r="C41" s="24" t="s">
        <v>1330</v>
      </c>
      <c r="D41" s="7" t="s">
        <v>1771</v>
      </c>
    </row>
    <row r="42" spans="1:4" ht="15.75" x14ac:dyDescent="0.3">
      <c r="A42" s="24" t="s">
        <v>1636</v>
      </c>
      <c r="B42" s="7" t="s">
        <v>1772</v>
      </c>
      <c r="D42" s="7" t="s">
        <v>1773</v>
      </c>
    </row>
    <row r="43" spans="1:4" ht="15.75" x14ac:dyDescent="0.3">
      <c r="A43" s="24" t="s">
        <v>1331</v>
      </c>
      <c r="B43" s="7" t="s">
        <v>1774</v>
      </c>
      <c r="C43" s="24" t="s">
        <v>1331</v>
      </c>
      <c r="D43" s="7" t="s">
        <v>1775</v>
      </c>
    </row>
    <row r="44" spans="1:4" ht="15.75" x14ac:dyDescent="0.3">
      <c r="A44" s="24" t="s">
        <v>1332</v>
      </c>
      <c r="B44" s="7" t="s">
        <v>1776</v>
      </c>
      <c r="C44" s="24" t="s">
        <v>1332</v>
      </c>
      <c r="D44" s="7" t="s">
        <v>1777</v>
      </c>
    </row>
    <row r="45" spans="1:4" ht="15.75" x14ac:dyDescent="0.3">
      <c r="A45" s="24" t="s">
        <v>1333</v>
      </c>
      <c r="B45" s="7" t="s">
        <v>1778</v>
      </c>
      <c r="C45" s="24" t="s">
        <v>1333</v>
      </c>
      <c r="D45" s="7" t="s">
        <v>1779</v>
      </c>
    </row>
    <row r="46" spans="1:4" ht="15.75" x14ac:dyDescent="0.3">
      <c r="A46" s="24" t="s">
        <v>1334</v>
      </c>
      <c r="B46" s="7" t="s">
        <v>1780</v>
      </c>
      <c r="C46" s="24" t="s">
        <v>1334</v>
      </c>
      <c r="D46" s="7" t="s">
        <v>1781</v>
      </c>
    </row>
    <row r="47" spans="1:4" ht="15.75" x14ac:dyDescent="0.3">
      <c r="A47" s="24" t="s">
        <v>1335</v>
      </c>
      <c r="B47" s="7" t="s">
        <v>1782</v>
      </c>
      <c r="C47" s="24" t="s">
        <v>1335</v>
      </c>
      <c r="D47" s="7" t="s">
        <v>1783</v>
      </c>
    </row>
    <row r="48" spans="1:4" ht="15.75" x14ac:dyDescent="0.3">
      <c r="A48" s="24" t="s">
        <v>1336</v>
      </c>
      <c r="B48" s="7" t="s">
        <v>1784</v>
      </c>
      <c r="C48" s="24" t="s">
        <v>1336</v>
      </c>
      <c r="D48" s="7" t="s">
        <v>1785</v>
      </c>
    </row>
    <row r="49" spans="1:4" ht="15.75" x14ac:dyDescent="0.3">
      <c r="A49" s="24" t="s">
        <v>1337</v>
      </c>
      <c r="B49" s="7" t="s">
        <v>1786</v>
      </c>
      <c r="C49" s="24" t="s">
        <v>1337</v>
      </c>
      <c r="D49" s="7" t="s">
        <v>1787</v>
      </c>
    </row>
    <row r="50" spans="1:4" ht="15.75" x14ac:dyDescent="0.3">
      <c r="A50" s="24" t="s">
        <v>1338</v>
      </c>
      <c r="B50" s="7" t="s">
        <v>1788</v>
      </c>
      <c r="C50" s="24" t="s">
        <v>1338</v>
      </c>
      <c r="D50" s="7" t="s">
        <v>1789</v>
      </c>
    </row>
    <row r="51" spans="1:4" ht="15.75" x14ac:dyDescent="0.3">
      <c r="A51" s="24" t="s">
        <v>1339</v>
      </c>
      <c r="B51" s="7" t="s">
        <v>1790</v>
      </c>
      <c r="C51" s="24" t="s">
        <v>1339</v>
      </c>
      <c r="D51" s="7" t="s">
        <v>1791</v>
      </c>
    </row>
    <row r="52" spans="1:4" ht="15.75" x14ac:dyDescent="0.3">
      <c r="A52" s="24" t="s">
        <v>1340</v>
      </c>
      <c r="B52" s="7" t="s">
        <v>1792</v>
      </c>
      <c r="C52" s="24" t="s">
        <v>1340</v>
      </c>
      <c r="D52" s="7" t="s">
        <v>1793</v>
      </c>
    </row>
    <row r="53" spans="1:4" ht="15.75" x14ac:dyDescent="0.3">
      <c r="A53" s="24" t="s">
        <v>1341</v>
      </c>
      <c r="B53" s="7" t="s">
        <v>1794</v>
      </c>
      <c r="C53" s="24" t="s">
        <v>1341</v>
      </c>
      <c r="D53" s="7" t="s">
        <v>1795</v>
      </c>
    </row>
    <row r="54" spans="1:4" ht="15.75" x14ac:dyDescent="0.3">
      <c r="A54" s="24" t="s">
        <v>1342</v>
      </c>
      <c r="B54" s="7" t="s">
        <v>1796</v>
      </c>
      <c r="C54" s="24" t="s">
        <v>1342</v>
      </c>
      <c r="D54" s="7" t="s">
        <v>1797</v>
      </c>
    </row>
    <row r="55" spans="1:4" ht="15.75" x14ac:dyDescent="0.3">
      <c r="B55" s="7" t="s">
        <v>1798</v>
      </c>
      <c r="D55" s="7" t="s">
        <v>1799</v>
      </c>
    </row>
    <row r="56" spans="1:4" ht="15.75" x14ac:dyDescent="0.3">
      <c r="A56" s="24" t="s">
        <v>1343</v>
      </c>
      <c r="B56" s="7" t="s">
        <v>1800</v>
      </c>
      <c r="C56" s="24" t="s">
        <v>1343</v>
      </c>
      <c r="D56" s="7" t="s">
        <v>1801</v>
      </c>
    </row>
    <row r="57" spans="1:4" ht="15.75" x14ac:dyDescent="0.3">
      <c r="A57" s="24" t="s">
        <v>1344</v>
      </c>
      <c r="B57" s="7" t="s">
        <v>1802</v>
      </c>
      <c r="C57" s="24" t="s">
        <v>1344</v>
      </c>
      <c r="D57" s="7" t="s">
        <v>1803</v>
      </c>
    </row>
    <row r="58" spans="1:4" ht="15.75" x14ac:dyDescent="0.3">
      <c r="A58" s="24" t="s">
        <v>1345</v>
      </c>
      <c r="B58" s="7" t="s">
        <v>1804</v>
      </c>
      <c r="C58" s="24" t="s">
        <v>1345</v>
      </c>
      <c r="D58" s="7" t="s">
        <v>1805</v>
      </c>
    </row>
    <row r="59" spans="1:4" ht="15.75" x14ac:dyDescent="0.3">
      <c r="A59" s="24" t="s">
        <v>1346</v>
      </c>
      <c r="B59" s="7" t="s">
        <v>1806</v>
      </c>
      <c r="C59" s="24" t="s">
        <v>1346</v>
      </c>
      <c r="D59" s="7" t="s">
        <v>1807</v>
      </c>
    </row>
    <row r="60" spans="1:4" ht="15.75" x14ac:dyDescent="0.3">
      <c r="A60" s="24" t="s">
        <v>1347</v>
      </c>
      <c r="B60" s="7" t="s">
        <v>1808</v>
      </c>
      <c r="C60" s="24" t="s">
        <v>1347</v>
      </c>
      <c r="D60" s="7" t="s">
        <v>1809</v>
      </c>
    </row>
    <row r="61" spans="1:4" ht="15.75" x14ac:dyDescent="0.3">
      <c r="A61" s="24" t="s">
        <v>1348</v>
      </c>
      <c r="B61" s="7" t="s">
        <v>1810</v>
      </c>
      <c r="C61" s="24" t="s">
        <v>1348</v>
      </c>
      <c r="D61" s="7" t="s">
        <v>1811</v>
      </c>
    </row>
    <row r="62" spans="1:4" ht="15.75" x14ac:dyDescent="0.3">
      <c r="A62" s="24" t="s">
        <v>1349</v>
      </c>
      <c r="B62" s="7" t="s">
        <v>1812</v>
      </c>
      <c r="C62" s="24" t="s">
        <v>1349</v>
      </c>
      <c r="D62" s="7" t="s">
        <v>1813</v>
      </c>
    </row>
    <row r="63" spans="1:4" ht="15.75" x14ac:dyDescent="0.3">
      <c r="A63" s="24" t="s">
        <v>1350</v>
      </c>
      <c r="B63" s="7" t="s">
        <v>1814</v>
      </c>
      <c r="C63" s="24" t="s">
        <v>1350</v>
      </c>
      <c r="D63" s="7" t="s">
        <v>1815</v>
      </c>
    </row>
    <row r="64" spans="1:4" ht="15.75" x14ac:dyDescent="0.3">
      <c r="A64" s="24" t="s">
        <v>1351</v>
      </c>
      <c r="B64" s="7" t="s">
        <v>1816</v>
      </c>
      <c r="C64" s="24" t="s">
        <v>1351</v>
      </c>
      <c r="D64" s="7" t="s">
        <v>1817</v>
      </c>
    </row>
    <row r="65" spans="1:4" ht="15.75" x14ac:dyDescent="0.3">
      <c r="A65" s="24" t="s">
        <v>1352</v>
      </c>
      <c r="B65" s="7" t="s">
        <v>1818</v>
      </c>
      <c r="C65" s="24" t="s">
        <v>1352</v>
      </c>
      <c r="D65" s="7" t="s">
        <v>1819</v>
      </c>
    </row>
    <row r="66" spans="1:4" ht="15.75" x14ac:dyDescent="0.3">
      <c r="A66" s="24" t="s">
        <v>1353</v>
      </c>
      <c r="B66" s="7" t="s">
        <v>1820</v>
      </c>
      <c r="C66" s="24" t="s">
        <v>1353</v>
      </c>
      <c r="D66" s="7" t="s">
        <v>1821</v>
      </c>
    </row>
    <row r="67" spans="1:4" ht="15.75" x14ac:dyDescent="0.3">
      <c r="A67" s="24" t="s">
        <v>1354</v>
      </c>
      <c r="B67" s="7" t="s">
        <v>1822</v>
      </c>
      <c r="C67" s="24" t="s">
        <v>1354</v>
      </c>
      <c r="D67" s="7" t="s">
        <v>1823</v>
      </c>
    </row>
    <row r="68" spans="1:4" ht="15.75" x14ac:dyDescent="0.3">
      <c r="A68" s="24" t="s">
        <v>1355</v>
      </c>
      <c r="B68" s="7" t="s">
        <v>1824</v>
      </c>
      <c r="C68" s="24" t="s">
        <v>1355</v>
      </c>
      <c r="D68" s="7" t="s">
        <v>1825</v>
      </c>
    </row>
    <row r="69" spans="1:4" ht="15.75" x14ac:dyDescent="0.3">
      <c r="A69" s="24" t="s">
        <v>1356</v>
      </c>
      <c r="B69" s="7" t="s">
        <v>1826</v>
      </c>
      <c r="C69" s="24" t="s">
        <v>1356</v>
      </c>
      <c r="D69" s="7" t="s">
        <v>1827</v>
      </c>
    </row>
    <row r="70" spans="1:4" ht="15.75" x14ac:dyDescent="0.3">
      <c r="A70" s="24" t="s">
        <v>1357</v>
      </c>
      <c r="B70" s="7" t="s">
        <v>1828</v>
      </c>
      <c r="C70" s="24" t="s">
        <v>1357</v>
      </c>
      <c r="D70" s="7" t="s">
        <v>1829</v>
      </c>
    </row>
    <row r="71" spans="1:4" ht="15.75" x14ac:dyDescent="0.3">
      <c r="A71" s="24" t="s">
        <v>1358</v>
      </c>
      <c r="B71" s="7" t="s">
        <v>1830</v>
      </c>
      <c r="C71" s="24" t="s">
        <v>1358</v>
      </c>
      <c r="D71" s="7" t="s">
        <v>1831</v>
      </c>
    </row>
    <row r="72" spans="1:4" ht="15.75" x14ac:dyDescent="0.3">
      <c r="A72" s="24" t="s">
        <v>1359</v>
      </c>
      <c r="B72" s="7" t="s">
        <v>1832</v>
      </c>
      <c r="C72" s="24" t="s">
        <v>1359</v>
      </c>
      <c r="D72" s="7" t="s">
        <v>1833</v>
      </c>
    </row>
    <row r="73" spans="1:4" ht="15.75" x14ac:dyDescent="0.3">
      <c r="A73" s="24" t="s">
        <v>1360</v>
      </c>
      <c r="B73" s="7" t="s">
        <v>1834</v>
      </c>
      <c r="C73" s="24" t="s">
        <v>1360</v>
      </c>
      <c r="D73" s="7" t="s">
        <v>1835</v>
      </c>
    </row>
    <row r="74" spans="1:4" ht="15.75" x14ac:dyDescent="0.3">
      <c r="A74" s="24" t="s">
        <v>1361</v>
      </c>
      <c r="B74" s="7" t="s">
        <v>1836</v>
      </c>
      <c r="C74" s="24" t="s">
        <v>1361</v>
      </c>
      <c r="D74" s="7" t="s">
        <v>1837</v>
      </c>
    </row>
    <row r="75" spans="1:4" ht="15.75" x14ac:dyDescent="0.3">
      <c r="A75" s="24" t="s">
        <v>1362</v>
      </c>
      <c r="B75" s="7" t="s">
        <v>1838</v>
      </c>
      <c r="C75" s="24" t="s">
        <v>1362</v>
      </c>
      <c r="D75" s="7" t="s">
        <v>1839</v>
      </c>
    </row>
    <row r="76" spans="1:4" ht="15.75" x14ac:dyDescent="0.3">
      <c r="A76" s="24" t="s">
        <v>1363</v>
      </c>
      <c r="B76" s="7" t="s">
        <v>1840</v>
      </c>
      <c r="C76" s="24" t="s">
        <v>1363</v>
      </c>
      <c r="D76" s="7" t="s">
        <v>1841</v>
      </c>
    </row>
    <row r="77" spans="1:4" ht="15.75" x14ac:dyDescent="0.3">
      <c r="A77" s="24" t="s">
        <v>1637</v>
      </c>
      <c r="B77" s="7" t="s">
        <v>1842</v>
      </c>
      <c r="D77" s="7" t="s">
        <v>1843</v>
      </c>
    </row>
    <row r="78" spans="1:4" ht="15.75" x14ac:dyDescent="0.3">
      <c r="A78" s="24" t="s">
        <v>1364</v>
      </c>
      <c r="B78" s="7" t="s">
        <v>1844</v>
      </c>
      <c r="C78" s="24" t="s">
        <v>1364</v>
      </c>
      <c r="D78" s="7" t="s">
        <v>1845</v>
      </c>
    </row>
    <row r="79" spans="1:4" ht="15.75" x14ac:dyDescent="0.3">
      <c r="A79" s="24" t="s">
        <v>1365</v>
      </c>
      <c r="B79" s="7" t="s">
        <v>1846</v>
      </c>
      <c r="C79" s="24" t="s">
        <v>1365</v>
      </c>
      <c r="D79" s="7" t="s">
        <v>1847</v>
      </c>
    </row>
    <row r="80" spans="1:4" ht="15.75" x14ac:dyDescent="0.3">
      <c r="A80" s="24" t="s">
        <v>1366</v>
      </c>
      <c r="B80" s="7" t="s">
        <v>1848</v>
      </c>
      <c r="C80" s="24" t="s">
        <v>1366</v>
      </c>
      <c r="D80" s="7" t="s">
        <v>1849</v>
      </c>
    </row>
    <row r="81" spans="1:4" ht="15.75" x14ac:dyDescent="0.3">
      <c r="A81" s="24" t="s">
        <v>1367</v>
      </c>
      <c r="B81" s="7" t="s">
        <v>1850</v>
      </c>
      <c r="C81" s="24" t="s">
        <v>1367</v>
      </c>
      <c r="D81" s="7" t="s">
        <v>1851</v>
      </c>
    </row>
    <row r="82" spans="1:4" ht="15.75" x14ac:dyDescent="0.3">
      <c r="B82" s="7" t="s">
        <v>1852</v>
      </c>
      <c r="C82" s="24" t="s">
        <v>1367</v>
      </c>
      <c r="D82" s="7" t="s">
        <v>1853</v>
      </c>
    </row>
    <row r="83" spans="1:4" ht="15.75" x14ac:dyDescent="0.3">
      <c r="A83" s="24" t="s">
        <v>1368</v>
      </c>
      <c r="B83" s="7" t="s">
        <v>1854</v>
      </c>
      <c r="C83" s="24" t="s">
        <v>1368</v>
      </c>
      <c r="D83" s="7" t="s">
        <v>1855</v>
      </c>
    </row>
    <row r="84" spans="1:4" ht="15.75" x14ac:dyDescent="0.3">
      <c r="A84" s="24" t="s">
        <v>1369</v>
      </c>
      <c r="B84" s="7" t="s">
        <v>1856</v>
      </c>
      <c r="C84" s="24" t="s">
        <v>1369</v>
      </c>
      <c r="D84" s="7" t="s">
        <v>1857</v>
      </c>
    </row>
    <row r="85" spans="1:4" ht="15.75" x14ac:dyDescent="0.3">
      <c r="A85" s="24" t="s">
        <v>1370</v>
      </c>
      <c r="B85" s="7" t="s">
        <v>1858</v>
      </c>
      <c r="C85" s="24" t="s">
        <v>1370</v>
      </c>
      <c r="D85" s="7" t="s">
        <v>1859</v>
      </c>
    </row>
    <row r="86" spans="1:4" ht="15.75" x14ac:dyDescent="0.3">
      <c r="A86" s="24" t="s">
        <v>1371</v>
      </c>
      <c r="B86" s="7" t="s">
        <v>1860</v>
      </c>
      <c r="C86" s="24" t="s">
        <v>1371</v>
      </c>
      <c r="D86" s="7" t="s">
        <v>1861</v>
      </c>
    </row>
    <row r="87" spans="1:4" ht="15.75" x14ac:dyDescent="0.3">
      <c r="A87" s="24" t="s">
        <v>1372</v>
      </c>
      <c r="B87" s="7" t="s">
        <v>1862</v>
      </c>
      <c r="C87" s="24" t="s">
        <v>1372</v>
      </c>
      <c r="D87" s="7" t="s">
        <v>1863</v>
      </c>
    </row>
    <row r="88" spans="1:4" ht="15.75" x14ac:dyDescent="0.3">
      <c r="A88" s="24" t="s">
        <v>1373</v>
      </c>
      <c r="B88" s="7" t="s">
        <v>1864</v>
      </c>
      <c r="C88" s="24" t="s">
        <v>1373</v>
      </c>
      <c r="D88" s="7" t="s">
        <v>1865</v>
      </c>
    </row>
    <row r="89" spans="1:4" ht="15.75" x14ac:dyDescent="0.3">
      <c r="B89" s="7" t="s">
        <v>1866</v>
      </c>
      <c r="D89" s="7" t="s">
        <v>1867</v>
      </c>
    </row>
    <row r="90" spans="1:4" ht="15.75" x14ac:dyDescent="0.3">
      <c r="A90" s="24" t="s">
        <v>1374</v>
      </c>
      <c r="B90" s="7" t="s">
        <v>1868</v>
      </c>
      <c r="C90" s="24" t="s">
        <v>1374</v>
      </c>
      <c r="D90" s="7" t="s">
        <v>1869</v>
      </c>
    </row>
    <row r="91" spans="1:4" ht="15.75" x14ac:dyDescent="0.3">
      <c r="A91" s="24" t="s">
        <v>1375</v>
      </c>
      <c r="B91" s="7" t="s">
        <v>1870</v>
      </c>
      <c r="C91" s="24" t="s">
        <v>1375</v>
      </c>
      <c r="D91" s="7" t="s">
        <v>1871</v>
      </c>
    </row>
    <row r="92" spans="1:4" ht="15.75" x14ac:dyDescent="0.3">
      <c r="A92" s="24" t="s">
        <v>1376</v>
      </c>
      <c r="B92" s="7" t="s">
        <v>1872</v>
      </c>
      <c r="C92" s="24" t="s">
        <v>1376</v>
      </c>
      <c r="D92" s="7" t="s">
        <v>1873</v>
      </c>
    </row>
    <row r="93" spans="1:4" ht="15.75" x14ac:dyDescent="0.3">
      <c r="A93" s="24" t="s">
        <v>1377</v>
      </c>
      <c r="B93" s="7" t="s">
        <v>1874</v>
      </c>
      <c r="C93" s="24" t="s">
        <v>1377</v>
      </c>
      <c r="D93" s="7" t="s">
        <v>1875</v>
      </c>
    </row>
    <row r="94" spans="1:4" ht="15.75" x14ac:dyDescent="0.3">
      <c r="A94" s="24" t="s">
        <v>1378</v>
      </c>
      <c r="B94" s="7" t="s">
        <v>1876</v>
      </c>
      <c r="C94" s="24" t="s">
        <v>1378</v>
      </c>
      <c r="D94" s="7" t="s">
        <v>1877</v>
      </c>
    </row>
    <row r="95" spans="1:4" ht="15.75" x14ac:dyDescent="0.3">
      <c r="A95" s="24" t="s">
        <v>1379</v>
      </c>
      <c r="B95" s="7" t="s">
        <v>1878</v>
      </c>
      <c r="C95" s="24" t="s">
        <v>1379</v>
      </c>
      <c r="D95" s="7" t="s">
        <v>1879</v>
      </c>
    </row>
    <row r="96" spans="1:4" ht="15.75" x14ac:dyDescent="0.3">
      <c r="A96" s="24" t="s">
        <v>1380</v>
      </c>
      <c r="B96" s="7" t="s">
        <v>1880</v>
      </c>
      <c r="C96" s="24" t="s">
        <v>1380</v>
      </c>
      <c r="D96" s="7" t="s">
        <v>1881</v>
      </c>
    </row>
    <row r="97" spans="1:4" ht="15.75" x14ac:dyDescent="0.3">
      <c r="A97" s="24" t="s">
        <v>1381</v>
      </c>
      <c r="B97" s="7" t="s">
        <v>1882</v>
      </c>
      <c r="C97" s="24" t="s">
        <v>1381</v>
      </c>
      <c r="D97" s="7" t="s">
        <v>1883</v>
      </c>
    </row>
    <row r="98" spans="1:4" ht="15.75" x14ac:dyDescent="0.3">
      <c r="A98" s="24" t="s">
        <v>1382</v>
      </c>
      <c r="B98" s="7" t="s">
        <v>1884</v>
      </c>
      <c r="C98" s="24" t="s">
        <v>1382</v>
      </c>
      <c r="D98" s="7" t="s">
        <v>1885</v>
      </c>
    </row>
    <row r="99" spans="1:4" ht="15.75" x14ac:dyDescent="0.3">
      <c r="A99" s="24" t="s">
        <v>1383</v>
      </c>
      <c r="B99" s="7" t="s">
        <v>1886</v>
      </c>
      <c r="C99" s="24" t="s">
        <v>1383</v>
      </c>
      <c r="D99" s="7" t="s">
        <v>1887</v>
      </c>
    </row>
    <row r="100" spans="1:4" ht="15.75" x14ac:dyDescent="0.3">
      <c r="A100" s="24" t="s">
        <v>1384</v>
      </c>
      <c r="B100" s="7" t="s">
        <v>1888</v>
      </c>
      <c r="C100" s="24" t="s">
        <v>1384</v>
      </c>
      <c r="D100" s="7" t="s">
        <v>1889</v>
      </c>
    </row>
    <row r="101" spans="1:4" ht="15.75" x14ac:dyDescent="0.3">
      <c r="A101" s="24" t="s">
        <v>1385</v>
      </c>
      <c r="B101" s="7" t="s">
        <v>1890</v>
      </c>
      <c r="C101" s="24" t="s">
        <v>1385</v>
      </c>
      <c r="D101" s="7" t="s">
        <v>1891</v>
      </c>
    </row>
    <row r="102" spans="1:4" ht="15.75" x14ac:dyDescent="0.3">
      <c r="A102" s="24" t="s">
        <v>1638</v>
      </c>
      <c r="B102" s="7" t="s">
        <v>1892</v>
      </c>
      <c r="D102" s="7" t="s">
        <v>1721</v>
      </c>
    </row>
    <row r="103" spans="1:4" ht="15.75" x14ac:dyDescent="0.3">
      <c r="A103" s="24" t="s">
        <v>1386</v>
      </c>
      <c r="B103" s="7" t="s">
        <v>1893</v>
      </c>
      <c r="C103" s="24" t="s">
        <v>1386</v>
      </c>
      <c r="D103" s="7" t="s">
        <v>1894</v>
      </c>
    </row>
    <row r="104" spans="1:4" ht="15.75" x14ac:dyDescent="0.3">
      <c r="A104" s="24" t="s">
        <v>1387</v>
      </c>
      <c r="B104" s="7" t="s">
        <v>1895</v>
      </c>
      <c r="C104" s="24" t="s">
        <v>1387</v>
      </c>
      <c r="D104" s="7" t="s">
        <v>1896</v>
      </c>
    </row>
    <row r="105" spans="1:4" ht="15.75" x14ac:dyDescent="0.3">
      <c r="A105" s="24" t="s">
        <v>1388</v>
      </c>
      <c r="B105" s="7" t="s">
        <v>1897</v>
      </c>
      <c r="C105" s="24" t="s">
        <v>1388</v>
      </c>
      <c r="D105" s="7" t="s">
        <v>1898</v>
      </c>
    </row>
    <row r="106" spans="1:4" ht="15.75" x14ac:dyDescent="0.3">
      <c r="A106" s="24" t="s">
        <v>1389</v>
      </c>
      <c r="B106" s="7" t="s">
        <v>1899</v>
      </c>
      <c r="C106" s="24" t="s">
        <v>1389</v>
      </c>
      <c r="D106" s="7" t="s">
        <v>1900</v>
      </c>
    </row>
    <row r="107" spans="1:4" ht="15.75" x14ac:dyDescent="0.3">
      <c r="A107" s="24" t="s">
        <v>1390</v>
      </c>
      <c r="B107" s="7" t="s">
        <v>1901</v>
      </c>
      <c r="C107" s="24" t="s">
        <v>1390</v>
      </c>
      <c r="D107" s="7" t="s">
        <v>1902</v>
      </c>
    </row>
    <row r="108" spans="1:4" ht="15.75" x14ac:dyDescent="0.3">
      <c r="A108" s="24" t="s">
        <v>1391</v>
      </c>
      <c r="B108" s="7" t="s">
        <v>1903</v>
      </c>
      <c r="C108" s="24" t="s">
        <v>1391</v>
      </c>
      <c r="D108" s="7" t="s">
        <v>1904</v>
      </c>
    </row>
    <row r="109" spans="1:4" ht="15.75" x14ac:dyDescent="0.3">
      <c r="A109" s="24" t="s">
        <v>1392</v>
      </c>
      <c r="B109" s="7" t="s">
        <v>1905</v>
      </c>
      <c r="C109" s="24" t="s">
        <v>1392</v>
      </c>
      <c r="D109" s="7" t="s">
        <v>1906</v>
      </c>
    </row>
    <row r="110" spans="1:4" ht="15.75" x14ac:dyDescent="0.3">
      <c r="A110" s="24" t="s">
        <v>1393</v>
      </c>
      <c r="B110" s="7" t="s">
        <v>1907</v>
      </c>
      <c r="C110" s="24" t="s">
        <v>1393</v>
      </c>
      <c r="D110" s="7" t="s">
        <v>1908</v>
      </c>
    </row>
    <row r="111" spans="1:4" ht="15.75" x14ac:dyDescent="0.3">
      <c r="A111" s="24" t="s">
        <v>1394</v>
      </c>
      <c r="B111" s="7" t="s">
        <v>1909</v>
      </c>
      <c r="C111" s="24" t="s">
        <v>1394</v>
      </c>
      <c r="D111" s="7" t="s">
        <v>1910</v>
      </c>
    </row>
    <row r="112" spans="1:4" ht="15.75" x14ac:dyDescent="0.3">
      <c r="A112" s="24" t="s">
        <v>1395</v>
      </c>
      <c r="B112" s="7" t="s">
        <v>1911</v>
      </c>
      <c r="C112" s="24" t="s">
        <v>1395</v>
      </c>
      <c r="D112" s="7" t="s">
        <v>1912</v>
      </c>
    </row>
    <row r="113" spans="1:4" ht="15.75" x14ac:dyDescent="0.3">
      <c r="B113" s="7" t="s">
        <v>1913</v>
      </c>
      <c r="C113" s="24" t="s">
        <v>1396</v>
      </c>
      <c r="D113" s="7" t="s">
        <v>1914</v>
      </c>
    </row>
    <row r="114" spans="1:4" ht="15.75" x14ac:dyDescent="0.3">
      <c r="A114" s="24" t="s">
        <v>1396</v>
      </c>
      <c r="B114" s="7" t="s">
        <v>1915</v>
      </c>
      <c r="C114" s="24" t="s">
        <v>1397</v>
      </c>
      <c r="D114" s="7" t="s">
        <v>1916</v>
      </c>
    </row>
    <row r="115" spans="1:4" ht="15.75" x14ac:dyDescent="0.3">
      <c r="A115" s="24" t="s">
        <v>1397</v>
      </c>
      <c r="B115" s="7" t="s">
        <v>1917</v>
      </c>
      <c r="C115" s="24" t="s">
        <v>1398</v>
      </c>
      <c r="D115" s="7" t="s">
        <v>1918</v>
      </c>
    </row>
    <row r="116" spans="1:4" ht="15.75" x14ac:dyDescent="0.3">
      <c r="A116" s="24" t="s">
        <v>1398</v>
      </c>
      <c r="B116" s="7" t="s">
        <v>1919</v>
      </c>
      <c r="C116" s="24" t="s">
        <v>1398</v>
      </c>
      <c r="D116" s="7" t="s">
        <v>1920</v>
      </c>
    </row>
    <row r="117" spans="1:4" ht="15.75" x14ac:dyDescent="0.3">
      <c r="A117" s="24" t="s">
        <v>1399</v>
      </c>
      <c r="B117" s="7" t="s">
        <v>1921</v>
      </c>
      <c r="C117" s="24" t="s">
        <v>1399</v>
      </c>
      <c r="D117" s="7" t="s">
        <v>1922</v>
      </c>
    </row>
    <row r="118" spans="1:4" ht="15.75" x14ac:dyDescent="0.3">
      <c r="A118" s="24" t="s">
        <v>1400</v>
      </c>
      <c r="B118" s="7" t="s">
        <v>1923</v>
      </c>
      <c r="C118" s="24" t="s">
        <v>1400</v>
      </c>
      <c r="D118" s="7" t="s">
        <v>1924</v>
      </c>
    </row>
    <row r="119" spans="1:4" ht="15.75" x14ac:dyDescent="0.3">
      <c r="A119" s="24" t="s">
        <v>1401</v>
      </c>
      <c r="B119" s="7" t="s">
        <v>1925</v>
      </c>
      <c r="C119" s="24" t="s">
        <v>1401</v>
      </c>
      <c r="D119" s="7" t="s">
        <v>1926</v>
      </c>
    </row>
    <row r="120" spans="1:4" ht="15.75" x14ac:dyDescent="0.3">
      <c r="A120" s="24" t="s">
        <v>1402</v>
      </c>
      <c r="B120" s="7" t="s">
        <v>1927</v>
      </c>
      <c r="C120" s="24" t="s">
        <v>1402</v>
      </c>
      <c r="D120" s="7" t="s">
        <v>1928</v>
      </c>
    </row>
    <row r="121" spans="1:4" ht="15.75" x14ac:dyDescent="0.3">
      <c r="A121" s="24" t="s">
        <v>1403</v>
      </c>
      <c r="B121" s="7" t="s">
        <v>1929</v>
      </c>
      <c r="C121" s="24" t="s">
        <v>1403</v>
      </c>
      <c r="D121" s="7" t="s">
        <v>1930</v>
      </c>
    </row>
    <row r="122" spans="1:4" ht="15.75" x14ac:dyDescent="0.3">
      <c r="A122" s="24" t="s">
        <v>1404</v>
      </c>
      <c r="B122" s="7" t="s">
        <v>1931</v>
      </c>
      <c r="C122" s="24" t="s">
        <v>1404</v>
      </c>
      <c r="D122" s="7" t="s">
        <v>1932</v>
      </c>
    </row>
    <row r="123" spans="1:4" ht="15.75" x14ac:dyDescent="0.3">
      <c r="A123" s="24" t="s">
        <v>1405</v>
      </c>
      <c r="B123" s="7" t="s">
        <v>1933</v>
      </c>
      <c r="C123" s="24" t="s">
        <v>1405</v>
      </c>
      <c r="D123" s="7" t="s">
        <v>1934</v>
      </c>
    </row>
    <row r="124" spans="1:4" ht="15.75" x14ac:dyDescent="0.3">
      <c r="A124" s="24" t="s">
        <v>1406</v>
      </c>
      <c r="B124" s="7" t="s">
        <v>1935</v>
      </c>
      <c r="C124" s="24" t="s">
        <v>1406</v>
      </c>
      <c r="D124" s="7" t="s">
        <v>1936</v>
      </c>
    </row>
    <row r="125" spans="1:4" ht="15.75" x14ac:dyDescent="0.3">
      <c r="A125" s="24" t="s">
        <v>1407</v>
      </c>
      <c r="B125" s="7" t="s">
        <v>1937</v>
      </c>
      <c r="C125" s="24" t="s">
        <v>1407</v>
      </c>
      <c r="D125" s="7" t="s">
        <v>1938</v>
      </c>
    </row>
    <row r="126" spans="1:4" ht="15.75" x14ac:dyDescent="0.3">
      <c r="A126" s="24" t="s">
        <v>1408</v>
      </c>
      <c r="B126" s="7" t="s">
        <v>1939</v>
      </c>
      <c r="C126" s="24" t="s">
        <v>1408</v>
      </c>
      <c r="D126" s="7" t="s">
        <v>1940</v>
      </c>
    </row>
    <row r="127" spans="1:4" ht="15.75" x14ac:dyDescent="0.3">
      <c r="A127" s="24" t="s">
        <v>1409</v>
      </c>
      <c r="B127" s="7" t="s">
        <v>1941</v>
      </c>
      <c r="C127" s="24" t="s">
        <v>1409</v>
      </c>
      <c r="D127" s="7" t="s">
        <v>1942</v>
      </c>
    </row>
    <row r="128" spans="1:4" ht="15.75" x14ac:dyDescent="0.3">
      <c r="A128" s="24" t="s">
        <v>1639</v>
      </c>
      <c r="B128" s="7" t="s">
        <v>1943</v>
      </c>
      <c r="D128" s="7" t="s">
        <v>1773</v>
      </c>
    </row>
    <row r="129" spans="1:4" ht="15.75" x14ac:dyDescent="0.3">
      <c r="A129" s="24" t="s">
        <v>1410</v>
      </c>
      <c r="B129" s="7" t="s">
        <v>1944</v>
      </c>
      <c r="C129" s="24" t="s">
        <v>1410</v>
      </c>
      <c r="D129" s="7" t="s">
        <v>1945</v>
      </c>
    </row>
    <row r="130" spans="1:4" ht="15.75" x14ac:dyDescent="0.3">
      <c r="A130" s="24" t="s">
        <v>1411</v>
      </c>
      <c r="B130" s="7" t="s">
        <v>1946</v>
      </c>
      <c r="C130" s="24" t="s">
        <v>1411</v>
      </c>
      <c r="D130" s="7" t="s">
        <v>1947</v>
      </c>
    </row>
    <row r="131" spans="1:4" ht="15.75" x14ac:dyDescent="0.3">
      <c r="A131" s="24" t="s">
        <v>1412</v>
      </c>
      <c r="B131" s="7" t="s">
        <v>1948</v>
      </c>
      <c r="C131" s="24" t="s">
        <v>1412</v>
      </c>
      <c r="D131" s="7" t="s">
        <v>1949</v>
      </c>
    </row>
    <row r="132" spans="1:4" ht="15.75" x14ac:dyDescent="0.3">
      <c r="A132" s="24" t="s">
        <v>1413</v>
      </c>
      <c r="B132" s="7" t="s">
        <v>1950</v>
      </c>
      <c r="C132" s="24" t="s">
        <v>1413</v>
      </c>
      <c r="D132" s="7" t="s">
        <v>1951</v>
      </c>
    </row>
    <row r="133" spans="1:4" ht="15.75" x14ac:dyDescent="0.3">
      <c r="A133" s="24" t="s">
        <v>1414</v>
      </c>
      <c r="B133" s="7" t="s">
        <v>1952</v>
      </c>
      <c r="C133" s="24" t="s">
        <v>1414</v>
      </c>
      <c r="D133" s="7" t="s">
        <v>1953</v>
      </c>
    </row>
    <row r="134" spans="1:4" ht="15.75" x14ac:dyDescent="0.3">
      <c r="A134" s="24" t="s">
        <v>1415</v>
      </c>
      <c r="B134" s="7" t="s">
        <v>1954</v>
      </c>
      <c r="C134" s="24" t="s">
        <v>1415</v>
      </c>
      <c r="D134" s="7" t="s">
        <v>1955</v>
      </c>
    </row>
    <row r="135" spans="1:4" ht="15.75" x14ac:dyDescent="0.3">
      <c r="A135" s="24" t="s">
        <v>1416</v>
      </c>
      <c r="B135" s="7" t="s">
        <v>1956</v>
      </c>
      <c r="C135" s="24" t="s">
        <v>1416</v>
      </c>
      <c r="D135" s="7" t="s">
        <v>1957</v>
      </c>
    </row>
    <row r="136" spans="1:4" ht="15.75" x14ac:dyDescent="0.3">
      <c r="A136" s="24" t="s">
        <v>1417</v>
      </c>
      <c r="B136" s="7" t="s">
        <v>1958</v>
      </c>
      <c r="C136" s="24" t="s">
        <v>1417</v>
      </c>
      <c r="D136" s="7" t="s">
        <v>1959</v>
      </c>
    </row>
    <row r="137" spans="1:4" ht="15.75" x14ac:dyDescent="0.3">
      <c r="A137" s="24" t="s">
        <v>1418</v>
      </c>
      <c r="B137" s="7" t="s">
        <v>1960</v>
      </c>
      <c r="C137" s="24" t="s">
        <v>1418</v>
      </c>
      <c r="D137" s="7" t="s">
        <v>1961</v>
      </c>
    </row>
    <row r="138" spans="1:4" ht="15.75" x14ac:dyDescent="0.3">
      <c r="A138" s="24" t="s">
        <v>1419</v>
      </c>
      <c r="B138" s="7" t="s">
        <v>1962</v>
      </c>
      <c r="C138" s="24" t="s">
        <v>1419</v>
      </c>
      <c r="D138" s="7" t="s">
        <v>1963</v>
      </c>
    </row>
    <row r="139" spans="1:4" ht="15.75" x14ac:dyDescent="0.3">
      <c r="A139" s="24" t="s">
        <v>1420</v>
      </c>
      <c r="B139" s="7" t="s">
        <v>1964</v>
      </c>
      <c r="C139" s="24" t="s">
        <v>1420</v>
      </c>
      <c r="D139" s="7" t="s">
        <v>1965</v>
      </c>
    </row>
    <row r="140" spans="1:4" ht="15.75" x14ac:dyDescent="0.3">
      <c r="A140" s="24" t="s">
        <v>1421</v>
      </c>
      <c r="B140" s="7" t="s">
        <v>1966</v>
      </c>
      <c r="C140" s="24" t="s">
        <v>1421</v>
      </c>
      <c r="D140" s="7" t="s">
        <v>1967</v>
      </c>
    </row>
    <row r="141" spans="1:4" ht="15.75" x14ac:dyDescent="0.3">
      <c r="A141" s="24" t="s">
        <v>1422</v>
      </c>
      <c r="B141" s="7" t="s">
        <v>1968</v>
      </c>
      <c r="C141" s="24" t="s">
        <v>1422</v>
      </c>
      <c r="D141" s="7" t="s">
        <v>1969</v>
      </c>
    </row>
    <row r="142" spans="1:4" ht="15.75" x14ac:dyDescent="0.3">
      <c r="A142" s="24" t="s">
        <v>1423</v>
      </c>
      <c r="B142" s="7" t="s">
        <v>1970</v>
      </c>
      <c r="C142" s="24" t="s">
        <v>1423</v>
      </c>
      <c r="D142" s="7" t="s">
        <v>1971</v>
      </c>
    </row>
    <row r="143" spans="1:4" ht="15.75" x14ac:dyDescent="0.3">
      <c r="A143" s="24" t="s">
        <v>1424</v>
      </c>
      <c r="B143" s="7" t="s">
        <v>1972</v>
      </c>
      <c r="C143" s="24" t="s">
        <v>1424</v>
      </c>
      <c r="D143" s="7" t="s">
        <v>1973</v>
      </c>
    </row>
    <row r="144" spans="1:4" ht="15.75" x14ac:dyDescent="0.3">
      <c r="A144" s="24" t="s">
        <v>1425</v>
      </c>
      <c r="B144" s="7" t="s">
        <v>1974</v>
      </c>
      <c r="C144" s="24" t="s">
        <v>1425</v>
      </c>
      <c r="D144" s="7" t="s">
        <v>1975</v>
      </c>
    </row>
    <row r="145" spans="1:4" ht="15.75" x14ac:dyDescent="0.3">
      <c r="B145" s="7" t="s">
        <v>1976</v>
      </c>
      <c r="D145" s="7" t="s">
        <v>1977</v>
      </c>
    </row>
    <row r="146" spans="1:4" ht="15.75" x14ac:dyDescent="0.3">
      <c r="A146" s="24" t="s">
        <v>1426</v>
      </c>
      <c r="B146" s="7" t="s">
        <v>1978</v>
      </c>
      <c r="C146" s="24" t="s">
        <v>1426</v>
      </c>
      <c r="D146" s="7" t="s">
        <v>1979</v>
      </c>
    </row>
    <row r="147" spans="1:4" ht="15.75" x14ac:dyDescent="0.3">
      <c r="A147" s="24" t="s">
        <v>1427</v>
      </c>
      <c r="B147" s="7" t="s">
        <v>1980</v>
      </c>
      <c r="C147" s="24" t="s">
        <v>1427</v>
      </c>
      <c r="D147" s="7" t="s">
        <v>1981</v>
      </c>
    </row>
    <row r="148" spans="1:4" ht="15.75" x14ac:dyDescent="0.3">
      <c r="A148" s="24" t="s">
        <v>1428</v>
      </c>
      <c r="B148" s="7" t="s">
        <v>1982</v>
      </c>
      <c r="C148" s="24" t="s">
        <v>1428</v>
      </c>
      <c r="D148" s="7" t="s">
        <v>1983</v>
      </c>
    </row>
    <row r="149" spans="1:4" ht="15.75" x14ac:dyDescent="0.3">
      <c r="B149" s="7" t="s">
        <v>1984</v>
      </c>
      <c r="C149" s="24" t="s">
        <v>1428</v>
      </c>
      <c r="D149" s="7" t="s">
        <v>1985</v>
      </c>
    </row>
    <row r="150" spans="1:4" ht="15.75" x14ac:dyDescent="0.3">
      <c r="A150" s="24" t="s">
        <v>1429</v>
      </c>
      <c r="B150" s="7" t="s">
        <v>1986</v>
      </c>
      <c r="C150" s="24" t="s">
        <v>1429</v>
      </c>
      <c r="D150" s="7" t="s">
        <v>1987</v>
      </c>
    </row>
    <row r="151" spans="1:4" ht="15.75" x14ac:dyDescent="0.3">
      <c r="A151" s="24" t="s">
        <v>1430</v>
      </c>
      <c r="B151" s="7" t="s">
        <v>1988</v>
      </c>
      <c r="C151" s="24" t="s">
        <v>1430</v>
      </c>
      <c r="D151" s="7" t="s">
        <v>1989</v>
      </c>
    </row>
    <row r="152" spans="1:4" ht="15.75" x14ac:dyDescent="0.3">
      <c r="A152" s="24" t="s">
        <v>1431</v>
      </c>
      <c r="B152" s="7" t="s">
        <v>1990</v>
      </c>
      <c r="C152" s="24" t="s">
        <v>1431</v>
      </c>
      <c r="D152" s="7" t="s">
        <v>1991</v>
      </c>
    </row>
    <row r="153" spans="1:4" ht="15.75" x14ac:dyDescent="0.3">
      <c r="A153" s="24" t="s">
        <v>1432</v>
      </c>
      <c r="B153" s="7" t="s">
        <v>1992</v>
      </c>
      <c r="C153" s="24" t="s">
        <v>1432</v>
      </c>
      <c r="D153" s="7" t="s">
        <v>1993</v>
      </c>
    </row>
    <row r="154" spans="1:4" ht="15.75" x14ac:dyDescent="0.3">
      <c r="A154" s="24" t="s">
        <v>1640</v>
      </c>
      <c r="B154" s="7" t="s">
        <v>1994</v>
      </c>
      <c r="D154" s="7" t="s">
        <v>1995</v>
      </c>
    </row>
    <row r="155" spans="1:4" ht="15.75" x14ac:dyDescent="0.3">
      <c r="A155" s="24" t="s">
        <v>1433</v>
      </c>
      <c r="B155" s="7" t="s">
        <v>1996</v>
      </c>
      <c r="C155" s="24" t="s">
        <v>1433</v>
      </c>
      <c r="D155" s="7" t="s">
        <v>1997</v>
      </c>
    </row>
    <row r="156" spans="1:4" ht="15.75" x14ac:dyDescent="0.3">
      <c r="A156" s="24" t="s">
        <v>1434</v>
      </c>
      <c r="B156" s="7" t="s">
        <v>1998</v>
      </c>
      <c r="C156" s="24" t="s">
        <v>1434</v>
      </c>
      <c r="D156" s="7" t="s">
        <v>1999</v>
      </c>
    </row>
    <row r="157" spans="1:4" ht="15.75" x14ac:dyDescent="0.3">
      <c r="A157" s="24" t="s">
        <v>1435</v>
      </c>
      <c r="B157" s="7" t="s">
        <v>2000</v>
      </c>
      <c r="C157" s="24" t="s">
        <v>1435</v>
      </c>
      <c r="D157" s="7" t="s">
        <v>2001</v>
      </c>
    </row>
    <row r="158" spans="1:4" ht="15.75" x14ac:dyDescent="0.3">
      <c r="A158" s="24" t="s">
        <v>1436</v>
      </c>
      <c r="B158" s="7" t="s">
        <v>2002</v>
      </c>
      <c r="C158" s="24" t="s">
        <v>1436</v>
      </c>
      <c r="D158" s="7" t="s">
        <v>2003</v>
      </c>
    </row>
    <row r="159" spans="1:4" ht="15.75" x14ac:dyDescent="0.3">
      <c r="A159" s="24" t="s">
        <v>1437</v>
      </c>
      <c r="B159" s="7" t="s">
        <v>2004</v>
      </c>
      <c r="C159" s="24" t="s">
        <v>1437</v>
      </c>
      <c r="D159" s="7" t="s">
        <v>2005</v>
      </c>
    </row>
    <row r="160" spans="1:4" ht="15.75" x14ac:dyDescent="0.3">
      <c r="A160" s="24" t="s">
        <v>1438</v>
      </c>
      <c r="B160" s="7" t="s">
        <v>2006</v>
      </c>
      <c r="C160" s="24" t="s">
        <v>1438</v>
      </c>
      <c r="D160" s="7" t="s">
        <v>2007</v>
      </c>
    </row>
    <row r="161" spans="1:4" ht="15.75" x14ac:dyDescent="0.3">
      <c r="A161" s="24" t="s">
        <v>1439</v>
      </c>
      <c r="B161" s="7" t="s">
        <v>2008</v>
      </c>
      <c r="C161" s="24" t="s">
        <v>1439</v>
      </c>
      <c r="D161" s="7" t="s">
        <v>2009</v>
      </c>
    </row>
    <row r="162" spans="1:4" ht="15.75" x14ac:dyDescent="0.3">
      <c r="A162" s="24" t="s">
        <v>1440</v>
      </c>
      <c r="B162" s="7" t="s">
        <v>2010</v>
      </c>
      <c r="C162" s="24" t="s">
        <v>1440</v>
      </c>
      <c r="D162" s="7" t="s">
        <v>2011</v>
      </c>
    </row>
    <row r="163" spans="1:4" ht="15.75" x14ac:dyDescent="0.3">
      <c r="A163" s="24" t="s">
        <v>1441</v>
      </c>
      <c r="B163" s="7" t="s">
        <v>2012</v>
      </c>
      <c r="C163" s="24" t="s">
        <v>1441</v>
      </c>
      <c r="D163" s="7" t="s">
        <v>2013</v>
      </c>
    </row>
    <row r="164" spans="1:4" ht="15.75" x14ac:dyDescent="0.3">
      <c r="A164" s="24" t="s">
        <v>1641</v>
      </c>
      <c r="B164" s="7" t="s">
        <v>2014</v>
      </c>
      <c r="D164" s="7" t="s">
        <v>1843</v>
      </c>
    </row>
    <row r="165" spans="1:4" ht="15.75" x14ac:dyDescent="0.3">
      <c r="A165" s="24" t="s">
        <v>1442</v>
      </c>
      <c r="B165" s="7" t="s">
        <v>2015</v>
      </c>
      <c r="C165" s="24" t="s">
        <v>1442</v>
      </c>
      <c r="D165" s="7" t="s">
        <v>2016</v>
      </c>
    </row>
    <row r="166" spans="1:4" ht="15.75" x14ac:dyDescent="0.3">
      <c r="A166" s="24" t="s">
        <v>1443</v>
      </c>
      <c r="B166" s="7" t="s">
        <v>2017</v>
      </c>
      <c r="C166" s="24" t="s">
        <v>1443</v>
      </c>
      <c r="D166" s="7" t="s">
        <v>2018</v>
      </c>
    </row>
    <row r="167" spans="1:4" ht="15.75" x14ac:dyDescent="0.3">
      <c r="A167" s="24" t="s">
        <v>1444</v>
      </c>
      <c r="B167" s="7" t="s">
        <v>2019</v>
      </c>
      <c r="C167" s="24" t="s">
        <v>1444</v>
      </c>
      <c r="D167" s="7" t="s">
        <v>2020</v>
      </c>
    </row>
    <row r="168" spans="1:4" ht="15.75" x14ac:dyDescent="0.3">
      <c r="A168" s="24" t="s">
        <v>1445</v>
      </c>
      <c r="B168" s="7" t="s">
        <v>2021</v>
      </c>
      <c r="C168" s="24" t="s">
        <v>1445</v>
      </c>
      <c r="D168" s="7" t="s">
        <v>2022</v>
      </c>
    </row>
    <row r="169" spans="1:4" ht="15.75" x14ac:dyDescent="0.3">
      <c r="A169" s="24" t="s">
        <v>1446</v>
      </c>
      <c r="B169" s="7" t="s">
        <v>2023</v>
      </c>
      <c r="C169" s="24" t="s">
        <v>1446</v>
      </c>
      <c r="D169" s="7" t="s">
        <v>2024</v>
      </c>
    </row>
    <row r="170" spans="1:4" ht="15.75" x14ac:dyDescent="0.3">
      <c r="A170" s="24" t="s">
        <v>1447</v>
      </c>
      <c r="B170" s="7" t="s">
        <v>2025</v>
      </c>
      <c r="C170" s="24" t="s">
        <v>1447</v>
      </c>
      <c r="D170" s="7" t="s">
        <v>2026</v>
      </c>
    </row>
    <row r="171" spans="1:4" ht="15.75" x14ac:dyDescent="0.3">
      <c r="A171" s="24" t="s">
        <v>1448</v>
      </c>
      <c r="B171" s="7" t="s">
        <v>2027</v>
      </c>
      <c r="C171" s="24" t="s">
        <v>1448</v>
      </c>
      <c r="D171" s="7" t="s">
        <v>2028</v>
      </c>
    </row>
    <row r="172" spans="1:4" ht="15.75" x14ac:dyDescent="0.3">
      <c r="B172" s="7" t="s">
        <v>2029</v>
      </c>
      <c r="C172" s="24" t="s">
        <v>1448</v>
      </c>
      <c r="D172" s="7" t="s">
        <v>2030</v>
      </c>
    </row>
    <row r="173" spans="1:4" ht="15.75" x14ac:dyDescent="0.3">
      <c r="A173" s="24" t="s">
        <v>1449</v>
      </c>
      <c r="B173" s="7" t="s">
        <v>2031</v>
      </c>
      <c r="C173" s="24" t="s">
        <v>1449</v>
      </c>
      <c r="D173" s="7" t="s">
        <v>2032</v>
      </c>
    </row>
    <row r="174" spans="1:4" ht="15.75" x14ac:dyDescent="0.3">
      <c r="B174" s="7" t="s">
        <v>2033</v>
      </c>
      <c r="D174" s="7" t="s">
        <v>2034</v>
      </c>
    </row>
    <row r="175" spans="1:4" ht="15.75" x14ac:dyDescent="0.3">
      <c r="A175" s="24" t="s">
        <v>1450</v>
      </c>
      <c r="B175" s="7" t="s">
        <v>2035</v>
      </c>
      <c r="C175" s="24" t="s">
        <v>1450</v>
      </c>
      <c r="D175" s="7" t="s">
        <v>2036</v>
      </c>
    </row>
    <row r="176" spans="1:4" ht="15.75" x14ac:dyDescent="0.3">
      <c r="A176" s="24" t="s">
        <v>1451</v>
      </c>
      <c r="B176" s="7" t="s">
        <v>2037</v>
      </c>
      <c r="C176" s="24" t="s">
        <v>1451</v>
      </c>
      <c r="D176" s="7" t="s">
        <v>2038</v>
      </c>
    </row>
    <row r="177" spans="1:4" ht="15.75" x14ac:dyDescent="0.3">
      <c r="A177" s="24" t="s">
        <v>1452</v>
      </c>
      <c r="B177" s="7" t="s">
        <v>2039</v>
      </c>
      <c r="C177" s="24" t="s">
        <v>1452</v>
      </c>
      <c r="D177" s="7" t="s">
        <v>2040</v>
      </c>
    </row>
    <row r="178" spans="1:4" ht="15.75" x14ac:dyDescent="0.3">
      <c r="A178" s="24" t="s">
        <v>1453</v>
      </c>
      <c r="B178" s="7" t="s">
        <v>2041</v>
      </c>
      <c r="C178" s="24" t="s">
        <v>1453</v>
      </c>
      <c r="D178" s="7" t="s">
        <v>2042</v>
      </c>
    </row>
    <row r="179" spans="1:4" ht="15.75" x14ac:dyDescent="0.3">
      <c r="A179" s="24" t="s">
        <v>1454</v>
      </c>
      <c r="B179" s="7" t="s">
        <v>2043</v>
      </c>
      <c r="C179" s="24" t="s">
        <v>1454</v>
      </c>
      <c r="D179" s="7" t="s">
        <v>2044</v>
      </c>
    </row>
    <row r="180" spans="1:4" ht="15.75" x14ac:dyDescent="0.3">
      <c r="B180" s="7" t="s">
        <v>2045</v>
      </c>
      <c r="D180" s="7" t="s">
        <v>1701</v>
      </c>
    </row>
    <row r="181" spans="1:4" ht="15.75" x14ac:dyDescent="0.3">
      <c r="A181" s="24" t="s">
        <v>1455</v>
      </c>
      <c r="B181" s="7" t="s">
        <v>2046</v>
      </c>
      <c r="C181" s="24" t="s">
        <v>1455</v>
      </c>
      <c r="D181" s="7" t="s">
        <v>2047</v>
      </c>
    </row>
    <row r="182" spans="1:4" ht="15.75" x14ac:dyDescent="0.3">
      <c r="A182" s="24" t="s">
        <v>1456</v>
      </c>
      <c r="B182" s="7" t="s">
        <v>2048</v>
      </c>
      <c r="C182" s="24" t="s">
        <v>1456</v>
      </c>
      <c r="D182" s="7" t="s">
        <v>2049</v>
      </c>
    </row>
    <row r="183" spans="1:4" ht="15.75" x14ac:dyDescent="0.3">
      <c r="A183" s="24" t="s">
        <v>1457</v>
      </c>
      <c r="B183" s="7" t="s">
        <v>2050</v>
      </c>
      <c r="C183" s="24" t="s">
        <v>1457</v>
      </c>
      <c r="D183" s="7" t="s">
        <v>2051</v>
      </c>
    </row>
    <row r="184" spans="1:4" ht="15.75" x14ac:dyDescent="0.3">
      <c r="A184" s="24" t="s">
        <v>1458</v>
      </c>
      <c r="B184" s="7" t="s">
        <v>2052</v>
      </c>
      <c r="C184" s="24" t="s">
        <v>1458</v>
      </c>
      <c r="D184" s="7" t="s">
        <v>2053</v>
      </c>
    </row>
    <row r="185" spans="1:4" ht="15.75" x14ac:dyDescent="0.3">
      <c r="A185" s="24" t="s">
        <v>1459</v>
      </c>
      <c r="B185" s="7" t="s">
        <v>2054</v>
      </c>
      <c r="C185" s="24" t="s">
        <v>1459</v>
      </c>
      <c r="D185" s="7" t="s">
        <v>2055</v>
      </c>
    </row>
    <row r="186" spans="1:4" ht="15.75" x14ac:dyDescent="0.3">
      <c r="A186" s="24" t="s">
        <v>1460</v>
      </c>
      <c r="B186" s="7" t="s">
        <v>1778</v>
      </c>
      <c r="C186" s="24" t="s">
        <v>1460</v>
      </c>
      <c r="D186" s="7" t="s">
        <v>2056</v>
      </c>
    </row>
    <row r="187" spans="1:4" ht="15.75" x14ac:dyDescent="0.3">
      <c r="A187" s="24" t="s">
        <v>1461</v>
      </c>
      <c r="B187" s="7" t="s">
        <v>2057</v>
      </c>
      <c r="C187" s="24" t="s">
        <v>1461</v>
      </c>
      <c r="D187" s="7" t="s">
        <v>2058</v>
      </c>
    </row>
    <row r="188" spans="1:4" ht="15.75" x14ac:dyDescent="0.3">
      <c r="A188" s="24" t="s">
        <v>1462</v>
      </c>
      <c r="B188" s="7" t="s">
        <v>2059</v>
      </c>
      <c r="C188" s="24" t="s">
        <v>1462</v>
      </c>
      <c r="D188" s="7" t="s">
        <v>2060</v>
      </c>
    </row>
    <row r="189" spans="1:4" ht="15.75" x14ac:dyDescent="0.3">
      <c r="A189" s="24" t="s">
        <v>1463</v>
      </c>
      <c r="B189" s="7" t="s">
        <v>2061</v>
      </c>
      <c r="C189" s="24" t="s">
        <v>1463</v>
      </c>
      <c r="D189" s="7" t="s">
        <v>2062</v>
      </c>
    </row>
    <row r="190" spans="1:4" ht="15.75" x14ac:dyDescent="0.3">
      <c r="A190" s="24" t="s">
        <v>1464</v>
      </c>
      <c r="B190" s="7" t="s">
        <v>2063</v>
      </c>
      <c r="C190" s="24" t="s">
        <v>1464</v>
      </c>
      <c r="D190" s="7" t="s">
        <v>2064</v>
      </c>
    </row>
    <row r="191" spans="1:4" ht="15.75" x14ac:dyDescent="0.3">
      <c r="A191" s="24" t="s">
        <v>1465</v>
      </c>
      <c r="B191" s="7" t="s">
        <v>2065</v>
      </c>
      <c r="C191" s="24" t="s">
        <v>1465</v>
      </c>
      <c r="D191" s="7" t="s">
        <v>2066</v>
      </c>
    </row>
    <row r="192" spans="1:4" ht="15.75" x14ac:dyDescent="0.3">
      <c r="A192" s="24" t="s">
        <v>1642</v>
      </c>
      <c r="B192" s="7" t="s">
        <v>2067</v>
      </c>
      <c r="D192" s="7" t="s">
        <v>2068</v>
      </c>
    </row>
    <row r="193" spans="1:4" ht="15.75" x14ac:dyDescent="0.3">
      <c r="A193" s="24" t="s">
        <v>1466</v>
      </c>
      <c r="B193" s="7" t="s">
        <v>2069</v>
      </c>
      <c r="C193" s="24" t="s">
        <v>1466</v>
      </c>
      <c r="D193" s="7" t="s">
        <v>2070</v>
      </c>
    </row>
    <row r="194" spans="1:4" ht="15.75" x14ac:dyDescent="0.3">
      <c r="A194" s="24" t="s">
        <v>1467</v>
      </c>
      <c r="B194" s="7" t="s">
        <v>2071</v>
      </c>
      <c r="C194" s="24" t="s">
        <v>1467</v>
      </c>
      <c r="D194" s="7" t="s">
        <v>2072</v>
      </c>
    </row>
    <row r="195" spans="1:4" ht="15.75" x14ac:dyDescent="0.3">
      <c r="A195" s="24" t="s">
        <v>1468</v>
      </c>
      <c r="B195" s="7" t="s">
        <v>2073</v>
      </c>
      <c r="C195" s="24" t="s">
        <v>1468</v>
      </c>
      <c r="D195" s="7" t="s">
        <v>2074</v>
      </c>
    </row>
    <row r="196" spans="1:4" ht="15.75" x14ac:dyDescent="0.3">
      <c r="A196" s="24" t="s">
        <v>1469</v>
      </c>
      <c r="B196" s="7" t="s">
        <v>2075</v>
      </c>
      <c r="C196" s="24" t="s">
        <v>1469</v>
      </c>
      <c r="D196" s="7" t="s">
        <v>2076</v>
      </c>
    </row>
    <row r="197" spans="1:4" ht="15.75" x14ac:dyDescent="0.3">
      <c r="A197" s="24" t="s">
        <v>1470</v>
      </c>
      <c r="B197" s="7" t="s">
        <v>2077</v>
      </c>
      <c r="C197" s="24" t="s">
        <v>1470</v>
      </c>
      <c r="D197" s="7" t="s">
        <v>2078</v>
      </c>
    </row>
    <row r="198" spans="1:4" ht="15.75" x14ac:dyDescent="0.3">
      <c r="A198" s="24" t="s">
        <v>1471</v>
      </c>
      <c r="B198" s="7" t="s">
        <v>2079</v>
      </c>
      <c r="C198" s="24" t="s">
        <v>1471</v>
      </c>
      <c r="D198" s="7" t="s">
        <v>2080</v>
      </c>
    </row>
    <row r="199" spans="1:4" ht="15.75" x14ac:dyDescent="0.3">
      <c r="A199" s="24" t="s">
        <v>1472</v>
      </c>
      <c r="B199" s="7" t="s">
        <v>2081</v>
      </c>
      <c r="C199" s="24" t="s">
        <v>1472</v>
      </c>
      <c r="D199" s="7" t="s">
        <v>2082</v>
      </c>
    </row>
    <row r="200" spans="1:4" ht="15.75" x14ac:dyDescent="0.3">
      <c r="A200" s="24" t="s">
        <v>1473</v>
      </c>
      <c r="B200" s="7" t="s">
        <v>2083</v>
      </c>
      <c r="C200" s="24" t="s">
        <v>1473</v>
      </c>
      <c r="D200" s="7" t="s">
        <v>2084</v>
      </c>
    </row>
    <row r="201" spans="1:4" ht="15.75" x14ac:dyDescent="0.3">
      <c r="A201" s="24" t="s">
        <v>1474</v>
      </c>
      <c r="B201" s="7" t="s">
        <v>2085</v>
      </c>
      <c r="C201" s="24" t="s">
        <v>1474</v>
      </c>
      <c r="D201" s="7" t="s">
        <v>2086</v>
      </c>
    </row>
    <row r="202" spans="1:4" ht="15.75" x14ac:dyDescent="0.3">
      <c r="A202" s="24" t="s">
        <v>1475</v>
      </c>
      <c r="B202" s="7" t="s">
        <v>2087</v>
      </c>
      <c r="C202" s="24" t="s">
        <v>1475</v>
      </c>
      <c r="D202" s="7" t="s">
        <v>2088</v>
      </c>
    </row>
    <row r="203" spans="1:4" ht="15.75" x14ac:dyDescent="0.3">
      <c r="A203" s="24" t="s">
        <v>1476</v>
      </c>
      <c r="B203" s="7" t="s">
        <v>2089</v>
      </c>
      <c r="C203" s="24" t="s">
        <v>1476</v>
      </c>
      <c r="D203" s="7" t="s">
        <v>2090</v>
      </c>
    </row>
    <row r="204" spans="1:4" ht="15.75" x14ac:dyDescent="0.3">
      <c r="A204" s="24" t="s">
        <v>1477</v>
      </c>
      <c r="B204" s="7" t="s">
        <v>2091</v>
      </c>
      <c r="C204" s="24" t="s">
        <v>1477</v>
      </c>
      <c r="D204" s="7" t="s">
        <v>2092</v>
      </c>
    </row>
    <row r="205" spans="1:4" ht="15.75" x14ac:dyDescent="0.3">
      <c r="A205" s="24" t="s">
        <v>1478</v>
      </c>
      <c r="B205" s="7" t="s">
        <v>2093</v>
      </c>
      <c r="C205" s="24" t="s">
        <v>1478</v>
      </c>
      <c r="D205" s="7" t="s">
        <v>2094</v>
      </c>
    </row>
    <row r="206" spans="1:4" ht="15.75" x14ac:dyDescent="0.3">
      <c r="B206" s="7" t="s">
        <v>2095</v>
      </c>
      <c r="C206" s="24" t="s">
        <v>1478</v>
      </c>
      <c r="D206" s="7" t="s">
        <v>2096</v>
      </c>
    </row>
    <row r="207" spans="1:4" ht="15.75" x14ac:dyDescent="0.3">
      <c r="A207" s="24" t="s">
        <v>1479</v>
      </c>
      <c r="B207" s="7" t="s">
        <v>2097</v>
      </c>
      <c r="C207" s="24" t="s">
        <v>1479</v>
      </c>
      <c r="D207" s="7" t="s">
        <v>2098</v>
      </c>
    </row>
    <row r="208" spans="1:4" ht="15.75" x14ac:dyDescent="0.3">
      <c r="B208" s="7" t="s">
        <v>2099</v>
      </c>
      <c r="D208" s="7" t="s">
        <v>2100</v>
      </c>
    </row>
    <row r="209" spans="1:4" ht="15.75" x14ac:dyDescent="0.3">
      <c r="A209" s="24" t="s">
        <v>1480</v>
      </c>
      <c r="B209" s="7" t="s">
        <v>2101</v>
      </c>
      <c r="C209" s="24" t="s">
        <v>1480</v>
      </c>
      <c r="D209" s="7" t="s">
        <v>2102</v>
      </c>
    </row>
    <row r="210" spans="1:4" ht="15.75" x14ac:dyDescent="0.3">
      <c r="A210" s="24" t="s">
        <v>1481</v>
      </c>
      <c r="B210" s="7" t="s">
        <v>2103</v>
      </c>
      <c r="C210" s="24" t="s">
        <v>1481</v>
      </c>
      <c r="D210" s="7" t="s">
        <v>2104</v>
      </c>
    </row>
    <row r="211" spans="1:4" ht="15.75" x14ac:dyDescent="0.3">
      <c r="A211" s="24" t="s">
        <v>1482</v>
      </c>
      <c r="B211" s="7" t="s">
        <v>2105</v>
      </c>
      <c r="C211" s="24" t="s">
        <v>1482</v>
      </c>
      <c r="D211" s="7" t="s">
        <v>2106</v>
      </c>
    </row>
    <row r="212" spans="1:4" ht="15.75" x14ac:dyDescent="0.3">
      <c r="A212" s="24" t="s">
        <v>1483</v>
      </c>
      <c r="B212" s="7" t="s">
        <v>2107</v>
      </c>
      <c r="C212" s="24" t="s">
        <v>1483</v>
      </c>
      <c r="D212" s="7" t="s">
        <v>2108</v>
      </c>
    </row>
    <row r="213" spans="1:4" ht="15.75" x14ac:dyDescent="0.3">
      <c r="A213" s="24" t="s">
        <v>1484</v>
      </c>
      <c r="B213" s="7" t="s">
        <v>2109</v>
      </c>
      <c r="C213" s="24" t="s">
        <v>1484</v>
      </c>
      <c r="D213" s="7" t="s">
        <v>2110</v>
      </c>
    </row>
    <row r="214" spans="1:4" ht="15.75" x14ac:dyDescent="0.3">
      <c r="A214" s="24" t="s">
        <v>1485</v>
      </c>
      <c r="B214" s="7" t="s">
        <v>2111</v>
      </c>
      <c r="C214" s="24" t="s">
        <v>1485</v>
      </c>
      <c r="D214" s="7" t="s">
        <v>2112</v>
      </c>
    </row>
    <row r="215" spans="1:4" ht="15.75" x14ac:dyDescent="0.3">
      <c r="A215" s="24" t="s">
        <v>1486</v>
      </c>
      <c r="B215" s="7" t="s">
        <v>2113</v>
      </c>
      <c r="C215" s="24" t="s">
        <v>1486</v>
      </c>
      <c r="D215" s="7" t="s">
        <v>2114</v>
      </c>
    </row>
    <row r="216" spans="1:4" ht="15.75" x14ac:dyDescent="0.3">
      <c r="A216" s="24" t="s">
        <v>1487</v>
      </c>
      <c r="B216" s="7" t="s">
        <v>2115</v>
      </c>
      <c r="C216" s="24" t="s">
        <v>1487</v>
      </c>
      <c r="D216" s="7" t="s">
        <v>2116</v>
      </c>
    </row>
    <row r="217" spans="1:4" ht="15.75" x14ac:dyDescent="0.3">
      <c r="A217" s="24" t="s">
        <v>1488</v>
      </c>
      <c r="B217" s="7" t="s">
        <v>2117</v>
      </c>
      <c r="C217" s="24" t="s">
        <v>1488</v>
      </c>
      <c r="D217" s="7" t="s">
        <v>2118</v>
      </c>
    </row>
    <row r="218" spans="1:4" ht="15.75" x14ac:dyDescent="0.3">
      <c r="A218" s="24" t="s">
        <v>1489</v>
      </c>
      <c r="B218" s="7" t="s">
        <v>2119</v>
      </c>
      <c r="C218" s="24" t="s">
        <v>1489</v>
      </c>
      <c r="D218" s="7" t="s">
        <v>2120</v>
      </c>
    </row>
    <row r="219" spans="1:4" ht="15.75" x14ac:dyDescent="0.3">
      <c r="A219" s="24" t="s">
        <v>1643</v>
      </c>
      <c r="B219" s="7" t="s">
        <v>2121</v>
      </c>
      <c r="D219" s="7" t="s">
        <v>1721</v>
      </c>
    </row>
    <row r="220" spans="1:4" ht="15.75" x14ac:dyDescent="0.3">
      <c r="A220" s="24" t="s">
        <v>1490</v>
      </c>
      <c r="B220" s="7" t="s">
        <v>2122</v>
      </c>
      <c r="C220" s="24" t="s">
        <v>1490</v>
      </c>
      <c r="D220" s="7" t="s">
        <v>2123</v>
      </c>
    </row>
    <row r="221" spans="1:4" ht="15.75" x14ac:dyDescent="0.3">
      <c r="A221" s="24" t="s">
        <v>1491</v>
      </c>
      <c r="B221" s="7" t="s">
        <v>2124</v>
      </c>
      <c r="C221" s="24" t="s">
        <v>1491</v>
      </c>
      <c r="D221" s="7" t="s">
        <v>2125</v>
      </c>
    </row>
    <row r="222" spans="1:4" ht="15.75" x14ac:dyDescent="0.3">
      <c r="A222" s="24" t="s">
        <v>1492</v>
      </c>
      <c r="B222" s="7" t="s">
        <v>2126</v>
      </c>
      <c r="C222" s="24" t="s">
        <v>1492</v>
      </c>
      <c r="D222" s="7" t="s">
        <v>2127</v>
      </c>
    </row>
    <row r="223" spans="1:4" ht="15.75" x14ac:dyDescent="0.3">
      <c r="A223" s="24" t="s">
        <v>1493</v>
      </c>
      <c r="B223" s="7" t="s">
        <v>2128</v>
      </c>
      <c r="C223" s="24" t="s">
        <v>1493</v>
      </c>
      <c r="D223" s="7" t="s">
        <v>2129</v>
      </c>
    </row>
    <row r="224" spans="1:4" ht="15.75" x14ac:dyDescent="0.3">
      <c r="A224" s="24" t="s">
        <v>1494</v>
      </c>
      <c r="B224" s="7" t="s">
        <v>2130</v>
      </c>
      <c r="C224" s="24" t="s">
        <v>1494</v>
      </c>
      <c r="D224" s="7" t="s">
        <v>2131</v>
      </c>
    </row>
    <row r="225" spans="1:4" ht="15.75" x14ac:dyDescent="0.3">
      <c r="A225" s="24" t="s">
        <v>1495</v>
      </c>
      <c r="B225" s="7" t="s">
        <v>2132</v>
      </c>
      <c r="C225" s="24" t="s">
        <v>1495</v>
      </c>
      <c r="D225" s="7" t="s">
        <v>2133</v>
      </c>
    </row>
    <row r="226" spans="1:4" ht="15.75" x14ac:dyDescent="0.3">
      <c r="A226" s="24" t="s">
        <v>1496</v>
      </c>
      <c r="B226" s="7" t="s">
        <v>2134</v>
      </c>
      <c r="C226" s="24" t="s">
        <v>1496</v>
      </c>
      <c r="D226" s="7" t="s">
        <v>2135</v>
      </c>
    </row>
    <row r="227" spans="1:4" ht="15.75" x14ac:dyDescent="0.3">
      <c r="A227" s="24" t="s">
        <v>1497</v>
      </c>
      <c r="B227" s="7" t="s">
        <v>2136</v>
      </c>
      <c r="C227" s="24" t="s">
        <v>1497</v>
      </c>
      <c r="D227" s="7" t="s">
        <v>2137</v>
      </c>
    </row>
    <row r="228" spans="1:4" ht="15.75" x14ac:dyDescent="0.3">
      <c r="A228" s="24" t="s">
        <v>1498</v>
      </c>
      <c r="B228" s="7" t="s">
        <v>2138</v>
      </c>
      <c r="C228" s="24" t="s">
        <v>1498</v>
      </c>
      <c r="D228" s="7" t="s">
        <v>2139</v>
      </c>
    </row>
    <row r="229" spans="1:4" ht="15.75" x14ac:dyDescent="0.3">
      <c r="A229" s="24" t="s">
        <v>1499</v>
      </c>
      <c r="B229" s="7" t="s">
        <v>2140</v>
      </c>
      <c r="C229" s="24" t="s">
        <v>1499</v>
      </c>
      <c r="D229" s="7" t="s">
        <v>2141</v>
      </c>
    </row>
    <row r="230" spans="1:4" ht="15.75" x14ac:dyDescent="0.3">
      <c r="A230" s="24" t="s">
        <v>1500</v>
      </c>
      <c r="B230" s="7" t="s">
        <v>2142</v>
      </c>
      <c r="C230" s="24" t="s">
        <v>1500</v>
      </c>
      <c r="D230" s="7" t="s">
        <v>2143</v>
      </c>
    </row>
    <row r="231" spans="1:4" ht="15.75" x14ac:dyDescent="0.3">
      <c r="A231" s="24" t="s">
        <v>1501</v>
      </c>
      <c r="B231" s="7" t="s">
        <v>2144</v>
      </c>
      <c r="C231" s="24" t="s">
        <v>1501</v>
      </c>
      <c r="D231" s="7" t="s">
        <v>2145</v>
      </c>
    </row>
    <row r="232" spans="1:4" ht="15.75" x14ac:dyDescent="0.3">
      <c r="A232" s="24" t="s">
        <v>1502</v>
      </c>
      <c r="B232" s="7" t="s">
        <v>2146</v>
      </c>
      <c r="C232" s="24" t="s">
        <v>1502</v>
      </c>
      <c r="D232" s="7" t="s">
        <v>2147</v>
      </c>
    </row>
    <row r="233" spans="1:4" ht="15.75" x14ac:dyDescent="0.3">
      <c r="A233" s="24" t="s">
        <v>1503</v>
      </c>
      <c r="B233" s="7" t="s">
        <v>2148</v>
      </c>
      <c r="C233" s="24" t="s">
        <v>1503</v>
      </c>
      <c r="D233" s="7" t="s">
        <v>2149</v>
      </c>
    </row>
    <row r="234" spans="1:4" ht="15.75" x14ac:dyDescent="0.3">
      <c r="B234" s="7" t="s">
        <v>2150</v>
      </c>
      <c r="D234" s="7" t="s">
        <v>2151</v>
      </c>
    </row>
    <row r="235" spans="1:4" ht="15.75" x14ac:dyDescent="0.3">
      <c r="A235" s="24" t="s">
        <v>1504</v>
      </c>
      <c r="B235" s="7" t="s">
        <v>2152</v>
      </c>
      <c r="C235" s="24" t="s">
        <v>1504</v>
      </c>
      <c r="D235" s="7" t="s">
        <v>2153</v>
      </c>
    </row>
    <row r="236" spans="1:4" ht="15.75" x14ac:dyDescent="0.3">
      <c r="A236" s="24" t="s">
        <v>1505</v>
      </c>
      <c r="B236" s="7" t="s">
        <v>2154</v>
      </c>
      <c r="C236" s="24" t="s">
        <v>1505</v>
      </c>
      <c r="D236" s="7" t="s">
        <v>2155</v>
      </c>
    </row>
    <row r="237" spans="1:4" ht="15.75" x14ac:dyDescent="0.3">
      <c r="A237" s="24" t="s">
        <v>1506</v>
      </c>
      <c r="B237" s="7" t="s">
        <v>2156</v>
      </c>
      <c r="C237" s="24" t="s">
        <v>1506</v>
      </c>
      <c r="D237" s="7" t="s">
        <v>2157</v>
      </c>
    </row>
    <row r="238" spans="1:4" ht="15.75" x14ac:dyDescent="0.3">
      <c r="A238" s="24" t="s">
        <v>1507</v>
      </c>
      <c r="B238" s="7" t="s">
        <v>2158</v>
      </c>
      <c r="C238" s="24" t="s">
        <v>1507</v>
      </c>
      <c r="D238" s="7" t="s">
        <v>2159</v>
      </c>
    </row>
    <row r="239" spans="1:4" ht="15.75" x14ac:dyDescent="0.3">
      <c r="A239" s="24" t="s">
        <v>1508</v>
      </c>
      <c r="B239" s="7" t="s">
        <v>2160</v>
      </c>
      <c r="C239" s="24" t="s">
        <v>1508</v>
      </c>
      <c r="D239" s="7" t="s">
        <v>2161</v>
      </c>
    </row>
    <row r="240" spans="1:4" ht="15.75" x14ac:dyDescent="0.3">
      <c r="B240" s="7" t="s">
        <v>2162</v>
      </c>
      <c r="C240" s="24" t="s">
        <v>1508</v>
      </c>
      <c r="D240" s="7" t="s">
        <v>2163</v>
      </c>
    </row>
    <row r="241" spans="1:4" ht="15.75" x14ac:dyDescent="0.3">
      <c r="A241" s="24" t="s">
        <v>1509</v>
      </c>
      <c r="B241" s="7" t="s">
        <v>2164</v>
      </c>
      <c r="C241" s="24" t="s">
        <v>1509</v>
      </c>
      <c r="D241" s="7" t="s">
        <v>2165</v>
      </c>
    </row>
    <row r="242" spans="1:4" ht="15.75" x14ac:dyDescent="0.3">
      <c r="A242" s="24" t="s">
        <v>1510</v>
      </c>
      <c r="B242" s="7" t="s">
        <v>2166</v>
      </c>
      <c r="C242" s="24" t="s">
        <v>1510</v>
      </c>
      <c r="D242" s="7" t="s">
        <v>2167</v>
      </c>
    </row>
    <row r="243" spans="1:4" ht="15.75" x14ac:dyDescent="0.3">
      <c r="A243" s="24" t="s">
        <v>1511</v>
      </c>
      <c r="B243" s="7" t="s">
        <v>2168</v>
      </c>
      <c r="C243" s="24" t="s">
        <v>1511</v>
      </c>
      <c r="D243" s="7" t="s">
        <v>2169</v>
      </c>
    </row>
    <row r="244" spans="1:4" ht="15.75" x14ac:dyDescent="0.3">
      <c r="A244" s="24" t="s">
        <v>1512</v>
      </c>
      <c r="B244" s="7" t="s">
        <v>2170</v>
      </c>
      <c r="C244" s="24" t="s">
        <v>1512</v>
      </c>
      <c r="D244" s="7" t="s">
        <v>2171</v>
      </c>
    </row>
    <row r="245" spans="1:4" ht="15.75" x14ac:dyDescent="0.3">
      <c r="A245" s="24" t="s">
        <v>1644</v>
      </c>
      <c r="B245" s="7" t="s">
        <v>2172</v>
      </c>
      <c r="D245" s="7" t="s">
        <v>2173</v>
      </c>
    </row>
    <row r="246" spans="1:4" ht="15.75" x14ac:dyDescent="0.3">
      <c r="A246" s="24" t="s">
        <v>1513</v>
      </c>
      <c r="B246" s="7" t="s">
        <v>2174</v>
      </c>
      <c r="C246" s="24" t="s">
        <v>1513</v>
      </c>
      <c r="D246" s="7" t="s">
        <v>2175</v>
      </c>
    </row>
    <row r="247" spans="1:4" ht="15.75" x14ac:dyDescent="0.3">
      <c r="A247" s="24" t="s">
        <v>1514</v>
      </c>
      <c r="B247" s="7" t="s">
        <v>2176</v>
      </c>
      <c r="C247" s="24" t="s">
        <v>1514</v>
      </c>
      <c r="D247" s="7" t="s">
        <v>2177</v>
      </c>
    </row>
    <row r="248" spans="1:4" ht="15.75" x14ac:dyDescent="0.3">
      <c r="A248" s="24" t="s">
        <v>1515</v>
      </c>
      <c r="B248" s="7" t="s">
        <v>2178</v>
      </c>
      <c r="C248" s="24" t="s">
        <v>1515</v>
      </c>
      <c r="D248" s="7" t="s">
        <v>2179</v>
      </c>
    </row>
    <row r="249" spans="1:4" ht="15.75" x14ac:dyDescent="0.3">
      <c r="A249" s="24" t="s">
        <v>1516</v>
      </c>
      <c r="B249" s="7" t="s">
        <v>2180</v>
      </c>
      <c r="C249" s="24" t="s">
        <v>1516</v>
      </c>
      <c r="D249" s="7" t="s">
        <v>2181</v>
      </c>
    </row>
    <row r="250" spans="1:4" ht="15.75" x14ac:dyDescent="0.3">
      <c r="A250" s="24" t="s">
        <v>1517</v>
      </c>
      <c r="B250" s="7" t="s">
        <v>2182</v>
      </c>
      <c r="C250" s="24" t="s">
        <v>1517</v>
      </c>
      <c r="D250" s="7" t="s">
        <v>2183</v>
      </c>
    </row>
    <row r="251" spans="1:4" ht="15.75" x14ac:dyDescent="0.3">
      <c r="A251" s="24" t="s">
        <v>1518</v>
      </c>
      <c r="B251" s="7" t="s">
        <v>2184</v>
      </c>
      <c r="C251" s="24" t="s">
        <v>1518</v>
      </c>
      <c r="D251" s="7" t="s">
        <v>2185</v>
      </c>
    </row>
    <row r="252" spans="1:4" ht="15.75" x14ac:dyDescent="0.3">
      <c r="A252" s="24" t="s">
        <v>1519</v>
      </c>
      <c r="B252" s="7" t="s">
        <v>2186</v>
      </c>
      <c r="C252" s="24" t="s">
        <v>1519</v>
      </c>
      <c r="D252" s="7" t="s">
        <v>2187</v>
      </c>
    </row>
    <row r="253" spans="1:4" ht="15.75" x14ac:dyDescent="0.3">
      <c r="A253" s="24" t="s">
        <v>1520</v>
      </c>
      <c r="B253" s="7" t="s">
        <v>2188</v>
      </c>
      <c r="C253" s="24" t="s">
        <v>1520</v>
      </c>
      <c r="D253" s="7" t="s">
        <v>2189</v>
      </c>
    </row>
    <row r="254" spans="1:4" ht="15.75" x14ac:dyDescent="0.3">
      <c r="A254" s="24" t="s">
        <v>1521</v>
      </c>
      <c r="B254" s="7" t="s">
        <v>2190</v>
      </c>
      <c r="C254" s="24" t="s">
        <v>1521</v>
      </c>
      <c r="D254" s="7" t="s">
        <v>2191</v>
      </c>
    </row>
    <row r="255" spans="1:4" ht="15.75" x14ac:dyDescent="0.3">
      <c r="A255" s="24" t="s">
        <v>1522</v>
      </c>
      <c r="B255" s="7" t="s">
        <v>2192</v>
      </c>
      <c r="C255" s="24" t="s">
        <v>1522</v>
      </c>
      <c r="D255" s="7" t="s">
        <v>2193</v>
      </c>
    </row>
    <row r="256" spans="1:4" ht="15.75" x14ac:dyDescent="0.3">
      <c r="A256" s="24" t="s">
        <v>1523</v>
      </c>
      <c r="B256" s="7" t="s">
        <v>2194</v>
      </c>
      <c r="C256" s="24" t="s">
        <v>1523</v>
      </c>
      <c r="D256" s="7" t="s">
        <v>2195</v>
      </c>
    </row>
    <row r="257" spans="1:4" ht="15.75" x14ac:dyDescent="0.3">
      <c r="A257" s="24" t="s">
        <v>1524</v>
      </c>
      <c r="B257" s="7" t="s">
        <v>2196</v>
      </c>
      <c r="C257" s="24" t="s">
        <v>1524</v>
      </c>
      <c r="D257" s="7" t="s">
        <v>2197</v>
      </c>
    </row>
    <row r="258" spans="1:4" ht="15.75" x14ac:dyDescent="0.3">
      <c r="A258" s="24" t="s">
        <v>1525</v>
      </c>
      <c r="B258" s="7" t="s">
        <v>2198</v>
      </c>
      <c r="C258" s="24" t="s">
        <v>1525</v>
      </c>
      <c r="D258" s="7" t="s">
        <v>2199</v>
      </c>
    </row>
    <row r="259" spans="1:4" ht="15.75" x14ac:dyDescent="0.3">
      <c r="A259" s="24" t="s">
        <v>1526</v>
      </c>
      <c r="B259" s="7" t="s">
        <v>2200</v>
      </c>
      <c r="C259" s="24" t="s">
        <v>1526</v>
      </c>
      <c r="D259" s="7" t="s">
        <v>2201</v>
      </c>
    </row>
    <row r="260" spans="1:4" ht="15.75" x14ac:dyDescent="0.3">
      <c r="A260" s="24" t="s">
        <v>1527</v>
      </c>
      <c r="B260" s="7" t="s">
        <v>2202</v>
      </c>
      <c r="C260" s="24" t="s">
        <v>1527</v>
      </c>
      <c r="D260" s="7" t="s">
        <v>2203</v>
      </c>
    </row>
    <row r="261" spans="1:4" ht="15.75" x14ac:dyDescent="0.3">
      <c r="A261" s="24" t="s">
        <v>1528</v>
      </c>
      <c r="B261" s="7" t="s">
        <v>2204</v>
      </c>
      <c r="C261" s="24" t="s">
        <v>1528</v>
      </c>
      <c r="D261" s="7" t="s">
        <v>2205</v>
      </c>
    </row>
    <row r="262" spans="1:4" ht="15.75" x14ac:dyDescent="0.3">
      <c r="A262" s="24" t="s">
        <v>1529</v>
      </c>
      <c r="B262" s="7" t="s">
        <v>2206</v>
      </c>
      <c r="C262" s="24" t="s">
        <v>1529</v>
      </c>
      <c r="D262" s="7" t="s">
        <v>2207</v>
      </c>
    </row>
    <row r="263" spans="1:4" ht="15.75" x14ac:dyDescent="0.3">
      <c r="A263" s="24" t="s">
        <v>1530</v>
      </c>
      <c r="B263" s="7" t="s">
        <v>2208</v>
      </c>
      <c r="C263" s="24" t="s">
        <v>1530</v>
      </c>
      <c r="D263" s="7" t="s">
        <v>2209</v>
      </c>
    </row>
    <row r="264" spans="1:4" ht="15.75" x14ac:dyDescent="0.3">
      <c r="A264" s="24" t="s">
        <v>1531</v>
      </c>
      <c r="B264" s="7" t="s">
        <v>2210</v>
      </c>
      <c r="C264" s="24" t="s">
        <v>1531</v>
      </c>
      <c r="D264" s="7" t="s">
        <v>2211</v>
      </c>
    </row>
    <row r="265" spans="1:4" ht="15.75" x14ac:dyDescent="0.3">
      <c r="A265" s="24" t="s">
        <v>1532</v>
      </c>
      <c r="B265" s="7" t="s">
        <v>2212</v>
      </c>
      <c r="C265" s="24" t="s">
        <v>1532</v>
      </c>
      <c r="D265" s="7" t="s">
        <v>2213</v>
      </c>
    </row>
    <row r="266" spans="1:4" ht="15.75" x14ac:dyDescent="0.3">
      <c r="A266" s="24" t="s">
        <v>1533</v>
      </c>
      <c r="B266" s="7" t="s">
        <v>2214</v>
      </c>
      <c r="C266" s="24" t="s">
        <v>1533</v>
      </c>
      <c r="D266" s="7" t="s">
        <v>2215</v>
      </c>
    </row>
    <row r="267" spans="1:4" ht="15.75" x14ac:dyDescent="0.3">
      <c r="A267" s="24" t="s">
        <v>1534</v>
      </c>
      <c r="B267" s="7" t="s">
        <v>2216</v>
      </c>
      <c r="C267" s="24" t="s">
        <v>1534</v>
      </c>
      <c r="D267" s="7" t="s">
        <v>2217</v>
      </c>
    </row>
    <row r="268" spans="1:4" ht="15.75" x14ac:dyDescent="0.3">
      <c r="B268" s="7" t="s">
        <v>2218</v>
      </c>
      <c r="D268" s="7" t="s">
        <v>2219</v>
      </c>
    </row>
    <row r="269" spans="1:4" ht="15.75" x14ac:dyDescent="0.3">
      <c r="A269" s="24" t="s">
        <v>1535</v>
      </c>
      <c r="B269" s="7" t="s">
        <v>2220</v>
      </c>
      <c r="C269" s="24" t="s">
        <v>1535</v>
      </c>
      <c r="D269" s="7" t="s">
        <v>2221</v>
      </c>
    </row>
    <row r="270" spans="1:4" ht="15.75" x14ac:dyDescent="0.3">
      <c r="A270" s="24" t="s">
        <v>1536</v>
      </c>
      <c r="B270" s="7" t="s">
        <v>2222</v>
      </c>
      <c r="C270" s="24" t="s">
        <v>1536</v>
      </c>
      <c r="D270" s="7" t="s">
        <v>2223</v>
      </c>
    </row>
    <row r="271" spans="1:4" ht="15.75" x14ac:dyDescent="0.3">
      <c r="A271" s="24" t="s">
        <v>1537</v>
      </c>
      <c r="B271" s="7" t="s">
        <v>2224</v>
      </c>
      <c r="C271" s="24" t="s">
        <v>1537</v>
      </c>
      <c r="D271" s="7" t="s">
        <v>2225</v>
      </c>
    </row>
    <row r="272" spans="1:4" ht="15.75" x14ac:dyDescent="0.3">
      <c r="A272" s="24" t="s">
        <v>1538</v>
      </c>
      <c r="B272" s="7" t="s">
        <v>2226</v>
      </c>
      <c r="C272" s="24" t="s">
        <v>1538</v>
      </c>
      <c r="D272" s="7" t="s">
        <v>2227</v>
      </c>
    </row>
    <row r="273" spans="1:4" ht="15.75" x14ac:dyDescent="0.3">
      <c r="A273" s="24" t="s">
        <v>1539</v>
      </c>
      <c r="B273" s="7" t="s">
        <v>2228</v>
      </c>
      <c r="C273" s="24" t="s">
        <v>1539</v>
      </c>
      <c r="D273" s="7" t="s">
        <v>2229</v>
      </c>
    </row>
    <row r="274" spans="1:4" ht="15.75" x14ac:dyDescent="0.3">
      <c r="A274" s="24" t="s">
        <v>1540</v>
      </c>
      <c r="B274" s="7" t="s">
        <v>2230</v>
      </c>
      <c r="C274" s="24" t="s">
        <v>1540</v>
      </c>
      <c r="D274" s="7" t="s">
        <v>2231</v>
      </c>
    </row>
    <row r="275" spans="1:4" ht="15.75" x14ac:dyDescent="0.3">
      <c r="A275" s="24" t="s">
        <v>1541</v>
      </c>
      <c r="B275" s="7" t="s">
        <v>2232</v>
      </c>
      <c r="C275" s="24" t="s">
        <v>1541</v>
      </c>
      <c r="D275" s="7" t="s">
        <v>2233</v>
      </c>
    </row>
    <row r="276" spans="1:4" ht="15.75" x14ac:dyDescent="0.3">
      <c r="A276" s="24" t="s">
        <v>1542</v>
      </c>
      <c r="B276" s="7" t="s">
        <v>2234</v>
      </c>
      <c r="C276" s="24" t="s">
        <v>1542</v>
      </c>
      <c r="D276" s="7" t="s">
        <v>2235</v>
      </c>
    </row>
    <row r="277" spans="1:4" ht="15.75" x14ac:dyDescent="0.3">
      <c r="A277" s="24" t="s">
        <v>1543</v>
      </c>
      <c r="B277" s="7" t="s">
        <v>2236</v>
      </c>
      <c r="C277" s="24" t="s">
        <v>1543</v>
      </c>
      <c r="D277" s="7" t="s">
        <v>2237</v>
      </c>
    </row>
    <row r="278" spans="1:4" ht="15.75" x14ac:dyDescent="0.3">
      <c r="A278" s="24" t="s">
        <v>1544</v>
      </c>
      <c r="B278" s="7" t="s">
        <v>2238</v>
      </c>
      <c r="C278" s="24" t="s">
        <v>1544</v>
      </c>
      <c r="D278" s="7" t="s">
        <v>2239</v>
      </c>
    </row>
    <row r="279" spans="1:4" ht="15.75" x14ac:dyDescent="0.3">
      <c r="A279" s="24" t="s">
        <v>1545</v>
      </c>
      <c r="B279" s="7" t="s">
        <v>2240</v>
      </c>
      <c r="C279" s="24" t="s">
        <v>1545</v>
      </c>
      <c r="D279" s="7" t="s">
        <v>2241</v>
      </c>
    </row>
    <row r="280" spans="1:4" ht="15.75" x14ac:dyDescent="0.3">
      <c r="A280" s="24" t="s">
        <v>1645</v>
      </c>
      <c r="B280" s="7" t="s">
        <v>2242</v>
      </c>
      <c r="D280" s="7" t="s">
        <v>2243</v>
      </c>
    </row>
    <row r="281" spans="1:4" ht="15.75" x14ac:dyDescent="0.3">
      <c r="A281" s="24" t="s">
        <v>1546</v>
      </c>
      <c r="B281" s="7" t="s">
        <v>2244</v>
      </c>
      <c r="C281" s="24" t="s">
        <v>1546</v>
      </c>
      <c r="D281" s="7" t="s">
        <v>2245</v>
      </c>
    </row>
    <row r="282" spans="1:4" ht="15.75" x14ac:dyDescent="0.3">
      <c r="A282" s="24" t="s">
        <v>1547</v>
      </c>
      <c r="B282" s="7" t="s">
        <v>2246</v>
      </c>
      <c r="C282" s="24" t="s">
        <v>1547</v>
      </c>
      <c r="D282" s="7" t="s">
        <v>2247</v>
      </c>
    </row>
    <row r="283" spans="1:4" ht="15.75" x14ac:dyDescent="0.3">
      <c r="A283" s="24" t="s">
        <v>1548</v>
      </c>
      <c r="B283" s="7" t="s">
        <v>2248</v>
      </c>
      <c r="C283" s="24" t="s">
        <v>1548</v>
      </c>
      <c r="D283" s="7" t="s">
        <v>2249</v>
      </c>
    </row>
    <row r="284" spans="1:4" ht="15.75" x14ac:dyDescent="0.3">
      <c r="A284" s="24" t="s">
        <v>1549</v>
      </c>
      <c r="B284" s="7" t="s">
        <v>2250</v>
      </c>
      <c r="C284" s="24" t="s">
        <v>1549</v>
      </c>
      <c r="D284" s="7" t="s">
        <v>2251</v>
      </c>
    </row>
    <row r="285" spans="1:4" ht="15.75" x14ac:dyDescent="0.3">
      <c r="A285" s="24" t="s">
        <v>1550</v>
      </c>
      <c r="B285" s="7" t="s">
        <v>2252</v>
      </c>
      <c r="C285" s="24" t="s">
        <v>1550</v>
      </c>
      <c r="D285" s="7" t="s">
        <v>2253</v>
      </c>
    </row>
    <row r="286" spans="1:4" ht="15.75" x14ac:dyDescent="0.3">
      <c r="A286" s="24" t="s">
        <v>1551</v>
      </c>
      <c r="B286" s="7" t="s">
        <v>2254</v>
      </c>
      <c r="C286" s="24" t="s">
        <v>1551</v>
      </c>
      <c r="D286" s="7" t="s">
        <v>2255</v>
      </c>
    </row>
    <row r="287" spans="1:4" ht="15.75" x14ac:dyDescent="0.3">
      <c r="A287" s="24" t="s">
        <v>1552</v>
      </c>
      <c r="B287" s="7" t="s">
        <v>2256</v>
      </c>
      <c r="C287" s="24" t="s">
        <v>1552</v>
      </c>
      <c r="D287" s="7" t="s">
        <v>2257</v>
      </c>
    </row>
    <row r="288" spans="1:4" ht="15.75" x14ac:dyDescent="0.3">
      <c r="A288" s="24" t="s">
        <v>1553</v>
      </c>
      <c r="B288" s="7" t="s">
        <v>2258</v>
      </c>
      <c r="C288" s="24" t="s">
        <v>1553</v>
      </c>
      <c r="D288" s="7" t="s">
        <v>2259</v>
      </c>
    </row>
    <row r="289" spans="1:4" ht="15.75" x14ac:dyDescent="0.3">
      <c r="A289" s="24" t="s">
        <v>1554</v>
      </c>
      <c r="B289" s="7" t="s">
        <v>2260</v>
      </c>
      <c r="C289" s="24" t="s">
        <v>1554</v>
      </c>
      <c r="D289" s="7" t="s">
        <v>2261</v>
      </c>
    </row>
    <row r="290" spans="1:4" ht="15.75" x14ac:dyDescent="0.3">
      <c r="A290" s="24" t="s">
        <v>1555</v>
      </c>
      <c r="B290" s="7" t="s">
        <v>2262</v>
      </c>
      <c r="C290" s="24" t="s">
        <v>1555</v>
      </c>
      <c r="D290" s="7" t="s">
        <v>2263</v>
      </c>
    </row>
    <row r="291" spans="1:4" ht="15.75" x14ac:dyDescent="0.3">
      <c r="A291" s="24" t="s">
        <v>1556</v>
      </c>
      <c r="B291" s="7" t="s">
        <v>2264</v>
      </c>
      <c r="C291" s="24" t="s">
        <v>1556</v>
      </c>
      <c r="D291" s="7" t="s">
        <v>2265</v>
      </c>
    </row>
    <row r="292" spans="1:4" ht="15.75" x14ac:dyDescent="0.3">
      <c r="A292" s="24" t="s">
        <v>1557</v>
      </c>
      <c r="B292" s="7" t="s">
        <v>2266</v>
      </c>
      <c r="C292" s="24" t="s">
        <v>1557</v>
      </c>
      <c r="D292" s="7" t="s">
        <v>2267</v>
      </c>
    </row>
    <row r="293" spans="1:4" ht="15.75" x14ac:dyDescent="0.3">
      <c r="B293" s="7" t="s">
        <v>2268</v>
      </c>
      <c r="C293" s="24" t="s">
        <v>1557</v>
      </c>
      <c r="D293" s="7" t="s">
        <v>2269</v>
      </c>
    </row>
    <row r="294" spans="1:4" ht="15.75" x14ac:dyDescent="0.3">
      <c r="A294" s="24" t="s">
        <v>1558</v>
      </c>
      <c r="B294" s="7" t="s">
        <v>2270</v>
      </c>
      <c r="C294" s="24" t="s">
        <v>1558</v>
      </c>
      <c r="D294" s="7" t="s">
        <v>2271</v>
      </c>
    </row>
    <row r="295" spans="1:4" ht="15.75" x14ac:dyDescent="0.3">
      <c r="A295" s="24" t="s">
        <v>1559</v>
      </c>
      <c r="B295" s="7" t="s">
        <v>2272</v>
      </c>
      <c r="C295" s="24" t="s">
        <v>1559</v>
      </c>
      <c r="D295" s="7" t="s">
        <v>2273</v>
      </c>
    </row>
    <row r="296" spans="1:4" ht="15.75" x14ac:dyDescent="0.3">
      <c r="A296" s="24" t="s">
        <v>1560</v>
      </c>
      <c r="B296" s="7" t="s">
        <v>2274</v>
      </c>
      <c r="C296" s="24" t="s">
        <v>1560</v>
      </c>
      <c r="D296" s="7" t="s">
        <v>2275</v>
      </c>
    </row>
    <row r="297" spans="1:4" ht="15.75" x14ac:dyDescent="0.3">
      <c r="A297" s="24" t="s">
        <v>1561</v>
      </c>
      <c r="B297" s="7" t="s">
        <v>2276</v>
      </c>
      <c r="C297" s="24" t="s">
        <v>1561</v>
      </c>
      <c r="D297" s="7" t="s">
        <v>2277</v>
      </c>
    </row>
    <row r="298" spans="1:4" ht="15.75" x14ac:dyDescent="0.3">
      <c r="A298" s="24" t="s">
        <v>1562</v>
      </c>
      <c r="B298" s="7" t="s">
        <v>2278</v>
      </c>
      <c r="C298" s="24" t="s">
        <v>1562</v>
      </c>
      <c r="D298" s="7" t="s">
        <v>2279</v>
      </c>
    </row>
    <row r="299" spans="1:4" ht="15.75" x14ac:dyDescent="0.3">
      <c r="A299" s="24" t="s">
        <v>1563</v>
      </c>
      <c r="B299" s="7" t="s">
        <v>2280</v>
      </c>
      <c r="C299" s="24" t="s">
        <v>1563</v>
      </c>
      <c r="D299" s="7" t="s">
        <v>2281</v>
      </c>
    </row>
    <row r="300" spans="1:4" ht="15.75" x14ac:dyDescent="0.3">
      <c r="A300" s="24" t="s">
        <v>1564</v>
      </c>
      <c r="B300" s="7" t="s">
        <v>2282</v>
      </c>
      <c r="C300" s="24" t="s">
        <v>1564</v>
      </c>
      <c r="D300" s="7" t="s">
        <v>2283</v>
      </c>
    </row>
    <row r="301" spans="1:4" ht="15.75" x14ac:dyDescent="0.3">
      <c r="A301" s="24" t="s">
        <v>1565</v>
      </c>
      <c r="B301" s="7" t="s">
        <v>2284</v>
      </c>
      <c r="C301" s="24" t="s">
        <v>1565</v>
      </c>
      <c r="D301" s="7" t="s">
        <v>2285</v>
      </c>
    </row>
    <row r="302" spans="1:4" ht="15.75" x14ac:dyDescent="0.3">
      <c r="A302" s="24" t="s">
        <v>1566</v>
      </c>
      <c r="B302" s="7" t="s">
        <v>2286</v>
      </c>
      <c r="C302" s="24" t="s">
        <v>1566</v>
      </c>
      <c r="D302" s="7" t="s">
        <v>2287</v>
      </c>
    </row>
    <row r="303" spans="1:4" ht="15.75" x14ac:dyDescent="0.3">
      <c r="A303" s="24" t="s">
        <v>1567</v>
      </c>
      <c r="B303" s="7" t="s">
        <v>2288</v>
      </c>
      <c r="C303" s="24" t="s">
        <v>1567</v>
      </c>
      <c r="D303" s="7" t="s">
        <v>2289</v>
      </c>
    </row>
    <row r="304" spans="1:4" ht="15.75" x14ac:dyDescent="0.3">
      <c r="A304" s="24" t="s">
        <v>1568</v>
      </c>
      <c r="B304" s="7" t="s">
        <v>2290</v>
      </c>
      <c r="C304" s="24" t="s">
        <v>1568</v>
      </c>
      <c r="D304" s="7" t="s">
        <v>2291</v>
      </c>
    </row>
    <row r="305" spans="1:4" ht="15.75" x14ac:dyDescent="0.3">
      <c r="A305" s="24" t="s">
        <v>1646</v>
      </c>
      <c r="B305" s="7" t="s">
        <v>2292</v>
      </c>
      <c r="D305" s="7" t="s">
        <v>1721</v>
      </c>
    </row>
    <row r="306" spans="1:4" ht="15.75" x14ac:dyDescent="0.3">
      <c r="A306" s="24" t="s">
        <v>1569</v>
      </c>
      <c r="B306" s="7" t="s">
        <v>2293</v>
      </c>
      <c r="C306" s="24" t="s">
        <v>1569</v>
      </c>
      <c r="D306" s="7" t="s">
        <v>2294</v>
      </c>
    </row>
    <row r="307" spans="1:4" ht="15.75" x14ac:dyDescent="0.3">
      <c r="A307" s="24" t="s">
        <v>1570</v>
      </c>
      <c r="B307" s="7" t="s">
        <v>2295</v>
      </c>
      <c r="C307" s="24" t="s">
        <v>1570</v>
      </c>
      <c r="D307" s="7" t="s">
        <v>2296</v>
      </c>
    </row>
    <row r="308" spans="1:4" ht="15.75" x14ac:dyDescent="0.3">
      <c r="A308" s="24" t="s">
        <v>1571</v>
      </c>
      <c r="B308" s="7" t="s">
        <v>2297</v>
      </c>
      <c r="C308" s="24" t="s">
        <v>1571</v>
      </c>
      <c r="D308" s="7" t="s">
        <v>2298</v>
      </c>
    </row>
    <row r="309" spans="1:4" ht="15.75" x14ac:dyDescent="0.3">
      <c r="A309" s="24" t="s">
        <v>1572</v>
      </c>
      <c r="B309" s="7" t="s">
        <v>1712</v>
      </c>
      <c r="C309" s="24" t="s">
        <v>1572</v>
      </c>
      <c r="D309" s="7" t="s">
        <v>2299</v>
      </c>
    </row>
    <row r="310" spans="1:4" ht="15.75" x14ac:dyDescent="0.3">
      <c r="A310" s="24" t="s">
        <v>1573</v>
      </c>
      <c r="B310" s="7" t="s">
        <v>2300</v>
      </c>
      <c r="C310" s="24" t="s">
        <v>1573</v>
      </c>
      <c r="D310" s="7" t="s">
        <v>2301</v>
      </c>
    </row>
    <row r="311" spans="1:4" ht="15.75" x14ac:dyDescent="0.3">
      <c r="A311" s="24" t="s">
        <v>1574</v>
      </c>
      <c r="B311" s="7" t="s">
        <v>2302</v>
      </c>
      <c r="C311" s="24" t="s">
        <v>1574</v>
      </c>
      <c r="D311" s="7" t="s">
        <v>2303</v>
      </c>
    </row>
    <row r="312" spans="1:4" ht="15.75" x14ac:dyDescent="0.3">
      <c r="A312" s="24" t="s">
        <v>1575</v>
      </c>
      <c r="B312" s="7" t="s">
        <v>2304</v>
      </c>
      <c r="C312" s="24" t="s">
        <v>1575</v>
      </c>
      <c r="D312" s="7" t="s">
        <v>2305</v>
      </c>
    </row>
    <row r="313" spans="1:4" ht="15.75" x14ac:dyDescent="0.3">
      <c r="A313" s="24" t="s">
        <v>1576</v>
      </c>
      <c r="B313" s="7" t="s">
        <v>2306</v>
      </c>
      <c r="C313" s="24" t="s">
        <v>1576</v>
      </c>
      <c r="D313" s="7" t="s">
        <v>2307</v>
      </c>
    </row>
    <row r="314" spans="1:4" ht="15.75" x14ac:dyDescent="0.3">
      <c r="A314" s="24" t="s">
        <v>1577</v>
      </c>
      <c r="B314" s="7" t="s">
        <v>2308</v>
      </c>
      <c r="C314" s="24" t="s">
        <v>1577</v>
      </c>
      <c r="D314" s="7" t="s">
        <v>2309</v>
      </c>
    </row>
    <row r="315" spans="1:4" ht="15.75" x14ac:dyDescent="0.3">
      <c r="A315" s="24" t="s">
        <v>1578</v>
      </c>
      <c r="B315" s="7" t="s">
        <v>2310</v>
      </c>
      <c r="C315" s="24" t="s">
        <v>1578</v>
      </c>
      <c r="D315" s="7" t="s">
        <v>2311</v>
      </c>
    </row>
    <row r="316" spans="1:4" ht="15.75" x14ac:dyDescent="0.3">
      <c r="A316" s="24" t="s">
        <v>1579</v>
      </c>
      <c r="B316" s="7" t="s">
        <v>2312</v>
      </c>
      <c r="C316" s="24" t="s">
        <v>1579</v>
      </c>
      <c r="D316" s="7" t="s">
        <v>2313</v>
      </c>
    </row>
    <row r="317" spans="1:4" ht="15.75" x14ac:dyDescent="0.3">
      <c r="B317" s="7" t="s">
        <v>2314</v>
      </c>
      <c r="D317" s="7" t="s">
        <v>2315</v>
      </c>
    </row>
    <row r="318" spans="1:4" ht="15.75" x14ac:dyDescent="0.3">
      <c r="A318" s="24" t="s">
        <v>1580</v>
      </c>
      <c r="B318" s="7" t="s">
        <v>2316</v>
      </c>
      <c r="C318" s="24" t="s">
        <v>1580</v>
      </c>
      <c r="D318" s="7" t="s">
        <v>2317</v>
      </c>
    </row>
    <row r="319" spans="1:4" ht="15.75" x14ac:dyDescent="0.3">
      <c r="A319" s="24" t="s">
        <v>1581</v>
      </c>
      <c r="B319" s="7" t="s">
        <v>2318</v>
      </c>
      <c r="C319" s="24" t="s">
        <v>1581</v>
      </c>
      <c r="D319" s="7" t="s">
        <v>2319</v>
      </c>
    </row>
    <row r="320" spans="1:4" ht="15.75" x14ac:dyDescent="0.3">
      <c r="A320" s="24" t="s">
        <v>1582</v>
      </c>
      <c r="B320" s="7" t="s">
        <v>2320</v>
      </c>
      <c r="C320" s="24" t="s">
        <v>1582</v>
      </c>
      <c r="D320" s="7" t="s">
        <v>2321</v>
      </c>
    </row>
    <row r="321" spans="1:4" ht="15.75" x14ac:dyDescent="0.3">
      <c r="A321" s="24" t="s">
        <v>1583</v>
      </c>
      <c r="B321" s="7" t="s">
        <v>2322</v>
      </c>
      <c r="C321" s="24" t="s">
        <v>1583</v>
      </c>
      <c r="D321" s="7" t="s">
        <v>2323</v>
      </c>
    </row>
    <row r="322" spans="1:4" ht="15.75" x14ac:dyDescent="0.3">
      <c r="A322" s="24" t="s">
        <v>1584</v>
      </c>
      <c r="B322" s="7" t="s">
        <v>2324</v>
      </c>
      <c r="C322" s="24" t="s">
        <v>1584</v>
      </c>
      <c r="D322" s="7" t="s">
        <v>2325</v>
      </c>
    </row>
    <row r="323" spans="1:4" ht="15.75" x14ac:dyDescent="0.3">
      <c r="A323" s="24" t="s">
        <v>1585</v>
      </c>
      <c r="B323" s="7" t="s">
        <v>2326</v>
      </c>
      <c r="C323" s="24" t="s">
        <v>1585</v>
      </c>
      <c r="D323" s="7" t="s">
        <v>2327</v>
      </c>
    </row>
    <row r="324" spans="1:4" ht="15.75" x14ac:dyDescent="0.3">
      <c r="A324" s="24" t="s">
        <v>1586</v>
      </c>
      <c r="B324" s="7" t="s">
        <v>2328</v>
      </c>
      <c r="C324" s="24" t="s">
        <v>1586</v>
      </c>
      <c r="D324" s="7" t="s">
        <v>2329</v>
      </c>
    </row>
    <row r="325" spans="1:4" ht="15.75" x14ac:dyDescent="0.3">
      <c r="A325" s="24" t="s">
        <v>1587</v>
      </c>
      <c r="B325" s="7" t="s">
        <v>2330</v>
      </c>
      <c r="C325" s="24" t="s">
        <v>1587</v>
      </c>
      <c r="D325" s="7" t="s">
        <v>2331</v>
      </c>
    </row>
    <row r="326" spans="1:4" ht="15.75" x14ac:dyDescent="0.3">
      <c r="A326" s="24" t="s">
        <v>1588</v>
      </c>
      <c r="B326" s="7" t="s">
        <v>2332</v>
      </c>
      <c r="C326" s="24" t="s">
        <v>1588</v>
      </c>
      <c r="D326" s="7" t="s">
        <v>2333</v>
      </c>
    </row>
    <row r="327" spans="1:4" ht="15.75" x14ac:dyDescent="0.3">
      <c r="A327" s="24" t="s">
        <v>1589</v>
      </c>
      <c r="B327" s="7" t="s">
        <v>2334</v>
      </c>
      <c r="C327" s="24" t="s">
        <v>1589</v>
      </c>
      <c r="D327" s="7" t="s">
        <v>2335</v>
      </c>
    </row>
    <row r="328" spans="1:4" ht="15.75" x14ac:dyDescent="0.3">
      <c r="A328" s="24" t="s">
        <v>1590</v>
      </c>
      <c r="B328" s="7" t="s">
        <v>2336</v>
      </c>
      <c r="C328" s="24" t="s">
        <v>1590</v>
      </c>
      <c r="D328" s="7" t="s">
        <v>2337</v>
      </c>
    </row>
    <row r="329" spans="1:4" ht="15.75" x14ac:dyDescent="0.3">
      <c r="A329" s="24" t="s">
        <v>1591</v>
      </c>
      <c r="B329" s="7" t="s">
        <v>2338</v>
      </c>
      <c r="C329" s="24" t="s">
        <v>1591</v>
      </c>
      <c r="D329" s="7" t="s">
        <v>2339</v>
      </c>
    </row>
    <row r="330" spans="1:4" ht="15.75" x14ac:dyDescent="0.3">
      <c r="A330" s="24" t="s">
        <v>1592</v>
      </c>
      <c r="B330" s="7" t="s">
        <v>2340</v>
      </c>
      <c r="C330" s="24" t="s">
        <v>1592</v>
      </c>
      <c r="D330" s="7" t="s">
        <v>2341</v>
      </c>
    </row>
    <row r="331" spans="1:4" ht="15.75" x14ac:dyDescent="0.3">
      <c r="A331" s="24" t="s">
        <v>1593</v>
      </c>
      <c r="B331" s="7" t="s">
        <v>2342</v>
      </c>
      <c r="C331" s="24" t="s">
        <v>1593</v>
      </c>
      <c r="D331" s="7" t="s">
        <v>2343</v>
      </c>
    </row>
    <row r="332" spans="1:4" ht="15.75" x14ac:dyDescent="0.3">
      <c r="A332" s="24" t="s">
        <v>1594</v>
      </c>
      <c r="B332" s="7" t="s">
        <v>2344</v>
      </c>
      <c r="C332" s="24" t="s">
        <v>1594</v>
      </c>
      <c r="D332" s="7" t="s">
        <v>2345</v>
      </c>
    </row>
    <row r="333" spans="1:4" ht="15.75" x14ac:dyDescent="0.3">
      <c r="A333" s="24" t="s">
        <v>1595</v>
      </c>
      <c r="B333" s="7" t="s">
        <v>2346</v>
      </c>
      <c r="C333" s="24" t="s">
        <v>1595</v>
      </c>
      <c r="D333" s="7" t="s">
        <v>2347</v>
      </c>
    </row>
    <row r="334" spans="1:4" ht="15.75" x14ac:dyDescent="0.3">
      <c r="A334" s="24" t="s">
        <v>1596</v>
      </c>
      <c r="B334" s="7" t="s">
        <v>2348</v>
      </c>
      <c r="C334" s="24" t="s">
        <v>1596</v>
      </c>
      <c r="D334" s="7" t="s">
        <v>2349</v>
      </c>
    </row>
    <row r="335" spans="1:4" ht="15.75" x14ac:dyDescent="0.3">
      <c r="A335" s="24" t="s">
        <v>1597</v>
      </c>
      <c r="B335" s="7" t="s">
        <v>2350</v>
      </c>
      <c r="C335" s="24" t="s">
        <v>1597</v>
      </c>
      <c r="D335" s="7" t="s">
        <v>2351</v>
      </c>
    </row>
    <row r="336" spans="1:4" ht="15.75" x14ac:dyDescent="0.3">
      <c r="A336" s="24" t="s">
        <v>1598</v>
      </c>
      <c r="B336" s="7" t="s">
        <v>2352</v>
      </c>
      <c r="C336" s="24" t="s">
        <v>1598</v>
      </c>
      <c r="D336" s="7" t="s">
        <v>2353</v>
      </c>
    </row>
    <row r="337" spans="1:4" ht="15.75" x14ac:dyDescent="0.3">
      <c r="A337" s="24" t="s">
        <v>1599</v>
      </c>
      <c r="B337" s="7" t="s">
        <v>2354</v>
      </c>
      <c r="C337" s="24" t="s">
        <v>1599</v>
      </c>
      <c r="D337" s="7" t="s">
        <v>2355</v>
      </c>
    </row>
    <row r="338" spans="1:4" ht="15.75" x14ac:dyDescent="0.3">
      <c r="A338" s="24" t="s">
        <v>1600</v>
      </c>
      <c r="B338" s="7" t="s">
        <v>2356</v>
      </c>
      <c r="C338" s="24" t="s">
        <v>1600</v>
      </c>
      <c r="D338" s="7" t="s">
        <v>2357</v>
      </c>
    </row>
    <row r="339" spans="1:4" ht="15.75" x14ac:dyDescent="0.3">
      <c r="A339" s="24" t="s">
        <v>1601</v>
      </c>
      <c r="B339" s="7" t="s">
        <v>2358</v>
      </c>
      <c r="C339" s="24" t="s">
        <v>1601</v>
      </c>
      <c r="D339" s="7" t="s">
        <v>2359</v>
      </c>
    </row>
    <row r="340" spans="1:4" ht="15.75" x14ac:dyDescent="0.3">
      <c r="A340" s="24" t="s">
        <v>1647</v>
      </c>
      <c r="B340" s="7" t="s">
        <v>2360</v>
      </c>
      <c r="D340" s="7" t="s">
        <v>2361</v>
      </c>
    </row>
    <row r="341" spans="1:4" ht="15.75" x14ac:dyDescent="0.3">
      <c r="A341" s="24" t="s">
        <v>1602</v>
      </c>
      <c r="B341" s="7" t="s">
        <v>2362</v>
      </c>
      <c r="C341" s="24" t="s">
        <v>1602</v>
      </c>
      <c r="D341" s="7" t="s">
        <v>2363</v>
      </c>
    </row>
    <row r="342" spans="1:4" ht="15.75" x14ac:dyDescent="0.3">
      <c r="A342" s="24" t="s">
        <v>1603</v>
      </c>
      <c r="B342" s="7" t="s">
        <v>2364</v>
      </c>
      <c r="C342" s="24" t="s">
        <v>1603</v>
      </c>
      <c r="D342" s="7" t="s">
        <v>2365</v>
      </c>
    </row>
    <row r="343" spans="1:4" ht="15.75" x14ac:dyDescent="0.3">
      <c r="A343" s="24" t="s">
        <v>1604</v>
      </c>
      <c r="B343" s="7" t="s">
        <v>2366</v>
      </c>
      <c r="C343" s="24" t="s">
        <v>1604</v>
      </c>
      <c r="D343" s="7" t="s">
        <v>2367</v>
      </c>
    </row>
    <row r="344" spans="1:4" ht="15.75" x14ac:dyDescent="0.3">
      <c r="A344" s="24" t="s">
        <v>1605</v>
      </c>
      <c r="B344" s="7" t="s">
        <v>2368</v>
      </c>
      <c r="C344" s="24" t="s">
        <v>1605</v>
      </c>
      <c r="D344" s="7" t="s">
        <v>2369</v>
      </c>
    </row>
    <row r="345" spans="1:4" ht="15.75" x14ac:dyDescent="0.3">
      <c r="A345" s="24" t="s">
        <v>1606</v>
      </c>
      <c r="B345" s="7" t="s">
        <v>2370</v>
      </c>
      <c r="C345" s="24" t="s">
        <v>1606</v>
      </c>
      <c r="D345" s="7" t="s">
        <v>2371</v>
      </c>
    </row>
    <row r="346" spans="1:4" ht="15.75" x14ac:dyDescent="0.3">
      <c r="B346" s="7" t="s">
        <v>2372</v>
      </c>
      <c r="C346" s="24" t="s">
        <v>1606</v>
      </c>
      <c r="D346" s="7" t="s">
        <v>2373</v>
      </c>
    </row>
    <row r="347" spans="1:4" ht="15.75" x14ac:dyDescent="0.3">
      <c r="A347" s="24" t="s">
        <v>1607</v>
      </c>
      <c r="B347" s="7" t="s">
        <v>2374</v>
      </c>
      <c r="C347" s="24" t="s">
        <v>1607</v>
      </c>
      <c r="D347" s="7" t="s">
        <v>2375</v>
      </c>
    </row>
    <row r="348" spans="1:4" ht="15.75" x14ac:dyDescent="0.3">
      <c r="A348" s="24" t="s">
        <v>1608</v>
      </c>
      <c r="B348" s="7" t="s">
        <v>2376</v>
      </c>
      <c r="C348" s="24" t="s">
        <v>1608</v>
      </c>
      <c r="D348" s="7" t="s">
        <v>2377</v>
      </c>
    </row>
    <row r="349" spans="1:4" ht="15.75" x14ac:dyDescent="0.3">
      <c r="A349" s="24" t="s">
        <v>1609</v>
      </c>
      <c r="B349" s="7" t="s">
        <v>2378</v>
      </c>
      <c r="C349" s="24" t="s">
        <v>1609</v>
      </c>
      <c r="D349" s="7" t="s">
        <v>2379</v>
      </c>
    </row>
    <row r="350" spans="1:4" ht="15.75" x14ac:dyDescent="0.3">
      <c r="A350" s="24" t="s">
        <v>1610</v>
      </c>
      <c r="B350" s="7" t="s">
        <v>2380</v>
      </c>
      <c r="C350" s="24" t="s">
        <v>1610</v>
      </c>
      <c r="D350" s="7" t="s">
        <v>2381</v>
      </c>
    </row>
    <row r="351" spans="1:4" ht="15.75" x14ac:dyDescent="0.3">
      <c r="A351" s="24" t="s">
        <v>1611</v>
      </c>
      <c r="B351" s="7" t="s">
        <v>2382</v>
      </c>
      <c r="C351" s="24" t="s">
        <v>1611</v>
      </c>
      <c r="D351" s="7" t="s">
        <v>2383</v>
      </c>
    </row>
    <row r="352" spans="1:4" ht="15.75" x14ac:dyDescent="0.3">
      <c r="B352" s="7" t="s">
        <v>2384</v>
      </c>
      <c r="D352" s="7" t="s">
        <v>2385</v>
      </c>
    </row>
    <row r="353" spans="1:4" ht="15.75" x14ac:dyDescent="0.3">
      <c r="A353" s="24" t="s">
        <v>1612</v>
      </c>
      <c r="B353" s="7" t="s">
        <v>2386</v>
      </c>
      <c r="C353" s="24" t="s">
        <v>1612</v>
      </c>
      <c r="D353" s="7" t="s">
        <v>2387</v>
      </c>
    </row>
    <row r="354" spans="1:4" ht="15.75" x14ac:dyDescent="0.3">
      <c r="A354" s="24" t="s">
        <v>1613</v>
      </c>
      <c r="B354" s="7" t="s">
        <v>2388</v>
      </c>
      <c r="C354" s="24" t="s">
        <v>1613</v>
      </c>
      <c r="D354" s="7" t="s">
        <v>2389</v>
      </c>
    </row>
    <row r="355" spans="1:4" ht="15.75" x14ac:dyDescent="0.3">
      <c r="A355" s="24" t="s">
        <v>1614</v>
      </c>
      <c r="B355" s="7" t="s">
        <v>2390</v>
      </c>
      <c r="C355" s="24" t="s">
        <v>1614</v>
      </c>
      <c r="D355" s="7" t="s">
        <v>2391</v>
      </c>
    </row>
    <row r="356" spans="1:4" ht="15.75" x14ac:dyDescent="0.3">
      <c r="A356" s="24" t="s">
        <v>1615</v>
      </c>
      <c r="B356" s="7" t="s">
        <v>2392</v>
      </c>
      <c r="C356" s="24" t="s">
        <v>1615</v>
      </c>
      <c r="D356" s="7" t="s">
        <v>2393</v>
      </c>
    </row>
    <row r="357" spans="1:4" ht="15.75" x14ac:dyDescent="0.3">
      <c r="A357" s="24" t="s">
        <v>1616</v>
      </c>
      <c r="B357" s="7" t="s">
        <v>2394</v>
      </c>
      <c r="C357" s="24" t="s">
        <v>1616</v>
      </c>
      <c r="D357" s="7" t="s">
        <v>2395</v>
      </c>
    </row>
    <row r="358" spans="1:4" ht="15.75" x14ac:dyDescent="0.3">
      <c r="A358" s="24" t="s">
        <v>1617</v>
      </c>
      <c r="B358" s="7" t="s">
        <v>2396</v>
      </c>
      <c r="C358" s="24" t="s">
        <v>1617</v>
      </c>
      <c r="D358" s="7" t="s">
        <v>2397</v>
      </c>
    </row>
    <row r="359" spans="1:4" ht="15.75" x14ac:dyDescent="0.3">
      <c r="A359" s="24" t="s">
        <v>1618</v>
      </c>
      <c r="B359" s="7" t="s">
        <v>2398</v>
      </c>
      <c r="C359" s="24" t="s">
        <v>1618</v>
      </c>
      <c r="D359" s="7" t="s">
        <v>2399</v>
      </c>
    </row>
    <row r="360" spans="1:4" ht="15.75" x14ac:dyDescent="0.3">
      <c r="A360" s="24" t="s">
        <v>1619</v>
      </c>
      <c r="B360" s="7" t="s">
        <v>2400</v>
      </c>
      <c r="C360" s="24" t="s">
        <v>1619</v>
      </c>
      <c r="D360" s="7" t="s">
        <v>2401</v>
      </c>
    </row>
    <row r="361" spans="1:4" ht="15.75" x14ac:dyDescent="0.3">
      <c r="A361" s="24" t="s">
        <v>1620</v>
      </c>
      <c r="B361" s="7" t="s">
        <v>2402</v>
      </c>
      <c r="C361" s="24" t="s">
        <v>1620</v>
      </c>
      <c r="D361" s="7" t="s">
        <v>2403</v>
      </c>
    </row>
    <row r="362" spans="1:4" ht="15.75" x14ac:dyDescent="0.3">
      <c r="A362" s="24" t="s">
        <v>1621</v>
      </c>
      <c r="B362" s="7" t="s">
        <v>2404</v>
      </c>
      <c r="C362" s="24" t="s">
        <v>1621</v>
      </c>
      <c r="D362" s="7" t="s">
        <v>2405</v>
      </c>
    </row>
    <row r="363" spans="1:4" ht="15.75" x14ac:dyDescent="0.3">
      <c r="A363" s="24" t="s">
        <v>1622</v>
      </c>
      <c r="B363" s="7" t="s">
        <v>2406</v>
      </c>
      <c r="C363" s="24" t="s">
        <v>1622</v>
      </c>
      <c r="D363" s="7" t="s">
        <v>2407</v>
      </c>
    </row>
    <row r="364" spans="1:4" ht="15.75" x14ac:dyDescent="0.3">
      <c r="A364" s="24" t="s">
        <v>1623</v>
      </c>
      <c r="B364" s="7" t="s">
        <v>1852</v>
      </c>
      <c r="C364" s="24" t="s">
        <v>1623</v>
      </c>
      <c r="D364" s="7" t="s">
        <v>2408</v>
      </c>
    </row>
    <row r="365" spans="1:4" ht="15.75" x14ac:dyDescent="0.3">
      <c r="A365" s="24" t="s">
        <v>1624</v>
      </c>
      <c r="B365" s="7" t="s">
        <v>2409</v>
      </c>
      <c r="C365" s="24" t="s">
        <v>1624</v>
      </c>
      <c r="D365" s="7" t="s">
        <v>2410</v>
      </c>
    </row>
    <row r="366" spans="1:4" ht="15.75" x14ac:dyDescent="0.3">
      <c r="A366" s="24" t="s">
        <v>1648</v>
      </c>
      <c r="B366" s="7" t="s">
        <v>2411</v>
      </c>
      <c r="D366" s="7" t="s">
        <v>2243</v>
      </c>
    </row>
    <row r="367" spans="1:4" ht="15.75" x14ac:dyDescent="0.3">
      <c r="A367" s="24" t="s">
        <v>1625</v>
      </c>
      <c r="B367" s="7" t="s">
        <v>2412</v>
      </c>
      <c r="C367" s="24" t="s">
        <v>1625</v>
      </c>
      <c r="D367" s="7" t="s">
        <v>2413</v>
      </c>
    </row>
    <row r="368" spans="1:4" ht="15.75" x14ac:dyDescent="0.3">
      <c r="A368" s="24" t="s">
        <v>1626</v>
      </c>
      <c r="B368" s="7" t="s">
        <v>2414</v>
      </c>
      <c r="C368" s="24" t="s">
        <v>1626</v>
      </c>
      <c r="D368" s="7" t="s">
        <v>2415</v>
      </c>
    </row>
    <row r="369" spans="1:4" ht="15.75" x14ac:dyDescent="0.3">
      <c r="A369" s="24" t="s">
        <v>1627</v>
      </c>
      <c r="B369" s="7" t="s">
        <v>2416</v>
      </c>
      <c r="C369" s="24" t="s">
        <v>1627</v>
      </c>
      <c r="D369" s="7" t="s">
        <v>2417</v>
      </c>
    </row>
    <row r="370" spans="1:4" ht="15.75" x14ac:dyDescent="0.3">
      <c r="A370" s="24" t="s">
        <v>1628</v>
      </c>
      <c r="B370" s="7" t="s">
        <v>2418</v>
      </c>
      <c r="C370" s="24" t="s">
        <v>1628</v>
      </c>
      <c r="D370" s="7" t="s">
        <v>2419</v>
      </c>
    </row>
    <row r="371" spans="1:4" ht="15.75" x14ac:dyDescent="0.3">
      <c r="A371" s="24" t="s">
        <v>1629</v>
      </c>
      <c r="B371" s="7" t="s">
        <v>2420</v>
      </c>
      <c r="C371" s="24" t="s">
        <v>1629</v>
      </c>
      <c r="D371" s="7" t="s">
        <v>2421</v>
      </c>
    </row>
    <row r="372" spans="1:4" ht="15.75" x14ac:dyDescent="0.3">
      <c r="A372" s="24" t="s">
        <v>1630</v>
      </c>
      <c r="B372" s="7" t="s">
        <v>2422</v>
      </c>
      <c r="C372" s="24" t="s">
        <v>1630</v>
      </c>
      <c r="D372" s="7" t="s">
        <v>2423</v>
      </c>
    </row>
    <row r="373" spans="1:4" ht="15.75" x14ac:dyDescent="0.3">
      <c r="A373" s="24" t="s">
        <v>1631</v>
      </c>
      <c r="B373" s="7" t="s">
        <v>2424</v>
      </c>
      <c r="C373" s="24" t="s">
        <v>1631</v>
      </c>
      <c r="D373" s="7" t="s">
        <v>2425</v>
      </c>
    </row>
    <row r="374" spans="1:4" ht="15.75" x14ac:dyDescent="0.3">
      <c r="A374" s="24" t="s">
        <v>1632</v>
      </c>
      <c r="B374" s="7" t="s">
        <v>2426</v>
      </c>
      <c r="C374" s="24" t="s">
        <v>1632</v>
      </c>
      <c r="D374" s="7" t="s">
        <v>2427</v>
      </c>
    </row>
    <row r="375" spans="1:4" ht="15.75" x14ac:dyDescent="0.3">
      <c r="A375" s="24" t="s">
        <v>1633</v>
      </c>
      <c r="B375" s="7" t="s">
        <v>2428</v>
      </c>
      <c r="C375" s="24" t="s">
        <v>1633</v>
      </c>
      <c r="D375" s="7" t="s">
        <v>2429</v>
      </c>
    </row>
    <row r="376" spans="1:4" ht="15.75" x14ac:dyDescent="0.3">
      <c r="A376" s="24" t="s">
        <v>1634</v>
      </c>
      <c r="B376" s="7" t="s">
        <v>2430</v>
      </c>
      <c r="C376" s="24" t="s">
        <v>1634</v>
      </c>
      <c r="D376" s="7" t="s">
        <v>2431</v>
      </c>
    </row>
    <row r="377" spans="1:4" ht="15.75" x14ac:dyDescent="0.3">
      <c r="B377" s="7" t="s">
        <v>2432</v>
      </c>
      <c r="D377" s="7" t="s">
        <v>2433</v>
      </c>
    </row>
    <row r="378" spans="1:4" ht="15.75" x14ac:dyDescent="0.3">
      <c r="B378" s="7"/>
      <c r="D37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panjika</vt:lpstr>
      <vt:lpstr>Sheet1</vt:lpstr>
      <vt:lpstr>Sheet2</vt:lpstr>
      <vt:lpstr>Sheet2 (2)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2019-01-19T09:19:48Z</dcterms:modified>
</cp:coreProperties>
</file>