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0_raw_reports/"/>
    </mc:Choice>
  </mc:AlternateContent>
  <xr:revisionPtr revIDLastSave="0" documentId="8_{3E0440DE-B832-D544-BF27-03ED35268413}" xr6:coauthVersionLast="47" xr6:coauthVersionMax="47" xr10:uidLastSave="{00000000-0000-0000-0000-000000000000}"/>
  <bookViews>
    <workbookView xWindow="360" yWindow="460" windowWidth="34180" windowHeight="211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98" i="1" l="1"/>
  <c r="Y204" i="1"/>
  <c r="Y203" i="1"/>
  <c r="Y202" i="1"/>
  <c r="Y201" i="1"/>
  <c r="Y200" i="1"/>
  <c r="Y199" i="1"/>
  <c r="Y198" i="1"/>
  <c r="Y196" i="1"/>
  <c r="Y192"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49" i="1"/>
  <c r="Y148" i="1"/>
  <c r="Y147" i="1"/>
  <c r="Y146" i="1"/>
  <c r="Y145" i="1"/>
  <c r="Y144" i="1"/>
  <c r="Y142" i="1"/>
  <c r="Y141" i="1"/>
  <c r="Y140" i="1"/>
  <c r="Y139" i="1"/>
  <c r="Y138" i="1"/>
  <c r="Y137" i="1"/>
  <c r="Y136" i="1"/>
  <c r="Y135" i="1"/>
  <c r="Y134" i="1"/>
  <c r="Y133" i="1"/>
  <c r="Y132" i="1"/>
  <c r="Y131" i="1"/>
  <c r="Y130"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7" i="1"/>
  <c r="Y96" i="1"/>
  <c r="Y95" i="1"/>
  <c r="Y94" i="1"/>
  <c r="Y93" i="1"/>
  <c r="Y92" i="1"/>
  <c r="Y91" i="1"/>
  <c r="Y90" i="1"/>
  <c r="Y88" i="1"/>
  <c r="Y87" i="1"/>
  <c r="Y86" i="1"/>
  <c r="Y85" i="1"/>
  <c r="Y84" i="1"/>
  <c r="Y83" i="1"/>
  <c r="Y82" i="1"/>
  <c r="Y81" i="1"/>
  <c r="Y80" i="1"/>
  <c r="Y79" i="1"/>
  <c r="Y78" i="1"/>
  <c r="Y77" i="1"/>
  <c r="Y76" i="1"/>
  <c r="Y73" i="1"/>
  <c r="Y72" i="1"/>
  <c r="Y71" i="1"/>
  <c r="Y70" i="1"/>
  <c r="Y69" i="1"/>
  <c r="Y68" i="1"/>
  <c r="Y66" i="1"/>
  <c r="Y64"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6" i="1"/>
  <c r="Y25" i="1"/>
  <c r="Y24" i="1"/>
  <c r="Y23" i="1"/>
  <c r="Y22" i="1"/>
  <c r="Y21" i="1"/>
  <c r="Y20" i="1"/>
  <c r="Y19" i="1"/>
  <c r="Y18" i="1"/>
  <c r="Y17" i="1"/>
  <c r="Y16" i="1"/>
  <c r="Y15" i="1"/>
  <c r="Y14" i="1"/>
  <c r="Y13" i="1"/>
  <c r="Y12" i="1"/>
  <c r="Y11" i="1"/>
  <c r="Y10" i="1"/>
  <c r="Y9" i="1"/>
  <c r="Y8" i="1"/>
  <c r="Y7" i="1"/>
  <c r="Y6" i="1"/>
  <c r="Y5" i="1"/>
  <c r="Y4" i="1"/>
  <c r="Y3" i="1"/>
  <c r="Z204" i="1" l="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U143" i="1"/>
  <c r="U142" i="1" l="1"/>
  <c r="U141" i="1"/>
  <c r="U140" i="1"/>
  <c r="U139" i="1"/>
  <c r="U138" i="1"/>
  <c r="U137" i="1"/>
  <c r="U136" i="1"/>
  <c r="U135" i="1"/>
  <c r="U134" i="1" l="1"/>
  <c r="U133" i="1"/>
  <c r="U132" i="1"/>
  <c r="U131" i="1"/>
  <c r="U130" i="1"/>
  <c r="U129" i="1"/>
  <c r="U128" i="1"/>
  <c r="U114" i="1" l="1"/>
  <c r="U113" i="1"/>
  <c r="U112" i="1"/>
  <c r="U111" i="1"/>
  <c r="U110" i="1"/>
  <c r="U109" i="1"/>
  <c r="U108" i="1"/>
  <c r="U107" i="1"/>
  <c r="U106" i="1"/>
  <c r="U105" i="1"/>
  <c r="U104" i="1" l="1"/>
  <c r="U102" i="1"/>
</calcChain>
</file>

<file path=xl/sharedStrings.xml><?xml version="1.0" encoding="utf-8"?>
<sst xmlns="http://schemas.openxmlformats.org/spreadsheetml/2006/main" count="2462" uniqueCount="150">
  <si>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</si>
  <si>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</si>
  <si>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</si>
  <si>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</si>
  <si>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</si>
  <si>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</si>
  <si>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</si>
  <si>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</si>
  <si>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</si>
  <si>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</si>
  <si>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</si>
  <si>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</si>
  <si>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</si>
  <si>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</si>
  <si>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</si>
  <si>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</si>
  <si>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</si>
  <si>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</si>
  <si>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</si>
  <si>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</si>
  <si>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</si>
  <si>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</si>
  <si>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</si>
  <si>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</si>
  <si>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</si>
  <si>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</si>
  <si>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</si>
  <si>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</si>
  <si>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</si>
  <si>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</si>
  <si>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</si>
  <si>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</si>
  <si>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</si>
  <si>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</si>
  <si>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</si>
  <si>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</si>
  <si>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</si>
  <si>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</si>
  <si>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</si>
  <si>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</si>
  <si>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</si>
  <si>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</si>
  <si>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</si>
  <si>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</si>
  <si>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</si>
  <si>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</si>
  <si>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</si>
  <si>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</si>
  <si>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</si>
  <si>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</si>
  <si>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</si>
  <si>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</si>
  <si>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</si>
  <si>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</si>
  <si>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</si>
  <si>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</si>
  <si>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</si>
  <si>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</si>
  <si>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</si>
  <si>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</si>
  <si>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</si>
  <si>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</si>
  <si>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</si>
  <si>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</si>
  <si>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</si>
  <si>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</si>
  <si>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</si>
  <si>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</si>
  <si>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</si>
  <si>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</si>
  <si>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</si>
  <si>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</si>
  <si>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</si>
  <si>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</si>
  <si>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</si>
  <si>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</si>
  <si>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</si>
  <si>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</si>
  <si>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</si>
  <si>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</si>
  <si>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</si>
  <si>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</si>
  <si>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</si>
  <si>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</si>
  <si>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</si>
  <si>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</si>
  <si>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</si>
  <si>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</si>
  <si>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</si>
  <si>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</si>
  <si>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</si>
  <si>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</si>
  <si>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</si>
  <si>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</si>
  <si>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</si>
  <si>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</si>
  <si>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</si>
  <si>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</si>
  <si>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</si>
  <si>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</si>
  <si>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</si>
  <si>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</si>
  <si>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</si>
  <si>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</si>
  <si>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</si>
  <si>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</si>
  <si>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</si>
  <si>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</si>
  <si>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</si>
  <si>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</si>
  <si>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</si>
  <si>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</si>
  <si>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</si>
  <si>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</si>
  <si>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</si>
  <si>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</si>
  <si>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</si>
  <si>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</si>
  <si>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</si>
  <si>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</si>
  <si>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</si>
  <si>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DateTime (UTC)</t>
  </si>
  <si>
    <t>QC</t>
  </si>
  <si>
    <t>SE</t>
  </si>
  <si>
    <t>OE</t>
  </si>
  <si>
    <t>IM</t>
  </si>
  <si>
    <t>OK</t>
  </si>
  <si>
    <t>18:17:17 AM</t>
  </si>
  <si>
    <t>18:27:30 AM</t>
  </si>
  <si>
    <t>18:07:06 AM</t>
  </si>
  <si>
    <t>18:17:30 AM</t>
  </si>
  <si>
    <t>18:27:32 AM</t>
  </si>
  <si>
    <t>18:08:30 AM</t>
  </si>
  <si>
    <t>18:18:35 AM</t>
  </si>
  <si>
    <t>17:58:27 AM</t>
  </si>
  <si>
    <t>18:28:59 AM</t>
  </si>
  <si>
    <t>18:08:34 AM</t>
  </si>
  <si>
    <t>18:17:59 AM</t>
  </si>
  <si>
    <t>18:28:11 AM</t>
  </si>
  <si>
    <t>18:07:47 AM</t>
  </si>
  <si>
    <t>18:18:12 AM</t>
  </si>
  <si>
    <t>18:09:10 AM</t>
  </si>
  <si>
    <t>18:19:17 AM</t>
  </si>
  <si>
    <t>17:59:06 AM</t>
  </si>
  <si>
    <t>18:29:40 AM</t>
  </si>
  <si>
    <t>18:09:15 AM</t>
  </si>
  <si>
    <t>Releases were canceled by Stanford due to the system malfunction</t>
  </si>
  <si>
    <t>QC_lax</t>
  </si>
  <si>
    <t>Uses timestamp from updated Stage 1 file submitted together with Stage 2 estimates</t>
  </si>
  <si>
    <t>Emission turned off 1 minute before overpass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</si>
</sst>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
      <sz val="12"/>
      <color rgb="FF000000"/>
      <name val="Times New Roman"/>
      <family val="1"/>
    </font>
    <font>
      <sz val="12"/>
      <color rgb="FF000000"/>
      <name val="Calibri"/>
      <family val="2"/>
      <scheme val="minor"/>
    </font>
    <font>
      <sz val="10"/>
      <color theme="1"/>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1">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xf numFmtId="0" fontId="28" fillId="0" borderId="0" xfId="0" applyFont="1"/>
    <xf numFmtId="0" fontId="29" fillId="0" borderId="0" xfId="0" applyFont="1"/>
    <xf numFmtId="0" fontId="30"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4"/>
  <sheetViews>
    <sheetView tabSelected="1" workbookViewId="0">
      <pane xSplit="2" ySplit="1" topLeftCell="E49" activePane="bottomRight" state="frozen"/>
      <selection pane="topRight" activeCell="C1" sqref="C1"/>
      <selection pane="bottomLeft" activeCell="A2" sqref="A2"/>
      <selection pane="bottomRight" activeCell="Y75" sqref="Y75"/>
    </sheetView>
  </sheetViews>
  <sheetFormatPr baseColWidth="10" defaultRowHeight="16"/>
  <cols>
    <col min="3" max="3" width="21.83203125" customWidth="1"/>
    <col min="4" max="4" width="17.33203125" customWidth="1"/>
    <col min="6" max="6" width="15.5" customWidth="1"/>
    <col min="7" max="7" width="14.33203125" customWidth="1"/>
    <col min="23" max="23" width="10.83203125" style="14"/>
  </cols>
  <sheetData>
    <row r="1" spans="1:26">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c r="Y1" t="s">
        <v>147</v>
      </c>
      <c r="Z1" t="s">
        <v>121</v>
      </c>
    </row>
    <row r="2" spans="1:26">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t="s">
        <v>123</v>
      </c>
      <c r="Y2" t="s">
        <v>126</v>
      </c>
      <c r="Z2" s="105" t="str">
        <f>_xlfn.CONCAT(TEXT(F2,"mm/dd/yyyy")," ",TEXT(G2,"hh:mm:ss"))</f>
        <v>10/18/2022 17:49:00</v>
      </c>
    </row>
    <row r="3" spans="1:26">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t="s">
        <v>126</v>
      </c>
      <c r="Y3" t="str">
        <f t="shared" ref="Y3:Y66" si="0">X3</f>
        <v>OK</v>
      </c>
      <c r="Z3" s="105" t="str">
        <f>_xlfn.CONCAT(TEXT(F3,"mm/dd/yyyy")," ",TEXT(G3,"hh:mm:ss"))</f>
        <v>10/26/2022 18:14:48</v>
      </c>
    </row>
    <row r="4" spans="1:26">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t="s">
        <v>123</v>
      </c>
      <c r="Y4" t="str">
        <f t="shared" si="0"/>
        <v>SE</v>
      </c>
      <c r="Z4" s="105" t="str">
        <f>_xlfn.CONCAT(TEXT(F4,"mm/dd/yyyy")," ",TEXT(G4,"hh:mm:ss"))</f>
        <v>11/05/2022 18:14:40</v>
      </c>
    </row>
    <row r="5" spans="1:26">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t="s">
        <v>126</v>
      </c>
      <c r="Y5" t="str">
        <f t="shared" si="0"/>
        <v>OK</v>
      </c>
      <c r="Z5" s="105" t="str">
        <f>_xlfn.CONCAT(TEXT(F5,"mm/dd/yyyy")," ",TEXT(G5,"hh:mm:ss"))</f>
        <v>11/08/2022 18:24:30</v>
      </c>
    </row>
    <row r="6" spans="1:26">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t="s">
        <v>126</v>
      </c>
      <c r="Y6" t="str">
        <f t="shared" si="0"/>
        <v>OK</v>
      </c>
      <c r="Z6" s="105" t="str">
        <f>_xlfn.CONCAT(TEXT(F6,"mm/dd/yyyy")," ",TEXT(G6,"hh:mm:ss"))</f>
        <v>11/15/2022 18:14:28</v>
      </c>
    </row>
    <row r="7" spans="1:26">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t="s">
        <v>126</v>
      </c>
      <c r="Y7" t="str">
        <f t="shared" si="0"/>
        <v>OK</v>
      </c>
      <c r="Z7" s="105" t="str">
        <f>_xlfn.CONCAT(TEXT(F7,"mm/dd/yyyy")," ",TEXT(G7,"hh:mm:ss"))</f>
        <v>11/18/2022 18:24:19</v>
      </c>
    </row>
    <row r="8" spans="1:26">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t="s">
        <v>126</v>
      </c>
      <c r="Y8" t="str">
        <f t="shared" si="0"/>
        <v>OK</v>
      </c>
      <c r="Z8" s="105" t="str">
        <f>_xlfn.CONCAT(TEXT(F8,"mm/dd/yyyy")," ",TEXT(G8,"hh:mm:ss"))</f>
        <v>11/25/2022 18:14:12</v>
      </c>
    </row>
    <row r="9" spans="1:26"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t="s">
        <v>126</v>
      </c>
      <c r="Y9" t="str">
        <f t="shared" si="0"/>
        <v>OK</v>
      </c>
      <c r="Z9" s="105" t="str">
        <f>_xlfn.CONCAT(TEXT(F9,"mm/dd/yyyy")," ",TEXT(G9,"hh:mm:ss"))</f>
        <v>11/28/2022 18:24:05</v>
      </c>
    </row>
    <row r="10" spans="1:26"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t="s">
        <v>21</v>
      </c>
      <c r="Y10" t="str">
        <f t="shared" si="0"/>
        <v>NT</v>
      </c>
      <c r="Z10" s="105" t="str">
        <f>_xlfn.CONCAT(TEXT(F10,"mm/dd/yyyy")," ",TEXT(G10,"hh:mm:ss"))</f>
        <v>10/11/2022 20:51:00</v>
      </c>
    </row>
    <row r="11" spans="1:26"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t="s">
        <v>21</v>
      </c>
      <c r="Y11" t="str">
        <f t="shared" si="0"/>
        <v>NT</v>
      </c>
      <c r="Z11" s="105" t="str">
        <f>_xlfn.CONCAT(TEXT(F11,"mm/dd/yyyy")," ",TEXT(G11,"hh:mm:ss"))</f>
        <v>10/13/2022 20:53:00</v>
      </c>
    </row>
    <row r="12" spans="1:26"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t="s">
        <v>21</v>
      </c>
      <c r="Y12" t="str">
        <f t="shared" si="0"/>
        <v>NT</v>
      </c>
      <c r="Z12" s="105" t="str">
        <f>_xlfn.CONCAT(TEXT(F12,"mm/dd/yyyy")," ",TEXT(G12,"hh:mm:ss"))</f>
        <v>10/19/2022 20:59:00</v>
      </c>
    </row>
    <row r="13" spans="1:26"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t="s">
        <v>123</v>
      </c>
      <c r="Y13" t="str">
        <f t="shared" si="0"/>
        <v>SE</v>
      </c>
      <c r="Z13" s="105" t="str">
        <f>_xlfn.CONCAT(TEXT(F13,"mm/dd/yyyy")," ",TEXT(G13,"hh:mm:ss"))</f>
        <v>10/21/2022 21:00:24</v>
      </c>
    </row>
    <row r="14" spans="1:26"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t="s">
        <v>123</v>
      </c>
      <c r="Y14" t="str">
        <f t="shared" si="0"/>
        <v>SE</v>
      </c>
      <c r="Z14" s="105" t="str">
        <f>_xlfn.CONCAT(TEXT(F14,"mm/dd/yyyy")," ",TEXT(G14,"hh:mm:ss"))</f>
        <v>10/22/2022 17:02:13</v>
      </c>
    </row>
    <row r="15" spans="1:26"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t="s">
        <v>21</v>
      </c>
      <c r="Y15" t="str">
        <f t="shared" si="0"/>
        <v>NT</v>
      </c>
      <c r="Z15" s="105" t="str">
        <f>_xlfn.CONCAT(TEXT(F15,"mm/dd/yyyy")," ",TEXT(G15,"hh:mm:ss"))</f>
        <v>10/28/2022 20:54:01</v>
      </c>
    </row>
    <row r="16" spans="1:26">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t="s">
        <v>126</v>
      </c>
      <c r="Y16" t="str">
        <f t="shared" si="0"/>
        <v>OK</v>
      </c>
      <c r="Z16" s="105" t="str">
        <f>_xlfn.CONCAT(TEXT(F16,"mm/dd/yyyy")," ",TEXT(G16,"hh:mm:ss"))</f>
        <v>11/08/2022 20:51:44</v>
      </c>
    </row>
    <row r="17" spans="1:26">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t="s">
        <v>124</v>
      </c>
      <c r="Y17" t="str">
        <f t="shared" si="0"/>
        <v>OE</v>
      </c>
      <c r="Z17" s="105" t="str">
        <f>_xlfn.CONCAT(TEXT(F17,"mm/dd/yyyy")," ",TEXT(G17,"hh:mm:ss"))</f>
        <v>11/14/2022 20:54:51</v>
      </c>
    </row>
    <row r="18" spans="1:26">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t="s">
        <v>126</v>
      </c>
      <c r="Y18" t="str">
        <f t="shared" si="0"/>
        <v>OK</v>
      </c>
      <c r="Z18" s="105" t="str">
        <f>_xlfn.CONCAT(TEXT(F18,"mm/dd/yyyy")," ",TEXT(G18,"hh:mm:ss"))</f>
        <v>11/16/2022 20:57:40</v>
      </c>
    </row>
    <row r="19" spans="1:26">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t="s">
        <v>125</v>
      </c>
      <c r="Y19" t="str">
        <f t="shared" si="0"/>
        <v>IM</v>
      </c>
      <c r="Z19" s="105" t="str">
        <f>_xlfn.CONCAT(TEXT(F19,"mm/dd/yyyy")," ",TEXT(G19,"hh:mm:ss"))</f>
        <v>11/21/2022 16:55:38</v>
      </c>
    </row>
    <row r="20" spans="1:26">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t="s">
        <v>124</v>
      </c>
      <c r="Y20" t="str">
        <f t="shared" si="0"/>
        <v>OE</v>
      </c>
      <c r="Z20" s="105" t="str">
        <f>_xlfn.CONCAT(TEXT(F20,"mm/dd/yyyy")," ",TEXT(G20,"hh:mm:ss"))</f>
        <v>11/22/2022 21:00:13</v>
      </c>
    </row>
    <row r="21" spans="1:26">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t="s">
        <v>124</v>
      </c>
      <c r="Y21" t="str">
        <f t="shared" si="0"/>
        <v>OE</v>
      </c>
      <c r="Z21" s="105" t="str">
        <f>_xlfn.CONCAT(TEXT(F21,"mm/dd/yyyy")," ",TEXT(G21,"hh:mm:ss"))</f>
        <v>11/28/2022 16:59:19</v>
      </c>
    </row>
    <row r="22" spans="1:26">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t="s">
        <v>126</v>
      </c>
      <c r="Y22" t="str">
        <f t="shared" si="0"/>
        <v>OK</v>
      </c>
      <c r="Z22" s="105" t="str">
        <f>_xlfn.CONCAT(TEXT(F22,"mm/dd/yyyy")," ",TEXT(G22,"hh:mm:ss"))</f>
        <v>11/12/2022 18:37:00</v>
      </c>
    </row>
    <row r="23" spans="1:26">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t="s">
        <v>126</v>
      </c>
      <c r="Y23" t="str">
        <f t="shared" si="0"/>
        <v>OK</v>
      </c>
      <c r="Z23" s="105" t="str">
        <f>_xlfn.CONCAT(TEXT(F23,"mm/dd/yyyy")," ",TEXT(G23,"hh:mm:ss"))</f>
        <v>11/13/2022 19:02:08</v>
      </c>
    </row>
    <row r="24" spans="1:26">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t="s">
        <v>126</v>
      </c>
      <c r="Y24" t="str">
        <f t="shared" si="0"/>
        <v>OK</v>
      </c>
      <c r="Z24" s="105" t="str">
        <f>_xlfn.CONCAT(TEXT(F24,"mm/dd/yyyy")," ",TEXT(G24,"hh:mm:ss"))</f>
        <v>11/16/2022 18:40:50</v>
      </c>
    </row>
    <row r="25" spans="1:26">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t="s">
        <v>126</v>
      </c>
      <c r="Y25" t="str">
        <f t="shared" si="0"/>
        <v>OK</v>
      </c>
      <c r="Z25" s="105" t="str">
        <f>_xlfn.CONCAT(TEXT(F25,"mm/dd/yyyy")," ",TEXT(G25,"hh:mm:ss"))</f>
        <v>11/20/2022 18:44:37</v>
      </c>
    </row>
    <row r="26" spans="1:26">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t="s">
        <v>126</v>
      </c>
      <c r="Y26" t="str">
        <f t="shared" si="0"/>
        <v>OK</v>
      </c>
      <c r="Z26" s="105" t="str">
        <f>_xlfn.CONCAT(TEXT(F26,"mm/dd/yyyy")," ",TEXT(G26,"hh:mm:ss"))</f>
        <v>11/24/2022 18:48:24</v>
      </c>
    </row>
    <row r="27" spans="1:26">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V27" t="s">
        <v>112</v>
      </c>
      <c r="W27" s="14" t="s">
        <v>54</v>
      </c>
      <c r="X27" t="s">
        <v>123</v>
      </c>
      <c r="Y27" t="s">
        <v>126</v>
      </c>
      <c r="Z27" s="105" t="str">
        <f>_xlfn.CONCAT(TEXT(F27,"mm/dd/yyyy")," ",TEXT(G27,"hh:mm:ss"))</f>
        <v>09/18/2022 18:19:41</v>
      </c>
    </row>
    <row r="28" spans="1:26">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V28" t="s">
        <v>149</v>
      </c>
      <c r="W28" s="14" t="s">
        <v>54</v>
      </c>
      <c r="X28" t="s">
        <v>123</v>
      </c>
      <c r="Y28" t="str">
        <f t="shared" si="0"/>
        <v>SE</v>
      </c>
      <c r="Z28" s="105" t="str">
        <f>_xlfn.CONCAT(TEXT(F28,"mm/dd/yyyy")," ",TEXT(G28,"hh:mm:ss"))</f>
        <v>11/15/2022 18:21:44</v>
      </c>
    </row>
    <row r="29" spans="1:26">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t="s">
        <v>126</v>
      </c>
      <c r="Y29" t="str">
        <f t="shared" si="0"/>
        <v>OK</v>
      </c>
      <c r="Z29" s="105" t="str">
        <f>_xlfn.CONCAT(TEXT(F29,"mm/dd/yyyy")," ",TEXT(G29,"hh:mm:ss"))</f>
        <v>10/10/2022 17:58:31</v>
      </c>
    </row>
    <row r="30" spans="1:26">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t="s">
        <v>126</v>
      </c>
      <c r="Y30" t="str">
        <f t="shared" si="0"/>
        <v>OK</v>
      </c>
      <c r="Z30" s="105" t="str">
        <f>_xlfn.CONCAT(TEXT(F30,"mm/dd/yyyy")," ",TEXT(G30,"hh:mm:ss"))</f>
        <v>10/17/2022 18:04:33</v>
      </c>
    </row>
    <row r="31" spans="1:26">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t="s">
        <v>123</v>
      </c>
      <c r="Y31" t="str">
        <f t="shared" si="0"/>
        <v>SE</v>
      </c>
      <c r="Z31" s="105" t="str">
        <f>_xlfn.CONCAT(TEXT(F31,"mm/dd/yyyy")," ",TEXT(G31,"hh:mm:ss"))</f>
        <v>10/18/2022 17:58:14</v>
      </c>
    </row>
    <row r="32" spans="1:26">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t="s">
        <v>126</v>
      </c>
      <c r="Y32" t="str">
        <f t="shared" si="0"/>
        <v>OK</v>
      </c>
      <c r="Z32" s="105" t="str">
        <f>_xlfn.CONCAT(TEXT(F32,"mm/dd/yyyy")," ",TEXT(G32,"hh:mm:ss"))</f>
        <v>10/25/2022 18:04:28</v>
      </c>
    </row>
    <row r="33" spans="1:16384">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X33" t="s">
        <v>123</v>
      </c>
      <c r="Y33" t="str">
        <f t="shared" si="0"/>
        <v>SE</v>
      </c>
      <c r="Z33" s="105" t="str">
        <f>_xlfn.CONCAT(TEXT(F33,"mm/dd/yyyy")," ",TEXT(G33,"hh:mm:ss"))</f>
        <v>10/26/2022 17:58:34</v>
      </c>
    </row>
    <row r="34" spans="1:16384">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t="s">
        <v>126</v>
      </c>
      <c r="Y34" t="str">
        <f t="shared" si="0"/>
        <v>OK</v>
      </c>
      <c r="Z34" s="105" t="str">
        <f>_xlfn.CONCAT(TEXT(F34,"mm/dd/yyyy")," ",TEXT(G34,"hh:mm:ss"))</f>
        <v>11/02/2022 18:04:39</v>
      </c>
    </row>
    <row r="35" spans="1:16384">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t="s">
        <v>126</v>
      </c>
      <c r="Y35" t="str">
        <f t="shared" si="0"/>
        <v>OK</v>
      </c>
      <c r="Z35" s="105" t="str">
        <f>_xlfn.CONCAT(TEXT(F35,"mm/dd/yyyy")," ",TEXT(G35,"hh:mm:ss"))</f>
        <v>11/03/2022 17:58:14</v>
      </c>
    </row>
    <row r="36" spans="1:16384">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t="s">
        <v>126</v>
      </c>
      <c r="Y36" t="str">
        <f t="shared" si="0"/>
        <v>OK</v>
      </c>
      <c r="Z36" s="105" t="str">
        <f>_xlfn.CONCAT(TEXT(F36,"mm/dd/yyyy")," ",TEXT(G36,"hh:mm:ss"))</f>
        <v>11/10/2022 18:04:28</v>
      </c>
    </row>
    <row r="37" spans="1:16384">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t="s">
        <v>126</v>
      </c>
      <c r="Y37" t="str">
        <f t="shared" si="0"/>
        <v>OK</v>
      </c>
      <c r="Z37" s="105" t="str">
        <f>_xlfn.CONCAT(TEXT(F37,"mm/dd/yyyy")," ",TEXT(G37,"hh:mm:ss"))</f>
        <v>11/11/2022 17:58:25</v>
      </c>
    </row>
    <row r="38" spans="1:16384">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t="s">
        <v>126</v>
      </c>
      <c r="Y38" t="str">
        <f t="shared" si="0"/>
        <v>OK</v>
      </c>
      <c r="Z38" s="105" t="str">
        <f>_xlfn.CONCAT(TEXT(F38,"mm/dd/yyyy")," ",TEXT(G38,"hh:mm:ss"))</f>
        <v>11/18/2022 18:04:32</v>
      </c>
    </row>
    <row r="39" spans="1:16384">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X39" t="s">
        <v>123</v>
      </c>
      <c r="Y39" t="str">
        <f t="shared" si="0"/>
        <v>SE</v>
      </c>
      <c r="Z39" s="105" t="str">
        <f>_xlfn.CONCAT(TEXT(F39,"mm/dd/yyyy")," ",TEXT(G39,"hh:mm:ss"))</f>
        <v>11/19/2022 17:58:20</v>
      </c>
    </row>
    <row r="40" spans="1:16384">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X40" t="s">
        <v>123</v>
      </c>
      <c r="Y40" t="str">
        <f t="shared" si="0"/>
        <v>SE</v>
      </c>
      <c r="Z40" s="105" t="str">
        <f>_xlfn.CONCAT(TEXT(F40,"mm/dd/yyyy")," ",TEXT(G40,"hh:mm:ss"))</f>
        <v>11/27/2022 17:58:04</v>
      </c>
    </row>
    <row r="41" spans="1:16384">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t="s">
        <v>126</v>
      </c>
      <c r="Y41" t="str">
        <f t="shared" si="0"/>
        <v>OK</v>
      </c>
      <c r="Z41" s="105" t="str">
        <f>_xlfn.CONCAT(TEXT(F41,"mm/dd/yyyy")," ",TEXT(G41,"hh:mm:ss"))</f>
        <v>10/15/2022 18:16:16</v>
      </c>
    </row>
    <row r="42" spans="1:16384">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t="s">
        <v>126</v>
      </c>
      <c r="Y42" t="str">
        <f t="shared" si="0"/>
        <v>OK</v>
      </c>
      <c r="Z42" s="105" t="str">
        <f>_xlfn.CONCAT(TEXT(F42,"mm/dd/yyyy")," ",TEXT(G42,"hh:mm:ss"))</f>
        <v>10/21/2022 18:19:36</v>
      </c>
    </row>
    <row r="43" spans="1:16384">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t="s">
        <v>126</v>
      </c>
      <c r="Y43" t="str">
        <f t="shared" si="0"/>
        <v>OK</v>
      </c>
      <c r="Z43" s="105" t="str">
        <f>_xlfn.CONCAT(TEXT(F43,"mm/dd/yyyy")," ",TEXT(G43,"hh:mm:ss"))</f>
        <v>10/27/2022 18:23:02</v>
      </c>
    </row>
    <row r="44" spans="1:16384">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t="s">
        <v>126</v>
      </c>
      <c r="Y44" t="str">
        <f t="shared" si="0"/>
        <v>OK</v>
      </c>
      <c r="Z44" s="105" t="str">
        <f>_xlfn.CONCAT(TEXT(F44,"mm/dd/yyyy")," ",TEXT(G44,"hh:mm:ss"))</f>
        <v>11/07/2022 18:13:11</v>
      </c>
    </row>
    <row r="45" spans="1:16384">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t="s">
        <v>126</v>
      </c>
      <c r="Y45" t="str">
        <f t="shared" si="0"/>
        <v>OK</v>
      </c>
      <c r="Z45" s="105" t="str">
        <f>_xlfn.CONCAT(TEXT(F45,"mm/dd/yyyy")," ",TEXT(G45,"hh:mm:ss"))</f>
        <v>11/25/2022 18:23:04</v>
      </c>
    </row>
    <row r="46" spans="1:16384">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t="s">
        <v>126</v>
      </c>
      <c r="Y46" t="str">
        <f t="shared" si="0"/>
        <v>OK</v>
      </c>
      <c r="Z46" s="105" t="str">
        <f>_xlfn.CONCAT(TEXT(F46,"mm/dd/yyyy")," ",TEXT(G46,"hh:mm:ss"))</f>
        <v>11/30/2022 18:09:54</v>
      </c>
    </row>
    <row r="47" spans="1:16384">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102" t="s">
        <v>111</v>
      </c>
      <c r="W47"/>
      <c r="X47" t="s">
        <v>126</v>
      </c>
      <c r="Y47" t="str">
        <f t="shared" si="0"/>
        <v>OK</v>
      </c>
      <c r="Z47" s="105" t="str">
        <f>_xlfn.CONCAT(TEXT(F47,"mm/dd/yyyy")," ",TEXT(G47,"hh:mm:ss"))</f>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t="s">
        <v>126</v>
      </c>
      <c r="Y48" t="str">
        <f t="shared" si="0"/>
        <v>OK</v>
      </c>
      <c r="Z48" s="105" t="str">
        <f>_xlfn.CONCAT(TEXT(F48,"mm/dd/yyyy")," ",TEXT(G48,"hh:mm:ss"))</f>
        <v>10/26/2022 18:15:09</v>
      </c>
    </row>
    <row r="49" spans="1:26">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t="s">
        <v>123</v>
      </c>
      <c r="Y49" t="str">
        <f t="shared" si="0"/>
        <v>SE</v>
      </c>
      <c r="Z49" s="105" t="str">
        <f>_xlfn.CONCAT(TEXT(F49,"mm/dd/yyyy")," ",TEXT(G49,"hh:mm:ss"))</f>
        <v>11/05/2022 18:14:40</v>
      </c>
    </row>
    <row r="50" spans="1:26">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t="s">
        <v>126</v>
      </c>
      <c r="Y50" t="str">
        <f t="shared" si="0"/>
        <v>OK</v>
      </c>
      <c r="Z50" s="105" t="str">
        <f>_xlfn.CONCAT(TEXT(F50,"mm/dd/yyyy")," ",TEXT(G50,"hh:mm:ss"))</f>
        <v>11/08/2022 18:25:06</v>
      </c>
    </row>
    <row r="51" spans="1:26">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t="s">
        <v>126</v>
      </c>
      <c r="Y51" t="str">
        <f t="shared" si="0"/>
        <v>OK</v>
      </c>
      <c r="Z51" s="105" t="str">
        <f>_xlfn.CONCAT(TEXT(F51,"mm/dd/yyyy")," ",TEXT(G51,"hh:mm:ss"))</f>
        <v>11/15/2022 18:15:09</v>
      </c>
    </row>
    <row r="52" spans="1:26">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t="s">
        <v>126</v>
      </c>
      <c r="Y52" t="str">
        <f t="shared" si="0"/>
        <v>OK</v>
      </c>
      <c r="Z52" s="105" t="str">
        <f>_xlfn.CONCAT(TEXT(F52,"mm/dd/yyyy")," ",TEXT(G52,"hh:mm:ss"))</f>
        <v>11/18/2022 18:25:03</v>
      </c>
    </row>
    <row r="53" spans="1:26">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t="s">
        <v>126</v>
      </c>
      <c r="Y53" t="str">
        <f t="shared" si="0"/>
        <v>OK</v>
      </c>
      <c r="Z53" s="105" t="str">
        <f>_xlfn.CONCAT(TEXT(F53,"mm/dd/yyyy")," ",TEXT(G53,"hh:mm:ss"))</f>
        <v>11/25/2022 18:15:06</v>
      </c>
    </row>
    <row r="54" spans="1:26">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t="s">
        <v>126</v>
      </c>
      <c r="Y54" t="str">
        <f t="shared" si="0"/>
        <v>OK</v>
      </c>
      <c r="Z54" s="105" t="str">
        <f>_xlfn.CONCAT(TEXT(F54,"mm/dd/yyyy")," ",TEXT(G54,"hh:mm:ss"))</f>
        <v>11/28/2022 18:25:02</v>
      </c>
    </row>
    <row r="55" spans="1:26">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t="s">
        <v>126</v>
      </c>
      <c r="Y55" t="str">
        <f t="shared" si="0"/>
        <v>OK</v>
      </c>
      <c r="Z55" s="105" t="str">
        <f>_xlfn.CONCAT(TEXT(F55,"mm/dd/yyyy")," ",TEXT(G55,"hh:mm:ss"))</f>
        <v>10/10/2022 18:17:29</v>
      </c>
    </row>
    <row r="56" spans="1:26">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t="s">
        <v>126</v>
      </c>
      <c r="Y56" t="str">
        <f t="shared" si="0"/>
        <v>OK</v>
      </c>
      <c r="Z56" s="105" t="str">
        <f>_xlfn.CONCAT(TEXT(F56,"mm/dd/yyyy")," ",TEXT(G56,"hh:mm:ss"))</f>
        <v>10/17/2022 18:27:42</v>
      </c>
    </row>
    <row r="57" spans="1:26">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t="s">
        <v>126</v>
      </c>
      <c r="Y57" t="str">
        <f t="shared" si="0"/>
        <v>OK</v>
      </c>
      <c r="Z57" s="105" t="str">
        <f>_xlfn.CONCAT(TEXT(F57,"mm/dd/yyyy")," ",TEXT(G57,"hh:mm:ss"))</f>
        <v>10/22/2022 18:07:19</v>
      </c>
    </row>
    <row r="58" spans="1:26">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t="s">
        <v>126</v>
      </c>
      <c r="Y58" t="str">
        <f t="shared" si="0"/>
        <v>OK</v>
      </c>
      <c r="Z58" s="105" t="str">
        <f>_xlfn.CONCAT(TEXT(F58,"mm/dd/yyyy")," ",TEXT(G58,"hh:mm:ss"))</f>
        <v>10/29/2022 18:17:42</v>
      </c>
    </row>
    <row r="59" spans="1:26">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t="s">
        <v>126</v>
      </c>
      <c r="Y59" t="str">
        <f t="shared" si="0"/>
        <v>OK</v>
      </c>
      <c r="Z59" s="105" t="str">
        <f>_xlfn.CONCAT(TEXT(F59,"mm/dd/yyyy")," ",TEXT(G59,"hh:mm:ss"))</f>
        <v>11/05/2022 18:27:44</v>
      </c>
    </row>
    <row r="60" spans="1:26">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t="s">
        <v>126</v>
      </c>
      <c r="Y60" t="str">
        <f t="shared" si="0"/>
        <v>OK</v>
      </c>
      <c r="Z60" s="105" t="str">
        <f>_xlfn.CONCAT(TEXT(F60,"mm/dd/yyyy")," ",TEXT(G60,"hh:mm:ss"))</f>
        <v>11/10/2022 18:08:43</v>
      </c>
    </row>
    <row r="61" spans="1:26">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t="s">
        <v>126</v>
      </c>
      <c r="Y61" t="str">
        <f t="shared" si="0"/>
        <v>OK</v>
      </c>
      <c r="Z61" s="105" t="str">
        <f>_xlfn.CONCAT(TEXT(F61,"mm/dd/yyyy")," ",TEXT(G61,"hh:mm:ss"))</f>
        <v>11/17/2022 18:19:04</v>
      </c>
    </row>
    <row r="62" spans="1:26">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t="s">
        <v>126</v>
      </c>
      <c r="Y62" t="str">
        <f t="shared" si="0"/>
        <v>OK</v>
      </c>
      <c r="Z62" s="105" t="str">
        <f>_xlfn.CONCAT(TEXT(F62,"mm/dd/yyyy")," ",TEXT(G62,"hh:mm:ss"))</f>
        <v>11/22/2022 17:58:39</v>
      </c>
    </row>
    <row r="63" spans="1:26">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V63" t="s">
        <v>112</v>
      </c>
      <c r="W63" s="14" t="s">
        <v>62</v>
      </c>
      <c r="X63" t="s">
        <v>123</v>
      </c>
      <c r="Y63" t="s">
        <v>126</v>
      </c>
      <c r="Z63" s="105" t="str">
        <f>_xlfn.CONCAT(TEXT(F63,"mm/dd/yyyy")," ",TEXT(G63,"hh:mm:ss"))</f>
        <v>11/24/2022 18:28:59</v>
      </c>
    </row>
    <row r="64" spans="1:26">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t="s">
        <v>126</v>
      </c>
      <c r="Y64" t="str">
        <f t="shared" si="0"/>
        <v>OK</v>
      </c>
      <c r="Z64" s="105" t="str">
        <f>_xlfn.CONCAT(TEXT(F64,"mm/dd/yyyy")," ",TEXT(G64,"hh:mm:ss"))</f>
        <v>11/29/2022 18:08:46</v>
      </c>
    </row>
    <row r="65" spans="1:26">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V65" t="s">
        <v>112</v>
      </c>
      <c r="W65" s="14" t="s">
        <v>64</v>
      </c>
      <c r="X65" t="s">
        <v>123</v>
      </c>
      <c r="Y65" t="s">
        <v>126</v>
      </c>
      <c r="Z65" s="105" t="str">
        <f>_xlfn.CONCAT(TEXT(F65,"mm/dd/yyyy")," ",TEXT(G65,"hh:mm:ss"))</f>
        <v>09/27/2022 18:24:39</v>
      </c>
    </row>
    <row r="66" spans="1:26">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V66" t="s">
        <v>111</v>
      </c>
      <c r="W66" s="14" t="s">
        <v>64</v>
      </c>
      <c r="X66" t="s">
        <v>123</v>
      </c>
      <c r="Y66" t="str">
        <f t="shared" si="0"/>
        <v>SE</v>
      </c>
      <c r="Z66" s="105" t="str">
        <f>_xlfn.CONCAT(TEXT(F66,"mm/dd/yyyy")," ",TEXT(G66,"hh:mm:ss"))</f>
        <v>10/20/2022 18:30:42</v>
      </c>
    </row>
    <row r="67" spans="1:26">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V67" t="s">
        <v>112</v>
      </c>
      <c r="W67" s="14" t="s">
        <v>64</v>
      </c>
      <c r="X67" t="s">
        <v>123</v>
      </c>
      <c r="Y67" t="s">
        <v>126</v>
      </c>
      <c r="Z67" s="105" t="str">
        <f>_xlfn.CONCAT(TEXT(F67,"mm/dd/yyyy")," ",TEXT(G67,"hh:mm:ss"))</f>
        <v>10/23/2022 18:27:06</v>
      </c>
    </row>
    <row r="68" spans="1:26">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t="s">
        <v>126</v>
      </c>
      <c r="Y68" t="str">
        <f t="shared" ref="Y67:Y130" si="1">X68</f>
        <v>OK</v>
      </c>
      <c r="Z68" s="105" t="str">
        <f>_xlfn.CONCAT(TEXT(F68,"mm/dd/yyyy")," ",TEXT(G68,"hh:mm:ss"))</f>
        <v>10/26/2022 18:23:36</v>
      </c>
    </row>
    <row r="69" spans="1:26">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t="s">
        <v>123</v>
      </c>
      <c r="Y69" t="str">
        <f t="shared" si="1"/>
        <v>SE</v>
      </c>
      <c r="Z69" s="105" t="str">
        <f>_xlfn.CONCAT(TEXT(F69,"mm/dd/yyyy")," ",TEXT(G69,"hh:mm:ss"))</f>
        <v>11/12/2022 18:37:00</v>
      </c>
    </row>
    <row r="70" spans="1:26">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t="s">
        <v>123</v>
      </c>
      <c r="Y70" t="str">
        <f t="shared" si="1"/>
        <v>SE</v>
      </c>
      <c r="Z70" s="105" t="str">
        <f>_xlfn.CONCAT(TEXT(F70,"mm/dd/yyyy")," ",TEXT(G70,"hh:mm:ss"))</f>
        <v>11/13/2022 19:02:08</v>
      </c>
    </row>
    <row r="71" spans="1:26">
      <c r="A71" t="s">
        <v>23</v>
      </c>
      <c r="B71" t="s">
        <v>52</v>
      </c>
      <c r="C71" s="1">
        <v>1</v>
      </c>
      <c r="D71" s="1">
        <v>1</v>
      </c>
      <c r="E71" s="1">
        <v>1</v>
      </c>
      <c r="F71" s="31">
        <v>44881</v>
      </c>
      <c r="G71" s="107">
        <v>0.77835648148148151</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V71" t="s">
        <v>148</v>
      </c>
      <c r="W71" s="14" t="s">
        <v>65</v>
      </c>
      <c r="X71" t="s">
        <v>126</v>
      </c>
      <c r="Y71" t="str">
        <f t="shared" si="1"/>
        <v>OK</v>
      </c>
      <c r="Z71" s="105" t="str">
        <f>_xlfn.CONCAT(TEXT(F71,"mm/dd/yyyy")," ",TEXT(G71,"hh:mm:ss"))</f>
        <v>11/16/2022 18:40:50</v>
      </c>
    </row>
    <row r="72" spans="1:26">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t="s">
        <v>123</v>
      </c>
      <c r="Y72" t="str">
        <f t="shared" si="1"/>
        <v>SE</v>
      </c>
      <c r="Z72" s="105" t="str">
        <f>_xlfn.CONCAT(TEXT(F72,"mm/dd/yyyy")," ",TEXT(G72,"hh:mm:ss"))</f>
        <v>11/20/2022 18:44:37</v>
      </c>
    </row>
    <row r="73" spans="1:26">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t="s">
        <v>126</v>
      </c>
      <c r="Y73" t="str">
        <f t="shared" si="1"/>
        <v>OK</v>
      </c>
      <c r="Z73" s="105" t="str">
        <f>_xlfn.CONCAT(TEXT(F73,"mm/dd/yyyy")," ",TEXT(G73,"hh:mm:ss"))</f>
        <v>11/24/2022 18:48:24</v>
      </c>
    </row>
    <row r="74" spans="1:26">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t="s">
        <v>123</v>
      </c>
      <c r="Y74" t="s">
        <v>126</v>
      </c>
      <c r="Z74" s="105" t="str">
        <f>_xlfn.CONCAT(TEXT(F74,"mm/dd/yyyy")," ",TEXT(G74,"hh:mm:ss"))</f>
        <v>09/18/2022 18:19:41</v>
      </c>
    </row>
    <row r="75" spans="1:26" ht="17" thickBot="1">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V75" t="s">
        <v>149</v>
      </c>
      <c r="W75" s="14" t="s">
        <v>66</v>
      </c>
      <c r="X75" t="s">
        <v>123</v>
      </c>
      <c r="Y75" t="s">
        <v>126</v>
      </c>
      <c r="Z75" s="105" t="str">
        <f>_xlfn.CONCAT(TEXT(F75,"mm/dd/yyyy")," ",TEXT(G75,"hh:mm:ss"))</f>
        <v>11/15/2022 18:21:41</v>
      </c>
    </row>
    <row r="76" spans="1:26" ht="17" thickBot="1">
      <c r="A76" t="s">
        <v>23</v>
      </c>
      <c r="B76" t="s">
        <v>22</v>
      </c>
      <c r="C76" s="1">
        <v>3</v>
      </c>
      <c r="D76" s="1">
        <v>1</v>
      </c>
      <c r="E76" s="1">
        <v>1</v>
      </c>
      <c r="F76" s="97">
        <v>44849.761111111111</v>
      </c>
      <c r="G76" s="96">
        <v>0.76111111111111107</v>
      </c>
      <c r="H76" s="4" t="s">
        <v>27</v>
      </c>
      <c r="I76" s="4" t="s">
        <v>27</v>
      </c>
      <c r="J76" s="32" t="s">
        <v>27</v>
      </c>
      <c r="K76" s="33" t="s">
        <v>18</v>
      </c>
      <c r="L76">
        <v>0</v>
      </c>
      <c r="M76">
        <v>0</v>
      </c>
      <c r="N76">
        <v>0</v>
      </c>
      <c r="O76">
        <v>0</v>
      </c>
      <c r="U76" s="10" t="s">
        <v>27</v>
      </c>
      <c r="V76" t="s">
        <v>113</v>
      </c>
      <c r="X76" t="s">
        <v>126</v>
      </c>
      <c r="Y76" t="str">
        <f t="shared" si="1"/>
        <v>OK</v>
      </c>
      <c r="Z76" s="105" t="str">
        <f>_xlfn.CONCAT(TEXT(F76,"mm/dd/yyyy")," ",TEXT(G76,"hh:mm:ss"))</f>
        <v>10/15/2022 18:16:00</v>
      </c>
    </row>
    <row r="77" spans="1:26" ht="17" thickBot="1">
      <c r="A77" t="s">
        <v>23</v>
      </c>
      <c r="B77" t="s">
        <v>22</v>
      </c>
      <c r="C77" s="1">
        <v>4</v>
      </c>
      <c r="D77" s="1">
        <v>1</v>
      </c>
      <c r="E77" s="1">
        <v>1</v>
      </c>
      <c r="F77" s="98">
        <v>44855.763194444444</v>
      </c>
      <c r="G77" s="96">
        <v>0.7631944444444444</v>
      </c>
      <c r="H77" s="4" t="s">
        <v>27</v>
      </c>
      <c r="I77" s="4" t="s">
        <v>27</v>
      </c>
      <c r="J77" s="32" t="s">
        <v>27</v>
      </c>
      <c r="K77" s="33" t="s">
        <v>18</v>
      </c>
      <c r="L77" t="s">
        <v>105</v>
      </c>
      <c r="M77" t="s">
        <v>105</v>
      </c>
      <c r="N77" t="s">
        <v>105</v>
      </c>
      <c r="O77" t="s">
        <v>105</v>
      </c>
      <c r="P77" t="s">
        <v>105</v>
      </c>
      <c r="Q77" t="s">
        <v>105</v>
      </c>
      <c r="R77" t="s">
        <v>105</v>
      </c>
      <c r="S77" t="s">
        <v>105</v>
      </c>
      <c r="T77" t="s">
        <v>105</v>
      </c>
      <c r="U77" s="10" t="s">
        <v>27</v>
      </c>
      <c r="V77" s="102" t="s">
        <v>111</v>
      </c>
      <c r="X77" t="s">
        <v>123</v>
      </c>
      <c r="Y77" t="str">
        <f t="shared" si="1"/>
        <v>SE</v>
      </c>
      <c r="Z77" s="105" t="str">
        <f>_xlfn.CONCAT(TEXT(F77,"mm/dd/yyyy")," ",TEXT(G77,"hh:mm:ss"))</f>
        <v>10/21/2022 18:19:00</v>
      </c>
    </row>
    <row r="78" spans="1:26" ht="17" thickBot="1">
      <c r="A78" t="s">
        <v>23</v>
      </c>
      <c r="B78" t="s">
        <v>22</v>
      </c>
      <c r="C78" s="1">
        <v>5</v>
      </c>
      <c r="D78" s="1">
        <v>1</v>
      </c>
      <c r="E78" s="1">
        <v>1</v>
      </c>
      <c r="F78" s="98">
        <v>44861.765972222223</v>
      </c>
      <c r="G78" s="96">
        <v>0.76597222222222217</v>
      </c>
      <c r="H78" s="4" t="s">
        <v>27</v>
      </c>
      <c r="I78" s="4" t="s">
        <v>27</v>
      </c>
      <c r="J78" s="32" t="s">
        <v>27</v>
      </c>
      <c r="K78" s="33" t="s">
        <v>18</v>
      </c>
      <c r="L78">
        <v>0</v>
      </c>
      <c r="M78">
        <v>0</v>
      </c>
      <c r="N78">
        <v>0</v>
      </c>
      <c r="O78">
        <v>0</v>
      </c>
      <c r="U78" s="10" t="s">
        <v>27</v>
      </c>
      <c r="V78" t="s">
        <v>113</v>
      </c>
      <c r="X78" t="s">
        <v>126</v>
      </c>
      <c r="Y78" t="str">
        <f t="shared" si="1"/>
        <v>OK</v>
      </c>
      <c r="Z78" s="105" t="str">
        <f>_xlfn.CONCAT(TEXT(F78,"mm/dd/yyyy")," ",TEXT(G78,"hh:mm:ss"))</f>
        <v>10/27/2022 18:23:00</v>
      </c>
    </row>
    <row r="79" spans="1:26" ht="17" thickBot="1">
      <c r="A79" t="s">
        <v>23</v>
      </c>
      <c r="B79" t="s">
        <v>22</v>
      </c>
      <c r="C79" s="1">
        <v>6</v>
      </c>
      <c r="D79" s="1">
        <v>1</v>
      </c>
      <c r="E79" s="1">
        <v>1</v>
      </c>
      <c r="F79" s="98">
        <v>44866.756249999999</v>
      </c>
      <c r="G79" s="96">
        <v>0.75624999999999998</v>
      </c>
      <c r="H79" s="4" t="s">
        <v>27</v>
      </c>
      <c r="I79" s="4" t="s">
        <v>27</v>
      </c>
      <c r="J79" s="32" t="s">
        <v>27</v>
      </c>
      <c r="K79" s="33" t="s">
        <v>18</v>
      </c>
      <c r="L79" s="34" t="s">
        <v>21</v>
      </c>
      <c r="M79" s="34" t="s">
        <v>21</v>
      </c>
      <c r="N79" s="34" t="s">
        <v>21</v>
      </c>
      <c r="O79" s="34" t="s">
        <v>21</v>
      </c>
      <c r="P79" s="34" t="s">
        <v>21</v>
      </c>
      <c r="Q79" s="34" t="s">
        <v>21</v>
      </c>
      <c r="R79" s="34" t="s">
        <v>21</v>
      </c>
      <c r="S79" s="34" t="s">
        <v>21</v>
      </c>
      <c r="T79" s="34" t="s">
        <v>21</v>
      </c>
      <c r="U79" s="10" t="s">
        <v>27</v>
      </c>
      <c r="V79" t="s">
        <v>114</v>
      </c>
      <c r="X79" t="s">
        <v>21</v>
      </c>
      <c r="Y79" t="str">
        <f t="shared" si="1"/>
        <v>NT</v>
      </c>
      <c r="Z79" s="105" t="str">
        <f>_xlfn.CONCAT(TEXT(F79,"mm/dd/yyyy")," ",TEXT(G79,"hh:mm:ss"))</f>
        <v>11/01/2022 18:09:00</v>
      </c>
    </row>
    <row r="80" spans="1:26" ht="17" thickBot="1">
      <c r="A80" t="s">
        <v>23</v>
      </c>
      <c r="B80" t="s">
        <v>22</v>
      </c>
      <c r="C80" s="1">
        <v>7</v>
      </c>
      <c r="D80" s="1">
        <v>1</v>
      </c>
      <c r="E80" s="1">
        <v>1</v>
      </c>
      <c r="F80" s="98">
        <v>44867.768055555556</v>
      </c>
      <c r="G80" s="96">
        <v>0.7680555555555556</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115</v>
      </c>
      <c r="X80" t="s">
        <v>21</v>
      </c>
      <c r="Y80" t="str">
        <f t="shared" si="1"/>
        <v>NT</v>
      </c>
      <c r="Z80" s="105" t="str">
        <f>_xlfn.CONCAT(TEXT(F80,"mm/dd/yyyy")," ",TEXT(G80,"hh:mm:ss"))</f>
        <v>11/02/2022 18:26:00</v>
      </c>
    </row>
    <row r="81" spans="1:26" ht="17" thickBot="1">
      <c r="A81" t="s">
        <v>23</v>
      </c>
      <c r="B81" t="s">
        <v>22</v>
      </c>
      <c r="C81" s="1">
        <v>1</v>
      </c>
      <c r="D81" s="1">
        <v>1</v>
      </c>
      <c r="E81" s="1">
        <v>1</v>
      </c>
      <c r="F81" s="31">
        <v>44872</v>
      </c>
      <c r="G81" s="4">
        <v>0.7591782407407407</v>
      </c>
      <c r="H81" s="4">
        <v>0.75913194444444443</v>
      </c>
      <c r="I81" s="4">
        <v>0.7591782407407407</v>
      </c>
      <c r="J81" s="32" t="s">
        <v>27</v>
      </c>
      <c r="K81" s="33" t="s">
        <v>18</v>
      </c>
      <c r="L81" s="34">
        <v>658.58</v>
      </c>
      <c r="M81" s="35">
        <v>866.11</v>
      </c>
      <c r="N81" s="35">
        <v>451.05</v>
      </c>
      <c r="O81" s="34">
        <v>207.53</v>
      </c>
      <c r="P81" s="34">
        <v>1.82</v>
      </c>
      <c r="Q81" s="35">
        <v>2.72</v>
      </c>
      <c r="R81" s="35">
        <v>0.91</v>
      </c>
      <c r="S81" s="35">
        <v>0.91</v>
      </c>
      <c r="T81" s="35">
        <v>8</v>
      </c>
      <c r="U81" s="36" t="s">
        <v>27</v>
      </c>
      <c r="W81" s="14" t="s">
        <v>67</v>
      </c>
      <c r="X81" t="s">
        <v>126</v>
      </c>
      <c r="Y81" t="str">
        <f t="shared" si="1"/>
        <v>OK</v>
      </c>
      <c r="Z81" s="105" t="str">
        <f>_xlfn.CONCAT(TEXT(F81,"mm/dd/yyyy")," ",TEXT(G81,"hh:mm:ss"))</f>
        <v>11/07/2022 18:13:13</v>
      </c>
    </row>
    <row r="82" spans="1:26" ht="17" thickBot="1">
      <c r="A82" t="s">
        <v>23</v>
      </c>
      <c r="B82" t="s">
        <v>22</v>
      </c>
      <c r="C82" s="1">
        <v>8</v>
      </c>
      <c r="D82" s="1">
        <v>1</v>
      </c>
      <c r="E82" s="1">
        <v>1</v>
      </c>
      <c r="F82" s="97">
        <v>44878.761111111111</v>
      </c>
      <c r="G82" s="96">
        <v>0.76111111111111107</v>
      </c>
      <c r="H82" s="4" t="s">
        <v>27</v>
      </c>
      <c r="I82" s="4" t="s">
        <v>27</v>
      </c>
      <c r="J82" s="32" t="s">
        <v>27</v>
      </c>
      <c r="K82" s="33" t="s">
        <v>18</v>
      </c>
      <c r="L82" t="s">
        <v>105</v>
      </c>
      <c r="M82" t="s">
        <v>105</v>
      </c>
      <c r="N82" t="s">
        <v>105</v>
      </c>
      <c r="O82" t="s">
        <v>105</v>
      </c>
      <c r="P82" t="s">
        <v>105</v>
      </c>
      <c r="Q82" t="s">
        <v>105</v>
      </c>
      <c r="R82" t="s">
        <v>105</v>
      </c>
      <c r="S82" t="s">
        <v>105</v>
      </c>
      <c r="T82" t="s">
        <v>105</v>
      </c>
      <c r="U82" s="10" t="s">
        <v>27</v>
      </c>
      <c r="V82" t="s">
        <v>116</v>
      </c>
      <c r="X82" t="s">
        <v>123</v>
      </c>
      <c r="Y82" t="str">
        <f t="shared" si="1"/>
        <v>SE</v>
      </c>
      <c r="Z82" s="105" t="str">
        <f>_xlfn.CONCAT(TEXT(F82,"mm/dd/yyyy")," ",TEXT(G82,"hh:mm:ss"))</f>
        <v>11/13/2022 18:16:00</v>
      </c>
    </row>
    <row r="83" spans="1:26" ht="17" thickBot="1">
      <c r="A83" t="s">
        <v>23</v>
      </c>
      <c r="B83" t="s">
        <v>22</v>
      </c>
      <c r="C83" s="1">
        <v>9</v>
      </c>
      <c r="D83" s="1">
        <v>1</v>
      </c>
      <c r="E83" s="1">
        <v>1</v>
      </c>
      <c r="F83" s="98">
        <v>44884.763194444444</v>
      </c>
      <c r="G83" s="96">
        <v>0.7631944444444444</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X83" t="s">
        <v>123</v>
      </c>
      <c r="Y83" t="str">
        <f t="shared" si="1"/>
        <v>SE</v>
      </c>
      <c r="Z83" s="105" t="str">
        <f>_xlfn.CONCAT(TEXT(F83,"mm/dd/yyyy")," ",TEXT(G83,"hh:mm:ss"))</f>
        <v>11/19/2022 18:19:00</v>
      </c>
    </row>
    <row r="84" spans="1:26">
      <c r="A84" t="s">
        <v>23</v>
      </c>
      <c r="B84" t="s">
        <v>22</v>
      </c>
      <c r="C84" s="1">
        <v>10</v>
      </c>
      <c r="D84" s="1">
        <v>1</v>
      </c>
      <c r="E84" s="1">
        <v>1</v>
      </c>
      <c r="F84" s="103">
        <v>44890.765972222223</v>
      </c>
      <c r="G84" s="96">
        <v>0.76597222222222217</v>
      </c>
      <c r="H84" s="4" t="s">
        <v>27</v>
      </c>
      <c r="I84" s="4" t="s">
        <v>27</v>
      </c>
      <c r="J84" s="32" t="s">
        <v>27</v>
      </c>
      <c r="K84" s="33" t="s">
        <v>18</v>
      </c>
      <c r="L84">
        <v>0</v>
      </c>
      <c r="M84">
        <v>0</v>
      </c>
      <c r="N84">
        <v>0</v>
      </c>
      <c r="O84">
        <v>0</v>
      </c>
      <c r="U84" s="10" t="s">
        <v>27</v>
      </c>
      <c r="V84" t="s">
        <v>113</v>
      </c>
      <c r="X84" t="s">
        <v>126</v>
      </c>
      <c r="Y84" t="str">
        <f t="shared" si="1"/>
        <v>OK</v>
      </c>
      <c r="Z84" s="105" t="str">
        <f>_xlfn.CONCAT(TEXT(F84,"mm/dd/yyyy")," ",TEXT(G84,"hh:mm:ss"))</f>
        <v>11/25/2022 18:23:00</v>
      </c>
    </row>
    <row r="85" spans="1:26">
      <c r="A85" t="s">
        <v>23</v>
      </c>
      <c r="B85" t="s">
        <v>22</v>
      </c>
      <c r="C85" s="1">
        <v>2</v>
      </c>
      <c r="D85" s="1">
        <v>1</v>
      </c>
      <c r="E85" s="1">
        <v>1</v>
      </c>
      <c r="F85" s="31">
        <v>44895</v>
      </c>
      <c r="G85" s="4">
        <v>0.75689814814814815</v>
      </c>
      <c r="H85" s="4">
        <v>0.75685185185185189</v>
      </c>
      <c r="I85" s="4">
        <v>0.75689814814814815</v>
      </c>
      <c r="J85" s="32" t="s">
        <v>27</v>
      </c>
      <c r="K85" s="33" t="s">
        <v>18</v>
      </c>
      <c r="L85" s="34">
        <v>452.19</v>
      </c>
      <c r="M85" s="35">
        <v>594.74</v>
      </c>
      <c r="N85" s="35">
        <v>309.64</v>
      </c>
      <c r="O85" s="34">
        <v>142.55000000000001</v>
      </c>
      <c r="P85" s="34">
        <v>1.3</v>
      </c>
      <c r="Q85" s="35">
        <v>1.95</v>
      </c>
      <c r="R85" s="35">
        <v>0.65</v>
      </c>
      <c r="S85" s="35">
        <v>0.65</v>
      </c>
      <c r="T85" s="35">
        <v>335</v>
      </c>
      <c r="U85" s="36" t="s">
        <v>27</v>
      </c>
      <c r="W85" s="14" t="s">
        <v>67</v>
      </c>
      <c r="X85" t="s">
        <v>126</v>
      </c>
      <c r="Y85" t="str">
        <f t="shared" si="1"/>
        <v>OK</v>
      </c>
      <c r="Z85" s="105" t="str">
        <f>_xlfn.CONCAT(TEXT(F85,"mm/dd/yyyy")," ",TEXT(G85,"hh:mm:ss"))</f>
        <v>11/30/2022 18:09:56</v>
      </c>
    </row>
    <row r="86" spans="1:26">
      <c r="A86" t="s">
        <v>23</v>
      </c>
      <c r="B86" t="s">
        <v>63</v>
      </c>
      <c r="C86" s="1">
        <v>3</v>
      </c>
      <c r="D86" s="1">
        <v>1</v>
      </c>
      <c r="E86" s="1">
        <v>1</v>
      </c>
      <c r="F86" s="31">
        <v>44831.767118055555</v>
      </c>
      <c r="G86" s="99">
        <v>0.76711805555555557</v>
      </c>
      <c r="H86" s="4" t="s">
        <v>27</v>
      </c>
      <c r="I86" s="4" t="s">
        <v>27</v>
      </c>
      <c r="J86" s="32" t="s">
        <v>27</v>
      </c>
      <c r="K86" s="33" t="s">
        <v>18</v>
      </c>
      <c r="L86" t="s">
        <v>105</v>
      </c>
      <c r="M86" t="s">
        <v>105</v>
      </c>
      <c r="N86" t="s">
        <v>105</v>
      </c>
      <c r="O86" t="s">
        <v>105</v>
      </c>
      <c r="P86" t="s">
        <v>105</v>
      </c>
      <c r="Q86" t="s">
        <v>105</v>
      </c>
      <c r="R86" t="s">
        <v>105</v>
      </c>
      <c r="S86" t="s">
        <v>105</v>
      </c>
      <c r="T86" t="s">
        <v>105</v>
      </c>
      <c r="U86" s="36" t="s">
        <v>27</v>
      </c>
      <c r="V86" s="102" t="s">
        <v>112</v>
      </c>
      <c r="X86" t="s">
        <v>123</v>
      </c>
      <c r="Y86" t="str">
        <f t="shared" si="1"/>
        <v>SE</v>
      </c>
      <c r="Z86" s="105" t="str">
        <f>_xlfn.CONCAT(TEXT(F86,"mm/dd/yyyy")," ",TEXT(G86,"hh:mm:ss"))</f>
        <v>09/27/2022 18:24:39</v>
      </c>
    </row>
    <row r="87" spans="1:26">
      <c r="A87" t="s">
        <v>23</v>
      </c>
      <c r="B87" t="s">
        <v>63</v>
      </c>
      <c r="C87" s="1">
        <v>4</v>
      </c>
      <c r="D87" s="1">
        <v>1</v>
      </c>
      <c r="E87" s="1">
        <v>1</v>
      </c>
      <c r="F87" s="31">
        <v>44857.768819444442</v>
      </c>
      <c r="G87" s="99">
        <v>0.7688194444444445</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112</v>
      </c>
      <c r="X87" t="s">
        <v>123</v>
      </c>
      <c r="Y87" t="str">
        <f t="shared" si="1"/>
        <v>SE</v>
      </c>
      <c r="Z87" s="105" t="str">
        <f>_xlfn.CONCAT(TEXT(F87,"mm/dd/yyyy")," ",TEXT(G87,"hh:mm:ss"))</f>
        <v>10/23/2022 18:27:06</v>
      </c>
    </row>
    <row r="88" spans="1:26">
      <c r="A88" t="s">
        <v>23</v>
      </c>
      <c r="B88" t="s">
        <v>63</v>
      </c>
      <c r="C88" s="1">
        <v>1</v>
      </c>
      <c r="D88" s="1">
        <v>1</v>
      </c>
      <c r="E88" s="1">
        <v>1</v>
      </c>
      <c r="F88" s="31">
        <v>44860</v>
      </c>
      <c r="G88" s="107">
        <v>0.7663888888888889</v>
      </c>
      <c r="H88" s="4" t="s">
        <v>27</v>
      </c>
      <c r="I88" s="4" t="s">
        <v>27</v>
      </c>
      <c r="J88" s="32" t="s">
        <v>27</v>
      </c>
      <c r="K88" s="33" t="s">
        <v>18</v>
      </c>
      <c r="L88" s="37">
        <v>1633.46</v>
      </c>
      <c r="M88" s="38">
        <v>2041.96</v>
      </c>
      <c r="N88" s="38">
        <v>1224.96</v>
      </c>
      <c r="O88" s="37">
        <v>408.5</v>
      </c>
      <c r="P88" s="37">
        <v>1.27</v>
      </c>
      <c r="Q88" s="38">
        <v>1.9</v>
      </c>
      <c r="R88" s="38">
        <v>0.63</v>
      </c>
      <c r="S88" s="38">
        <v>0.63</v>
      </c>
      <c r="T88" s="38">
        <v>301</v>
      </c>
      <c r="U88" s="36" t="s">
        <v>27</v>
      </c>
      <c r="W88" s="14" t="s">
        <v>68</v>
      </c>
      <c r="X88" t="s">
        <v>126</v>
      </c>
      <c r="Y88" t="str">
        <f t="shared" si="1"/>
        <v>OK</v>
      </c>
      <c r="Z88" s="105" t="str">
        <f>_xlfn.CONCAT(TEXT(F88,"mm/dd/yyyy")," ",TEXT(G88,"hh:mm:ss"))</f>
        <v>10/26/2022 18:23:36</v>
      </c>
    </row>
    <row r="89" spans="1:26">
      <c r="A89" t="s">
        <v>23</v>
      </c>
      <c r="B89" t="s">
        <v>63</v>
      </c>
      <c r="C89" s="1">
        <v>2</v>
      </c>
      <c r="D89" s="1">
        <v>1</v>
      </c>
      <c r="E89" s="1">
        <v>1</v>
      </c>
      <c r="F89" s="31">
        <v>44854</v>
      </c>
      <c r="G89" s="107">
        <v>0.77131944444444445</v>
      </c>
      <c r="H89" s="4" t="s">
        <v>27</v>
      </c>
      <c r="I89" s="4" t="s">
        <v>27</v>
      </c>
      <c r="J89" s="32" t="s">
        <v>27</v>
      </c>
      <c r="K89" s="33" t="s">
        <v>18</v>
      </c>
      <c r="L89" s="37">
        <v>1343.81</v>
      </c>
      <c r="M89" s="38">
        <v>1778.55</v>
      </c>
      <c r="N89" s="38">
        <v>909.07</v>
      </c>
      <c r="O89" s="37">
        <v>434.74</v>
      </c>
      <c r="P89" s="37">
        <v>2.2000000000000002</v>
      </c>
      <c r="Q89" s="38">
        <v>3.31</v>
      </c>
      <c r="R89" s="38">
        <v>1.1000000000000001</v>
      </c>
      <c r="S89" s="38">
        <v>1.1000000000000001</v>
      </c>
      <c r="T89" s="38">
        <v>239</v>
      </c>
      <c r="U89" s="36" t="s">
        <v>27</v>
      </c>
      <c r="V89" t="s">
        <v>111</v>
      </c>
      <c r="W89" s="14" t="s">
        <v>68</v>
      </c>
      <c r="X89" t="s">
        <v>123</v>
      </c>
      <c r="Y89" t="s">
        <v>126</v>
      </c>
      <c r="Z89" s="105" t="str">
        <f>_xlfn.CONCAT(TEXT(F89,"mm/dd/yyyy")," ",TEXT(G89,"hh:mm:ss"))</f>
        <v>10/20/2022 18:30:42</v>
      </c>
    </row>
    <row r="90" spans="1:26">
      <c r="A90" t="s">
        <v>23</v>
      </c>
      <c r="B90" t="s">
        <v>61</v>
      </c>
      <c r="C90" s="1">
        <v>1</v>
      </c>
      <c r="D90" s="1">
        <v>1</v>
      </c>
      <c r="E90" s="1">
        <v>1</v>
      </c>
      <c r="F90" s="39">
        <v>44844</v>
      </c>
      <c r="G90" s="40">
        <v>0.76249999999999996</v>
      </c>
      <c r="H90" s="4" t="s">
        <v>27</v>
      </c>
      <c r="I90" s="4" t="s">
        <v>27</v>
      </c>
      <c r="J90" s="32" t="s">
        <v>27</v>
      </c>
      <c r="K90" s="33" t="s">
        <v>18</v>
      </c>
      <c r="L90" s="33"/>
      <c r="M90" s="41"/>
      <c r="N90" s="41"/>
      <c r="O90" s="42" t="s">
        <v>69</v>
      </c>
      <c r="P90" s="43">
        <v>1.7004779382839801</v>
      </c>
      <c r="Q90" s="41"/>
      <c r="R90" s="41"/>
      <c r="S90" s="42"/>
      <c r="T90" s="43">
        <v>262.85176000000001</v>
      </c>
      <c r="U90" s="36" t="s">
        <v>27</v>
      </c>
      <c r="V90" t="s">
        <v>70</v>
      </c>
      <c r="W90" s="14" t="s">
        <v>72</v>
      </c>
      <c r="X90" t="s">
        <v>124</v>
      </c>
      <c r="Y90" t="str">
        <f t="shared" si="1"/>
        <v>OE</v>
      </c>
      <c r="Z90" s="105" t="str">
        <f>_xlfn.CONCAT(TEXT(F90,"mm/dd/yyyy")," ",TEXT(G90,"hh:mm:ss"))</f>
        <v>10/10/2022 18:18:00</v>
      </c>
    </row>
    <row r="91" spans="1:26">
      <c r="A91" t="s">
        <v>23</v>
      </c>
      <c r="B91" t="s">
        <v>61</v>
      </c>
      <c r="C91" s="1">
        <v>2</v>
      </c>
      <c r="D91" s="1">
        <v>1</v>
      </c>
      <c r="E91" s="1">
        <v>1</v>
      </c>
      <c r="F91" s="39">
        <v>44851</v>
      </c>
      <c r="G91" s="40">
        <v>0.77083333333333304</v>
      </c>
      <c r="H91" s="4" t="s">
        <v>27</v>
      </c>
      <c r="I91" s="4" t="s">
        <v>27</v>
      </c>
      <c r="J91" s="32" t="s">
        <v>27</v>
      </c>
      <c r="K91" s="33" t="s">
        <v>18</v>
      </c>
      <c r="L91" s="44"/>
      <c r="M91" s="45"/>
      <c r="N91" s="45"/>
      <c r="O91" s="45" t="s">
        <v>69</v>
      </c>
      <c r="P91" s="43">
        <v>2.4516578199577799</v>
      </c>
      <c r="Q91" s="45"/>
      <c r="R91" s="45"/>
      <c r="S91" s="45"/>
      <c r="T91" s="46">
        <v>251.60204999999999</v>
      </c>
      <c r="U91" s="36" t="s">
        <v>27</v>
      </c>
      <c r="W91" s="14" t="s">
        <v>72</v>
      </c>
      <c r="X91" t="s">
        <v>126</v>
      </c>
      <c r="Y91" t="str">
        <f t="shared" si="1"/>
        <v>OK</v>
      </c>
      <c r="Z91" s="105" t="str">
        <f>_xlfn.CONCAT(TEXT(F91,"mm/dd/yyyy")," ",TEXT(G91,"hh:mm:ss"))</f>
        <v>10/17/2022 18:30:00</v>
      </c>
    </row>
    <row r="92" spans="1:26">
      <c r="A92" t="s">
        <v>23</v>
      </c>
      <c r="B92" t="s">
        <v>61</v>
      </c>
      <c r="C92" s="1">
        <v>8</v>
      </c>
      <c r="D92" s="1">
        <v>1</v>
      </c>
      <c r="E92" s="1">
        <v>1</v>
      </c>
      <c r="F92" s="103">
        <v>44856.754861111112</v>
      </c>
      <c r="G92" s="96">
        <v>0.75486111111111109</v>
      </c>
      <c r="H92" s="4" t="s">
        <v>27</v>
      </c>
      <c r="I92" s="4" t="s">
        <v>27</v>
      </c>
      <c r="J92" s="32" t="s">
        <v>27</v>
      </c>
      <c r="K92" s="33" t="s">
        <v>18</v>
      </c>
      <c r="L92" t="s">
        <v>105</v>
      </c>
      <c r="M92" t="s">
        <v>105</v>
      </c>
      <c r="N92" t="s">
        <v>105</v>
      </c>
      <c r="O92" t="s">
        <v>105</v>
      </c>
      <c r="P92" t="s">
        <v>105</v>
      </c>
      <c r="Q92" t="s">
        <v>105</v>
      </c>
      <c r="R92" t="s">
        <v>105</v>
      </c>
      <c r="S92" t="s">
        <v>105</v>
      </c>
      <c r="T92" t="s">
        <v>105</v>
      </c>
      <c r="U92" s="36" t="s">
        <v>27</v>
      </c>
      <c r="V92" s="102" t="s">
        <v>111</v>
      </c>
      <c r="X92" t="s">
        <v>123</v>
      </c>
      <c r="Y92" t="str">
        <f t="shared" si="1"/>
        <v>SE</v>
      </c>
      <c r="Z92" s="105" t="str">
        <f>_xlfn.CONCAT(TEXT(F92,"mm/dd/yyyy")," ",TEXT(G92,"hh:mm:ss"))</f>
        <v>10/22/2022 18:07:00</v>
      </c>
    </row>
    <row r="93" spans="1:26">
      <c r="A93" t="s">
        <v>23</v>
      </c>
      <c r="B93" t="s">
        <v>61</v>
      </c>
      <c r="C93" s="1">
        <v>3</v>
      </c>
      <c r="D93" s="1">
        <v>1</v>
      </c>
      <c r="E93" s="1">
        <v>1</v>
      </c>
      <c r="F93" s="39">
        <v>44863</v>
      </c>
      <c r="G93" s="40">
        <v>0.76458333333333295</v>
      </c>
      <c r="H93" s="4" t="s">
        <v>27</v>
      </c>
      <c r="I93" s="4" t="s">
        <v>27</v>
      </c>
      <c r="J93" s="32" t="s">
        <v>27</v>
      </c>
      <c r="K93" s="33" t="s">
        <v>18</v>
      </c>
      <c r="L93" s="44"/>
      <c r="M93" s="45"/>
      <c r="N93" s="45"/>
      <c r="O93" s="45" t="s">
        <v>69</v>
      </c>
      <c r="P93" s="43">
        <v>2.04396219329004</v>
      </c>
      <c r="Q93" s="45"/>
      <c r="R93" s="45"/>
      <c r="S93" s="45"/>
      <c r="T93" s="46">
        <v>240.05489</v>
      </c>
      <c r="U93" s="36" t="s">
        <v>27</v>
      </c>
      <c r="W93" s="14" t="s">
        <v>72</v>
      </c>
      <c r="X93" t="s">
        <v>126</v>
      </c>
      <c r="Y93" t="str">
        <f t="shared" si="1"/>
        <v>OK</v>
      </c>
      <c r="Z93" s="105" t="str">
        <f>_xlfn.CONCAT(TEXT(F93,"mm/dd/yyyy")," ",TEXT(G93,"hh:mm:ss"))</f>
        <v>10/29/2022 18:21:00</v>
      </c>
    </row>
    <row r="94" spans="1:26">
      <c r="A94" t="s">
        <v>23</v>
      </c>
      <c r="B94" t="s">
        <v>61</v>
      </c>
      <c r="C94" s="1">
        <v>9</v>
      </c>
      <c r="D94" s="1">
        <v>1</v>
      </c>
      <c r="E94" s="1">
        <v>1</v>
      </c>
      <c r="F94" s="103">
        <v>44870.772222222222</v>
      </c>
      <c r="G94" s="96">
        <v>0.77222222222222225</v>
      </c>
      <c r="H94" s="4" t="s">
        <v>27</v>
      </c>
      <c r="I94" s="4" t="s">
        <v>27</v>
      </c>
      <c r="J94" s="32" t="s">
        <v>27</v>
      </c>
      <c r="K94" s="33" t="s">
        <v>18</v>
      </c>
      <c r="L94" t="s">
        <v>105</v>
      </c>
      <c r="M94" t="s">
        <v>105</v>
      </c>
      <c r="N94" t="s">
        <v>105</v>
      </c>
      <c r="O94" t="s">
        <v>105</v>
      </c>
      <c r="P94" t="s">
        <v>105</v>
      </c>
      <c r="Q94" t="s">
        <v>105</v>
      </c>
      <c r="R94" t="s">
        <v>105</v>
      </c>
      <c r="S94" t="s">
        <v>105</v>
      </c>
      <c r="T94" t="s">
        <v>105</v>
      </c>
      <c r="U94" s="36" t="s">
        <v>27</v>
      </c>
      <c r="V94" s="102" t="s">
        <v>119</v>
      </c>
      <c r="X94" t="s">
        <v>123</v>
      </c>
      <c r="Y94" t="str">
        <f t="shared" si="1"/>
        <v>SE</v>
      </c>
      <c r="Z94" s="105" t="str">
        <f>_xlfn.CONCAT(TEXT(F94,"mm/dd/yyyy")," ",TEXT(G94,"hh:mm:ss"))</f>
        <v>11/05/2022 18:32:00</v>
      </c>
    </row>
    <row r="95" spans="1:26">
      <c r="A95" t="s">
        <v>23</v>
      </c>
      <c r="B95" t="s">
        <v>61</v>
      </c>
      <c r="C95" s="1">
        <v>4</v>
      </c>
      <c r="D95" s="1">
        <v>1</v>
      </c>
      <c r="E95" s="1">
        <v>1</v>
      </c>
      <c r="F95" s="39">
        <v>44875</v>
      </c>
      <c r="G95" s="40">
        <v>0.75585648148148099</v>
      </c>
      <c r="H95" s="4" t="s">
        <v>27</v>
      </c>
      <c r="I95" s="4" t="s">
        <v>27</v>
      </c>
      <c r="J95" s="32" t="s">
        <v>27</v>
      </c>
      <c r="K95" s="33" t="s">
        <v>18</v>
      </c>
      <c r="L95" s="44">
        <v>762</v>
      </c>
      <c r="M95" s="45">
        <v>914</v>
      </c>
      <c r="N95" s="45">
        <v>610</v>
      </c>
      <c r="O95" s="45" t="s">
        <v>69</v>
      </c>
      <c r="P95" s="43">
        <v>2.05818404454125</v>
      </c>
      <c r="Q95" s="45"/>
      <c r="R95" s="45"/>
      <c r="S95" s="45"/>
      <c r="T95" s="46">
        <v>165.62610000000001</v>
      </c>
      <c r="U95" s="36" t="s">
        <v>27</v>
      </c>
      <c r="W95" s="14" t="s">
        <v>72</v>
      </c>
      <c r="X95" t="s">
        <v>126</v>
      </c>
      <c r="Y95" t="str">
        <f t="shared" si="1"/>
        <v>OK</v>
      </c>
      <c r="Z95" s="105" t="str">
        <f>_xlfn.CONCAT(TEXT(F95,"mm/dd/yyyy")," ",TEXT(G95,"hh:mm:ss"))</f>
        <v>11/10/2022 18:08:26</v>
      </c>
    </row>
    <row r="96" spans="1:26">
      <c r="A96" t="s">
        <v>23</v>
      </c>
      <c r="B96" t="s">
        <v>61</v>
      </c>
      <c r="C96" s="1">
        <v>5</v>
      </c>
      <c r="D96" s="1">
        <v>1</v>
      </c>
      <c r="E96" s="1">
        <v>1</v>
      </c>
      <c r="F96" s="39">
        <v>44882</v>
      </c>
      <c r="G96" s="40">
        <v>0.76303240740740697</v>
      </c>
      <c r="H96" s="4" t="s">
        <v>27</v>
      </c>
      <c r="I96" s="4" t="s">
        <v>27</v>
      </c>
      <c r="J96" s="32" t="s">
        <v>27</v>
      </c>
      <c r="K96" s="33" t="s">
        <v>18</v>
      </c>
      <c r="L96" s="44">
        <v>132</v>
      </c>
      <c r="M96" s="45">
        <v>167</v>
      </c>
      <c r="N96" s="45">
        <v>97</v>
      </c>
      <c r="O96" s="45" t="s">
        <v>69</v>
      </c>
      <c r="P96" s="43">
        <v>3.5625440620969901</v>
      </c>
      <c r="Q96" s="45"/>
      <c r="R96" s="45"/>
      <c r="S96" s="45"/>
      <c r="T96" s="46">
        <v>253.39569</v>
      </c>
      <c r="U96" s="36" t="s">
        <v>27</v>
      </c>
      <c r="W96" s="14" t="s">
        <v>72</v>
      </c>
      <c r="X96" t="s">
        <v>126</v>
      </c>
      <c r="Y96" t="str">
        <f t="shared" si="1"/>
        <v>OK</v>
      </c>
      <c r="Z96" s="105" t="str">
        <f>_xlfn.CONCAT(TEXT(F96,"mm/dd/yyyy")," ",TEXT(G96,"hh:mm:ss"))</f>
        <v>11/17/2022 18:18:46</v>
      </c>
    </row>
    <row r="97" spans="1:26">
      <c r="A97" t="s">
        <v>23</v>
      </c>
      <c r="B97" t="s">
        <v>61</v>
      </c>
      <c r="C97" s="1">
        <v>6</v>
      </c>
      <c r="D97" s="1">
        <v>1</v>
      </c>
      <c r="E97" s="1">
        <v>1</v>
      </c>
      <c r="F97" s="39">
        <v>44887</v>
      </c>
      <c r="G97" s="40">
        <v>0.74905092592592604</v>
      </c>
      <c r="H97" s="4" t="s">
        <v>27</v>
      </c>
      <c r="I97" s="4" t="s">
        <v>27</v>
      </c>
      <c r="J97" s="32" t="s">
        <v>27</v>
      </c>
      <c r="K97" s="33" t="s">
        <v>18</v>
      </c>
      <c r="L97" s="44"/>
      <c r="M97" s="45"/>
      <c r="N97" s="45"/>
      <c r="O97" s="45" t="s">
        <v>69</v>
      </c>
      <c r="P97" s="43">
        <v>1.3576060436786701</v>
      </c>
      <c r="Q97" s="45"/>
      <c r="R97" s="45"/>
      <c r="S97" s="45"/>
      <c r="T97" s="46">
        <v>252.5153</v>
      </c>
      <c r="U97" s="36" t="s">
        <v>27</v>
      </c>
      <c r="V97" t="s">
        <v>71</v>
      </c>
      <c r="W97" s="14" t="s">
        <v>72</v>
      </c>
      <c r="X97" t="s">
        <v>124</v>
      </c>
      <c r="Y97" t="str">
        <f t="shared" si="1"/>
        <v>OE</v>
      </c>
      <c r="Z97" s="105" t="str">
        <f>_xlfn.CONCAT(TEXT(F97,"mm/dd/yyyy")," ",TEXT(G97,"hh:mm:ss"))</f>
        <v>11/22/2022 17:58:38</v>
      </c>
    </row>
    <row r="98" spans="1:26">
      <c r="A98" t="s">
        <v>23</v>
      </c>
      <c r="B98" t="s">
        <v>61</v>
      </c>
      <c r="C98" s="1">
        <v>10</v>
      </c>
      <c r="D98" s="1">
        <v>1</v>
      </c>
      <c r="E98" s="1">
        <v>1</v>
      </c>
      <c r="F98" s="39">
        <v>44889.770127314812</v>
      </c>
      <c r="G98" s="99">
        <v>0.77012731481481478</v>
      </c>
      <c r="H98" s="4" t="s">
        <v>27</v>
      </c>
      <c r="I98" s="4" t="s">
        <v>27</v>
      </c>
      <c r="J98" s="32" t="s">
        <v>27</v>
      </c>
      <c r="K98" s="33" t="s">
        <v>18</v>
      </c>
      <c r="L98" t="s">
        <v>105</v>
      </c>
      <c r="M98" t="s">
        <v>105</v>
      </c>
      <c r="N98" t="s">
        <v>105</v>
      </c>
      <c r="O98" t="s">
        <v>105</v>
      </c>
      <c r="P98" t="s">
        <v>105</v>
      </c>
      <c r="Q98" t="s">
        <v>105</v>
      </c>
      <c r="R98" t="s">
        <v>105</v>
      </c>
      <c r="S98" t="s">
        <v>105</v>
      </c>
      <c r="T98" t="s">
        <v>105</v>
      </c>
      <c r="U98" s="36" t="s">
        <v>27</v>
      </c>
      <c r="V98" s="102" t="s">
        <v>120</v>
      </c>
      <c r="X98" t="s">
        <v>123</v>
      </c>
      <c r="Y98" t="str">
        <f t="shared" si="1"/>
        <v>SE</v>
      </c>
      <c r="Z98" s="105" t="str">
        <f>_xlfn.CONCAT(TEXT(F98,"mm/dd/yyyy")," ",TEXT(G98,"hh:mm:ss"))</f>
        <v>11/24/2022 18:28:59</v>
      </c>
    </row>
    <row r="99" spans="1:26">
      <c r="A99" t="s">
        <v>23</v>
      </c>
      <c r="B99" t="s">
        <v>61</v>
      </c>
      <c r="C99" s="1">
        <v>7</v>
      </c>
      <c r="D99" s="1">
        <v>1</v>
      </c>
      <c r="E99" s="1">
        <v>1</v>
      </c>
      <c r="F99" s="39">
        <v>44894</v>
      </c>
      <c r="G99" s="40">
        <v>0.75972222222222197</v>
      </c>
      <c r="H99" s="4" t="s">
        <v>27</v>
      </c>
      <c r="I99" s="4" t="s">
        <v>27</v>
      </c>
      <c r="J99" s="32" t="s">
        <v>27</v>
      </c>
      <c r="K99" s="33" t="s">
        <v>18</v>
      </c>
      <c r="L99" s="44">
        <v>635</v>
      </c>
      <c r="M99" s="45">
        <v>787</v>
      </c>
      <c r="N99" s="45">
        <v>483</v>
      </c>
      <c r="O99" s="45" t="s">
        <v>69</v>
      </c>
      <c r="P99" s="43">
        <v>2.8322327809229102</v>
      </c>
      <c r="Q99" s="45"/>
      <c r="R99" s="45"/>
      <c r="S99" s="45"/>
      <c r="T99" s="46">
        <v>45</v>
      </c>
      <c r="U99" s="36" t="s">
        <v>27</v>
      </c>
      <c r="W99" s="14" t="s">
        <v>72</v>
      </c>
      <c r="X99" t="s">
        <v>126</v>
      </c>
      <c r="Y99" t="str">
        <f t="shared" si="1"/>
        <v>OK</v>
      </c>
      <c r="Z99" s="105" t="str">
        <f>_xlfn.CONCAT(TEXT(F99,"mm/dd/yyyy")," ",TEXT(G99,"hh:mm:ss"))</f>
        <v>11/29/2022 18:14:00</v>
      </c>
    </row>
    <row r="100" spans="1:26">
      <c r="A100" t="s">
        <v>75</v>
      </c>
      <c r="B100" t="s">
        <v>52</v>
      </c>
      <c r="C100" s="47">
        <v>3</v>
      </c>
      <c r="D100" s="1" t="s">
        <v>73</v>
      </c>
      <c r="E100" s="1">
        <v>1</v>
      </c>
      <c r="F100" s="18">
        <v>44877</v>
      </c>
      <c r="G100" s="19">
        <v>0.77569444444444402</v>
      </c>
      <c r="H100" s="4"/>
      <c r="I100" s="4"/>
      <c r="J100" s="32"/>
      <c r="K100" s="33" t="s">
        <v>18</v>
      </c>
      <c r="L100" t="s">
        <v>105</v>
      </c>
      <c r="M100" t="s">
        <v>105</v>
      </c>
      <c r="N100" t="s">
        <v>105</v>
      </c>
      <c r="O100" t="s">
        <v>105</v>
      </c>
      <c r="P100" t="s">
        <v>105</v>
      </c>
      <c r="Q100" t="s">
        <v>105</v>
      </c>
      <c r="R100" t="s">
        <v>105</v>
      </c>
      <c r="S100" t="s">
        <v>105</v>
      </c>
      <c r="T100" t="s">
        <v>105</v>
      </c>
      <c r="U100" s="10" t="s">
        <v>27</v>
      </c>
      <c r="V100" t="s">
        <v>107</v>
      </c>
      <c r="X100" t="s">
        <v>123</v>
      </c>
      <c r="Y100" t="str">
        <f t="shared" si="1"/>
        <v>SE</v>
      </c>
      <c r="Z100" s="105" t="str">
        <f>_xlfn.CONCAT(TEXT(F100,"mm/dd/yyyy")," ",TEXT(G100,"hh:mm:ss"))</f>
        <v>11/12/2022 18:37:00</v>
      </c>
    </row>
    <row r="101" spans="1:26">
      <c r="A101" t="s">
        <v>75</v>
      </c>
      <c r="B101" t="s">
        <v>52</v>
      </c>
      <c r="C101" s="47">
        <v>4</v>
      </c>
      <c r="D101" s="1" t="s">
        <v>73</v>
      </c>
      <c r="E101" s="1">
        <v>1</v>
      </c>
      <c r="F101" s="18">
        <v>44878</v>
      </c>
      <c r="G101" s="19">
        <v>0.79314814814814805</v>
      </c>
      <c r="H101" s="4"/>
      <c r="I101" s="4"/>
      <c r="J101" s="32"/>
      <c r="K101" s="33" t="s">
        <v>18</v>
      </c>
      <c r="L101" t="s">
        <v>105</v>
      </c>
      <c r="M101" t="s">
        <v>105</v>
      </c>
      <c r="N101" t="s">
        <v>105</v>
      </c>
      <c r="O101" t="s">
        <v>105</v>
      </c>
      <c r="P101" t="s">
        <v>105</v>
      </c>
      <c r="Q101" t="s">
        <v>105</v>
      </c>
      <c r="R101" t="s">
        <v>105</v>
      </c>
      <c r="S101" t="s">
        <v>105</v>
      </c>
      <c r="T101" t="s">
        <v>105</v>
      </c>
      <c r="U101" s="10" t="s">
        <v>27</v>
      </c>
      <c r="V101" t="s">
        <v>107</v>
      </c>
      <c r="X101" t="s">
        <v>123</v>
      </c>
      <c r="Y101" t="str">
        <f t="shared" si="1"/>
        <v>SE</v>
      </c>
      <c r="Z101" s="105" t="str">
        <f>_xlfn.CONCAT(TEXT(F101,"mm/dd/yyyy")," ",TEXT(G101,"hh:mm:ss"))</f>
        <v>11/13/2022 19:02:08</v>
      </c>
    </row>
    <row r="102" spans="1:26">
      <c r="A102" t="s">
        <v>75</v>
      </c>
      <c r="B102" t="s">
        <v>52</v>
      </c>
      <c r="C102" s="47">
        <v>1</v>
      </c>
      <c r="D102" s="1" t="s">
        <v>73</v>
      </c>
      <c r="E102" s="1">
        <v>1</v>
      </c>
      <c r="F102" s="48">
        <v>44881</v>
      </c>
      <c r="G102" s="107">
        <v>0.77777777777777779</v>
      </c>
      <c r="H102" s="4" t="s">
        <v>27</v>
      </c>
      <c r="I102" s="4" t="s">
        <v>27</v>
      </c>
      <c r="J102" s="50" t="s">
        <v>27</v>
      </c>
      <c r="K102" s="33" t="s">
        <v>18</v>
      </c>
      <c r="L102">
        <v>1842.423828125</v>
      </c>
      <c r="M102" s="51">
        <v>2398.0551694308242</v>
      </c>
      <c r="N102" s="51">
        <v>1286.792486819176</v>
      </c>
      <c r="O102" s="52" t="s">
        <v>20</v>
      </c>
      <c r="P102" s="51">
        <v>3.859445333333333</v>
      </c>
      <c r="Q102" s="51">
        <v>5.0172789333333325</v>
      </c>
      <c r="R102" s="51">
        <v>2.7016117333333334</v>
      </c>
      <c r="S102" s="52" t="s">
        <v>20</v>
      </c>
      <c r="T102" s="53">
        <v>59</v>
      </c>
      <c r="U102" s="54">
        <f>IF(L102&gt;0,1,0)</f>
        <v>1</v>
      </c>
      <c r="W102" s="14" t="s">
        <v>74</v>
      </c>
      <c r="X102" t="s">
        <v>126</v>
      </c>
      <c r="Y102" t="str">
        <f t="shared" si="1"/>
        <v>OK</v>
      </c>
      <c r="Z102" s="105" t="str">
        <f>_xlfn.CONCAT(TEXT(F102,"mm/dd/yyyy")," ",TEXT(G102,"hh:mm:ss"))</f>
        <v>11/16/2022 18:40:00</v>
      </c>
    </row>
    <row r="103" spans="1:26">
      <c r="A103" t="s">
        <v>75</v>
      </c>
      <c r="B103" t="s">
        <v>52</v>
      </c>
      <c r="C103" s="47">
        <v>5</v>
      </c>
      <c r="D103" s="1" t="s">
        <v>73</v>
      </c>
      <c r="E103" s="1">
        <v>1</v>
      </c>
      <c r="F103" s="18">
        <v>44885</v>
      </c>
      <c r="G103" s="19">
        <v>0.780983796296296</v>
      </c>
      <c r="H103" s="4"/>
      <c r="I103" s="4"/>
      <c r="J103" s="50"/>
      <c r="K103" s="33" t="s">
        <v>18</v>
      </c>
      <c r="L103" t="s">
        <v>105</v>
      </c>
      <c r="M103" t="s">
        <v>105</v>
      </c>
      <c r="N103" t="s">
        <v>105</v>
      </c>
      <c r="O103" t="s">
        <v>105</v>
      </c>
      <c r="P103" t="s">
        <v>105</v>
      </c>
      <c r="Q103" t="s">
        <v>105</v>
      </c>
      <c r="R103" t="s">
        <v>105</v>
      </c>
      <c r="S103" t="s">
        <v>105</v>
      </c>
      <c r="T103" t="s">
        <v>105</v>
      </c>
      <c r="U103" s="10" t="s">
        <v>27</v>
      </c>
      <c r="V103" t="s">
        <v>107</v>
      </c>
      <c r="X103" t="s">
        <v>123</v>
      </c>
      <c r="Y103" t="str">
        <f t="shared" si="1"/>
        <v>SE</v>
      </c>
      <c r="Z103" s="105" t="str">
        <f>_xlfn.CONCAT(TEXT(F103,"mm/dd/yyyy")," ",TEXT(G103,"hh:mm:ss"))</f>
        <v>11/20/2022 18:44:37</v>
      </c>
    </row>
    <row r="104" spans="1:26">
      <c r="A104" t="s">
        <v>75</v>
      </c>
      <c r="B104" t="s">
        <v>52</v>
      </c>
      <c r="C104" s="47">
        <v>2</v>
      </c>
      <c r="D104" t="s">
        <v>73</v>
      </c>
      <c r="E104" s="1">
        <v>1</v>
      </c>
      <c r="F104" s="48">
        <v>44889</v>
      </c>
      <c r="G104" s="49">
        <v>0.78333333333333333</v>
      </c>
      <c r="H104" s="4" t="s">
        <v>27</v>
      </c>
      <c r="I104" s="4" t="s">
        <v>27</v>
      </c>
      <c r="J104" s="50" t="s">
        <v>27</v>
      </c>
      <c r="K104" s="33" t="s">
        <v>18</v>
      </c>
      <c r="L104" s="53">
        <v>0</v>
      </c>
      <c r="M104" s="51">
        <v>216.40145074447065</v>
      </c>
      <c r="N104" s="51">
        <v>0</v>
      </c>
      <c r="O104" s="52" t="s">
        <v>20</v>
      </c>
      <c r="P104" s="51">
        <v>5.2750720000000015</v>
      </c>
      <c r="Q104" s="51">
        <v>6.8575936000000022</v>
      </c>
      <c r="R104" s="51">
        <v>3.6925504000000009</v>
      </c>
      <c r="S104" s="52" t="s">
        <v>20</v>
      </c>
      <c r="T104" s="53">
        <v>23</v>
      </c>
      <c r="U104" s="54">
        <f t="shared" ref="U104" si="2">IF(L104&gt;0,1,0)</f>
        <v>0</v>
      </c>
      <c r="W104" s="14" t="s">
        <v>74</v>
      </c>
      <c r="X104" t="s">
        <v>126</v>
      </c>
      <c r="Y104" t="str">
        <f t="shared" si="1"/>
        <v>OK</v>
      </c>
      <c r="Z104" s="105" t="str">
        <f>_xlfn.CONCAT(TEXT(F104,"mm/dd/yyyy")," ",TEXT(G104,"hh:mm:ss"))</f>
        <v>11/24/2022 18:48:00</v>
      </c>
    </row>
    <row r="105" spans="1:26">
      <c r="A105" t="s">
        <v>75</v>
      </c>
      <c r="B105" t="s">
        <v>57</v>
      </c>
      <c r="C105" s="47">
        <v>1</v>
      </c>
      <c r="D105">
        <v>20221010</v>
      </c>
      <c r="E105" s="1">
        <v>1</v>
      </c>
      <c r="F105" s="55">
        <v>44844</v>
      </c>
      <c r="G105" s="49">
        <v>0.74861111111111101</v>
      </c>
      <c r="H105" s="4" t="s">
        <v>27</v>
      </c>
      <c r="I105" s="4" t="s">
        <v>27</v>
      </c>
      <c r="J105" s="50" t="s">
        <v>27</v>
      </c>
      <c r="K105" s="33" t="s">
        <v>18</v>
      </c>
      <c r="L105" s="53">
        <v>0</v>
      </c>
      <c r="M105" s="51">
        <v>3611.5097690645057</v>
      </c>
      <c r="N105" s="51">
        <v>0</v>
      </c>
      <c r="O105" s="52" t="s">
        <v>20</v>
      </c>
      <c r="P105" s="51">
        <v>3.9488533333333313</v>
      </c>
      <c r="Q105" s="51">
        <v>5.1335093333333308</v>
      </c>
      <c r="R105" s="51">
        <v>2.7641973333333318</v>
      </c>
      <c r="S105" s="52" t="s">
        <v>20</v>
      </c>
      <c r="T105" s="53">
        <v>119</v>
      </c>
      <c r="U105" s="54">
        <f>IF(L105&gt;0,1,0)</f>
        <v>0</v>
      </c>
      <c r="W105" s="14" t="s">
        <v>76</v>
      </c>
      <c r="X105" t="s">
        <v>126</v>
      </c>
      <c r="Y105" t="str">
        <f t="shared" si="1"/>
        <v>OK</v>
      </c>
      <c r="Z105" s="105" t="str">
        <f>_xlfn.CONCAT(TEXT(F105,"mm/dd/yyyy")," ",TEXT(G105,"hh:mm:ss"))</f>
        <v>10/10/2022 17:58:00</v>
      </c>
    </row>
    <row r="106" spans="1:26">
      <c r="A106" t="s">
        <v>75</v>
      </c>
      <c r="B106" t="s">
        <v>57</v>
      </c>
      <c r="C106" s="47">
        <v>2</v>
      </c>
      <c r="D106">
        <v>20221017</v>
      </c>
      <c r="E106" s="1">
        <v>1</v>
      </c>
      <c r="F106" s="56">
        <v>44851</v>
      </c>
      <c r="G106" s="49">
        <v>0.75277777777777777</v>
      </c>
      <c r="H106" s="4" t="s">
        <v>27</v>
      </c>
      <c r="I106" s="4" t="s">
        <v>27</v>
      </c>
      <c r="J106" s="50" t="s">
        <v>27</v>
      </c>
      <c r="K106" s="33" t="s">
        <v>18</v>
      </c>
      <c r="L106" s="53">
        <v>0</v>
      </c>
      <c r="M106" s="51">
        <v>5708.9331154331103</v>
      </c>
      <c r="N106" s="51">
        <v>0</v>
      </c>
      <c r="O106" s="52" t="s">
        <v>20</v>
      </c>
      <c r="P106" s="51">
        <v>5.1335093333333326</v>
      </c>
      <c r="Q106" s="51">
        <v>6.6735621333333324</v>
      </c>
      <c r="R106" s="51">
        <v>3.5934565333333328</v>
      </c>
      <c r="S106" s="52" t="s">
        <v>20</v>
      </c>
      <c r="T106" s="53">
        <v>40</v>
      </c>
      <c r="U106" s="54">
        <f t="shared" ref="U106:U114" si="3">IF(L106&gt;0,1,0)</f>
        <v>0</v>
      </c>
      <c r="W106" s="14" t="s">
        <v>76</v>
      </c>
      <c r="X106" t="s">
        <v>126</v>
      </c>
      <c r="Y106" t="str">
        <f t="shared" si="1"/>
        <v>OK</v>
      </c>
      <c r="Z106" s="105" t="str">
        <f>_xlfn.CONCAT(TEXT(F106,"mm/dd/yyyy")," ",TEXT(G106,"hh:mm:ss"))</f>
        <v>10/17/2022 18:04:00</v>
      </c>
    </row>
    <row r="107" spans="1:26">
      <c r="A107" t="s">
        <v>75</v>
      </c>
      <c r="B107" t="s">
        <v>57</v>
      </c>
      <c r="C107" s="47">
        <v>3</v>
      </c>
      <c r="D107">
        <v>20221018</v>
      </c>
      <c r="E107" s="1">
        <v>1</v>
      </c>
      <c r="F107" s="56">
        <v>44852</v>
      </c>
      <c r="G107" s="49">
        <v>0.74861111111111101</v>
      </c>
      <c r="H107" s="4" t="s">
        <v>27</v>
      </c>
      <c r="I107" s="4" t="s">
        <v>27</v>
      </c>
      <c r="J107" s="50" t="s">
        <v>27</v>
      </c>
      <c r="K107" s="33" t="s">
        <v>18</v>
      </c>
      <c r="L107" s="53">
        <v>0</v>
      </c>
      <c r="M107" s="51">
        <v>5676.4226425313127</v>
      </c>
      <c r="N107" s="51">
        <v>0</v>
      </c>
      <c r="O107" s="52" t="s">
        <v>20</v>
      </c>
      <c r="P107" s="51">
        <v>6.653445333333333</v>
      </c>
      <c r="Q107" s="51">
        <v>8.6494789333333326</v>
      </c>
      <c r="R107" s="51">
        <v>4.6574117333333334</v>
      </c>
      <c r="S107" s="52" t="s">
        <v>20</v>
      </c>
      <c r="T107" s="53">
        <v>70</v>
      </c>
      <c r="U107" s="54">
        <f t="shared" si="3"/>
        <v>0</v>
      </c>
      <c r="W107" s="14" t="s">
        <v>76</v>
      </c>
      <c r="X107" t="s">
        <v>126</v>
      </c>
      <c r="Y107" t="str">
        <f t="shared" si="1"/>
        <v>OK</v>
      </c>
      <c r="Z107" s="105" t="str">
        <f>_xlfn.CONCAT(TEXT(F107,"mm/dd/yyyy")," ",TEXT(G107,"hh:mm:ss"))</f>
        <v>10/18/2022 17:58:00</v>
      </c>
    </row>
    <row r="108" spans="1:26">
      <c r="A108" t="s">
        <v>75</v>
      </c>
      <c r="B108" t="s">
        <v>57</v>
      </c>
      <c r="C108" s="47">
        <v>4</v>
      </c>
      <c r="D108">
        <v>20221025</v>
      </c>
      <c r="E108" s="1">
        <v>1</v>
      </c>
      <c r="F108" s="56">
        <v>44859</v>
      </c>
      <c r="G108" s="49">
        <v>0.75277777777777777</v>
      </c>
      <c r="H108" s="4" t="s">
        <v>27</v>
      </c>
      <c r="I108" s="4" t="s">
        <v>27</v>
      </c>
      <c r="J108" s="50" t="s">
        <v>27</v>
      </c>
      <c r="K108" s="33" t="s">
        <v>18</v>
      </c>
      <c r="L108" s="53">
        <v>0</v>
      </c>
      <c r="M108" s="51">
        <v>0</v>
      </c>
      <c r="N108" s="51">
        <v>0</v>
      </c>
      <c r="O108" s="52" t="s">
        <v>20</v>
      </c>
      <c r="P108" s="51">
        <v>0</v>
      </c>
      <c r="Q108" s="51">
        <v>0</v>
      </c>
      <c r="R108" s="51">
        <v>0</v>
      </c>
      <c r="S108" s="52" t="s">
        <v>20</v>
      </c>
      <c r="T108" s="53">
        <v>0</v>
      </c>
      <c r="U108" s="54">
        <f t="shared" si="3"/>
        <v>0</v>
      </c>
      <c r="W108" s="14" t="s">
        <v>76</v>
      </c>
      <c r="X108" t="s">
        <v>126</v>
      </c>
      <c r="Y108" t="str">
        <f t="shared" si="1"/>
        <v>OK</v>
      </c>
      <c r="Z108" s="105" t="str">
        <f>_xlfn.CONCAT(TEXT(F108,"mm/dd/yyyy")," ",TEXT(G108,"hh:mm:ss"))</f>
        <v>10/25/2022 18:04:00</v>
      </c>
    </row>
    <row r="109" spans="1:26">
      <c r="A109" t="s">
        <v>75</v>
      </c>
      <c r="B109" t="s">
        <v>57</v>
      </c>
      <c r="C109" s="47">
        <v>5</v>
      </c>
      <c r="D109">
        <v>20221026</v>
      </c>
      <c r="E109" s="1">
        <v>1</v>
      </c>
      <c r="F109" s="56">
        <v>44860</v>
      </c>
      <c r="G109" s="49">
        <v>0.74861111111111101</v>
      </c>
      <c r="H109" s="4" t="s">
        <v>27</v>
      </c>
      <c r="I109" s="4" t="s">
        <v>27</v>
      </c>
      <c r="J109" s="50" t="s">
        <v>27</v>
      </c>
      <c r="K109" s="33" t="s">
        <v>18</v>
      </c>
      <c r="L109" s="53">
        <v>0</v>
      </c>
      <c r="M109" s="51">
        <v>1975.9352748904512</v>
      </c>
      <c r="N109" s="51">
        <v>0</v>
      </c>
      <c r="O109" s="52" t="s">
        <v>20</v>
      </c>
      <c r="P109" s="51">
        <v>2.2873546666666669</v>
      </c>
      <c r="Q109" s="51">
        <v>2.973561066666667</v>
      </c>
      <c r="R109" s="51">
        <v>1.6011482666666668</v>
      </c>
      <c r="S109" s="52" t="s">
        <v>20</v>
      </c>
      <c r="T109" s="53">
        <v>75</v>
      </c>
      <c r="U109" s="54">
        <f t="shared" si="3"/>
        <v>0</v>
      </c>
      <c r="W109" s="14" t="s">
        <v>76</v>
      </c>
      <c r="X109" t="s">
        <v>126</v>
      </c>
      <c r="Y109" t="str">
        <f t="shared" si="1"/>
        <v>OK</v>
      </c>
      <c r="Z109" s="105" t="str">
        <f>_xlfn.CONCAT(TEXT(F109,"mm/dd/yyyy")," ",TEXT(G109,"hh:mm:ss"))</f>
        <v>10/26/2022 17:58:00</v>
      </c>
    </row>
    <row r="110" spans="1:26">
      <c r="A110" t="s">
        <v>75</v>
      </c>
      <c r="B110" t="s">
        <v>57</v>
      </c>
      <c r="C110" s="47">
        <v>6</v>
      </c>
      <c r="D110">
        <v>20221102</v>
      </c>
      <c r="E110" s="1">
        <v>1</v>
      </c>
      <c r="F110" s="56">
        <v>44867</v>
      </c>
      <c r="G110" s="49">
        <v>0.75277777777777777</v>
      </c>
      <c r="H110" s="4" t="s">
        <v>27</v>
      </c>
      <c r="I110" s="4" t="s">
        <v>27</v>
      </c>
      <c r="J110" s="50" t="s">
        <v>27</v>
      </c>
      <c r="K110" s="33" t="s">
        <v>18</v>
      </c>
      <c r="L110" s="53">
        <v>0</v>
      </c>
      <c r="M110" s="51">
        <v>4898.2636766512196</v>
      </c>
      <c r="N110" s="51">
        <v>0</v>
      </c>
      <c r="O110" s="52" t="s">
        <v>20</v>
      </c>
      <c r="P110" s="51">
        <v>3.6359253333333332</v>
      </c>
      <c r="Q110" s="51">
        <v>4.7267029333333337</v>
      </c>
      <c r="R110" s="51">
        <v>2.5451477333333332</v>
      </c>
      <c r="S110" s="52" t="s">
        <v>20</v>
      </c>
      <c r="T110" s="53">
        <v>180</v>
      </c>
      <c r="U110" s="54">
        <f t="shared" si="3"/>
        <v>0</v>
      </c>
      <c r="W110" s="14" t="s">
        <v>76</v>
      </c>
      <c r="X110" t="s">
        <v>126</v>
      </c>
      <c r="Y110" t="str">
        <f t="shared" si="1"/>
        <v>OK</v>
      </c>
      <c r="Z110" s="105" t="str">
        <f>_xlfn.CONCAT(TEXT(F110,"mm/dd/yyyy")," ",TEXT(G110,"hh:mm:ss"))</f>
        <v>11/02/2022 18:04:00</v>
      </c>
    </row>
    <row r="111" spans="1:26">
      <c r="A111" t="s">
        <v>75</v>
      </c>
      <c r="B111" t="s">
        <v>57</v>
      </c>
      <c r="C111" s="47">
        <v>7</v>
      </c>
      <c r="D111">
        <v>20221103</v>
      </c>
      <c r="E111" s="1">
        <v>1</v>
      </c>
      <c r="F111" s="56">
        <v>44868</v>
      </c>
      <c r="G111" s="49">
        <v>0.74861111111111101</v>
      </c>
      <c r="H111" s="4" t="s">
        <v>27</v>
      </c>
      <c r="I111" s="4" t="s">
        <v>27</v>
      </c>
      <c r="J111" s="50" t="s">
        <v>27</v>
      </c>
      <c r="K111" s="33" t="s">
        <v>18</v>
      </c>
      <c r="L111" s="53">
        <v>0</v>
      </c>
      <c r="M111" s="51">
        <v>6795.3033507027585</v>
      </c>
      <c r="N111" s="51">
        <v>0</v>
      </c>
      <c r="O111" s="52" t="s">
        <v>20</v>
      </c>
      <c r="P111" s="51">
        <v>4.5747093333333337</v>
      </c>
      <c r="Q111" s="51">
        <v>5.9471221333333339</v>
      </c>
      <c r="R111" s="51">
        <v>3.2022965333333335</v>
      </c>
      <c r="S111" s="52" t="s">
        <v>20</v>
      </c>
      <c r="T111" s="53">
        <v>228</v>
      </c>
      <c r="U111" s="54">
        <f t="shared" si="3"/>
        <v>0</v>
      </c>
      <c r="W111" s="14" t="s">
        <v>76</v>
      </c>
      <c r="X111" t="s">
        <v>126</v>
      </c>
      <c r="Y111" t="str">
        <f t="shared" si="1"/>
        <v>OK</v>
      </c>
      <c r="Z111" s="105" t="str">
        <f>_xlfn.CONCAT(TEXT(F111,"mm/dd/yyyy")," ",TEXT(G111,"hh:mm:ss"))</f>
        <v>11/03/2022 17:58:00</v>
      </c>
    </row>
    <row r="112" spans="1:26">
      <c r="A112" t="s">
        <v>75</v>
      </c>
      <c r="B112" t="s">
        <v>57</v>
      </c>
      <c r="C112" s="47">
        <v>8</v>
      </c>
      <c r="D112">
        <v>20221110</v>
      </c>
      <c r="E112" s="1">
        <v>1</v>
      </c>
      <c r="F112" s="56">
        <v>44875</v>
      </c>
      <c r="G112" s="49">
        <v>0.75277777777777777</v>
      </c>
      <c r="H112" s="4" t="s">
        <v>27</v>
      </c>
      <c r="I112" s="4" t="s">
        <v>27</v>
      </c>
      <c r="J112" s="50" t="s">
        <v>27</v>
      </c>
      <c r="K112" s="33" t="s">
        <v>18</v>
      </c>
      <c r="L112" s="53">
        <v>0</v>
      </c>
      <c r="M112" s="51">
        <v>918.37651627913783</v>
      </c>
      <c r="N112" s="51">
        <v>0</v>
      </c>
      <c r="O112" s="52" t="s">
        <v>20</v>
      </c>
      <c r="P112" s="51">
        <v>1.0505439999999999</v>
      </c>
      <c r="Q112" s="51">
        <v>1.3657071999999999</v>
      </c>
      <c r="R112" s="51">
        <v>0.73538079999999995</v>
      </c>
      <c r="S112" s="52" t="s">
        <v>20</v>
      </c>
      <c r="T112" s="53">
        <v>0</v>
      </c>
      <c r="U112" s="54">
        <f t="shared" si="3"/>
        <v>0</v>
      </c>
      <c r="W112" s="14" t="s">
        <v>76</v>
      </c>
      <c r="X112" t="s">
        <v>126</v>
      </c>
      <c r="Y112" t="str">
        <f t="shared" si="1"/>
        <v>OK</v>
      </c>
      <c r="Z112" s="105" t="str">
        <f>_xlfn.CONCAT(TEXT(F112,"mm/dd/yyyy")," ",TEXT(G112,"hh:mm:ss"))</f>
        <v>11/10/2022 18:04:00</v>
      </c>
    </row>
    <row r="113" spans="1:26">
      <c r="A113" t="s">
        <v>75</v>
      </c>
      <c r="B113" t="s">
        <v>57</v>
      </c>
      <c r="C113" s="47">
        <v>9</v>
      </c>
      <c r="D113">
        <v>20221111</v>
      </c>
      <c r="E113" s="1">
        <v>1</v>
      </c>
      <c r="F113" s="56">
        <v>44876</v>
      </c>
      <c r="G113" s="49">
        <v>0.74861111111111101</v>
      </c>
      <c r="H113" s="4" t="s">
        <v>27</v>
      </c>
      <c r="I113" s="4" t="s">
        <v>27</v>
      </c>
      <c r="J113" s="50" t="s">
        <v>27</v>
      </c>
      <c r="K113" s="33" t="s">
        <v>18</v>
      </c>
      <c r="L113" s="53">
        <v>0</v>
      </c>
      <c r="M113" s="51">
        <v>3371.0990462675582</v>
      </c>
      <c r="N113" s="51">
        <v>0</v>
      </c>
      <c r="O113" s="52" t="s">
        <v>20</v>
      </c>
      <c r="P113" s="51">
        <v>4.0233600000000003</v>
      </c>
      <c r="Q113" s="51">
        <v>5.2303680000000004</v>
      </c>
      <c r="R113" s="51">
        <v>2.8163520000000002</v>
      </c>
      <c r="S113" s="52" t="s">
        <v>20</v>
      </c>
      <c r="T113" s="53">
        <v>68</v>
      </c>
      <c r="U113" s="54">
        <f t="shared" si="3"/>
        <v>0</v>
      </c>
      <c r="W113" s="14" t="s">
        <v>76</v>
      </c>
      <c r="X113" t="s">
        <v>126</v>
      </c>
      <c r="Y113" t="str">
        <f t="shared" si="1"/>
        <v>OK</v>
      </c>
      <c r="Z113" s="105" t="str">
        <f>_xlfn.CONCAT(TEXT(F113,"mm/dd/yyyy")," ",TEXT(G113,"hh:mm:ss"))</f>
        <v>11/11/2022 17:58:00</v>
      </c>
    </row>
    <row r="114" spans="1:26">
      <c r="A114" t="s">
        <v>75</v>
      </c>
      <c r="B114" t="s">
        <v>57</v>
      </c>
      <c r="C114" s="47">
        <v>10</v>
      </c>
      <c r="D114">
        <v>20221118</v>
      </c>
      <c r="E114" s="1">
        <v>1</v>
      </c>
      <c r="F114" s="56">
        <v>44883</v>
      </c>
      <c r="G114" s="49">
        <v>0.75277777777777777</v>
      </c>
      <c r="H114" s="4" t="s">
        <v>27</v>
      </c>
      <c r="I114" s="4" t="s">
        <v>27</v>
      </c>
      <c r="J114" s="50" t="s">
        <v>27</v>
      </c>
      <c r="K114" s="33" t="s">
        <v>18</v>
      </c>
      <c r="L114">
        <v>0</v>
      </c>
      <c r="M114" s="51">
        <v>1188.9285490368002</v>
      </c>
      <c r="N114" s="51">
        <v>0</v>
      </c>
      <c r="O114" s="52" t="s">
        <v>20</v>
      </c>
      <c r="P114" s="51">
        <v>1.3411200000000001</v>
      </c>
      <c r="Q114" s="51">
        <v>1.7434560000000001</v>
      </c>
      <c r="R114" s="51">
        <v>0.93878400000000006</v>
      </c>
      <c r="S114" s="52" t="s">
        <v>20</v>
      </c>
      <c r="T114" s="53">
        <v>345</v>
      </c>
      <c r="U114" s="54">
        <f t="shared" si="3"/>
        <v>0</v>
      </c>
      <c r="W114" s="14" t="s">
        <v>76</v>
      </c>
      <c r="X114" t="s">
        <v>126</v>
      </c>
      <c r="Y114" t="str">
        <f t="shared" si="1"/>
        <v>OK</v>
      </c>
      <c r="Z114" s="105" t="str">
        <f>_xlfn.CONCAT(TEXT(F114,"mm/dd/yyyy")," ",TEXT(G114,"hh:mm:ss"))</f>
        <v>11/18/2022 18:04:00</v>
      </c>
    </row>
    <row r="115" spans="1:26">
      <c r="A115" t="s">
        <v>75</v>
      </c>
      <c r="B115" t="s">
        <v>57</v>
      </c>
      <c r="C115" s="47">
        <v>11</v>
      </c>
      <c r="D115">
        <v>20221118</v>
      </c>
      <c r="E115" s="1">
        <v>1</v>
      </c>
      <c r="F115" s="103">
        <v>44884.748842592591</v>
      </c>
      <c r="G115" s="99">
        <v>0.74884259259259256</v>
      </c>
      <c r="H115" s="4" t="s">
        <v>27</v>
      </c>
      <c r="I115" s="4" t="s">
        <v>27</v>
      </c>
      <c r="J115" s="50" t="s">
        <v>27</v>
      </c>
      <c r="K115" s="33" t="s">
        <v>18</v>
      </c>
      <c r="L115" t="s">
        <v>105</v>
      </c>
      <c r="M115" t="s">
        <v>105</v>
      </c>
      <c r="N115" t="s">
        <v>105</v>
      </c>
      <c r="O115" t="s">
        <v>105</v>
      </c>
      <c r="P115" t="s">
        <v>105</v>
      </c>
      <c r="Q115" t="s">
        <v>105</v>
      </c>
      <c r="R115" t="s">
        <v>105</v>
      </c>
      <c r="S115" t="s">
        <v>105</v>
      </c>
      <c r="T115" t="s">
        <v>105</v>
      </c>
      <c r="U115" s="25"/>
      <c r="V115" s="102" t="s">
        <v>112</v>
      </c>
      <c r="X115" t="s">
        <v>123</v>
      </c>
      <c r="Y115" t="str">
        <f t="shared" si="1"/>
        <v>SE</v>
      </c>
      <c r="Z115" s="105" t="str">
        <f>_xlfn.CONCAT(TEXT(F115,"mm/dd/yyyy")," ",TEXT(G115,"hh:mm:ss"))</f>
        <v>11/19/2022 17:58:20</v>
      </c>
    </row>
    <row r="116" spans="1:26">
      <c r="A116" t="s">
        <v>75</v>
      </c>
      <c r="B116" t="s">
        <v>57</v>
      </c>
      <c r="C116" s="47">
        <v>12</v>
      </c>
      <c r="D116">
        <v>20221118</v>
      </c>
      <c r="E116" s="1">
        <v>1</v>
      </c>
      <c r="F116" s="103">
        <v>44892.748657407406</v>
      </c>
      <c r="G116" s="99">
        <v>0.74865740740740738</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X116" t="s">
        <v>123</v>
      </c>
      <c r="Y116" t="str">
        <f t="shared" si="1"/>
        <v>SE</v>
      </c>
      <c r="Z116" s="105" t="str">
        <f>_xlfn.CONCAT(TEXT(F116,"mm/dd/yyyy")," ",TEXT(G116,"hh:mm:ss"))</f>
        <v>11/27/2022 17:58:04</v>
      </c>
    </row>
    <row r="117" spans="1:26">
      <c r="A117" t="s">
        <v>75</v>
      </c>
      <c r="B117" t="s">
        <v>22</v>
      </c>
      <c r="C117" s="57">
        <v>1</v>
      </c>
      <c r="D117" s="58">
        <v>20221015181614</v>
      </c>
      <c r="E117" s="59">
        <v>1</v>
      </c>
      <c r="F117" s="60">
        <v>44849</v>
      </c>
      <c r="G117" s="61">
        <v>0.4694444444444445</v>
      </c>
      <c r="H117" s="62" t="s">
        <v>27</v>
      </c>
      <c r="I117" s="63" t="s">
        <v>27</v>
      </c>
      <c r="J117" s="64" t="s">
        <v>27</v>
      </c>
      <c r="K117" s="65" t="s">
        <v>18</v>
      </c>
      <c r="L117" s="66">
        <v>0</v>
      </c>
      <c r="M117" s="67">
        <v>305</v>
      </c>
      <c r="N117" s="67">
        <v>0</v>
      </c>
      <c r="O117" s="68" t="s">
        <v>20</v>
      </c>
      <c r="P117" s="67">
        <v>2.88</v>
      </c>
      <c r="Q117" s="67">
        <v>3.74</v>
      </c>
      <c r="R117" s="67">
        <v>2.0099999999999998</v>
      </c>
      <c r="S117" s="68" t="s">
        <v>20</v>
      </c>
      <c r="T117" s="58">
        <v>23</v>
      </c>
      <c r="U117" s="69">
        <v>0</v>
      </c>
      <c r="W117" s="14" t="s">
        <v>77</v>
      </c>
      <c r="X117" t="s">
        <v>126</v>
      </c>
      <c r="Y117" t="str">
        <f t="shared" si="1"/>
        <v>OK</v>
      </c>
      <c r="Z117" s="105" t="str">
        <f>_xlfn.CONCAT(TEXT(F117,"mm/dd/yyyy")," ",TEXT(G117,"hh:mm:ss"))</f>
        <v>10/15/2022 11:16:00</v>
      </c>
    </row>
    <row r="118" spans="1:26" ht="17" thickBot="1">
      <c r="A118" t="s">
        <v>75</v>
      </c>
      <c r="B118" t="s">
        <v>22</v>
      </c>
      <c r="C118" s="1">
        <v>2</v>
      </c>
      <c r="D118" s="1">
        <v>1</v>
      </c>
      <c r="E118" s="1">
        <v>1</v>
      </c>
      <c r="F118" s="98">
        <v>44855.763194444444</v>
      </c>
      <c r="G118" s="96">
        <v>0.7631944444444444</v>
      </c>
      <c r="H118" s="4" t="s">
        <v>27</v>
      </c>
      <c r="I118" s="4" t="s">
        <v>27</v>
      </c>
      <c r="J118" s="32" t="s">
        <v>27</v>
      </c>
      <c r="K118" s="33" t="s">
        <v>18</v>
      </c>
      <c r="L118" t="s">
        <v>105</v>
      </c>
      <c r="M118" t="s">
        <v>105</v>
      </c>
      <c r="N118" t="s">
        <v>105</v>
      </c>
      <c r="O118" t="s">
        <v>105</v>
      </c>
      <c r="P118" t="s">
        <v>105</v>
      </c>
      <c r="Q118" t="s">
        <v>105</v>
      </c>
      <c r="R118" t="s">
        <v>105</v>
      </c>
      <c r="S118" t="s">
        <v>105</v>
      </c>
      <c r="T118" t="s">
        <v>105</v>
      </c>
      <c r="U118" s="69"/>
      <c r="V118" s="102" t="s">
        <v>111</v>
      </c>
      <c r="X118" t="s">
        <v>123</v>
      </c>
      <c r="Y118" t="str">
        <f t="shared" si="1"/>
        <v>SE</v>
      </c>
      <c r="Z118" s="105" t="str">
        <f>_xlfn.CONCAT(TEXT(F118,"mm/dd/yyyy")," ",TEXT(G118,"hh:mm:ss"))</f>
        <v>10/21/2022 18:19:00</v>
      </c>
    </row>
    <row r="119" spans="1:26" ht="17" thickBot="1">
      <c r="A119" t="s">
        <v>75</v>
      </c>
      <c r="B119" t="s">
        <v>22</v>
      </c>
      <c r="C119" s="1">
        <v>3</v>
      </c>
      <c r="D119" s="1">
        <v>1</v>
      </c>
      <c r="E119" s="1">
        <v>1</v>
      </c>
      <c r="F119" s="98">
        <v>44861.765972222223</v>
      </c>
      <c r="G119" s="96">
        <v>0.76597222222222217</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t="s">
        <v>117</v>
      </c>
      <c r="X119" t="s">
        <v>123</v>
      </c>
      <c r="Y119" t="str">
        <f t="shared" si="1"/>
        <v>SE</v>
      </c>
      <c r="Z119" s="105" t="str">
        <f>_xlfn.CONCAT(TEXT(F119,"mm/dd/yyyy")," ",TEXT(G119,"hh:mm:ss"))</f>
        <v>10/27/2022 18:23:00</v>
      </c>
    </row>
    <row r="120" spans="1:26" ht="17" thickBot="1">
      <c r="A120" t="s">
        <v>75</v>
      </c>
      <c r="B120" t="s">
        <v>22</v>
      </c>
      <c r="C120" s="1">
        <v>4</v>
      </c>
      <c r="D120" s="1">
        <v>1</v>
      </c>
      <c r="E120" s="1">
        <v>1</v>
      </c>
      <c r="F120" s="98">
        <v>44866.756249999999</v>
      </c>
      <c r="G120" s="96">
        <v>0.75624999999999998</v>
      </c>
      <c r="H120" s="4" t="s">
        <v>27</v>
      </c>
      <c r="I120" s="4" t="s">
        <v>27</v>
      </c>
      <c r="J120" s="32" t="s">
        <v>27</v>
      </c>
      <c r="K120" s="33" t="s">
        <v>18</v>
      </c>
      <c r="L120" s="66" t="s">
        <v>21</v>
      </c>
      <c r="M120" s="66" t="s">
        <v>21</v>
      </c>
      <c r="N120" s="66" t="s">
        <v>21</v>
      </c>
      <c r="O120" s="66" t="s">
        <v>21</v>
      </c>
      <c r="P120" s="66" t="s">
        <v>21</v>
      </c>
      <c r="Q120" s="66" t="s">
        <v>21</v>
      </c>
      <c r="R120" s="66" t="s">
        <v>21</v>
      </c>
      <c r="S120" s="66" t="s">
        <v>21</v>
      </c>
      <c r="T120" s="66" t="s">
        <v>21</v>
      </c>
      <c r="U120" s="69"/>
      <c r="V120" t="s">
        <v>114</v>
      </c>
      <c r="X120" t="s">
        <v>21</v>
      </c>
      <c r="Y120" t="str">
        <f t="shared" si="1"/>
        <v>NT</v>
      </c>
      <c r="Z120" s="105" t="str">
        <f>_xlfn.CONCAT(TEXT(F120,"mm/dd/yyyy")," ",TEXT(G120,"hh:mm:ss"))</f>
        <v>11/01/2022 18:09:00</v>
      </c>
    </row>
    <row r="121" spans="1:26" ht="17" thickBot="1">
      <c r="A121" t="s">
        <v>75</v>
      </c>
      <c r="B121" t="s">
        <v>22</v>
      </c>
      <c r="C121" s="1">
        <v>5</v>
      </c>
      <c r="D121" s="1">
        <v>1</v>
      </c>
      <c r="E121" s="1">
        <v>1</v>
      </c>
      <c r="F121" s="98">
        <v>44867.768055555556</v>
      </c>
      <c r="G121" s="96">
        <v>0.7680555555555556</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115</v>
      </c>
      <c r="X121" t="s">
        <v>21</v>
      </c>
      <c r="Y121" t="str">
        <f t="shared" si="1"/>
        <v>NT</v>
      </c>
      <c r="Z121" s="105" t="str">
        <f>_xlfn.CONCAT(TEXT(F121,"mm/dd/yyyy")," ",TEXT(G121,"hh:mm:ss"))</f>
        <v>11/02/2022 18:26:00</v>
      </c>
    </row>
    <row r="122" spans="1:26" ht="17" thickBot="1">
      <c r="A122" t="s">
        <v>75</v>
      </c>
      <c r="B122" t="s">
        <v>22</v>
      </c>
      <c r="C122" s="1">
        <v>6</v>
      </c>
      <c r="D122" s="1">
        <v>1</v>
      </c>
      <c r="E122" s="1">
        <v>1</v>
      </c>
      <c r="F122" s="31">
        <v>44872</v>
      </c>
      <c r="G122" s="4">
        <v>0.7591782407407407</v>
      </c>
      <c r="H122" s="4">
        <v>0.75913194444444443</v>
      </c>
      <c r="I122" s="4">
        <v>0.7591782407407407</v>
      </c>
      <c r="J122" s="32" t="s">
        <v>27</v>
      </c>
      <c r="K122" s="33" t="s">
        <v>18</v>
      </c>
      <c r="L122" s="66"/>
      <c r="M122" s="67"/>
      <c r="N122" s="67"/>
      <c r="O122" s="104"/>
      <c r="P122" s="67"/>
      <c r="Q122" s="67"/>
      <c r="R122" s="67"/>
      <c r="S122" s="104"/>
      <c r="T122" s="58"/>
      <c r="U122" s="69"/>
      <c r="X122" t="s">
        <v>126</v>
      </c>
      <c r="Y122" t="str">
        <f t="shared" si="1"/>
        <v>OK</v>
      </c>
      <c r="Z122" s="105" t="str">
        <f>_xlfn.CONCAT(TEXT(F122,"mm/dd/yyyy")," ",TEXT(G122,"hh:mm:ss"))</f>
        <v>11/07/2022 18:13:13</v>
      </c>
    </row>
    <row r="123" spans="1:26" ht="17" thickBot="1">
      <c r="A123" t="s">
        <v>75</v>
      </c>
      <c r="B123" t="s">
        <v>22</v>
      </c>
      <c r="C123" s="1">
        <v>7</v>
      </c>
      <c r="D123" s="1">
        <v>1</v>
      </c>
      <c r="E123" s="1">
        <v>1</v>
      </c>
      <c r="F123" s="97">
        <v>44878.761111111111</v>
      </c>
      <c r="G123" s="96">
        <v>0.76111111111111107</v>
      </c>
      <c r="H123" s="4" t="s">
        <v>27</v>
      </c>
      <c r="I123" s="4" t="s">
        <v>27</v>
      </c>
      <c r="J123" s="32" t="s">
        <v>27</v>
      </c>
      <c r="K123" s="33" t="s">
        <v>18</v>
      </c>
      <c r="L123" t="s">
        <v>105</v>
      </c>
      <c r="M123" t="s">
        <v>105</v>
      </c>
      <c r="N123" t="s">
        <v>105</v>
      </c>
      <c r="O123" t="s">
        <v>105</v>
      </c>
      <c r="P123" t="s">
        <v>105</v>
      </c>
      <c r="Q123" t="s">
        <v>105</v>
      </c>
      <c r="R123" t="s">
        <v>105</v>
      </c>
      <c r="S123" t="s">
        <v>105</v>
      </c>
      <c r="T123" t="s">
        <v>105</v>
      </c>
      <c r="U123" s="69"/>
      <c r="V123" t="s">
        <v>118</v>
      </c>
      <c r="X123" t="s">
        <v>123</v>
      </c>
      <c r="Y123" t="str">
        <f t="shared" si="1"/>
        <v>SE</v>
      </c>
      <c r="Z123" s="105" t="str">
        <f>_xlfn.CONCAT(TEXT(F123,"mm/dd/yyyy")," ",TEXT(G123,"hh:mm:ss"))</f>
        <v>11/13/2022 18:16:00</v>
      </c>
    </row>
    <row r="124" spans="1:26" ht="17" thickBot="1">
      <c r="A124" t="s">
        <v>75</v>
      </c>
      <c r="B124" t="s">
        <v>22</v>
      </c>
      <c r="C124" s="1">
        <v>8</v>
      </c>
      <c r="D124" s="1">
        <v>1</v>
      </c>
      <c r="E124" s="1">
        <v>1</v>
      </c>
      <c r="F124" s="98">
        <v>44884.763194444444</v>
      </c>
      <c r="G124" s="96">
        <v>0.7631944444444444</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X124" t="s">
        <v>123</v>
      </c>
      <c r="Y124" t="str">
        <f t="shared" si="1"/>
        <v>SE</v>
      </c>
      <c r="Z124" s="105" t="str">
        <f>_xlfn.CONCAT(TEXT(F124,"mm/dd/yyyy")," ",TEXT(G124,"hh:mm:ss"))</f>
        <v>11/19/2022 18:19:00</v>
      </c>
    </row>
    <row r="125" spans="1:26">
      <c r="A125" t="s">
        <v>75</v>
      </c>
      <c r="B125" t="s">
        <v>22</v>
      </c>
      <c r="C125" s="1">
        <v>9</v>
      </c>
      <c r="D125" s="1">
        <v>1</v>
      </c>
      <c r="E125" s="1">
        <v>1</v>
      </c>
      <c r="F125" s="103">
        <v>44890.765972222223</v>
      </c>
      <c r="G125" s="96">
        <v>0.76597222222222217</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117</v>
      </c>
      <c r="X125" t="s">
        <v>123</v>
      </c>
      <c r="Y125" t="str">
        <f t="shared" si="1"/>
        <v>SE</v>
      </c>
      <c r="Z125" s="105" t="str">
        <f>_xlfn.CONCAT(TEXT(F125,"mm/dd/yyyy")," ",TEXT(G125,"hh:mm:ss"))</f>
        <v>11/25/2022 18:23:00</v>
      </c>
    </row>
    <row r="126" spans="1:26">
      <c r="A126" t="s">
        <v>75</v>
      </c>
      <c r="B126" t="s">
        <v>22</v>
      </c>
      <c r="C126" s="1">
        <v>10</v>
      </c>
      <c r="D126" s="1">
        <v>1</v>
      </c>
      <c r="E126" s="1">
        <v>1</v>
      </c>
      <c r="F126" s="31">
        <v>44895</v>
      </c>
      <c r="G126" s="4">
        <v>0.75689814814814815</v>
      </c>
      <c r="H126" s="4">
        <v>0.75685185185185189</v>
      </c>
      <c r="I126" s="4">
        <v>0.75689814814814815</v>
      </c>
      <c r="J126" s="32" t="s">
        <v>27</v>
      </c>
      <c r="K126" s="33" t="s">
        <v>18</v>
      </c>
      <c r="L126" t="s">
        <v>105</v>
      </c>
      <c r="M126" t="s">
        <v>105</v>
      </c>
      <c r="N126" t="s">
        <v>105</v>
      </c>
      <c r="O126" t="s">
        <v>105</v>
      </c>
      <c r="P126" t="s">
        <v>105</v>
      </c>
      <c r="Q126" t="s">
        <v>105</v>
      </c>
      <c r="R126" t="s">
        <v>105</v>
      </c>
      <c r="S126" t="s">
        <v>105</v>
      </c>
      <c r="T126" t="s">
        <v>105</v>
      </c>
      <c r="U126" s="69"/>
      <c r="V126" t="s">
        <v>117</v>
      </c>
      <c r="X126" t="s">
        <v>123</v>
      </c>
      <c r="Y126" t="str">
        <f t="shared" si="1"/>
        <v>SE</v>
      </c>
      <c r="Z126" s="105" t="str">
        <f>_xlfn.CONCAT(TEXT(F126,"mm/dd/yyyy")," ",TEXT(G126,"hh:mm:ss"))</f>
        <v>11/30/2022 18:09:56</v>
      </c>
    </row>
    <row r="127" spans="1:26">
      <c r="A127" t="s">
        <v>75</v>
      </c>
      <c r="B127" t="s">
        <v>25</v>
      </c>
      <c r="C127" s="47">
        <v>1</v>
      </c>
      <c r="D127">
        <v>20221026</v>
      </c>
      <c r="E127" s="1">
        <v>1</v>
      </c>
      <c r="F127" s="48">
        <v>44852.742361111108</v>
      </c>
      <c r="G127" s="96">
        <v>0.74236111111111114</v>
      </c>
      <c r="H127" s="4" t="s">
        <v>27</v>
      </c>
      <c r="I127" s="4" t="s">
        <v>27</v>
      </c>
      <c r="J127" s="5" t="s">
        <v>27</v>
      </c>
      <c r="K127" s="6" t="s">
        <v>18</v>
      </c>
      <c r="L127" t="s">
        <v>105</v>
      </c>
      <c r="M127" t="s">
        <v>105</v>
      </c>
      <c r="N127" t="s">
        <v>105</v>
      </c>
      <c r="O127" t="s">
        <v>105</v>
      </c>
      <c r="P127" t="s">
        <v>105</v>
      </c>
      <c r="Q127" t="s">
        <v>105</v>
      </c>
      <c r="R127" t="s">
        <v>105</v>
      </c>
      <c r="S127" t="s">
        <v>105</v>
      </c>
      <c r="T127" t="s">
        <v>105</v>
      </c>
      <c r="U127" s="10" t="s">
        <v>27</v>
      </c>
      <c r="V127" s="102" t="s">
        <v>111</v>
      </c>
      <c r="X127" t="s">
        <v>123</v>
      </c>
      <c r="Y127" t="str">
        <f t="shared" si="1"/>
        <v>SE</v>
      </c>
      <c r="Z127" s="105" t="str">
        <f>_xlfn.CONCAT(TEXT(F127,"mm/dd/yyyy")," ",TEXT(G127,"hh:mm:ss"))</f>
        <v>10/18/2022 17:49:00</v>
      </c>
    </row>
    <row r="128" spans="1:26">
      <c r="A128" t="s">
        <v>75</v>
      </c>
      <c r="B128" t="s">
        <v>25</v>
      </c>
      <c r="C128" s="47">
        <v>1</v>
      </c>
      <c r="D128">
        <v>20221026</v>
      </c>
      <c r="E128" s="1">
        <v>1</v>
      </c>
      <c r="F128" s="55">
        <v>44860</v>
      </c>
      <c r="G128" s="49">
        <v>0.76041666666666663</v>
      </c>
      <c r="H128" s="4" t="s">
        <v>27</v>
      </c>
      <c r="I128" s="4" t="s">
        <v>27</v>
      </c>
      <c r="J128" s="50" t="s">
        <v>27</v>
      </c>
      <c r="K128" s="33" t="s">
        <v>18</v>
      </c>
      <c r="L128" s="51">
        <v>0</v>
      </c>
      <c r="M128" s="53">
        <v>1526.6197764538733</v>
      </c>
      <c r="N128" s="53">
        <v>0</v>
      </c>
      <c r="O128" s="52" t="s">
        <v>20</v>
      </c>
      <c r="P128" s="51">
        <v>2.4140160000000002</v>
      </c>
      <c r="Q128" s="51">
        <v>3.1382208000000005</v>
      </c>
      <c r="R128" s="51">
        <v>1.6898112000000003</v>
      </c>
      <c r="S128" s="52" t="s">
        <v>20</v>
      </c>
      <c r="T128" s="53">
        <v>95</v>
      </c>
      <c r="U128" s="54">
        <f>IF(L128&gt;0,1,0)</f>
        <v>0</v>
      </c>
      <c r="W128" s="14" t="s">
        <v>78</v>
      </c>
      <c r="X128" t="s">
        <v>126</v>
      </c>
      <c r="Y128" t="str">
        <f t="shared" si="1"/>
        <v>OK</v>
      </c>
      <c r="Z128" s="105" t="str">
        <f>_xlfn.CONCAT(TEXT(F128,"mm/dd/yyyy")," ",TEXT(G128,"hh:mm:ss"))</f>
        <v>10/26/2022 18:15:00</v>
      </c>
    </row>
    <row r="129" spans="1:26">
      <c r="A129" t="s">
        <v>75</v>
      </c>
      <c r="B129" t="s">
        <v>25</v>
      </c>
      <c r="C129" s="47">
        <v>2</v>
      </c>
      <c r="D129">
        <v>20221105</v>
      </c>
      <c r="E129" s="1">
        <v>1</v>
      </c>
      <c r="F129" s="56">
        <v>44870</v>
      </c>
      <c r="G129" s="49">
        <v>0.7597222222222223</v>
      </c>
      <c r="H129" s="4" t="s">
        <v>27</v>
      </c>
      <c r="I129" s="4" t="s">
        <v>27</v>
      </c>
      <c r="J129" s="50" t="s">
        <v>27</v>
      </c>
      <c r="K129" s="33" t="s">
        <v>18</v>
      </c>
      <c r="L129" s="51">
        <v>0</v>
      </c>
      <c r="M129" s="53">
        <v>549.63089940683335</v>
      </c>
      <c r="N129" s="53">
        <v>0</v>
      </c>
      <c r="O129" s="52" t="s">
        <v>20</v>
      </c>
      <c r="P129" s="51">
        <v>0.82702400000000065</v>
      </c>
      <c r="Q129" s="51">
        <v>1.0751312000000008</v>
      </c>
      <c r="R129" s="51">
        <v>0.57891680000000045</v>
      </c>
      <c r="S129" s="52" t="s">
        <v>20</v>
      </c>
      <c r="T129" s="53">
        <v>104</v>
      </c>
      <c r="U129" s="54">
        <f t="shared" ref="U129:U134" si="4">IF(L129&gt;0,1,0)</f>
        <v>0</v>
      </c>
      <c r="V129" s="102" t="s">
        <v>111</v>
      </c>
      <c r="W129" s="14" t="s">
        <v>78</v>
      </c>
      <c r="X129" t="s">
        <v>123</v>
      </c>
      <c r="Y129" t="s">
        <v>126</v>
      </c>
      <c r="Z129" s="105" t="str">
        <f>_xlfn.CONCAT(TEXT(F129,"mm/dd/yyyy")," ",TEXT(G129,"hh:mm:ss"))</f>
        <v>11/05/2022 18:14:00</v>
      </c>
    </row>
    <row r="130" spans="1:26">
      <c r="A130" t="s">
        <v>75</v>
      </c>
      <c r="B130" t="s">
        <v>25</v>
      </c>
      <c r="C130" s="47">
        <v>3</v>
      </c>
      <c r="D130">
        <v>20221108</v>
      </c>
      <c r="E130" s="1">
        <v>1</v>
      </c>
      <c r="F130" s="56">
        <v>44873</v>
      </c>
      <c r="G130" s="49">
        <v>0.76736111111111116</v>
      </c>
      <c r="H130" s="4" t="s">
        <v>27</v>
      </c>
      <c r="I130" s="4" t="s">
        <v>27</v>
      </c>
      <c r="J130" s="50" t="s">
        <v>27</v>
      </c>
      <c r="K130" s="33" t="s">
        <v>18</v>
      </c>
      <c r="L130" s="53">
        <v>6615.8734999999997</v>
      </c>
      <c r="M130" s="53">
        <v>8919.8984999999993</v>
      </c>
      <c r="N130" s="53">
        <v>4311.8485000000001</v>
      </c>
      <c r="O130" s="52" t="s">
        <v>20</v>
      </c>
      <c r="P130" s="51">
        <v>3.0696746666666668</v>
      </c>
      <c r="Q130" s="51">
        <v>3.9905770666666669</v>
      </c>
      <c r="R130" s="51">
        <v>2.1487722666666667</v>
      </c>
      <c r="S130" s="52" t="s">
        <v>20</v>
      </c>
      <c r="T130" s="53">
        <v>161</v>
      </c>
      <c r="U130" s="54">
        <f t="shared" si="4"/>
        <v>1</v>
      </c>
      <c r="W130" s="14" t="s">
        <v>78</v>
      </c>
      <c r="X130" t="s">
        <v>126</v>
      </c>
      <c r="Y130" t="str">
        <f t="shared" si="1"/>
        <v>OK</v>
      </c>
      <c r="Z130" s="105" t="str">
        <f>_xlfn.CONCAT(TEXT(F130,"mm/dd/yyyy")," ",TEXT(G130,"hh:mm:ss"))</f>
        <v>11/08/2022 18:25:00</v>
      </c>
    </row>
    <row r="131" spans="1:26">
      <c r="A131" t="s">
        <v>75</v>
      </c>
      <c r="B131" t="s">
        <v>25</v>
      </c>
      <c r="C131" s="47">
        <v>4</v>
      </c>
      <c r="D131">
        <v>20221115</v>
      </c>
      <c r="E131" s="1">
        <v>1</v>
      </c>
      <c r="F131" s="56">
        <v>44880</v>
      </c>
      <c r="G131" s="49">
        <v>0.76041666666666663</v>
      </c>
      <c r="H131" s="4" t="s">
        <v>27</v>
      </c>
      <c r="I131" s="4" t="s">
        <v>27</v>
      </c>
      <c r="J131" s="50" t="s">
        <v>27</v>
      </c>
      <c r="K131" s="33" t="s">
        <v>18</v>
      </c>
      <c r="L131" s="51">
        <v>0</v>
      </c>
      <c r="M131" s="53">
        <v>347.1319185895909</v>
      </c>
      <c r="N131" s="53">
        <v>0</v>
      </c>
      <c r="O131" s="52" t="s">
        <v>20</v>
      </c>
      <c r="P131" s="51">
        <v>0.53644800000000048</v>
      </c>
      <c r="Q131" s="51">
        <v>0.69738240000000062</v>
      </c>
      <c r="R131" s="51">
        <v>0.37551360000000034</v>
      </c>
      <c r="S131" s="52" t="s">
        <v>20</v>
      </c>
      <c r="T131" s="53">
        <v>279</v>
      </c>
      <c r="U131" s="54">
        <f t="shared" si="4"/>
        <v>0</v>
      </c>
      <c r="W131" s="14" t="s">
        <v>78</v>
      </c>
      <c r="X131" t="s">
        <v>126</v>
      </c>
      <c r="Y131" t="str">
        <f t="shared" ref="Y131:Y194" si="5">X131</f>
        <v>OK</v>
      </c>
      <c r="Z131" s="105" t="str">
        <f>_xlfn.CONCAT(TEXT(F131,"mm/dd/yyyy")," ",TEXT(G131,"hh:mm:ss"))</f>
        <v>11/15/2022 18:15:00</v>
      </c>
    </row>
    <row r="132" spans="1:26">
      <c r="A132" t="s">
        <v>75</v>
      </c>
      <c r="B132" t="s">
        <v>25</v>
      </c>
      <c r="C132" s="47">
        <v>5</v>
      </c>
      <c r="D132">
        <v>20221118</v>
      </c>
      <c r="E132" s="1">
        <v>1</v>
      </c>
      <c r="F132" s="56">
        <v>44883</v>
      </c>
      <c r="G132" s="49">
        <v>0.76666666666666661</v>
      </c>
      <c r="H132" s="4" t="s">
        <v>27</v>
      </c>
      <c r="I132" s="4" t="s">
        <v>27</v>
      </c>
      <c r="J132" s="50" t="s">
        <v>27</v>
      </c>
      <c r="K132" s="33" t="s">
        <v>18</v>
      </c>
      <c r="L132" s="53">
        <v>2139.6799999999998</v>
      </c>
      <c r="M132" s="53">
        <v>3011.2495999999996</v>
      </c>
      <c r="N132" s="53">
        <v>1268.1233999999999</v>
      </c>
      <c r="O132" s="52" t="s">
        <v>20</v>
      </c>
      <c r="P132" s="51">
        <v>1.3411200000000001</v>
      </c>
      <c r="Q132" s="51">
        <v>1.7434560000000001</v>
      </c>
      <c r="R132" s="51">
        <v>0.93878400000000006</v>
      </c>
      <c r="S132" s="52" t="s">
        <v>20</v>
      </c>
      <c r="T132" s="53">
        <v>323</v>
      </c>
      <c r="U132" s="54">
        <f t="shared" si="4"/>
        <v>1</v>
      </c>
      <c r="W132" s="14" t="s">
        <v>78</v>
      </c>
      <c r="X132" t="s">
        <v>126</v>
      </c>
      <c r="Y132" t="str">
        <f t="shared" si="5"/>
        <v>OK</v>
      </c>
      <c r="Z132" s="105" t="str">
        <f>_xlfn.CONCAT(TEXT(F132,"mm/dd/yyyy")," ",TEXT(G132,"hh:mm:ss"))</f>
        <v>11/18/2022 18:24:00</v>
      </c>
    </row>
    <row r="133" spans="1:26">
      <c r="A133" t="s">
        <v>75</v>
      </c>
      <c r="B133" t="s">
        <v>25</v>
      </c>
      <c r="C133" s="47">
        <v>6</v>
      </c>
      <c r="D133">
        <v>20221125</v>
      </c>
      <c r="E133" s="1">
        <v>1</v>
      </c>
      <c r="F133" s="56">
        <v>44890</v>
      </c>
      <c r="G133" s="49">
        <v>0.7597222222222223</v>
      </c>
      <c r="H133" s="4" t="s">
        <v>27</v>
      </c>
      <c r="I133" s="4" t="s">
        <v>27</v>
      </c>
      <c r="J133" s="50" t="s">
        <v>27</v>
      </c>
      <c r="K133" s="33" t="s">
        <v>18</v>
      </c>
      <c r="L133" s="51">
        <v>0</v>
      </c>
      <c r="M133" s="53">
        <v>1116.6480498129818</v>
      </c>
      <c r="N133" s="53">
        <v>0</v>
      </c>
      <c r="O133" s="52" t="s">
        <v>20</v>
      </c>
      <c r="P133" s="51">
        <v>1.6838506666666662</v>
      </c>
      <c r="Q133" s="51">
        <v>2.1890058666666663</v>
      </c>
      <c r="R133" s="51">
        <v>1.1786954666666665</v>
      </c>
      <c r="S133" s="52" t="s">
        <v>20</v>
      </c>
      <c r="T133" s="53">
        <v>52</v>
      </c>
      <c r="U133" s="54">
        <f t="shared" si="4"/>
        <v>0</v>
      </c>
      <c r="W133" s="14" t="s">
        <v>78</v>
      </c>
      <c r="X133" t="s">
        <v>126</v>
      </c>
      <c r="Y133" t="str">
        <f t="shared" si="5"/>
        <v>OK</v>
      </c>
      <c r="Z133" s="105" t="str">
        <f>_xlfn.CONCAT(TEXT(F133,"mm/dd/yyyy")," ",TEXT(G133,"hh:mm:ss"))</f>
        <v>11/25/2022 18:14:00</v>
      </c>
    </row>
    <row r="134" spans="1:26">
      <c r="A134" t="s">
        <v>75</v>
      </c>
      <c r="B134" t="s">
        <v>25</v>
      </c>
      <c r="C134" s="47">
        <v>7</v>
      </c>
      <c r="D134">
        <v>20221128</v>
      </c>
      <c r="E134" s="1">
        <v>1</v>
      </c>
      <c r="F134" s="56">
        <v>44893</v>
      </c>
      <c r="G134" s="49">
        <v>0.76666666666666661</v>
      </c>
      <c r="H134" s="4" t="s">
        <v>27</v>
      </c>
      <c r="I134" s="4" t="s">
        <v>27</v>
      </c>
      <c r="J134" s="50" t="s">
        <v>27</v>
      </c>
      <c r="K134" s="33" t="s">
        <v>18</v>
      </c>
      <c r="L134" s="51">
        <v>0</v>
      </c>
      <c r="M134" s="53">
        <v>2500.8345907486118</v>
      </c>
      <c r="N134" s="53">
        <v>0</v>
      </c>
      <c r="O134" s="52" t="s">
        <v>20</v>
      </c>
      <c r="P134" s="51">
        <v>3.1292800000000001</v>
      </c>
      <c r="Q134" s="51">
        <v>4.0680640000000006</v>
      </c>
      <c r="R134" s="51">
        <v>2.190496</v>
      </c>
      <c r="S134" s="52" t="s">
        <v>20</v>
      </c>
      <c r="T134" s="53">
        <v>137</v>
      </c>
      <c r="U134" s="54">
        <f t="shared" si="4"/>
        <v>0</v>
      </c>
      <c r="W134" s="14" t="s">
        <v>78</v>
      </c>
      <c r="X134" t="s">
        <v>126</v>
      </c>
      <c r="Y134" t="str">
        <f t="shared" si="5"/>
        <v>OK</v>
      </c>
      <c r="Z134" s="105" t="str">
        <f>_xlfn.CONCAT(TEXT(F134,"mm/dd/yyyy")," ",TEXT(G134,"hh:mm:ss"))</f>
        <v>11/28/2022 18:24:00</v>
      </c>
    </row>
    <row r="135" spans="1:26">
      <c r="A135" t="s">
        <v>75</v>
      </c>
      <c r="B135" t="s">
        <v>61</v>
      </c>
      <c r="C135" s="47">
        <v>1</v>
      </c>
      <c r="D135" s="47" t="s">
        <v>79</v>
      </c>
      <c r="E135" s="1">
        <v>1</v>
      </c>
      <c r="F135" s="55">
        <v>44844</v>
      </c>
      <c r="G135" s="107">
        <v>0.76214120370370375</v>
      </c>
      <c r="H135" t="s">
        <v>127</v>
      </c>
      <c r="I135" t="s">
        <v>137</v>
      </c>
      <c r="J135" s="50" t="s">
        <v>27</v>
      </c>
      <c r="K135" s="33" t="s">
        <v>18</v>
      </c>
      <c r="L135" s="53">
        <v>201.65</v>
      </c>
      <c r="M135" s="53">
        <v>265.73590000000002</v>
      </c>
      <c r="N135" s="53">
        <v>137.5701</v>
      </c>
      <c r="O135" s="52" t="s">
        <v>20</v>
      </c>
      <c r="P135">
        <v>1.79</v>
      </c>
      <c r="Q135">
        <v>2.33</v>
      </c>
      <c r="R135">
        <v>1.25</v>
      </c>
      <c r="S135" s="52" t="s">
        <v>20</v>
      </c>
      <c r="T135" s="70">
        <v>71</v>
      </c>
      <c r="U135" s="54">
        <f>IF(L135&gt;0,1,0)</f>
        <v>1</v>
      </c>
      <c r="W135" s="14" t="s">
        <v>88</v>
      </c>
      <c r="X135" t="s">
        <v>126</v>
      </c>
      <c r="Y135" t="str">
        <f t="shared" si="5"/>
        <v>OK</v>
      </c>
      <c r="Z135" s="105" t="str">
        <f>_xlfn.CONCAT(TEXT(F135,"mm/dd/yyyy")," ",TEXT(G135,"hh:mm:ss"))</f>
        <v>10/10/2022 18:17:29</v>
      </c>
    </row>
    <row r="136" spans="1:26">
      <c r="A136" t="s">
        <v>75</v>
      </c>
      <c r="B136" t="s">
        <v>61</v>
      </c>
      <c r="C136" s="47">
        <v>2</v>
      </c>
      <c r="D136" s="47" t="s">
        <v>80</v>
      </c>
      <c r="E136" s="1">
        <v>1</v>
      </c>
      <c r="F136" s="56">
        <v>44851</v>
      </c>
      <c r="G136" s="107">
        <v>0.76923611111111112</v>
      </c>
      <c r="H136" t="s">
        <v>128</v>
      </c>
      <c r="I136" t="s">
        <v>138</v>
      </c>
      <c r="J136" s="50" t="s">
        <v>27</v>
      </c>
      <c r="K136" s="33" t="s">
        <v>18</v>
      </c>
      <c r="L136" s="53">
        <v>0</v>
      </c>
      <c r="M136" s="53">
        <v>166.28290000000001</v>
      </c>
      <c r="N136" s="53">
        <v>0</v>
      </c>
      <c r="O136" s="52" t="s">
        <v>20</v>
      </c>
      <c r="P136">
        <v>4.72</v>
      </c>
      <c r="Q136">
        <v>6.14</v>
      </c>
      <c r="R136">
        <v>3.3</v>
      </c>
      <c r="S136" s="52" t="s">
        <v>20</v>
      </c>
      <c r="T136" s="71">
        <v>54</v>
      </c>
      <c r="U136" s="54">
        <f t="shared" ref="U136:U143" si="6">IF(L136&gt;0,1,0)</f>
        <v>0</v>
      </c>
      <c r="W136" s="14" t="s">
        <v>88</v>
      </c>
      <c r="X136" t="s">
        <v>126</v>
      </c>
      <c r="Y136" t="str">
        <f t="shared" si="5"/>
        <v>OK</v>
      </c>
      <c r="Z136" s="105" t="str">
        <f>_xlfn.CONCAT(TEXT(F136,"mm/dd/yyyy")," ",TEXT(G136,"hh:mm:ss"))</f>
        <v>10/17/2022 18:27:42</v>
      </c>
    </row>
    <row r="137" spans="1:26">
      <c r="A137" t="s">
        <v>75</v>
      </c>
      <c r="B137" t="s">
        <v>61</v>
      </c>
      <c r="C137" s="47">
        <v>3</v>
      </c>
      <c r="D137" s="47" t="s">
        <v>81</v>
      </c>
      <c r="E137" s="1">
        <v>1</v>
      </c>
      <c r="F137" s="56">
        <v>44856</v>
      </c>
      <c r="G137" s="107">
        <v>0.7550810185185185</v>
      </c>
      <c r="H137" t="s">
        <v>129</v>
      </c>
      <c r="I137" t="s">
        <v>139</v>
      </c>
      <c r="J137" s="50" t="s">
        <v>27</v>
      </c>
      <c r="K137" s="33" t="s">
        <v>18</v>
      </c>
      <c r="L137" s="53">
        <v>0</v>
      </c>
      <c r="M137" s="53">
        <v>152.35929999999999</v>
      </c>
      <c r="N137" s="53">
        <v>0</v>
      </c>
      <c r="O137" s="52" t="s">
        <v>20</v>
      </c>
      <c r="P137">
        <v>2.2000000000000002</v>
      </c>
      <c r="Q137">
        <v>2.86</v>
      </c>
      <c r="R137">
        <v>1.54</v>
      </c>
      <c r="S137" s="52" t="s">
        <v>20</v>
      </c>
      <c r="T137" s="71">
        <v>180</v>
      </c>
      <c r="U137" s="54">
        <f t="shared" si="6"/>
        <v>0</v>
      </c>
      <c r="W137" s="14" t="s">
        <v>88</v>
      </c>
      <c r="X137" t="s">
        <v>126</v>
      </c>
      <c r="Y137" t="str">
        <f t="shared" si="5"/>
        <v>OK</v>
      </c>
      <c r="Z137" s="105" t="str">
        <f>_xlfn.CONCAT(TEXT(F137,"mm/dd/yyyy")," ",TEXT(G137,"hh:mm:ss"))</f>
        <v>10/22/2022 18:07:19</v>
      </c>
    </row>
    <row r="138" spans="1:26">
      <c r="A138" t="s">
        <v>75</v>
      </c>
      <c r="B138" t="s">
        <v>61</v>
      </c>
      <c r="C138" s="47">
        <v>4</v>
      </c>
      <c r="D138" s="47" t="s">
        <v>82</v>
      </c>
      <c r="E138" s="1">
        <v>1</v>
      </c>
      <c r="F138" s="56">
        <v>44863</v>
      </c>
      <c r="G138" s="107">
        <v>0.7622916666666667</v>
      </c>
      <c r="H138" t="s">
        <v>130</v>
      </c>
      <c r="I138" t="s">
        <v>140</v>
      </c>
      <c r="J138" s="50" t="s">
        <v>27</v>
      </c>
      <c r="K138" s="33" t="s">
        <v>18</v>
      </c>
      <c r="L138" s="53">
        <v>64.959999999999994</v>
      </c>
      <c r="M138" s="53">
        <v>89.233900000000006</v>
      </c>
      <c r="N138" s="53">
        <v>40.687700000000007</v>
      </c>
      <c r="O138" s="52" t="s">
        <v>20</v>
      </c>
      <c r="P138">
        <v>1.1200000000000001</v>
      </c>
      <c r="Q138">
        <v>1.46</v>
      </c>
      <c r="R138">
        <v>0.78</v>
      </c>
      <c r="S138" s="52" t="s">
        <v>20</v>
      </c>
      <c r="T138" s="71">
        <v>121</v>
      </c>
      <c r="U138" s="54">
        <f t="shared" si="6"/>
        <v>1</v>
      </c>
      <c r="W138" s="14" t="s">
        <v>88</v>
      </c>
      <c r="X138" t="s">
        <v>126</v>
      </c>
      <c r="Y138" t="str">
        <f t="shared" si="5"/>
        <v>OK</v>
      </c>
      <c r="Z138" s="105" t="str">
        <f>_xlfn.CONCAT(TEXT(F138,"mm/dd/yyyy")," ",TEXT(G138,"hh:mm:ss"))</f>
        <v>10/29/2022 18:17:42</v>
      </c>
    </row>
    <row r="139" spans="1:26">
      <c r="A139" t="s">
        <v>75</v>
      </c>
      <c r="B139" t="s">
        <v>61</v>
      </c>
      <c r="C139" s="47">
        <v>5</v>
      </c>
      <c r="D139" s="47" t="s">
        <v>83</v>
      </c>
      <c r="E139" s="1">
        <v>1</v>
      </c>
      <c r="F139" s="56">
        <v>44870</v>
      </c>
      <c r="G139" s="107">
        <v>0.76925925925925931</v>
      </c>
      <c r="H139" t="s">
        <v>131</v>
      </c>
      <c r="I139" t="s">
        <v>138</v>
      </c>
      <c r="J139" s="50" t="s">
        <v>27</v>
      </c>
      <c r="K139" s="33" t="s">
        <v>18</v>
      </c>
      <c r="L139" s="53">
        <v>0</v>
      </c>
      <c r="M139" s="53">
        <v>12.6912</v>
      </c>
      <c r="N139" s="53">
        <v>0</v>
      </c>
      <c r="O139" s="52" t="s">
        <v>20</v>
      </c>
      <c r="P139">
        <v>0.46</v>
      </c>
      <c r="Q139">
        <v>0.59</v>
      </c>
      <c r="R139">
        <v>0.32</v>
      </c>
      <c r="S139" s="52" t="s">
        <v>20</v>
      </c>
      <c r="T139" s="71">
        <v>259</v>
      </c>
      <c r="U139" s="54">
        <f t="shared" si="6"/>
        <v>0</v>
      </c>
      <c r="W139" s="14" t="s">
        <v>88</v>
      </c>
      <c r="X139" t="s">
        <v>126</v>
      </c>
      <c r="Y139" t="str">
        <f t="shared" si="5"/>
        <v>OK</v>
      </c>
      <c r="Z139" s="105" t="str">
        <f>_xlfn.CONCAT(TEXT(F139,"mm/dd/yyyy")," ",TEXT(G139,"hh:mm:ss"))</f>
        <v>11/05/2022 18:27:44</v>
      </c>
    </row>
    <row r="140" spans="1:26">
      <c r="A140" t="s">
        <v>75</v>
      </c>
      <c r="B140" t="s">
        <v>61</v>
      </c>
      <c r="C140" s="47">
        <v>6</v>
      </c>
      <c r="D140" s="47" t="s">
        <v>84</v>
      </c>
      <c r="E140" s="1">
        <v>1</v>
      </c>
      <c r="F140" s="56">
        <v>44875</v>
      </c>
      <c r="G140" s="107">
        <v>0.75605324074074076</v>
      </c>
      <c r="H140" t="s">
        <v>132</v>
      </c>
      <c r="I140" t="s">
        <v>141</v>
      </c>
      <c r="J140" s="50" t="s">
        <v>27</v>
      </c>
      <c r="K140" s="33" t="s">
        <v>18</v>
      </c>
      <c r="L140" s="53">
        <v>3293.01</v>
      </c>
      <c r="M140" s="53">
        <v>4281.3062</v>
      </c>
      <c r="N140" s="53">
        <v>2304.7161999999998</v>
      </c>
      <c r="O140" s="52" t="s">
        <v>20</v>
      </c>
      <c r="P140">
        <v>2.68</v>
      </c>
      <c r="Q140">
        <v>3.48</v>
      </c>
      <c r="R140">
        <v>1.88</v>
      </c>
      <c r="S140" s="52" t="s">
        <v>20</v>
      </c>
      <c r="T140" s="71">
        <v>7</v>
      </c>
      <c r="U140" s="54">
        <f t="shared" si="6"/>
        <v>1</v>
      </c>
      <c r="W140" s="14" t="s">
        <v>88</v>
      </c>
      <c r="X140" t="s">
        <v>126</v>
      </c>
      <c r="Y140" t="str">
        <f t="shared" si="5"/>
        <v>OK</v>
      </c>
      <c r="Z140" s="105" t="str">
        <f>_xlfn.CONCAT(TEXT(F140,"mm/dd/yyyy")," ",TEXT(G140,"hh:mm:ss"))</f>
        <v>11/10/2022 18:08:43</v>
      </c>
    </row>
    <row r="141" spans="1:26">
      <c r="A141" t="s">
        <v>75</v>
      </c>
      <c r="B141" t="s">
        <v>61</v>
      </c>
      <c r="C141" s="47">
        <v>7</v>
      </c>
      <c r="D141" s="47" t="s">
        <v>85</v>
      </c>
      <c r="E141" s="1">
        <v>1</v>
      </c>
      <c r="F141" s="56">
        <v>44882</v>
      </c>
      <c r="G141" s="107">
        <v>0.76304398148148145</v>
      </c>
      <c r="H141" t="s">
        <v>133</v>
      </c>
      <c r="I141" t="s">
        <v>142</v>
      </c>
      <c r="J141" s="50" t="s">
        <v>27</v>
      </c>
      <c r="K141" s="33" t="s">
        <v>18</v>
      </c>
      <c r="L141" s="53">
        <v>1218.3399999999999</v>
      </c>
      <c r="M141" s="53">
        <v>1586.7136</v>
      </c>
      <c r="N141" s="53">
        <v>849.97119999999995</v>
      </c>
      <c r="O141" s="52" t="s">
        <v>20</v>
      </c>
      <c r="P141">
        <v>4.9800000000000004</v>
      </c>
      <c r="Q141">
        <v>6.47</v>
      </c>
      <c r="R141">
        <v>3.49</v>
      </c>
      <c r="S141" s="52" t="s">
        <v>20</v>
      </c>
      <c r="T141" s="71">
        <v>61</v>
      </c>
      <c r="U141" s="54">
        <f t="shared" si="6"/>
        <v>1</v>
      </c>
      <c r="W141" s="14" t="s">
        <v>88</v>
      </c>
      <c r="X141" t="s">
        <v>126</v>
      </c>
      <c r="Y141" t="str">
        <f t="shared" si="5"/>
        <v>OK</v>
      </c>
      <c r="Z141" s="105" t="str">
        <f>_xlfn.CONCAT(TEXT(F141,"mm/dd/yyyy")," ",TEXT(G141,"hh:mm:ss"))</f>
        <v>11/17/2022 18:18:47</v>
      </c>
    </row>
    <row r="142" spans="1:26">
      <c r="A142" t="s">
        <v>75</v>
      </c>
      <c r="B142" t="s">
        <v>61</v>
      </c>
      <c r="C142" s="47">
        <v>8</v>
      </c>
      <c r="D142" s="47" t="s">
        <v>86</v>
      </c>
      <c r="E142" s="1">
        <v>1</v>
      </c>
      <c r="F142" s="56">
        <v>44887</v>
      </c>
      <c r="G142" s="107">
        <v>0.74906249999999996</v>
      </c>
      <c r="H142" t="s">
        <v>134</v>
      </c>
      <c r="I142" t="s">
        <v>143</v>
      </c>
      <c r="J142" s="50" t="s">
        <v>27</v>
      </c>
      <c r="K142" s="33" t="s">
        <v>18</v>
      </c>
      <c r="L142" s="53">
        <v>669.29830000000004</v>
      </c>
      <c r="M142" s="53">
        <v>870.52140000000009</v>
      </c>
      <c r="N142" s="53">
        <v>468.07520000000005</v>
      </c>
      <c r="O142" s="52" t="s">
        <v>20</v>
      </c>
      <c r="P142">
        <v>1.0900000000000001</v>
      </c>
      <c r="Q142">
        <v>1.42</v>
      </c>
      <c r="R142">
        <v>0.76</v>
      </c>
      <c r="S142" s="52" t="s">
        <v>20</v>
      </c>
      <c r="T142" s="71">
        <v>139</v>
      </c>
      <c r="U142" s="54">
        <f t="shared" si="6"/>
        <v>1</v>
      </c>
      <c r="W142" s="14" t="s">
        <v>88</v>
      </c>
      <c r="X142" t="s">
        <v>126</v>
      </c>
      <c r="Y142" t="str">
        <f t="shared" si="5"/>
        <v>OK</v>
      </c>
      <c r="Z142" s="105" t="str">
        <f>_xlfn.CONCAT(TEXT(F142,"mm/dd/yyyy")," ",TEXT(G142,"hh:mm:ss"))</f>
        <v>11/22/2022 17:58:39</v>
      </c>
    </row>
    <row r="143" spans="1:26">
      <c r="A143" t="s">
        <v>75</v>
      </c>
      <c r="B143" t="s">
        <v>61</v>
      </c>
      <c r="C143" s="47">
        <v>9</v>
      </c>
      <c r="D143" t="s">
        <v>103</v>
      </c>
      <c r="E143" s="1">
        <v>1</v>
      </c>
      <c r="F143" s="95">
        <v>44889</v>
      </c>
      <c r="G143" s="107">
        <v>0.76944444444444438</v>
      </c>
      <c r="H143" t="s">
        <v>135</v>
      </c>
      <c r="I143" t="s">
        <v>144</v>
      </c>
      <c r="J143" s="50" t="s">
        <v>27</v>
      </c>
      <c r="K143" s="33" t="s">
        <v>18</v>
      </c>
      <c r="L143" s="53">
        <v>0</v>
      </c>
      <c r="M143" s="53">
        <v>0</v>
      </c>
      <c r="N143" s="53">
        <v>0</v>
      </c>
      <c r="O143" s="52" t="s">
        <v>20</v>
      </c>
      <c r="P143" s="51"/>
      <c r="Q143" s="51"/>
      <c r="R143" s="51"/>
      <c r="S143" s="52" t="s">
        <v>20</v>
      </c>
      <c r="T143" s="51"/>
      <c r="U143" s="54">
        <f t="shared" si="6"/>
        <v>0</v>
      </c>
      <c r="V143" t="s">
        <v>104</v>
      </c>
      <c r="W143" s="14" t="s">
        <v>88</v>
      </c>
      <c r="X143" t="s">
        <v>123</v>
      </c>
      <c r="Y143" t="s">
        <v>126</v>
      </c>
      <c r="Z143" s="105" t="str">
        <f>_xlfn.CONCAT(TEXT(F143,"mm/dd/yyyy")," ",TEXT(G143,"hh:mm:ss"))</f>
        <v>11/24/2022 18:28:00</v>
      </c>
    </row>
    <row r="144" spans="1:26" ht="17" thickBot="1">
      <c r="A144" t="s">
        <v>75</v>
      </c>
      <c r="B144" t="s">
        <v>61</v>
      </c>
      <c r="C144" s="47">
        <v>9</v>
      </c>
      <c r="D144" s="47" t="s">
        <v>87</v>
      </c>
      <c r="E144" s="1">
        <v>1</v>
      </c>
      <c r="F144" s="72">
        <v>44894</v>
      </c>
      <c r="G144" s="107">
        <v>0.75608796296296299</v>
      </c>
      <c r="H144" t="s">
        <v>136</v>
      </c>
      <c r="I144" t="s">
        <v>145</v>
      </c>
      <c r="J144" s="50" t="s">
        <v>27</v>
      </c>
      <c r="K144" s="33" t="s">
        <v>18</v>
      </c>
      <c r="L144" s="53">
        <v>1128.6099999999999</v>
      </c>
      <c r="M144" s="53">
        <v>1467.4794000000002</v>
      </c>
      <c r="N144" s="53">
        <v>789.74820000000011</v>
      </c>
      <c r="O144" s="52" t="s">
        <v>20</v>
      </c>
      <c r="P144">
        <v>1.54</v>
      </c>
      <c r="Q144">
        <v>2</v>
      </c>
      <c r="R144">
        <v>1.08</v>
      </c>
      <c r="S144" s="52" t="s">
        <v>20</v>
      </c>
      <c r="T144" s="44" t="s">
        <v>89</v>
      </c>
      <c r="U144" s="75" t="s">
        <v>89</v>
      </c>
      <c r="W144" s="14" t="s">
        <v>90</v>
      </c>
      <c r="X144" t="s">
        <v>126</v>
      </c>
      <c r="Y144" t="str">
        <f t="shared" si="5"/>
        <v>OK</v>
      </c>
      <c r="Z144" s="105" t="str">
        <f>_xlfn.CONCAT(TEXT(F144,"mm/dd/yyyy")," ",TEXT(G144,"hh:mm:ss"))</f>
        <v>11/29/2022 18:08:46</v>
      </c>
    </row>
    <row r="145" spans="1:26">
      <c r="A145" t="s">
        <v>99</v>
      </c>
      <c r="B145" t="s">
        <v>52</v>
      </c>
      <c r="C145" s="1">
        <v>3</v>
      </c>
      <c r="D145" s="1">
        <v>1</v>
      </c>
      <c r="E145" s="1">
        <v>1</v>
      </c>
      <c r="F145" s="18">
        <v>44877</v>
      </c>
      <c r="G145" s="19">
        <v>0.77569444444444402</v>
      </c>
      <c r="H145" s="40"/>
      <c r="I145" s="40"/>
      <c r="J145" s="50" t="s">
        <v>27</v>
      </c>
      <c r="K145" s="33" t="s">
        <v>18</v>
      </c>
      <c r="L145" t="s">
        <v>105</v>
      </c>
      <c r="M145" t="s">
        <v>105</v>
      </c>
      <c r="N145" t="s">
        <v>105</v>
      </c>
      <c r="O145" t="s">
        <v>105</v>
      </c>
      <c r="P145" t="s">
        <v>105</v>
      </c>
      <c r="Q145" t="s">
        <v>105</v>
      </c>
      <c r="R145" t="s">
        <v>105</v>
      </c>
      <c r="S145" t="s">
        <v>105</v>
      </c>
      <c r="T145" t="s">
        <v>105</v>
      </c>
      <c r="U145" s="10" t="s">
        <v>27</v>
      </c>
      <c r="X145" t="s">
        <v>123</v>
      </c>
      <c r="Y145" t="str">
        <f t="shared" si="5"/>
        <v>SE</v>
      </c>
      <c r="Z145" s="105" t="str">
        <f>_xlfn.CONCAT(TEXT(F145,"mm/dd/yyyy")," ",TEXT(G145,"hh:mm:ss"))</f>
        <v>11/12/2022 18:37:00</v>
      </c>
    </row>
    <row r="146" spans="1:26">
      <c r="A146" t="s">
        <v>99</v>
      </c>
      <c r="B146" t="s">
        <v>52</v>
      </c>
      <c r="C146" s="1">
        <v>4</v>
      </c>
      <c r="D146" s="1">
        <v>1</v>
      </c>
      <c r="E146" s="1">
        <v>1</v>
      </c>
      <c r="F146" s="18">
        <v>44878</v>
      </c>
      <c r="G146" s="19">
        <v>0.79314814814814805</v>
      </c>
      <c r="H146" s="40"/>
      <c r="I146" s="40"/>
      <c r="J146" s="50" t="s">
        <v>27</v>
      </c>
      <c r="K146" s="33" t="s">
        <v>18</v>
      </c>
      <c r="L146" t="s">
        <v>105</v>
      </c>
      <c r="M146" t="s">
        <v>105</v>
      </c>
      <c r="N146" t="s">
        <v>105</v>
      </c>
      <c r="O146" t="s">
        <v>105</v>
      </c>
      <c r="P146" t="s">
        <v>105</v>
      </c>
      <c r="Q146" t="s">
        <v>105</v>
      </c>
      <c r="R146" t="s">
        <v>105</v>
      </c>
      <c r="S146" t="s">
        <v>105</v>
      </c>
      <c r="T146" t="s">
        <v>105</v>
      </c>
      <c r="U146" s="10" t="s">
        <v>27</v>
      </c>
      <c r="X146" t="s">
        <v>123</v>
      </c>
      <c r="Y146" t="str">
        <f t="shared" si="5"/>
        <v>SE</v>
      </c>
      <c r="Z146" s="105" t="str">
        <f>_xlfn.CONCAT(TEXT(F146,"mm/dd/yyyy")," ",TEXT(G146,"hh:mm:ss"))</f>
        <v>11/13/2022 19:02:08</v>
      </c>
    </row>
    <row r="147" spans="1:26">
      <c r="A147" t="s">
        <v>99</v>
      </c>
      <c r="B147" t="s">
        <v>52</v>
      </c>
      <c r="C147" s="1">
        <v>1</v>
      </c>
      <c r="D147" s="1">
        <v>1</v>
      </c>
      <c r="E147" s="1">
        <v>1</v>
      </c>
      <c r="F147" s="31">
        <v>44881</v>
      </c>
      <c r="G147" s="40">
        <v>0.77835648148148151</v>
      </c>
      <c r="H147" s="4">
        <v>0.77777777777777779</v>
      </c>
      <c r="I147" s="4">
        <v>0.77847222222222223</v>
      </c>
      <c r="J147" s="50" t="s">
        <v>27</v>
      </c>
      <c r="K147" s="33" t="s">
        <v>18</v>
      </c>
      <c r="L147" s="44">
        <v>0</v>
      </c>
      <c r="M147" s="73">
        <v>0</v>
      </c>
      <c r="N147" s="73">
        <v>0</v>
      </c>
      <c r="O147" s="74" t="s">
        <v>89</v>
      </c>
      <c r="P147" s="33">
        <v>0</v>
      </c>
      <c r="Q147" s="73">
        <v>0</v>
      </c>
      <c r="R147" s="73">
        <v>0</v>
      </c>
      <c r="S147" s="74" t="s">
        <v>89</v>
      </c>
      <c r="T147" s="44" t="s">
        <v>89</v>
      </c>
      <c r="U147" s="75" t="s">
        <v>27</v>
      </c>
      <c r="W147" s="14" t="s">
        <v>90</v>
      </c>
      <c r="X147" t="s">
        <v>126</v>
      </c>
      <c r="Y147" t="str">
        <f t="shared" si="5"/>
        <v>OK</v>
      </c>
      <c r="Z147" s="105" t="str">
        <f>_xlfn.CONCAT(TEXT(F147,"mm/dd/yyyy")," ",TEXT(G147,"hh:mm:ss"))</f>
        <v>11/16/2022 18:40:50</v>
      </c>
    </row>
    <row r="148" spans="1:26">
      <c r="A148" t="s">
        <v>99</v>
      </c>
      <c r="B148" t="s">
        <v>52</v>
      </c>
      <c r="C148" s="1">
        <v>5</v>
      </c>
      <c r="D148" s="1">
        <v>1</v>
      </c>
      <c r="E148" s="1">
        <v>1</v>
      </c>
      <c r="F148" s="18">
        <v>44885</v>
      </c>
      <c r="G148" s="19">
        <v>0.780983796296296</v>
      </c>
      <c r="H148" s="4"/>
      <c r="I148" s="4"/>
      <c r="J148" s="50" t="s">
        <v>27</v>
      </c>
      <c r="K148" s="33" t="s">
        <v>18</v>
      </c>
      <c r="L148" t="s">
        <v>105</v>
      </c>
      <c r="M148" t="s">
        <v>105</v>
      </c>
      <c r="N148" t="s">
        <v>105</v>
      </c>
      <c r="O148" t="s">
        <v>105</v>
      </c>
      <c r="P148" t="s">
        <v>105</v>
      </c>
      <c r="Q148" t="s">
        <v>105</v>
      </c>
      <c r="R148" t="s">
        <v>105</v>
      </c>
      <c r="S148" t="s">
        <v>105</v>
      </c>
      <c r="T148" t="s">
        <v>105</v>
      </c>
      <c r="U148" s="10" t="s">
        <v>27</v>
      </c>
      <c r="X148" t="s">
        <v>123</v>
      </c>
      <c r="Y148" t="str">
        <f t="shared" si="5"/>
        <v>SE</v>
      </c>
      <c r="Z148" s="105" t="str">
        <f>_xlfn.CONCAT(TEXT(F148,"mm/dd/yyyy")," ",TEXT(G148,"hh:mm:ss"))</f>
        <v>11/20/2022 18:44:37</v>
      </c>
    </row>
    <row r="149" spans="1:26">
      <c r="A149" t="s">
        <v>99</v>
      </c>
      <c r="B149" t="s">
        <v>52</v>
      </c>
      <c r="C149" s="1">
        <v>2</v>
      </c>
      <c r="D149" s="1">
        <v>1</v>
      </c>
      <c r="E149" s="1">
        <v>1</v>
      </c>
      <c r="F149" s="31">
        <v>44889</v>
      </c>
      <c r="G149" s="40">
        <v>0.78361111111111104</v>
      </c>
      <c r="H149" s="4">
        <v>0.78333333333333333</v>
      </c>
      <c r="I149" s="4">
        <v>0.78402777777777777</v>
      </c>
      <c r="J149" s="50" t="s">
        <v>27</v>
      </c>
      <c r="K149" s="33" t="s">
        <v>18</v>
      </c>
      <c r="L149" s="44">
        <v>0</v>
      </c>
      <c r="M149" s="73">
        <v>0</v>
      </c>
      <c r="N149" s="73">
        <v>0</v>
      </c>
      <c r="O149" s="74" t="s">
        <v>89</v>
      </c>
      <c r="P149" s="33">
        <v>0</v>
      </c>
      <c r="Q149" s="73">
        <v>0</v>
      </c>
      <c r="R149" s="73">
        <v>0</v>
      </c>
      <c r="S149" s="74" t="s">
        <v>89</v>
      </c>
      <c r="T149" s="44" t="s">
        <v>89</v>
      </c>
      <c r="U149" s="75" t="s">
        <v>89</v>
      </c>
      <c r="W149" s="14" t="s">
        <v>91</v>
      </c>
      <c r="X149" t="s">
        <v>126</v>
      </c>
      <c r="Y149" t="str">
        <f t="shared" si="5"/>
        <v>OK</v>
      </c>
      <c r="Z149" s="105" t="str">
        <f>_xlfn.CONCAT(TEXT(F149,"mm/dd/yyyy")," ",TEXT(G149,"hh:mm:ss"))</f>
        <v>11/24/2022 18:48:24</v>
      </c>
    </row>
    <row r="150" spans="1:26">
      <c r="A150" t="s">
        <v>99</v>
      </c>
      <c r="B150" t="s">
        <v>53</v>
      </c>
      <c r="C150" s="1">
        <v>1</v>
      </c>
      <c r="D150" s="1">
        <v>1</v>
      </c>
      <c r="E150" s="1">
        <v>1</v>
      </c>
      <c r="F150" s="31">
        <v>44822</v>
      </c>
      <c r="G150" s="40">
        <v>0.76366898148148143</v>
      </c>
      <c r="H150" s="4">
        <v>0.7631944444444444</v>
      </c>
      <c r="I150" s="4">
        <v>0.76388888888888884</v>
      </c>
      <c r="J150" s="50" t="s">
        <v>27</v>
      </c>
      <c r="K150" s="33" t="s">
        <v>18</v>
      </c>
      <c r="L150" s="44">
        <v>0</v>
      </c>
      <c r="M150" s="73">
        <v>0</v>
      </c>
      <c r="N150" s="73">
        <v>0</v>
      </c>
      <c r="O150" s="74" t="s">
        <v>89</v>
      </c>
      <c r="P150" s="33">
        <v>0</v>
      </c>
      <c r="Q150" s="73">
        <v>0</v>
      </c>
      <c r="R150" s="73">
        <v>0</v>
      </c>
      <c r="S150" s="74" t="s">
        <v>89</v>
      </c>
      <c r="T150" s="44">
        <v>223</v>
      </c>
      <c r="U150" s="75" t="s">
        <v>27</v>
      </c>
      <c r="W150" s="14" t="s">
        <v>91</v>
      </c>
      <c r="X150" t="s">
        <v>123</v>
      </c>
      <c r="Y150" t="s">
        <v>126</v>
      </c>
      <c r="Z150" s="105" t="str">
        <f>_xlfn.CONCAT(TEXT(F150,"mm/dd/yyyy")," ",TEXT(G150,"hh:mm:ss"))</f>
        <v>09/18/2022 18:19:41</v>
      </c>
    </row>
    <row r="151" spans="1:26">
      <c r="A151" t="s">
        <v>99</v>
      </c>
      <c r="B151" t="s">
        <v>53</v>
      </c>
      <c r="C151" s="1">
        <v>2</v>
      </c>
      <c r="D151" s="1">
        <v>1</v>
      </c>
      <c r="E151" s="1">
        <v>1</v>
      </c>
      <c r="F151" s="31">
        <v>44880</v>
      </c>
      <c r="G151" s="40">
        <v>0.76509259259259255</v>
      </c>
      <c r="H151" s="4">
        <v>0.76458333333333339</v>
      </c>
      <c r="I151" s="4">
        <v>0.76527777777777783</v>
      </c>
      <c r="J151" s="50" t="s">
        <v>27</v>
      </c>
      <c r="K151" s="33" t="s">
        <v>18</v>
      </c>
      <c r="L151" s="44">
        <v>1240</v>
      </c>
      <c r="M151" s="73">
        <v>1735</v>
      </c>
      <c r="N151" s="73">
        <v>744</v>
      </c>
      <c r="O151" s="74">
        <v>0.4</v>
      </c>
      <c r="P151" s="33">
        <v>1.341</v>
      </c>
      <c r="Q151" s="73">
        <v>1.7915000000000001</v>
      </c>
      <c r="R151" s="73">
        <v>0.89049999999999996</v>
      </c>
      <c r="S151" s="74">
        <v>0.2</v>
      </c>
      <c r="T151" s="79" t="s">
        <v>27</v>
      </c>
      <c r="U151" s="82" t="s">
        <v>27</v>
      </c>
      <c r="V151" s="109" t="s">
        <v>149</v>
      </c>
      <c r="W151" s="14" t="s">
        <v>93</v>
      </c>
      <c r="X151" t="s">
        <v>123</v>
      </c>
      <c r="Y151" t="s">
        <v>126</v>
      </c>
      <c r="Z151" s="105" t="str">
        <f>_xlfn.CONCAT(TEXT(F151,"mm/dd/yyyy")," ",TEXT(G151,"hh:mm:ss"))</f>
        <v>11/15/2022 18:21:44</v>
      </c>
    </row>
    <row r="152" spans="1:26">
      <c r="A152" t="s">
        <v>99</v>
      </c>
      <c r="B152" t="s">
        <v>92</v>
      </c>
      <c r="C152" s="59">
        <v>1</v>
      </c>
      <c r="D152" s="76">
        <v>1</v>
      </c>
      <c r="E152" s="76">
        <v>1</v>
      </c>
      <c r="F152" s="77">
        <v>44870</v>
      </c>
      <c r="G152" s="78">
        <v>0.78407407407407403</v>
      </c>
      <c r="H152" s="63">
        <v>0.78402777777777777</v>
      </c>
      <c r="I152" s="63">
        <v>0.78472222222222221</v>
      </c>
      <c r="J152" s="64" t="s">
        <v>27</v>
      </c>
      <c r="K152" s="65" t="s">
        <v>18</v>
      </c>
      <c r="L152" s="79">
        <v>0</v>
      </c>
      <c r="M152" s="80">
        <v>0</v>
      </c>
      <c r="N152" s="80">
        <v>0</v>
      </c>
      <c r="O152" s="81" t="s">
        <v>27</v>
      </c>
      <c r="P152" s="65">
        <v>0</v>
      </c>
      <c r="Q152" s="80">
        <v>0</v>
      </c>
      <c r="R152" s="80">
        <v>0</v>
      </c>
      <c r="S152" s="81" t="s">
        <v>27</v>
      </c>
      <c r="T152" s="44" t="s">
        <v>89</v>
      </c>
      <c r="U152" s="75" t="s">
        <v>89</v>
      </c>
      <c r="W152" s="14" t="s">
        <v>94</v>
      </c>
      <c r="X152" t="s">
        <v>126</v>
      </c>
      <c r="Y152" t="str">
        <f t="shared" si="5"/>
        <v>OK</v>
      </c>
      <c r="Z152" s="105" t="str">
        <f>_xlfn.CONCAT(TEXT(F152,"mm/dd/yyyy")," ",TEXT(G152,"hh:mm:ss"))</f>
        <v>11/05/2022 18:49:04</v>
      </c>
    </row>
    <row r="153" spans="1:26">
      <c r="A153" t="s">
        <v>99</v>
      </c>
      <c r="B153" t="s">
        <v>57</v>
      </c>
      <c r="C153" s="1">
        <v>1</v>
      </c>
      <c r="D153" s="1">
        <v>1</v>
      </c>
      <c r="E153" s="1">
        <v>1</v>
      </c>
      <c r="F153" s="31">
        <v>44844</v>
      </c>
      <c r="G153" s="40">
        <v>0.74886574074074075</v>
      </c>
      <c r="H153" s="4">
        <v>0.74861111111111101</v>
      </c>
      <c r="I153" s="4">
        <v>0.74930555555555556</v>
      </c>
      <c r="J153" s="50" t="s">
        <v>27</v>
      </c>
      <c r="K153" s="33" t="s">
        <v>18</v>
      </c>
      <c r="L153" s="44">
        <v>0</v>
      </c>
      <c r="M153" s="73">
        <v>0</v>
      </c>
      <c r="N153" s="73">
        <v>0</v>
      </c>
      <c r="O153" s="74" t="s">
        <v>89</v>
      </c>
      <c r="P153" s="33">
        <v>0</v>
      </c>
      <c r="Q153" s="73">
        <v>0</v>
      </c>
      <c r="R153" s="73">
        <v>0</v>
      </c>
      <c r="S153" s="74" t="s">
        <v>89</v>
      </c>
      <c r="T153" s="44" t="s">
        <v>89</v>
      </c>
      <c r="U153" s="75" t="s">
        <v>27</v>
      </c>
      <c r="W153" s="14" t="s">
        <v>94</v>
      </c>
      <c r="X153" t="s">
        <v>126</v>
      </c>
      <c r="Y153" t="str">
        <f t="shared" si="5"/>
        <v>OK</v>
      </c>
      <c r="Z153" s="105" t="str">
        <f>_xlfn.CONCAT(TEXT(F153,"mm/dd/yyyy")," ",TEXT(G153,"hh:mm:ss"))</f>
        <v>10/10/2022 17:58:22</v>
      </c>
    </row>
    <row r="154" spans="1:26">
      <c r="A154" t="s">
        <v>99</v>
      </c>
      <c r="B154" t="s">
        <v>57</v>
      </c>
      <c r="C154" s="1">
        <v>2</v>
      </c>
      <c r="D154" s="1">
        <v>1</v>
      </c>
      <c r="E154" s="1">
        <v>1</v>
      </c>
      <c r="F154" s="31">
        <v>44851</v>
      </c>
      <c r="G154" s="40">
        <v>0.75315972222222216</v>
      </c>
      <c r="H154" s="4">
        <v>0.75277777777777777</v>
      </c>
      <c r="I154" s="4">
        <v>0.75347222222222221</v>
      </c>
      <c r="J154" s="50" t="s">
        <v>27</v>
      </c>
      <c r="K154" s="33" t="s">
        <v>18</v>
      </c>
      <c r="L154" s="44">
        <v>0</v>
      </c>
      <c r="M154" s="73">
        <v>0</v>
      </c>
      <c r="N154" s="73">
        <v>0</v>
      </c>
      <c r="O154" s="74" t="s">
        <v>89</v>
      </c>
      <c r="P154" s="33">
        <v>0</v>
      </c>
      <c r="Q154" s="73">
        <v>0</v>
      </c>
      <c r="R154" s="73">
        <v>0</v>
      </c>
      <c r="S154" s="74" t="s">
        <v>89</v>
      </c>
      <c r="T154" s="44" t="s">
        <v>89</v>
      </c>
      <c r="U154" s="75" t="s">
        <v>27</v>
      </c>
      <c r="W154" s="14" t="s">
        <v>94</v>
      </c>
      <c r="X154" t="s">
        <v>126</v>
      </c>
      <c r="Y154" t="str">
        <f t="shared" si="5"/>
        <v>OK</v>
      </c>
      <c r="Z154" s="105" t="str">
        <f>_xlfn.CONCAT(TEXT(F154,"mm/dd/yyyy")," ",TEXT(G154,"hh:mm:ss"))</f>
        <v>10/17/2022 18:04:33</v>
      </c>
    </row>
    <row r="155" spans="1:26">
      <c r="A155" t="s">
        <v>99</v>
      </c>
      <c r="B155" t="s">
        <v>57</v>
      </c>
      <c r="C155" s="1">
        <v>11</v>
      </c>
      <c r="D155" s="1">
        <v>1</v>
      </c>
      <c r="E155" s="1">
        <v>1</v>
      </c>
      <c r="F155" s="103">
        <v>44852.748773148145</v>
      </c>
      <c r="G155" s="99">
        <v>0.74877314814814822</v>
      </c>
      <c r="H155" s="4"/>
      <c r="I155" s="4"/>
      <c r="J155" s="50"/>
      <c r="K155" s="33"/>
      <c r="L155" t="s">
        <v>105</v>
      </c>
      <c r="M155" t="s">
        <v>105</v>
      </c>
      <c r="N155" t="s">
        <v>105</v>
      </c>
      <c r="O155" t="s">
        <v>105</v>
      </c>
      <c r="P155" t="s">
        <v>105</v>
      </c>
      <c r="Q155" t="s">
        <v>105</v>
      </c>
      <c r="R155" t="s">
        <v>105</v>
      </c>
      <c r="S155" t="s">
        <v>105</v>
      </c>
      <c r="T155" t="s">
        <v>105</v>
      </c>
      <c r="U155" s="10" t="s">
        <v>27</v>
      </c>
      <c r="V155" s="102" t="s">
        <v>111</v>
      </c>
      <c r="X155" t="s">
        <v>123</v>
      </c>
      <c r="Y155" t="str">
        <f t="shared" si="5"/>
        <v>SE</v>
      </c>
      <c r="Z155" s="105" t="str">
        <f>_xlfn.CONCAT(TEXT(F155,"mm/dd/yyyy")," ",TEXT(G155,"hh:mm:ss"))</f>
        <v>10/18/2022 17:58:14</v>
      </c>
    </row>
    <row r="156" spans="1:26">
      <c r="A156" t="s">
        <v>99</v>
      </c>
      <c r="B156" t="s">
        <v>57</v>
      </c>
      <c r="C156" s="1">
        <v>3</v>
      </c>
      <c r="D156" s="1">
        <v>1</v>
      </c>
      <c r="E156" s="1">
        <v>1</v>
      </c>
      <c r="F156" s="31">
        <v>44859</v>
      </c>
      <c r="G156" s="40">
        <v>0.75309027777777782</v>
      </c>
      <c r="H156" s="4">
        <v>0.75277777777777777</v>
      </c>
      <c r="I156" s="4">
        <v>0.75347222222222221</v>
      </c>
      <c r="J156" s="50" t="s">
        <v>27</v>
      </c>
      <c r="K156" s="33" t="s">
        <v>18</v>
      </c>
      <c r="L156" s="44">
        <v>0</v>
      </c>
      <c r="M156" s="73">
        <v>0</v>
      </c>
      <c r="N156" s="73">
        <v>0</v>
      </c>
      <c r="O156" s="74" t="s">
        <v>89</v>
      </c>
      <c r="P156" s="33">
        <v>0</v>
      </c>
      <c r="Q156" s="73">
        <v>0</v>
      </c>
      <c r="R156" s="73">
        <v>0</v>
      </c>
      <c r="S156" s="74" t="s">
        <v>89</v>
      </c>
      <c r="T156" s="44" t="s">
        <v>89</v>
      </c>
      <c r="U156" s="75" t="s">
        <v>27</v>
      </c>
      <c r="W156" s="14" t="s">
        <v>94</v>
      </c>
      <c r="X156" t="s">
        <v>126</v>
      </c>
      <c r="Y156" t="str">
        <f t="shared" si="5"/>
        <v>OK</v>
      </c>
      <c r="Z156" s="105" t="str">
        <f>_xlfn.CONCAT(TEXT(F156,"mm/dd/yyyy")," ",TEXT(G156,"hh:mm:ss"))</f>
        <v>10/25/2022 18:04:27</v>
      </c>
    </row>
    <row r="157" spans="1:26">
      <c r="A157" t="s">
        <v>99</v>
      </c>
      <c r="B157" t="s">
        <v>57</v>
      </c>
      <c r="C157" s="1">
        <v>12</v>
      </c>
      <c r="D157" s="1">
        <v>1</v>
      </c>
      <c r="E157" s="1">
        <v>1</v>
      </c>
      <c r="F157" s="103">
        <v>44860.74900462963</v>
      </c>
      <c r="G157" s="99">
        <v>0.74900462962962966</v>
      </c>
      <c r="H157" s="4"/>
      <c r="I157" s="4"/>
      <c r="J157" s="50"/>
      <c r="K157" s="33"/>
      <c r="L157" t="s">
        <v>105</v>
      </c>
      <c r="M157" t="s">
        <v>105</v>
      </c>
      <c r="N157" t="s">
        <v>105</v>
      </c>
      <c r="O157" t="s">
        <v>105</v>
      </c>
      <c r="P157" t="s">
        <v>105</v>
      </c>
      <c r="Q157" t="s">
        <v>105</v>
      </c>
      <c r="R157" t="s">
        <v>105</v>
      </c>
      <c r="S157" t="s">
        <v>105</v>
      </c>
      <c r="T157" t="s">
        <v>105</v>
      </c>
      <c r="U157" s="10" t="s">
        <v>27</v>
      </c>
      <c r="V157" s="102" t="s">
        <v>111</v>
      </c>
      <c r="X157" t="s">
        <v>123</v>
      </c>
      <c r="Y157" t="str">
        <f t="shared" si="5"/>
        <v>SE</v>
      </c>
      <c r="Z157" s="105" t="str">
        <f>_xlfn.CONCAT(TEXT(F157,"mm/dd/yyyy")," ",TEXT(G157,"hh:mm:ss"))</f>
        <v>10/26/2022 17:58:34</v>
      </c>
    </row>
    <row r="158" spans="1:26">
      <c r="A158" t="s">
        <v>99</v>
      </c>
      <c r="B158" t="s">
        <v>57</v>
      </c>
      <c r="C158" s="1">
        <v>4</v>
      </c>
      <c r="D158" s="1">
        <v>1</v>
      </c>
      <c r="E158" s="1">
        <v>1</v>
      </c>
      <c r="F158" s="31">
        <v>44867</v>
      </c>
      <c r="G158" s="40">
        <v>0.75322916666666673</v>
      </c>
      <c r="H158" s="4">
        <v>0.75277777777777777</v>
      </c>
      <c r="I158" s="4">
        <v>0.75347222222222221</v>
      </c>
      <c r="J158" s="50" t="s">
        <v>27</v>
      </c>
      <c r="K158" s="33" t="s">
        <v>18</v>
      </c>
      <c r="L158" s="44">
        <v>0</v>
      </c>
      <c r="M158" s="73">
        <v>0</v>
      </c>
      <c r="N158" s="73">
        <v>0</v>
      </c>
      <c r="O158" s="74" t="s">
        <v>89</v>
      </c>
      <c r="P158" s="33">
        <v>0</v>
      </c>
      <c r="Q158" s="73">
        <v>0</v>
      </c>
      <c r="R158" s="73">
        <v>0</v>
      </c>
      <c r="S158" s="74" t="s">
        <v>89</v>
      </c>
      <c r="T158" s="44" t="s">
        <v>89</v>
      </c>
      <c r="U158" s="75" t="s">
        <v>27</v>
      </c>
      <c r="W158" s="14" t="s">
        <v>94</v>
      </c>
      <c r="X158" t="s">
        <v>126</v>
      </c>
      <c r="Y158" t="str">
        <f t="shared" si="5"/>
        <v>OK</v>
      </c>
      <c r="Z158" s="105" t="str">
        <f>_xlfn.CONCAT(TEXT(F158,"mm/dd/yyyy")," ",TEXT(G158,"hh:mm:ss"))</f>
        <v>11/02/2022 18:04:39</v>
      </c>
    </row>
    <row r="159" spans="1:26">
      <c r="A159" t="s">
        <v>99</v>
      </c>
      <c r="B159" t="s">
        <v>57</v>
      </c>
      <c r="C159" s="1">
        <v>5</v>
      </c>
      <c r="D159" s="1">
        <v>1</v>
      </c>
      <c r="E159" s="1">
        <v>1</v>
      </c>
      <c r="F159" s="31">
        <v>44868</v>
      </c>
      <c r="G159" s="40">
        <v>0.74876157407407407</v>
      </c>
      <c r="H159" s="4">
        <v>0.74861111111111101</v>
      </c>
      <c r="I159" s="4">
        <v>0.74930555555555556</v>
      </c>
      <c r="J159" s="50" t="s">
        <v>27</v>
      </c>
      <c r="K159" s="33" t="s">
        <v>18</v>
      </c>
      <c r="L159" s="44">
        <v>0</v>
      </c>
      <c r="M159" s="73">
        <v>0</v>
      </c>
      <c r="N159" s="73">
        <v>0</v>
      </c>
      <c r="O159" s="74" t="s">
        <v>89</v>
      </c>
      <c r="P159" s="33">
        <v>0</v>
      </c>
      <c r="Q159" s="73">
        <v>0</v>
      </c>
      <c r="R159" s="73">
        <v>0</v>
      </c>
      <c r="S159" s="74" t="s">
        <v>89</v>
      </c>
      <c r="T159" s="44" t="s">
        <v>89</v>
      </c>
      <c r="U159" s="75" t="s">
        <v>27</v>
      </c>
      <c r="W159" s="14" t="s">
        <v>94</v>
      </c>
      <c r="X159" t="s">
        <v>126</v>
      </c>
      <c r="Y159" t="str">
        <f t="shared" si="5"/>
        <v>OK</v>
      </c>
      <c r="Z159" s="105" t="str">
        <f>_xlfn.CONCAT(TEXT(F159,"mm/dd/yyyy")," ",TEXT(G159,"hh:mm:ss"))</f>
        <v>11/03/2022 17:58:13</v>
      </c>
    </row>
    <row r="160" spans="1:26">
      <c r="A160" t="s">
        <v>99</v>
      </c>
      <c r="B160" t="s">
        <v>57</v>
      </c>
      <c r="C160" s="1">
        <v>6</v>
      </c>
      <c r="D160" s="1">
        <v>1</v>
      </c>
      <c r="E160" s="1">
        <v>1</v>
      </c>
      <c r="F160" s="31">
        <v>44875</v>
      </c>
      <c r="G160" s="40">
        <v>0.75310185185185186</v>
      </c>
      <c r="H160" s="4">
        <v>0.75277777777777777</v>
      </c>
      <c r="I160" s="4">
        <v>0.75347222222222221</v>
      </c>
      <c r="J160" s="50" t="s">
        <v>27</v>
      </c>
      <c r="K160" s="33" t="s">
        <v>18</v>
      </c>
      <c r="L160" s="44">
        <v>0</v>
      </c>
      <c r="M160" s="73">
        <v>0</v>
      </c>
      <c r="N160" s="73">
        <v>0</v>
      </c>
      <c r="O160" s="74" t="s">
        <v>89</v>
      </c>
      <c r="P160" s="33">
        <v>0</v>
      </c>
      <c r="Q160" s="73">
        <v>0</v>
      </c>
      <c r="R160" s="73">
        <v>0</v>
      </c>
      <c r="S160" s="74" t="s">
        <v>89</v>
      </c>
      <c r="T160" s="44" t="s">
        <v>89</v>
      </c>
      <c r="U160" s="75" t="s">
        <v>27</v>
      </c>
      <c r="W160" s="14" t="s">
        <v>94</v>
      </c>
      <c r="X160" t="s">
        <v>126</v>
      </c>
      <c r="Y160" t="str">
        <f t="shared" si="5"/>
        <v>OK</v>
      </c>
      <c r="Z160" s="105" t="str">
        <f>_xlfn.CONCAT(TEXT(F160,"mm/dd/yyyy")," ",TEXT(G160,"hh:mm:ss"))</f>
        <v>11/10/2022 18:04:28</v>
      </c>
    </row>
    <row r="161" spans="1:26">
      <c r="A161" t="s">
        <v>99</v>
      </c>
      <c r="B161" t="s">
        <v>57</v>
      </c>
      <c r="C161" s="1">
        <v>7</v>
      </c>
      <c r="D161" s="1">
        <v>1</v>
      </c>
      <c r="E161" s="1">
        <v>1</v>
      </c>
      <c r="F161" s="31">
        <v>44876</v>
      </c>
      <c r="G161" s="40">
        <v>0.74890046296296298</v>
      </c>
      <c r="H161" s="4">
        <v>0.74861111111111101</v>
      </c>
      <c r="I161" s="4">
        <v>0.74930555555555556</v>
      </c>
      <c r="J161" s="50" t="s">
        <v>27</v>
      </c>
      <c r="K161" s="33" t="s">
        <v>18</v>
      </c>
      <c r="L161" s="44">
        <v>0</v>
      </c>
      <c r="M161" s="73">
        <v>0</v>
      </c>
      <c r="N161" s="73">
        <v>0</v>
      </c>
      <c r="O161" s="74" t="s">
        <v>89</v>
      </c>
      <c r="P161" s="33">
        <v>0</v>
      </c>
      <c r="Q161" s="73">
        <v>0</v>
      </c>
      <c r="R161" s="73">
        <v>0</v>
      </c>
      <c r="S161" s="74" t="s">
        <v>89</v>
      </c>
      <c r="T161" s="44" t="s">
        <v>89</v>
      </c>
      <c r="U161" s="75" t="s">
        <v>27</v>
      </c>
      <c r="W161" s="14" t="s">
        <v>94</v>
      </c>
      <c r="X161" t="s">
        <v>126</v>
      </c>
      <c r="Y161" t="str">
        <f t="shared" si="5"/>
        <v>OK</v>
      </c>
      <c r="Z161" s="105" t="str">
        <f>_xlfn.CONCAT(TEXT(F161,"mm/dd/yyyy")," ",TEXT(G161,"hh:mm:ss"))</f>
        <v>11/11/2022 17:58:25</v>
      </c>
    </row>
    <row r="162" spans="1:26">
      <c r="A162" t="s">
        <v>99</v>
      </c>
      <c r="B162" t="s">
        <v>57</v>
      </c>
      <c r="C162" s="1">
        <v>8</v>
      </c>
      <c r="D162" s="1">
        <v>1</v>
      </c>
      <c r="E162" s="1">
        <v>1</v>
      </c>
      <c r="F162" s="31">
        <v>44883</v>
      </c>
      <c r="G162" s="40">
        <v>0.75313657407407408</v>
      </c>
      <c r="H162" s="4">
        <v>0.75277777777777777</v>
      </c>
      <c r="I162" s="4">
        <v>0.75347222222222221</v>
      </c>
      <c r="J162" s="50" t="s">
        <v>27</v>
      </c>
      <c r="K162" s="33" t="s">
        <v>18</v>
      </c>
      <c r="L162" s="44">
        <v>0</v>
      </c>
      <c r="M162" s="73">
        <v>0</v>
      </c>
      <c r="N162" s="73">
        <v>0</v>
      </c>
      <c r="O162" s="74" t="s">
        <v>89</v>
      </c>
      <c r="P162" s="33">
        <v>0</v>
      </c>
      <c r="Q162" s="73">
        <v>0</v>
      </c>
      <c r="R162" s="73">
        <v>0</v>
      </c>
      <c r="S162" s="74" t="s">
        <v>89</v>
      </c>
      <c r="T162" s="44" t="s">
        <v>89</v>
      </c>
      <c r="U162" s="75" t="s">
        <v>89</v>
      </c>
      <c r="W162" s="14" t="s">
        <v>95</v>
      </c>
      <c r="X162" t="s">
        <v>126</v>
      </c>
      <c r="Y162" t="str">
        <f t="shared" si="5"/>
        <v>OK</v>
      </c>
      <c r="Z162" s="105" t="str">
        <f>_xlfn.CONCAT(TEXT(F162,"mm/dd/yyyy")," ",TEXT(G162,"hh:mm:ss"))</f>
        <v>11/18/2022 18:04:31</v>
      </c>
    </row>
    <row r="163" spans="1:26">
      <c r="A163" t="s">
        <v>99</v>
      </c>
      <c r="B163" t="s">
        <v>57</v>
      </c>
      <c r="C163" s="1">
        <v>9</v>
      </c>
      <c r="D163" s="1">
        <v>1</v>
      </c>
      <c r="E163" s="1">
        <v>1</v>
      </c>
      <c r="F163" s="103">
        <v>44884.748842592591</v>
      </c>
      <c r="G163" s="99">
        <v>0.74884259259259256</v>
      </c>
      <c r="H163" s="4"/>
      <c r="I163" s="4"/>
      <c r="J163" s="50" t="s">
        <v>27</v>
      </c>
      <c r="K163" s="33" t="s">
        <v>18</v>
      </c>
      <c r="L163" t="s">
        <v>105</v>
      </c>
      <c r="M163" t="s">
        <v>105</v>
      </c>
      <c r="N163" t="s">
        <v>105</v>
      </c>
      <c r="O163" t="s">
        <v>105</v>
      </c>
      <c r="P163" t="s">
        <v>105</v>
      </c>
      <c r="Q163" t="s">
        <v>105</v>
      </c>
      <c r="R163" t="s">
        <v>105</v>
      </c>
      <c r="S163" t="s">
        <v>105</v>
      </c>
      <c r="T163" t="s">
        <v>105</v>
      </c>
      <c r="U163" s="10" t="s">
        <v>27</v>
      </c>
      <c r="V163" s="102" t="s">
        <v>112</v>
      </c>
      <c r="X163" t="s">
        <v>123</v>
      </c>
      <c r="Y163" t="str">
        <f t="shared" si="5"/>
        <v>SE</v>
      </c>
      <c r="Z163" s="105" t="str">
        <f>_xlfn.CONCAT(TEXT(F163,"mm/dd/yyyy")," ",TEXT(G163,"hh:mm:ss"))</f>
        <v>11/19/2022 17:58:20</v>
      </c>
    </row>
    <row r="164" spans="1:26">
      <c r="A164" t="s">
        <v>99</v>
      </c>
      <c r="B164" t="s">
        <v>57</v>
      </c>
      <c r="C164" s="1">
        <v>10</v>
      </c>
      <c r="D164" s="1">
        <v>1</v>
      </c>
      <c r="E164" s="1">
        <v>1</v>
      </c>
      <c r="F164" s="103">
        <v>44892.748657407406</v>
      </c>
      <c r="G164" s="99">
        <v>0.74865740740740738</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X164" t="s">
        <v>123</v>
      </c>
      <c r="Y164" t="str">
        <f t="shared" si="5"/>
        <v>SE</v>
      </c>
      <c r="Z164" s="105" t="str">
        <f>_xlfn.CONCAT(TEXT(F164,"mm/dd/yyyy")," ",TEXT(G164,"hh:mm:ss"))</f>
        <v>11/27/2022 17:58:04</v>
      </c>
    </row>
    <row r="165" spans="1:26">
      <c r="A165" t="s">
        <v>99</v>
      </c>
      <c r="B165" t="s">
        <v>22</v>
      </c>
      <c r="C165" s="1">
        <v>1</v>
      </c>
      <c r="D165" s="1">
        <v>1</v>
      </c>
      <c r="E165" s="1">
        <v>1</v>
      </c>
      <c r="F165" s="31">
        <v>44849</v>
      </c>
      <c r="G165" s="40">
        <v>0.76127314814814817</v>
      </c>
      <c r="H165" s="4">
        <v>0.76111111111111107</v>
      </c>
      <c r="I165" s="4">
        <v>0.76180555555555562</v>
      </c>
      <c r="J165" s="50" t="s">
        <v>27</v>
      </c>
      <c r="K165" s="33" t="s">
        <v>18</v>
      </c>
      <c r="L165" s="44">
        <v>0</v>
      </c>
      <c r="M165" s="73">
        <v>0</v>
      </c>
      <c r="N165" s="73">
        <v>0</v>
      </c>
      <c r="O165" s="74" t="s">
        <v>89</v>
      </c>
      <c r="P165" s="33">
        <v>0</v>
      </c>
      <c r="Q165" s="73">
        <v>0</v>
      </c>
      <c r="R165" s="73">
        <v>0</v>
      </c>
      <c r="S165" s="74" t="s">
        <v>89</v>
      </c>
      <c r="T165" s="44" t="s">
        <v>89</v>
      </c>
      <c r="U165" s="75" t="s">
        <v>27</v>
      </c>
      <c r="W165" s="14" t="s">
        <v>95</v>
      </c>
      <c r="X165" t="s">
        <v>126</v>
      </c>
      <c r="Y165" t="str">
        <f t="shared" si="5"/>
        <v>OK</v>
      </c>
      <c r="Z165" s="105" t="str">
        <f>_xlfn.CONCAT(TEXT(F165,"mm/dd/yyyy")," ",TEXT(G165,"hh:mm:ss"))</f>
        <v>10/15/2022 18:16:14</v>
      </c>
    </row>
    <row r="166" spans="1:26">
      <c r="A166" t="s">
        <v>99</v>
      </c>
      <c r="B166" t="s">
        <v>22</v>
      </c>
      <c r="C166" s="1">
        <v>6</v>
      </c>
      <c r="D166" s="1">
        <v>1</v>
      </c>
      <c r="E166" s="1">
        <v>1</v>
      </c>
      <c r="F166" s="103">
        <v>44855.763194444444</v>
      </c>
      <c r="G166" s="96">
        <v>0.7631944444444444</v>
      </c>
      <c r="H166" s="4"/>
      <c r="I166" s="4"/>
      <c r="J166" s="50" t="s">
        <v>27</v>
      </c>
      <c r="K166" s="33" t="s">
        <v>18</v>
      </c>
      <c r="L166" t="s">
        <v>105</v>
      </c>
      <c r="M166" t="s">
        <v>105</v>
      </c>
      <c r="N166" t="s">
        <v>105</v>
      </c>
      <c r="O166" t="s">
        <v>105</v>
      </c>
      <c r="P166" t="s">
        <v>105</v>
      </c>
      <c r="Q166" t="s">
        <v>105</v>
      </c>
      <c r="R166" t="s">
        <v>105</v>
      </c>
      <c r="S166" t="s">
        <v>105</v>
      </c>
      <c r="T166" t="s">
        <v>105</v>
      </c>
      <c r="U166" s="10" t="s">
        <v>27</v>
      </c>
      <c r="V166" s="102" t="s">
        <v>111</v>
      </c>
      <c r="X166" t="s">
        <v>123</v>
      </c>
      <c r="Y166" t="str">
        <f t="shared" si="5"/>
        <v>SE</v>
      </c>
      <c r="Z166" s="105" t="str">
        <f>_xlfn.CONCAT(TEXT(F166,"mm/dd/yyyy")," ",TEXT(G166,"hh:mm:ss"))</f>
        <v>10/21/2022 18:19:00</v>
      </c>
    </row>
    <row r="167" spans="1:26">
      <c r="A167" t="s">
        <v>99</v>
      </c>
      <c r="B167" t="s">
        <v>22</v>
      </c>
      <c r="C167" s="1">
        <v>2</v>
      </c>
      <c r="D167" s="1">
        <v>1</v>
      </c>
      <c r="E167" s="1">
        <v>1</v>
      </c>
      <c r="F167" s="31">
        <v>44861</v>
      </c>
      <c r="G167" s="40">
        <v>0.76597222222222217</v>
      </c>
      <c r="H167" s="4">
        <v>0.76597222222222217</v>
      </c>
      <c r="I167" s="4">
        <v>0.76666666666666661</v>
      </c>
      <c r="J167" s="50" t="s">
        <v>27</v>
      </c>
      <c r="K167" s="33" t="s">
        <v>18</v>
      </c>
      <c r="L167" s="44">
        <v>0</v>
      </c>
      <c r="M167" s="73">
        <v>0</v>
      </c>
      <c r="N167" s="73">
        <v>0</v>
      </c>
      <c r="O167" s="74" t="s">
        <v>89</v>
      </c>
      <c r="P167" s="33">
        <v>0</v>
      </c>
      <c r="Q167" s="73">
        <v>0</v>
      </c>
      <c r="R167" s="73">
        <v>0</v>
      </c>
      <c r="S167" s="74" t="s">
        <v>89</v>
      </c>
      <c r="T167" s="44" t="s">
        <v>89</v>
      </c>
      <c r="U167" s="75" t="s">
        <v>27</v>
      </c>
      <c r="W167" s="14" t="s">
        <v>95</v>
      </c>
      <c r="X167" t="s">
        <v>126</v>
      </c>
      <c r="Y167" t="str">
        <f t="shared" si="5"/>
        <v>OK</v>
      </c>
      <c r="Z167" s="105" t="str">
        <f>_xlfn.CONCAT(TEXT(F167,"mm/dd/yyyy")," ",TEXT(G167,"hh:mm:ss"))</f>
        <v>10/27/2022 18:23:00</v>
      </c>
    </row>
    <row r="168" spans="1:26">
      <c r="A168" t="s">
        <v>99</v>
      </c>
      <c r="B168" t="s">
        <v>22</v>
      </c>
      <c r="C168" s="1">
        <v>7</v>
      </c>
      <c r="D168" s="1">
        <v>1</v>
      </c>
      <c r="E168" s="1">
        <v>1</v>
      </c>
      <c r="F168" s="103">
        <v>44866.756249999999</v>
      </c>
      <c r="G168" s="96">
        <v>0.75624999999999998</v>
      </c>
      <c r="H168" s="4"/>
      <c r="I168" s="4"/>
      <c r="J168" s="50" t="s">
        <v>27</v>
      </c>
      <c r="K168" s="33" t="s">
        <v>18</v>
      </c>
      <c r="L168" s="66" t="s">
        <v>21</v>
      </c>
      <c r="M168" s="66" t="s">
        <v>21</v>
      </c>
      <c r="N168" s="66" t="s">
        <v>21</v>
      </c>
      <c r="O168" s="66" t="s">
        <v>21</v>
      </c>
      <c r="P168" s="66" t="s">
        <v>21</v>
      </c>
      <c r="Q168" s="66" t="s">
        <v>21</v>
      </c>
      <c r="R168" s="66" t="s">
        <v>21</v>
      </c>
      <c r="S168" s="66" t="s">
        <v>21</v>
      </c>
      <c r="T168" s="66" t="s">
        <v>21</v>
      </c>
      <c r="U168" s="75" t="s">
        <v>27</v>
      </c>
      <c r="V168" t="s">
        <v>114</v>
      </c>
      <c r="X168" t="s">
        <v>21</v>
      </c>
      <c r="Y168" t="str">
        <f t="shared" si="5"/>
        <v>NT</v>
      </c>
      <c r="Z168" s="105" t="str">
        <f>_xlfn.CONCAT(TEXT(F168,"mm/dd/yyyy")," ",TEXT(G168,"hh:mm:ss"))</f>
        <v>11/01/2022 18:09:00</v>
      </c>
    </row>
    <row r="169" spans="1:26">
      <c r="A169" t="s">
        <v>99</v>
      </c>
      <c r="B169" t="s">
        <v>22</v>
      </c>
      <c r="C169" s="1">
        <v>8</v>
      </c>
      <c r="D169" s="1">
        <v>1</v>
      </c>
      <c r="E169" s="1">
        <v>1</v>
      </c>
      <c r="F169" s="103">
        <v>44867.768055555556</v>
      </c>
      <c r="G169" s="96">
        <v>0.7680555555555556</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115</v>
      </c>
      <c r="X169" t="s">
        <v>21</v>
      </c>
      <c r="Y169" t="str">
        <f t="shared" si="5"/>
        <v>NT</v>
      </c>
      <c r="Z169" s="105" t="str">
        <f>_xlfn.CONCAT(TEXT(F169,"mm/dd/yyyy")," ",TEXT(G169,"hh:mm:ss"))</f>
        <v>11/02/2022 18:26:00</v>
      </c>
    </row>
    <row r="170" spans="1:26" ht="17" thickBot="1">
      <c r="A170" t="s">
        <v>99</v>
      </c>
      <c r="B170" t="s">
        <v>22</v>
      </c>
      <c r="C170" s="1">
        <v>3</v>
      </c>
      <c r="D170" s="1">
        <v>1</v>
      </c>
      <c r="E170" s="1">
        <v>1</v>
      </c>
      <c r="F170" s="31">
        <v>44872</v>
      </c>
      <c r="G170" s="40">
        <v>0.75913194444444443</v>
      </c>
      <c r="H170" s="4">
        <v>0.75902777777777775</v>
      </c>
      <c r="I170" s="4">
        <v>0.7597222222222223</v>
      </c>
      <c r="J170" s="50" t="s">
        <v>27</v>
      </c>
      <c r="K170" s="33" t="s">
        <v>18</v>
      </c>
      <c r="L170" s="44">
        <v>0</v>
      </c>
      <c r="M170" s="73">
        <v>0</v>
      </c>
      <c r="N170" s="73">
        <v>0</v>
      </c>
      <c r="O170" s="74" t="s">
        <v>89</v>
      </c>
      <c r="P170" s="33">
        <v>0</v>
      </c>
      <c r="Q170" s="73">
        <v>0</v>
      </c>
      <c r="R170" s="73">
        <v>0</v>
      </c>
      <c r="S170" s="74" t="s">
        <v>89</v>
      </c>
      <c r="T170" s="44" t="s">
        <v>89</v>
      </c>
      <c r="U170" s="75" t="s">
        <v>27</v>
      </c>
      <c r="W170" s="14" t="s">
        <v>95</v>
      </c>
      <c r="X170" t="s">
        <v>126</v>
      </c>
      <c r="Y170" t="str">
        <f t="shared" si="5"/>
        <v>OK</v>
      </c>
      <c r="Z170" s="105" t="str">
        <f>_xlfn.CONCAT(TEXT(F170,"mm/dd/yyyy")," ",TEXT(G170,"hh:mm:ss"))</f>
        <v>11/07/2022 18:13:09</v>
      </c>
    </row>
    <row r="171" spans="1:26" ht="17" thickBot="1">
      <c r="A171" t="s">
        <v>99</v>
      </c>
      <c r="B171" t="s">
        <v>22</v>
      </c>
      <c r="C171" s="1">
        <v>9</v>
      </c>
      <c r="D171" s="1">
        <v>1</v>
      </c>
      <c r="E171" s="1">
        <v>1</v>
      </c>
      <c r="F171" s="97">
        <v>44878.761111111111</v>
      </c>
      <c r="G171" s="96">
        <v>0.76111111111111107</v>
      </c>
      <c r="H171" s="4"/>
      <c r="I171" s="4"/>
      <c r="J171" s="50" t="s">
        <v>27</v>
      </c>
      <c r="K171" s="33" t="s">
        <v>18</v>
      </c>
      <c r="L171" t="s">
        <v>105</v>
      </c>
      <c r="M171" t="s">
        <v>105</v>
      </c>
      <c r="N171" t="s">
        <v>105</v>
      </c>
      <c r="O171" t="s">
        <v>105</v>
      </c>
      <c r="P171" t="s">
        <v>105</v>
      </c>
      <c r="Q171" t="s">
        <v>105</v>
      </c>
      <c r="R171" t="s">
        <v>105</v>
      </c>
      <c r="S171" t="s">
        <v>105</v>
      </c>
      <c r="T171" t="s">
        <v>105</v>
      </c>
      <c r="U171" s="75" t="s">
        <v>27</v>
      </c>
      <c r="V171" t="s">
        <v>118</v>
      </c>
      <c r="X171" t="s">
        <v>123</v>
      </c>
      <c r="Y171" t="str">
        <f t="shared" si="5"/>
        <v>SE</v>
      </c>
      <c r="Z171" s="105" t="str">
        <f>_xlfn.CONCAT(TEXT(F171,"mm/dd/yyyy")," ",TEXT(G171,"hh:mm:ss"))</f>
        <v>11/13/2022 18:16:00</v>
      </c>
    </row>
    <row r="172" spans="1:26" ht="17" thickBot="1">
      <c r="A172" t="s">
        <v>99</v>
      </c>
      <c r="B172" t="s">
        <v>22</v>
      </c>
      <c r="C172" s="1">
        <v>10</v>
      </c>
      <c r="D172" s="1">
        <v>1</v>
      </c>
      <c r="E172" s="1">
        <v>1</v>
      </c>
      <c r="F172" s="98">
        <v>44884.763194444444</v>
      </c>
      <c r="G172" s="96">
        <v>0.7631944444444444</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X172" t="s">
        <v>123</v>
      </c>
      <c r="Y172" t="str">
        <f t="shared" si="5"/>
        <v>SE</v>
      </c>
      <c r="Z172" s="105" t="str">
        <f>_xlfn.CONCAT(TEXT(F172,"mm/dd/yyyy")," ",TEXT(G172,"hh:mm:ss"))</f>
        <v>11/19/2022 18:19:00</v>
      </c>
    </row>
    <row r="173" spans="1:26">
      <c r="A173" t="s">
        <v>99</v>
      </c>
      <c r="B173" t="s">
        <v>22</v>
      </c>
      <c r="C173" s="1">
        <v>4</v>
      </c>
      <c r="D173" s="1">
        <v>1</v>
      </c>
      <c r="E173" s="1">
        <v>1</v>
      </c>
      <c r="F173" s="31">
        <v>44890</v>
      </c>
      <c r="G173" s="40">
        <v>0.76598379629629632</v>
      </c>
      <c r="H173" s="4">
        <v>0.76597222222222217</v>
      </c>
      <c r="I173" s="4">
        <v>0.76666666666666661</v>
      </c>
      <c r="J173" s="50" t="s">
        <v>27</v>
      </c>
      <c r="K173" s="33" t="s">
        <v>18</v>
      </c>
      <c r="L173" s="44">
        <v>0</v>
      </c>
      <c r="M173" s="73">
        <v>0</v>
      </c>
      <c r="N173" s="73">
        <v>0</v>
      </c>
      <c r="O173" s="74" t="s">
        <v>89</v>
      </c>
      <c r="P173" s="33">
        <v>0</v>
      </c>
      <c r="Q173" s="73">
        <v>0</v>
      </c>
      <c r="R173" s="73">
        <v>0</v>
      </c>
      <c r="S173" s="74" t="s">
        <v>89</v>
      </c>
      <c r="T173" s="44">
        <v>335</v>
      </c>
      <c r="U173" s="75" t="s">
        <v>27</v>
      </c>
      <c r="W173" s="14" t="s">
        <v>95</v>
      </c>
      <c r="X173" t="s">
        <v>126</v>
      </c>
      <c r="Y173" t="str">
        <f t="shared" si="5"/>
        <v>OK</v>
      </c>
      <c r="Z173" s="105" t="str">
        <f>_xlfn.CONCAT(TEXT(F173,"mm/dd/yyyy")," ",TEXT(G173,"hh:mm:ss"))</f>
        <v>11/25/2022 18:23:01</v>
      </c>
    </row>
    <row r="174" spans="1:26">
      <c r="A174" t="s">
        <v>99</v>
      </c>
      <c r="B174" t="s">
        <v>22</v>
      </c>
      <c r="C174" s="1">
        <v>5</v>
      </c>
      <c r="D174" s="1">
        <v>1</v>
      </c>
      <c r="E174" s="1">
        <v>1</v>
      </c>
      <c r="F174" s="31">
        <v>44895</v>
      </c>
      <c r="G174" s="40">
        <v>0.75685185185185189</v>
      </c>
      <c r="H174" s="4">
        <v>0.75624999999999998</v>
      </c>
      <c r="I174" s="4">
        <v>0.75694444444444453</v>
      </c>
      <c r="J174" s="50" t="s">
        <v>27</v>
      </c>
      <c r="K174" s="33" t="s">
        <v>18</v>
      </c>
      <c r="L174" s="44">
        <v>1178</v>
      </c>
      <c r="M174" s="73">
        <v>1533</v>
      </c>
      <c r="N174" s="73">
        <v>822</v>
      </c>
      <c r="O174" s="74">
        <v>0.3</v>
      </c>
      <c r="P174" s="33">
        <v>0.96020000000000005</v>
      </c>
      <c r="Q174" s="73">
        <v>1.2202999999999999</v>
      </c>
      <c r="R174" s="73">
        <v>0.70009999999999994</v>
      </c>
      <c r="S174" s="74">
        <v>0.15</v>
      </c>
      <c r="T174" s="44" t="s">
        <v>89</v>
      </c>
      <c r="U174" s="75" t="s">
        <v>89</v>
      </c>
      <c r="W174" s="14" t="s">
        <v>96</v>
      </c>
      <c r="X174" t="s">
        <v>126</v>
      </c>
      <c r="Y174" t="str">
        <f t="shared" si="5"/>
        <v>OK</v>
      </c>
      <c r="Z174" s="105" t="str">
        <f>_xlfn.CONCAT(TEXT(F174,"mm/dd/yyyy")," ",TEXT(G174,"hh:mm:ss"))</f>
        <v>11/30/2022 18:09:52</v>
      </c>
    </row>
    <row r="175" spans="1:26">
      <c r="A175" t="s">
        <v>99</v>
      </c>
      <c r="B175" t="s">
        <v>25</v>
      </c>
      <c r="C175" s="1">
        <v>1</v>
      </c>
      <c r="D175" s="1">
        <v>1</v>
      </c>
      <c r="E175" s="1">
        <v>1</v>
      </c>
      <c r="F175" s="48">
        <v>44852.742361111108</v>
      </c>
      <c r="G175" s="96">
        <v>0.74236111111111114</v>
      </c>
      <c r="H175" s="4" t="s">
        <v>27</v>
      </c>
      <c r="I175" s="4" t="s">
        <v>27</v>
      </c>
      <c r="J175" s="5" t="s">
        <v>27</v>
      </c>
      <c r="K175" s="6" t="s">
        <v>18</v>
      </c>
      <c r="L175" t="s">
        <v>105</v>
      </c>
      <c r="M175" t="s">
        <v>105</v>
      </c>
      <c r="N175" t="s">
        <v>105</v>
      </c>
      <c r="O175" t="s">
        <v>105</v>
      </c>
      <c r="P175" t="s">
        <v>105</v>
      </c>
      <c r="Q175" t="s">
        <v>105</v>
      </c>
      <c r="R175" t="s">
        <v>105</v>
      </c>
      <c r="S175" t="s">
        <v>105</v>
      </c>
      <c r="T175" t="s">
        <v>105</v>
      </c>
      <c r="U175" s="10" t="s">
        <v>27</v>
      </c>
      <c r="V175" s="102" t="s">
        <v>111</v>
      </c>
      <c r="X175" t="s">
        <v>123</v>
      </c>
      <c r="Y175" t="str">
        <f t="shared" si="5"/>
        <v>SE</v>
      </c>
      <c r="Z175" s="105" t="str">
        <f>_xlfn.CONCAT(TEXT(F175,"mm/dd/yyyy")," ",TEXT(G175,"hh:mm:ss"))</f>
        <v>10/18/2022 17:49:00</v>
      </c>
    </row>
    <row r="176" spans="1:26">
      <c r="A176" t="s">
        <v>99</v>
      </c>
      <c r="B176" t="s">
        <v>25</v>
      </c>
      <c r="C176" s="1">
        <v>1</v>
      </c>
      <c r="D176" s="1">
        <v>1</v>
      </c>
      <c r="E176" s="1">
        <v>1</v>
      </c>
      <c r="F176" s="31">
        <v>44860</v>
      </c>
      <c r="G176" s="40">
        <v>0.76027777777777772</v>
      </c>
      <c r="H176" s="4">
        <v>0.7597222222222223</v>
      </c>
      <c r="I176" s="4">
        <v>0.76041666666666663</v>
      </c>
      <c r="J176" s="50" t="s">
        <v>27</v>
      </c>
      <c r="K176" s="33" t="s">
        <v>18</v>
      </c>
      <c r="L176" s="44">
        <v>0</v>
      </c>
      <c r="M176" s="73">
        <v>0</v>
      </c>
      <c r="N176" s="73">
        <v>0</v>
      </c>
      <c r="O176" s="74" t="s">
        <v>89</v>
      </c>
      <c r="P176" s="33">
        <v>0</v>
      </c>
      <c r="Q176" s="73">
        <v>0</v>
      </c>
      <c r="R176" s="73">
        <v>0</v>
      </c>
      <c r="S176" s="74" t="s">
        <v>89</v>
      </c>
      <c r="T176" s="44" t="s">
        <v>89</v>
      </c>
      <c r="U176" s="75" t="s">
        <v>27</v>
      </c>
      <c r="W176" s="14" t="s">
        <v>96</v>
      </c>
      <c r="X176" t="s">
        <v>126</v>
      </c>
      <c r="Y176" t="str">
        <f t="shared" si="5"/>
        <v>OK</v>
      </c>
      <c r="Z176" s="105" t="str">
        <f>_xlfn.CONCAT(TEXT(F176,"mm/dd/yyyy")," ",TEXT(G176,"hh:mm:ss"))</f>
        <v>10/26/2022 18:14:48</v>
      </c>
    </row>
    <row r="177" spans="1:26">
      <c r="A177" t="s">
        <v>99</v>
      </c>
      <c r="B177" t="s">
        <v>25</v>
      </c>
      <c r="C177" s="1">
        <v>7</v>
      </c>
      <c r="D177" s="1">
        <v>1</v>
      </c>
      <c r="E177" s="1">
        <v>1</v>
      </c>
      <c r="F177" s="103">
        <v>44870.760185185187</v>
      </c>
      <c r="G177" s="99">
        <v>0.76018518518518519</v>
      </c>
      <c r="H177" s="4" t="s">
        <v>27</v>
      </c>
      <c r="I177" s="4" t="s">
        <v>27</v>
      </c>
      <c r="J177" s="5" t="s">
        <v>27</v>
      </c>
      <c r="K177" s="6" t="s">
        <v>18</v>
      </c>
      <c r="L177" t="s">
        <v>105</v>
      </c>
      <c r="M177" t="s">
        <v>105</v>
      </c>
      <c r="N177" t="s">
        <v>105</v>
      </c>
      <c r="O177" t="s">
        <v>105</v>
      </c>
      <c r="P177" t="s">
        <v>105</v>
      </c>
      <c r="Q177" t="s">
        <v>105</v>
      </c>
      <c r="R177" t="s">
        <v>105</v>
      </c>
      <c r="S177" t="s">
        <v>105</v>
      </c>
      <c r="T177" t="s">
        <v>105</v>
      </c>
      <c r="U177" s="10" t="s">
        <v>27</v>
      </c>
      <c r="V177" s="102" t="s">
        <v>119</v>
      </c>
      <c r="W177" s="15"/>
      <c r="X177" t="s">
        <v>123</v>
      </c>
      <c r="Y177" t="str">
        <f t="shared" si="5"/>
        <v>SE</v>
      </c>
      <c r="Z177" s="105" t="str">
        <f>_xlfn.CONCAT(TEXT(F177,"mm/dd/yyyy")," ",TEXT(G177,"hh:mm:ss"))</f>
        <v>11/05/2022 18:14:40</v>
      </c>
    </row>
    <row r="178" spans="1:26">
      <c r="A178" t="s">
        <v>99</v>
      </c>
      <c r="B178" t="s">
        <v>25</v>
      </c>
      <c r="C178" s="1">
        <v>2</v>
      </c>
      <c r="D178" s="1">
        <v>1</v>
      </c>
      <c r="E178" s="1">
        <v>1</v>
      </c>
      <c r="F178" s="31">
        <v>44873</v>
      </c>
      <c r="G178" s="40">
        <v>0.76701388888888899</v>
      </c>
      <c r="H178" s="4">
        <v>0.76666666666666661</v>
      </c>
      <c r="I178" s="4">
        <v>0.76736111111111116</v>
      </c>
      <c r="J178" s="50" t="s">
        <v>27</v>
      </c>
      <c r="K178" s="33" t="s">
        <v>18</v>
      </c>
      <c r="L178" s="44">
        <v>0</v>
      </c>
      <c r="M178" s="73">
        <v>0</v>
      </c>
      <c r="N178" s="73">
        <v>0</v>
      </c>
      <c r="O178" s="74" t="s">
        <v>89</v>
      </c>
      <c r="P178" s="33">
        <v>0</v>
      </c>
      <c r="Q178" s="73">
        <v>0</v>
      </c>
      <c r="R178" s="73">
        <v>0</v>
      </c>
      <c r="S178" s="74" t="s">
        <v>89</v>
      </c>
      <c r="T178" s="44" t="s">
        <v>89</v>
      </c>
      <c r="U178" s="75" t="s">
        <v>27</v>
      </c>
      <c r="W178" s="14" t="s">
        <v>96</v>
      </c>
      <c r="X178" t="s">
        <v>126</v>
      </c>
      <c r="Y178" t="str">
        <f t="shared" si="5"/>
        <v>OK</v>
      </c>
      <c r="Z178" s="105" t="str">
        <f>_xlfn.CONCAT(TEXT(F178,"mm/dd/yyyy")," ",TEXT(G178,"hh:mm:ss"))</f>
        <v>11/08/2022 18:24:30</v>
      </c>
    </row>
    <row r="179" spans="1:26">
      <c r="A179" t="s">
        <v>99</v>
      </c>
      <c r="B179" t="s">
        <v>25</v>
      </c>
      <c r="C179" s="1">
        <v>3</v>
      </c>
      <c r="D179" s="1">
        <v>1</v>
      </c>
      <c r="E179" s="1">
        <v>1</v>
      </c>
      <c r="F179" s="31">
        <v>44880</v>
      </c>
      <c r="G179" s="40">
        <v>0.76004629629629628</v>
      </c>
      <c r="H179" s="4">
        <v>0.7597222222222223</v>
      </c>
      <c r="I179" s="4">
        <v>0.76041666666666663</v>
      </c>
      <c r="J179" s="50" t="s">
        <v>27</v>
      </c>
      <c r="K179" s="33" t="s">
        <v>18</v>
      </c>
      <c r="L179" s="44">
        <v>0</v>
      </c>
      <c r="M179" s="73">
        <v>0</v>
      </c>
      <c r="N179" s="73">
        <v>0</v>
      </c>
      <c r="O179" s="74" t="s">
        <v>89</v>
      </c>
      <c r="P179" s="33">
        <v>0</v>
      </c>
      <c r="Q179" s="73">
        <v>0</v>
      </c>
      <c r="R179" s="73">
        <v>0</v>
      </c>
      <c r="S179" s="74" t="s">
        <v>89</v>
      </c>
      <c r="T179" s="44" t="s">
        <v>89</v>
      </c>
      <c r="U179" s="75" t="s">
        <v>27</v>
      </c>
      <c r="W179" s="14" t="s">
        <v>96</v>
      </c>
      <c r="X179" t="s">
        <v>126</v>
      </c>
      <c r="Y179" t="str">
        <f t="shared" si="5"/>
        <v>OK</v>
      </c>
      <c r="Z179" s="105" t="str">
        <f>_xlfn.CONCAT(TEXT(F179,"mm/dd/yyyy")," ",TEXT(G179,"hh:mm:ss"))</f>
        <v>11/15/2022 18:14:28</v>
      </c>
    </row>
    <row r="180" spans="1:26">
      <c r="A180" t="s">
        <v>99</v>
      </c>
      <c r="B180" t="s">
        <v>25</v>
      </c>
      <c r="C180" s="1">
        <v>4</v>
      </c>
      <c r="D180" s="1">
        <v>1</v>
      </c>
      <c r="E180" s="1">
        <v>1</v>
      </c>
      <c r="F180" s="31">
        <v>44883</v>
      </c>
      <c r="G180" s="40">
        <v>0.76688657407407401</v>
      </c>
      <c r="H180" s="4">
        <v>0.76666666666666661</v>
      </c>
      <c r="I180" s="4">
        <v>0.76736111111111116</v>
      </c>
      <c r="J180" s="50" t="s">
        <v>27</v>
      </c>
      <c r="K180" s="33" t="s">
        <v>18</v>
      </c>
      <c r="L180" s="44">
        <v>0</v>
      </c>
      <c r="M180" s="73">
        <v>0</v>
      </c>
      <c r="N180" s="73">
        <v>0</v>
      </c>
      <c r="O180" s="74" t="s">
        <v>89</v>
      </c>
      <c r="P180" s="33">
        <v>0</v>
      </c>
      <c r="Q180" s="73">
        <v>0</v>
      </c>
      <c r="R180" s="73">
        <v>0</v>
      </c>
      <c r="S180" s="74" t="s">
        <v>89</v>
      </c>
      <c r="T180" s="44" t="s">
        <v>89</v>
      </c>
      <c r="U180" s="75" t="s">
        <v>27</v>
      </c>
      <c r="W180" s="14" t="s">
        <v>96</v>
      </c>
      <c r="X180" t="s">
        <v>126</v>
      </c>
      <c r="Y180" t="str">
        <f t="shared" si="5"/>
        <v>OK</v>
      </c>
      <c r="Z180" s="105" t="str">
        <f>_xlfn.CONCAT(TEXT(F180,"mm/dd/yyyy")," ",TEXT(G180,"hh:mm:ss"))</f>
        <v>11/18/2022 18:24:19</v>
      </c>
    </row>
    <row r="181" spans="1:26">
      <c r="A181" t="s">
        <v>99</v>
      </c>
      <c r="B181" t="s">
        <v>25</v>
      </c>
      <c r="C181" s="1">
        <v>5</v>
      </c>
      <c r="D181" s="1">
        <v>1</v>
      </c>
      <c r="E181" s="1">
        <v>1</v>
      </c>
      <c r="F181" s="31">
        <v>44890</v>
      </c>
      <c r="G181" s="40">
        <v>0.75986111111111121</v>
      </c>
      <c r="H181" s="4">
        <v>0.7597222222222223</v>
      </c>
      <c r="I181" s="4">
        <v>0.76041666666666663</v>
      </c>
      <c r="J181" s="50" t="s">
        <v>27</v>
      </c>
      <c r="K181" s="33" t="s">
        <v>18</v>
      </c>
      <c r="L181" s="44">
        <v>0</v>
      </c>
      <c r="M181" s="73">
        <v>0</v>
      </c>
      <c r="N181" s="73">
        <v>0</v>
      </c>
      <c r="O181" s="74" t="s">
        <v>89</v>
      </c>
      <c r="P181" s="33">
        <v>0</v>
      </c>
      <c r="Q181" s="73">
        <v>0</v>
      </c>
      <c r="R181" s="73">
        <v>0</v>
      </c>
      <c r="S181" s="74" t="s">
        <v>89</v>
      </c>
      <c r="T181" s="44" t="s">
        <v>89</v>
      </c>
      <c r="U181" s="75" t="s">
        <v>27</v>
      </c>
      <c r="W181" s="14" t="s">
        <v>96</v>
      </c>
      <c r="X181" t="s">
        <v>126</v>
      </c>
      <c r="Y181" t="str">
        <f t="shared" si="5"/>
        <v>OK</v>
      </c>
      <c r="Z181" s="105" t="str">
        <f>_xlfn.CONCAT(TEXT(F181,"mm/dd/yyyy")," ",TEXT(G181,"hh:mm:ss"))</f>
        <v>11/25/2022 18:14:12</v>
      </c>
    </row>
    <row r="182" spans="1:26">
      <c r="A182" t="s">
        <v>99</v>
      </c>
      <c r="B182" t="s">
        <v>25</v>
      </c>
      <c r="C182" s="1">
        <v>6</v>
      </c>
      <c r="D182" s="1">
        <v>1</v>
      </c>
      <c r="E182" s="1">
        <v>1</v>
      </c>
      <c r="F182" s="31">
        <v>44893</v>
      </c>
      <c r="G182" s="40">
        <v>0.76193287037037039</v>
      </c>
      <c r="H182" s="4">
        <v>0.76180555555555562</v>
      </c>
      <c r="I182" s="4">
        <v>0.76250000000000007</v>
      </c>
      <c r="J182" s="50" t="s">
        <v>27</v>
      </c>
      <c r="K182" s="33" t="s">
        <v>18</v>
      </c>
      <c r="L182" s="44">
        <v>0</v>
      </c>
      <c r="M182" s="73">
        <v>0</v>
      </c>
      <c r="N182" s="73">
        <v>0</v>
      </c>
      <c r="O182" s="74" t="s">
        <v>89</v>
      </c>
      <c r="P182" s="33">
        <v>0</v>
      </c>
      <c r="Q182" s="73">
        <v>0</v>
      </c>
      <c r="R182" s="73">
        <v>0</v>
      </c>
      <c r="S182" s="74" t="s">
        <v>89</v>
      </c>
      <c r="T182" s="44" t="s">
        <v>89</v>
      </c>
      <c r="U182" s="75" t="s">
        <v>89</v>
      </c>
      <c r="W182" s="14" t="s">
        <v>97</v>
      </c>
      <c r="X182" t="s">
        <v>126</v>
      </c>
      <c r="Y182" t="str">
        <f t="shared" si="5"/>
        <v>OK</v>
      </c>
      <c r="Z182" s="105" t="str">
        <f>_xlfn.CONCAT(TEXT(F182,"mm/dd/yyyy")," ",TEXT(G182,"hh:mm:ss"))</f>
        <v>11/28/2022 18:17:11</v>
      </c>
    </row>
    <row r="183" spans="1:26">
      <c r="A183" t="s">
        <v>99</v>
      </c>
      <c r="B183" t="s">
        <v>61</v>
      </c>
      <c r="C183" s="1">
        <v>1</v>
      </c>
      <c r="D183" s="1">
        <v>1</v>
      </c>
      <c r="E183" s="1">
        <v>1</v>
      </c>
      <c r="F183" s="31">
        <v>44844</v>
      </c>
      <c r="G183" s="40">
        <v>0.76214120370370375</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27</v>
      </c>
      <c r="W183" s="14" t="s">
        <v>97</v>
      </c>
      <c r="X183" t="s">
        <v>126</v>
      </c>
      <c r="Y183" t="str">
        <f t="shared" si="5"/>
        <v>OK</v>
      </c>
      <c r="Z183" s="105" t="str">
        <f>_xlfn.CONCAT(TEXT(F183,"mm/dd/yyyy")," ",TEXT(G183,"hh:mm:ss"))</f>
        <v>10/10/2022 18:17:29</v>
      </c>
    </row>
    <row r="184" spans="1:26">
      <c r="A184" t="s">
        <v>99</v>
      </c>
      <c r="B184" t="s">
        <v>61</v>
      </c>
      <c r="C184" s="1">
        <v>2</v>
      </c>
      <c r="D184" s="1">
        <v>1</v>
      </c>
      <c r="E184" s="1">
        <v>1</v>
      </c>
      <c r="F184" s="31">
        <v>44851</v>
      </c>
      <c r="G184" s="40">
        <v>0.76923611111111112</v>
      </c>
      <c r="H184" s="4">
        <v>0.76874999999999993</v>
      </c>
      <c r="I184" s="4">
        <v>0.76944444444444438</v>
      </c>
      <c r="J184" s="50" t="s">
        <v>27</v>
      </c>
      <c r="K184" s="33" t="s">
        <v>18</v>
      </c>
      <c r="L184" s="44">
        <v>0</v>
      </c>
      <c r="M184" s="73">
        <v>0</v>
      </c>
      <c r="N184" s="73">
        <v>0</v>
      </c>
      <c r="O184" s="74" t="s">
        <v>89</v>
      </c>
      <c r="P184" s="33">
        <v>0</v>
      </c>
      <c r="Q184" s="73">
        <v>0</v>
      </c>
      <c r="R184" s="73">
        <v>0</v>
      </c>
      <c r="S184" s="74" t="s">
        <v>89</v>
      </c>
      <c r="T184" s="44" t="s">
        <v>89</v>
      </c>
      <c r="U184" s="75" t="s">
        <v>27</v>
      </c>
      <c r="W184" s="14" t="s">
        <v>97</v>
      </c>
      <c r="X184" t="s">
        <v>126</v>
      </c>
      <c r="Y184" t="str">
        <f t="shared" si="5"/>
        <v>OK</v>
      </c>
      <c r="Z184" s="105" t="str">
        <f>_xlfn.CONCAT(TEXT(F184,"mm/dd/yyyy")," ",TEXT(G184,"hh:mm:ss"))</f>
        <v>10/17/2022 18:27:42</v>
      </c>
    </row>
    <row r="185" spans="1:26">
      <c r="A185" t="s">
        <v>99</v>
      </c>
      <c r="B185" t="s">
        <v>61</v>
      </c>
      <c r="C185" s="1">
        <v>3</v>
      </c>
      <c r="D185" s="1">
        <v>1</v>
      </c>
      <c r="E185" s="1">
        <v>1</v>
      </c>
      <c r="F185" s="31">
        <v>44856</v>
      </c>
      <c r="G185" s="40">
        <v>0.7550810185185185</v>
      </c>
      <c r="H185" s="4">
        <v>0.75486111111111109</v>
      </c>
      <c r="I185" s="4">
        <v>0.75555555555555554</v>
      </c>
      <c r="J185" s="50" t="s">
        <v>27</v>
      </c>
      <c r="K185" s="33" t="s">
        <v>18</v>
      </c>
      <c r="L185" s="44">
        <v>0</v>
      </c>
      <c r="M185" s="73">
        <v>0</v>
      </c>
      <c r="N185" s="73">
        <v>0</v>
      </c>
      <c r="O185" s="74" t="s">
        <v>89</v>
      </c>
      <c r="P185" s="33">
        <v>0</v>
      </c>
      <c r="Q185" s="73">
        <v>0</v>
      </c>
      <c r="R185" s="73">
        <v>0</v>
      </c>
      <c r="S185" s="74" t="s">
        <v>89</v>
      </c>
      <c r="T185" s="44" t="s">
        <v>89</v>
      </c>
      <c r="U185" s="75" t="s">
        <v>27</v>
      </c>
      <c r="W185" s="14" t="s">
        <v>97</v>
      </c>
      <c r="X185" t="s">
        <v>126</v>
      </c>
      <c r="Y185" t="str">
        <f t="shared" si="5"/>
        <v>OK</v>
      </c>
      <c r="Z185" s="105" t="str">
        <f>_xlfn.CONCAT(TEXT(F185,"mm/dd/yyyy")," ",TEXT(G185,"hh:mm:ss"))</f>
        <v>10/22/2022 18:07:19</v>
      </c>
    </row>
    <row r="186" spans="1:26">
      <c r="A186" t="s">
        <v>99</v>
      </c>
      <c r="B186" t="s">
        <v>61</v>
      </c>
      <c r="C186" s="1">
        <v>4</v>
      </c>
      <c r="D186" s="1">
        <v>1</v>
      </c>
      <c r="E186" s="1">
        <v>1</v>
      </c>
      <c r="F186" s="31">
        <v>44863</v>
      </c>
      <c r="G186" s="40">
        <v>0.7622916666666667</v>
      </c>
      <c r="H186" s="4">
        <v>0.76180555555555562</v>
      </c>
      <c r="I186" s="4">
        <v>0.76250000000000007</v>
      </c>
      <c r="J186" s="50" t="s">
        <v>27</v>
      </c>
      <c r="K186" s="33" t="s">
        <v>18</v>
      </c>
      <c r="L186" s="44">
        <v>0</v>
      </c>
      <c r="M186" s="73">
        <v>0</v>
      </c>
      <c r="N186" s="73">
        <v>0</v>
      </c>
      <c r="O186" s="74" t="s">
        <v>89</v>
      </c>
      <c r="P186" s="33">
        <v>0</v>
      </c>
      <c r="Q186" s="73">
        <v>0</v>
      </c>
      <c r="R186" s="73">
        <v>0</v>
      </c>
      <c r="S186" s="74" t="s">
        <v>89</v>
      </c>
      <c r="T186" s="44" t="s">
        <v>89</v>
      </c>
      <c r="U186" s="75" t="s">
        <v>27</v>
      </c>
      <c r="W186" s="14" t="s">
        <v>97</v>
      </c>
      <c r="X186" t="s">
        <v>126</v>
      </c>
      <c r="Y186" t="str">
        <f t="shared" si="5"/>
        <v>OK</v>
      </c>
      <c r="Z186" s="105" t="str">
        <f>_xlfn.CONCAT(TEXT(F186,"mm/dd/yyyy")," ",TEXT(G186,"hh:mm:ss"))</f>
        <v>10/29/2022 18:17:42</v>
      </c>
    </row>
    <row r="187" spans="1:26">
      <c r="A187" t="s">
        <v>99</v>
      </c>
      <c r="B187" t="s">
        <v>61</v>
      </c>
      <c r="C187" s="1">
        <v>5</v>
      </c>
      <c r="D187" s="1">
        <v>1</v>
      </c>
      <c r="E187" s="1">
        <v>1</v>
      </c>
      <c r="F187" s="31">
        <v>44870</v>
      </c>
      <c r="G187" s="40">
        <v>0.76925925925925931</v>
      </c>
      <c r="H187" s="4">
        <v>0.76874999999999993</v>
      </c>
      <c r="I187" s="4">
        <v>0.76944444444444438</v>
      </c>
      <c r="J187" s="50" t="s">
        <v>27</v>
      </c>
      <c r="K187" s="33" t="s">
        <v>18</v>
      </c>
      <c r="L187" s="44">
        <v>0</v>
      </c>
      <c r="M187" s="73">
        <v>0</v>
      </c>
      <c r="N187" s="73">
        <v>0</v>
      </c>
      <c r="O187" s="74" t="s">
        <v>89</v>
      </c>
      <c r="P187" s="33">
        <v>0</v>
      </c>
      <c r="Q187" s="73">
        <v>0</v>
      </c>
      <c r="R187" s="73">
        <v>0</v>
      </c>
      <c r="S187" s="74" t="s">
        <v>89</v>
      </c>
      <c r="T187" s="44">
        <v>166</v>
      </c>
      <c r="U187" s="75" t="s">
        <v>27</v>
      </c>
      <c r="W187" s="14" t="s">
        <v>97</v>
      </c>
      <c r="X187" t="s">
        <v>126</v>
      </c>
      <c r="Y187" t="str">
        <f t="shared" si="5"/>
        <v>OK</v>
      </c>
      <c r="Z187" s="105" t="str">
        <f>_xlfn.CONCAT(TEXT(F187,"mm/dd/yyyy")," ",TEXT(G187,"hh:mm:ss"))</f>
        <v>11/05/2022 18:27:44</v>
      </c>
    </row>
    <row r="188" spans="1:26">
      <c r="A188" t="s">
        <v>99</v>
      </c>
      <c r="B188" t="s">
        <v>61</v>
      </c>
      <c r="C188" s="1">
        <v>6</v>
      </c>
      <c r="D188" s="1">
        <v>1</v>
      </c>
      <c r="E188" s="1">
        <v>1</v>
      </c>
      <c r="F188" s="31">
        <v>44875</v>
      </c>
      <c r="G188" s="40">
        <v>0.7559027777777777</v>
      </c>
      <c r="H188" s="4">
        <v>0.75555555555555554</v>
      </c>
      <c r="I188" s="4">
        <v>0.75624999999999998</v>
      </c>
      <c r="J188" s="50" t="s">
        <v>27</v>
      </c>
      <c r="K188" s="33" t="s">
        <v>18</v>
      </c>
      <c r="L188" s="44">
        <v>494</v>
      </c>
      <c r="M188" s="73">
        <v>601</v>
      </c>
      <c r="N188" s="73">
        <v>387</v>
      </c>
      <c r="O188" s="74">
        <v>0.22</v>
      </c>
      <c r="P188" s="33">
        <v>0.58279999999999998</v>
      </c>
      <c r="Q188" s="73">
        <v>0.68420000000000003</v>
      </c>
      <c r="R188" s="73">
        <v>0.48139999999999999</v>
      </c>
      <c r="S188" s="74">
        <v>0.11</v>
      </c>
      <c r="T188" s="44">
        <v>253</v>
      </c>
      <c r="U188" s="75" t="s">
        <v>27</v>
      </c>
      <c r="W188" s="14" t="s">
        <v>97</v>
      </c>
      <c r="X188" t="s">
        <v>126</v>
      </c>
      <c r="Y188" t="str">
        <f t="shared" si="5"/>
        <v>OK</v>
      </c>
      <c r="Z188" s="105" t="str">
        <f>_xlfn.CONCAT(TEXT(F188,"mm/dd/yyyy")," ",TEXT(G188,"hh:mm:ss"))</f>
        <v>11/10/2022 18:08:30</v>
      </c>
    </row>
    <row r="189" spans="1:26">
      <c r="A189" t="s">
        <v>99</v>
      </c>
      <c r="B189" t="s">
        <v>61</v>
      </c>
      <c r="C189" s="1">
        <v>7</v>
      </c>
      <c r="D189" s="1">
        <v>1</v>
      </c>
      <c r="E189" s="1">
        <v>1</v>
      </c>
      <c r="F189" s="31">
        <v>44882</v>
      </c>
      <c r="G189" s="40">
        <v>0.76290509259259265</v>
      </c>
      <c r="H189" s="4">
        <v>0.76250000000000007</v>
      </c>
      <c r="I189" s="4">
        <v>0.7631944444444444</v>
      </c>
      <c r="J189" s="50" t="s">
        <v>27</v>
      </c>
      <c r="K189" s="33" t="s">
        <v>18</v>
      </c>
      <c r="L189" s="44">
        <v>360</v>
      </c>
      <c r="M189" s="73">
        <v>461</v>
      </c>
      <c r="N189" s="73">
        <v>257</v>
      </c>
      <c r="O189" s="74">
        <v>0.28000000000000003</v>
      </c>
      <c r="P189" s="33">
        <v>0.7772</v>
      </c>
      <c r="Q189" s="73">
        <v>0.9758</v>
      </c>
      <c r="R189" s="73">
        <v>0.5786</v>
      </c>
      <c r="S189" s="74">
        <v>0.14000000000000001</v>
      </c>
      <c r="T189" s="44" t="s">
        <v>89</v>
      </c>
      <c r="U189" s="75" t="s">
        <v>27</v>
      </c>
      <c r="W189" s="14" t="s">
        <v>97</v>
      </c>
      <c r="X189" t="s">
        <v>126</v>
      </c>
      <c r="Y189" t="str">
        <f t="shared" si="5"/>
        <v>OK</v>
      </c>
      <c r="Z189" s="105" t="str">
        <f>_xlfn.CONCAT(TEXT(F189,"mm/dd/yyyy")," ",TEXT(G189,"hh:mm:ss"))</f>
        <v>11/17/2022 18:18:35</v>
      </c>
    </row>
    <row r="190" spans="1:26">
      <c r="A190" t="s">
        <v>99</v>
      </c>
      <c r="B190" t="s">
        <v>61</v>
      </c>
      <c r="C190" s="1">
        <v>8</v>
      </c>
      <c r="D190" s="1">
        <v>1</v>
      </c>
      <c r="E190" s="1">
        <v>1</v>
      </c>
      <c r="F190" s="31">
        <v>44887</v>
      </c>
      <c r="G190" s="40">
        <v>0.74906249999999996</v>
      </c>
      <c r="H190" s="4">
        <v>0.74861111111111101</v>
      </c>
      <c r="I190" s="4">
        <v>0.74930555555555556</v>
      </c>
      <c r="J190" s="50" t="s">
        <v>27</v>
      </c>
      <c r="K190" s="33" t="s">
        <v>18</v>
      </c>
      <c r="L190" s="44">
        <v>0</v>
      </c>
      <c r="M190" s="73">
        <v>0</v>
      </c>
      <c r="N190" s="73">
        <v>0</v>
      </c>
      <c r="O190" s="74" t="s">
        <v>89</v>
      </c>
      <c r="P190" s="33">
        <v>0</v>
      </c>
      <c r="Q190" s="73">
        <v>0</v>
      </c>
      <c r="R190" s="73">
        <v>0</v>
      </c>
      <c r="S190" s="74" t="s">
        <v>89</v>
      </c>
      <c r="T190" s="44" t="s">
        <v>89</v>
      </c>
      <c r="U190" s="75" t="s">
        <v>27</v>
      </c>
      <c r="W190" s="14" t="s">
        <v>97</v>
      </c>
      <c r="X190" t="s">
        <v>126</v>
      </c>
      <c r="Y190" t="str">
        <f t="shared" si="5"/>
        <v>OK</v>
      </c>
      <c r="Z190" s="105" t="str">
        <f>_xlfn.CONCAT(TEXT(F190,"mm/dd/yyyy")," ",TEXT(G190,"hh:mm:ss"))</f>
        <v>11/22/2022 17:58:39</v>
      </c>
    </row>
    <row r="191" spans="1:26">
      <c r="A191" t="s">
        <v>99</v>
      </c>
      <c r="B191" t="s">
        <v>61</v>
      </c>
      <c r="C191" s="1">
        <v>9</v>
      </c>
      <c r="D191" s="1">
        <v>1</v>
      </c>
      <c r="E191" s="1">
        <v>1</v>
      </c>
      <c r="F191" s="31">
        <v>44889</v>
      </c>
      <c r="G191" s="40">
        <v>0.77012731481481478</v>
      </c>
      <c r="H191" s="4">
        <v>0.76944444444444438</v>
      </c>
      <c r="I191" s="4">
        <v>0.77013888888888893</v>
      </c>
      <c r="J191" s="50" t="s">
        <v>27</v>
      </c>
      <c r="K191" s="33" t="s">
        <v>18</v>
      </c>
      <c r="L191" s="44">
        <v>0</v>
      </c>
      <c r="M191" s="73">
        <v>0</v>
      </c>
      <c r="N191" s="73">
        <v>0</v>
      </c>
      <c r="O191" s="74" t="s">
        <v>89</v>
      </c>
      <c r="P191" s="33">
        <v>0</v>
      </c>
      <c r="Q191" s="73">
        <v>0</v>
      </c>
      <c r="R191" s="73">
        <v>0</v>
      </c>
      <c r="S191" s="74" t="s">
        <v>89</v>
      </c>
      <c r="T191" s="44">
        <v>44</v>
      </c>
      <c r="U191" s="75" t="s">
        <v>27</v>
      </c>
      <c r="V191" t="s">
        <v>112</v>
      </c>
      <c r="W191" s="14" t="s">
        <v>97</v>
      </c>
      <c r="X191" t="s">
        <v>123</v>
      </c>
      <c r="Y191" t="s">
        <v>126</v>
      </c>
      <c r="Z191" s="105" t="str">
        <f>_xlfn.CONCAT(TEXT(F191,"mm/dd/yyyy")," ",TEXT(G191,"hh:mm:ss"))</f>
        <v>11/24/2022 18:28:59</v>
      </c>
    </row>
    <row r="192" spans="1:26">
      <c r="A192" t="s">
        <v>99</v>
      </c>
      <c r="B192" t="s">
        <v>61</v>
      </c>
      <c r="C192" s="1">
        <v>10</v>
      </c>
      <c r="D192" s="1">
        <v>1</v>
      </c>
      <c r="E192" s="1">
        <v>1</v>
      </c>
      <c r="F192" s="31">
        <v>44894</v>
      </c>
      <c r="G192" s="40">
        <v>0.75593749999999993</v>
      </c>
      <c r="H192" s="4">
        <v>0.75555555555555554</v>
      </c>
      <c r="I192" s="4">
        <v>0.75624999999999998</v>
      </c>
      <c r="J192" s="50" t="s">
        <v>27</v>
      </c>
      <c r="K192" s="33" t="s">
        <v>18</v>
      </c>
      <c r="L192" s="44">
        <v>723</v>
      </c>
      <c r="M192" s="73">
        <v>887</v>
      </c>
      <c r="N192" s="73">
        <v>560</v>
      </c>
      <c r="O192" s="74">
        <v>0.23</v>
      </c>
      <c r="P192" s="33">
        <v>0.61280000000000001</v>
      </c>
      <c r="Q192" s="73">
        <v>0.72919999999999996</v>
      </c>
      <c r="R192" s="73">
        <v>0.49640000000000001</v>
      </c>
      <c r="S192" s="74">
        <v>0.11</v>
      </c>
      <c r="T192" s="44" t="s">
        <v>89</v>
      </c>
      <c r="U192" s="75" t="s">
        <v>89</v>
      </c>
      <c r="W192" s="14" t="s">
        <v>98</v>
      </c>
      <c r="X192" t="s">
        <v>126</v>
      </c>
      <c r="Y192" t="str">
        <f t="shared" si="5"/>
        <v>OK</v>
      </c>
      <c r="Z192" s="105" t="str">
        <f>_xlfn.CONCAT(TEXT(F192,"mm/dd/yyyy")," ",TEXT(G192,"hh:mm:ss"))</f>
        <v>11/29/2022 18:08:33</v>
      </c>
    </row>
    <row r="193" spans="1:26">
      <c r="A193" t="s">
        <v>99</v>
      </c>
      <c r="B193" t="s">
        <v>63</v>
      </c>
      <c r="C193" s="1">
        <v>1</v>
      </c>
      <c r="D193" s="1">
        <v>1</v>
      </c>
      <c r="E193" s="1">
        <v>1</v>
      </c>
      <c r="F193" s="31">
        <v>44831</v>
      </c>
      <c r="G193" s="40">
        <v>0.76711805555555557</v>
      </c>
      <c r="H193" s="4">
        <v>0.76666666666666661</v>
      </c>
      <c r="I193" s="4">
        <v>0.76736111111111116</v>
      </c>
      <c r="J193" s="50" t="s">
        <v>27</v>
      </c>
      <c r="K193" s="33" t="s">
        <v>18</v>
      </c>
      <c r="L193" s="44">
        <v>0</v>
      </c>
      <c r="M193" s="73">
        <v>0</v>
      </c>
      <c r="N193" s="73">
        <v>0</v>
      </c>
      <c r="O193" s="74" t="s">
        <v>89</v>
      </c>
      <c r="P193" s="33">
        <v>0</v>
      </c>
      <c r="Q193" s="73">
        <v>0</v>
      </c>
      <c r="R193" s="73">
        <v>0</v>
      </c>
      <c r="S193" s="74" t="s">
        <v>89</v>
      </c>
      <c r="T193" s="44">
        <v>239</v>
      </c>
      <c r="U193" s="75" t="s">
        <v>27</v>
      </c>
      <c r="V193" t="s">
        <v>112</v>
      </c>
      <c r="W193" s="14" t="s">
        <v>98</v>
      </c>
      <c r="X193" t="s">
        <v>123</v>
      </c>
      <c r="Y193" t="s">
        <v>126</v>
      </c>
      <c r="Z193" s="105" t="str">
        <f>_xlfn.CONCAT(TEXT(F193,"mm/dd/yyyy")," ",TEXT(G193,"hh:mm:ss"))</f>
        <v>09/27/2022 18:24:39</v>
      </c>
    </row>
    <row r="194" spans="1:26">
      <c r="A194" t="s">
        <v>99</v>
      </c>
      <c r="B194" t="s">
        <v>63</v>
      </c>
      <c r="C194" s="1">
        <v>2</v>
      </c>
      <c r="D194" s="1">
        <v>1</v>
      </c>
      <c r="E194" s="1">
        <v>1</v>
      </c>
      <c r="F194" s="31">
        <v>44854</v>
      </c>
      <c r="G194" s="40">
        <v>0.77131944444444445</v>
      </c>
      <c r="H194" s="4">
        <v>0.77083333333333337</v>
      </c>
      <c r="I194" s="4">
        <v>0.7715277777777777</v>
      </c>
      <c r="J194" s="50" t="s">
        <v>27</v>
      </c>
      <c r="K194" s="33" t="s">
        <v>18</v>
      </c>
      <c r="L194" s="44">
        <v>799</v>
      </c>
      <c r="M194" s="73">
        <v>1085</v>
      </c>
      <c r="N194" s="73">
        <v>513</v>
      </c>
      <c r="O194" s="74">
        <v>0.36</v>
      </c>
      <c r="P194" s="33">
        <v>1.1879999999999999</v>
      </c>
      <c r="Q194" s="73">
        <v>1.5620000000000001</v>
      </c>
      <c r="R194" s="73">
        <v>0.81399999999999995</v>
      </c>
      <c r="S194" s="74">
        <v>0.18</v>
      </c>
      <c r="T194" s="44" t="s">
        <v>89</v>
      </c>
      <c r="U194" s="75" t="s">
        <v>27</v>
      </c>
      <c r="V194" s="110" t="s">
        <v>146</v>
      </c>
      <c r="W194" s="14" t="s">
        <v>98</v>
      </c>
      <c r="X194" t="s">
        <v>123</v>
      </c>
      <c r="Y194" t="s">
        <v>126</v>
      </c>
      <c r="Z194" s="105" t="str">
        <f>_xlfn.CONCAT(TEXT(F194,"mm/dd/yyyy")," ",TEXT(G194,"hh:mm:ss"))</f>
        <v>10/20/2022 18:30:42</v>
      </c>
    </row>
    <row r="195" spans="1:26">
      <c r="A195" t="s">
        <v>99</v>
      </c>
      <c r="B195" t="s">
        <v>63</v>
      </c>
      <c r="C195" s="1">
        <v>3</v>
      </c>
      <c r="D195" s="1">
        <v>1</v>
      </c>
      <c r="E195" s="1">
        <v>1</v>
      </c>
      <c r="F195" s="31">
        <v>44857</v>
      </c>
      <c r="G195" s="40">
        <v>0.7688194444444445</v>
      </c>
      <c r="H195" s="4">
        <v>0.76874999999999993</v>
      </c>
      <c r="I195" s="4">
        <v>0.76944444444444438</v>
      </c>
      <c r="J195" s="50" t="s">
        <v>27</v>
      </c>
      <c r="K195" s="33" t="s">
        <v>18</v>
      </c>
      <c r="L195" s="44">
        <v>0</v>
      </c>
      <c r="M195" s="73">
        <v>0</v>
      </c>
      <c r="N195" s="73">
        <v>0</v>
      </c>
      <c r="O195" s="74" t="s">
        <v>89</v>
      </c>
      <c r="P195" s="33">
        <v>0</v>
      </c>
      <c r="Q195" s="73">
        <v>0</v>
      </c>
      <c r="R195" s="73">
        <v>0</v>
      </c>
      <c r="S195" s="74" t="s">
        <v>89</v>
      </c>
      <c r="T195" s="44">
        <v>348</v>
      </c>
      <c r="U195" s="75" t="s">
        <v>27</v>
      </c>
      <c r="V195" t="s">
        <v>112</v>
      </c>
      <c r="W195" s="14" t="s">
        <v>98</v>
      </c>
      <c r="X195" t="s">
        <v>123</v>
      </c>
      <c r="Y195" t="s">
        <v>126</v>
      </c>
      <c r="Z195" s="105" t="str">
        <f>_xlfn.CONCAT(TEXT(F195,"mm/dd/yyyy")," ",TEXT(G195,"hh:mm:ss"))</f>
        <v>10/23/2022 18:27:06</v>
      </c>
    </row>
    <row r="196" spans="1:26">
      <c r="A196" t="s">
        <v>99</v>
      </c>
      <c r="B196" t="s">
        <v>63</v>
      </c>
      <c r="C196" s="1">
        <v>4</v>
      </c>
      <c r="D196" s="1">
        <v>1</v>
      </c>
      <c r="E196" s="1">
        <v>1</v>
      </c>
      <c r="F196" s="31">
        <v>44860</v>
      </c>
      <c r="G196" s="40">
        <v>0.7663888888888889</v>
      </c>
      <c r="H196" s="4">
        <v>0.76597222222222217</v>
      </c>
      <c r="I196" s="4">
        <v>0.76666666666666661</v>
      </c>
      <c r="J196" s="50" t="s">
        <v>27</v>
      </c>
      <c r="K196" s="33" t="s">
        <v>18</v>
      </c>
      <c r="L196" s="44">
        <v>720</v>
      </c>
      <c r="M196" s="73">
        <v>861</v>
      </c>
      <c r="N196" s="73">
        <v>579</v>
      </c>
      <c r="O196" s="74">
        <v>0.2</v>
      </c>
      <c r="P196" s="33">
        <v>0.71879999999999999</v>
      </c>
      <c r="Q196" s="73">
        <v>0.85819999999999996</v>
      </c>
      <c r="R196" s="73">
        <v>0.57940000000000003</v>
      </c>
      <c r="S196" s="74">
        <v>0.1</v>
      </c>
      <c r="T196" s="90">
        <v>330.90695096457</v>
      </c>
      <c r="U196" s="85" t="s">
        <v>27</v>
      </c>
      <c r="W196" s="14" t="s">
        <v>101</v>
      </c>
      <c r="X196" t="s">
        <v>126</v>
      </c>
      <c r="Y196" t="str">
        <f t="shared" ref="Y195:Y204" si="7">X196</f>
        <v>OK</v>
      </c>
      <c r="Z196" s="105" t="str">
        <f>_xlfn.CONCAT(TEXT(F196,"mm/dd/yyyy")," ",TEXT(G196,"hh:mm:ss"))</f>
        <v>10/26/2022 18:23:36</v>
      </c>
    </row>
    <row r="197" spans="1:26" ht="17" thickBot="1">
      <c r="A197" t="s">
        <v>102</v>
      </c>
      <c r="B197" t="s">
        <v>25</v>
      </c>
      <c r="C197" s="83">
        <v>1</v>
      </c>
      <c r="D197" s="83">
        <v>1</v>
      </c>
      <c r="E197" s="83">
        <v>1</v>
      </c>
      <c r="F197" s="48">
        <v>44852.742361111108</v>
      </c>
      <c r="G197" s="96">
        <v>0.74236111111111114</v>
      </c>
      <c r="H197" s="4" t="s">
        <v>27</v>
      </c>
      <c r="I197" s="4" t="s">
        <v>27</v>
      </c>
      <c r="J197" s="5" t="s">
        <v>27</v>
      </c>
      <c r="K197" s="6" t="s">
        <v>18</v>
      </c>
      <c r="L197" t="s">
        <v>105</v>
      </c>
      <c r="M197" t="s">
        <v>105</v>
      </c>
      <c r="N197" t="s">
        <v>105</v>
      </c>
      <c r="O197" t="s">
        <v>105</v>
      </c>
      <c r="P197" t="s">
        <v>105</v>
      </c>
      <c r="Q197" t="s">
        <v>105</v>
      </c>
      <c r="R197" t="s">
        <v>105</v>
      </c>
      <c r="S197" t="s">
        <v>105</v>
      </c>
      <c r="T197" t="s">
        <v>105</v>
      </c>
      <c r="U197" s="10" t="s">
        <v>27</v>
      </c>
      <c r="V197" s="108" t="s">
        <v>111</v>
      </c>
      <c r="X197" t="s">
        <v>123</v>
      </c>
      <c r="Y197" t="s">
        <v>126</v>
      </c>
      <c r="Z197" s="105" t="str">
        <f>_xlfn.CONCAT(TEXT(F197,"mm/dd/yyyy")," ",TEXT(G197,"hh:mm:ss"))</f>
        <v>10/18/2022 17:49:00</v>
      </c>
    </row>
    <row r="198" spans="1:26">
      <c r="A198" t="s">
        <v>102</v>
      </c>
      <c r="B198" t="s">
        <v>25</v>
      </c>
      <c r="C198" s="83">
        <v>1</v>
      </c>
      <c r="D198" s="83">
        <v>1</v>
      </c>
      <c r="E198" s="83">
        <v>1</v>
      </c>
      <c r="F198" s="84">
        <v>44860</v>
      </c>
      <c r="G198" s="106">
        <v>0.76052083333333342</v>
      </c>
      <c r="H198" s="83" t="s">
        <v>27</v>
      </c>
      <c r="I198" s="83" t="s">
        <v>27</v>
      </c>
      <c r="J198" s="85" t="s">
        <v>27</v>
      </c>
      <c r="K198" s="86" t="s">
        <v>18</v>
      </c>
      <c r="L198" s="87">
        <v>555.37117799999999</v>
      </c>
      <c r="M198" s="88">
        <v>706.90864099999999</v>
      </c>
      <c r="N198" s="88">
        <v>296.31617399999999</v>
      </c>
      <c r="O198" s="89"/>
      <c r="P198" s="90">
        <v>1.1301572772694499</v>
      </c>
      <c r="Q198" s="89"/>
      <c r="R198" s="89"/>
      <c r="S198" s="89"/>
      <c r="T198" s="94">
        <v>357.53498226468599</v>
      </c>
      <c r="U198" s="85" t="s">
        <v>27</v>
      </c>
      <c r="W198" s="14" t="s">
        <v>101</v>
      </c>
      <c r="X198" s="109" t="s">
        <v>126</v>
      </c>
      <c r="Y198" t="str">
        <f t="shared" si="7"/>
        <v>OK</v>
      </c>
      <c r="Z198" s="105" t="str">
        <f>_xlfn.CONCAT(TEXT(F198,"mm/dd/yyyy")," ",TEXT(G198,"hh:mm:ss"))</f>
        <v>10/26/2022 18:15:09</v>
      </c>
    </row>
    <row r="199" spans="1:26">
      <c r="A199" t="s">
        <v>102</v>
      </c>
      <c r="B199" t="s">
        <v>25</v>
      </c>
      <c r="C199" s="1">
        <v>7</v>
      </c>
      <c r="D199" s="1">
        <v>1</v>
      </c>
      <c r="E199" s="1">
        <v>1</v>
      </c>
      <c r="F199" s="103">
        <v>44870.760185185187</v>
      </c>
      <c r="G199" s="99">
        <v>0.76018518518518519</v>
      </c>
      <c r="H199" s="4" t="s">
        <v>27</v>
      </c>
      <c r="I199" s="4" t="s">
        <v>27</v>
      </c>
      <c r="J199" s="5" t="s">
        <v>27</v>
      </c>
      <c r="K199" s="6" t="s">
        <v>18</v>
      </c>
      <c r="L199" t="s">
        <v>105</v>
      </c>
      <c r="M199" t="s">
        <v>105</v>
      </c>
      <c r="N199" t="s">
        <v>105</v>
      </c>
      <c r="O199" t="s">
        <v>105</v>
      </c>
      <c r="P199" t="s">
        <v>105</v>
      </c>
      <c r="Q199" t="s">
        <v>105</v>
      </c>
      <c r="R199" t="s">
        <v>105</v>
      </c>
      <c r="S199" t="s">
        <v>105</v>
      </c>
      <c r="T199" t="s">
        <v>105</v>
      </c>
      <c r="U199" s="10" t="s">
        <v>27</v>
      </c>
      <c r="V199" s="102" t="s">
        <v>119</v>
      </c>
      <c r="W199" s="15"/>
      <c r="X199" t="s">
        <v>123</v>
      </c>
      <c r="Y199" t="str">
        <f t="shared" si="7"/>
        <v>SE</v>
      </c>
      <c r="Z199" s="105" t="str">
        <f>_xlfn.CONCAT(TEXT(F199,"mm/dd/yyyy")," ",TEXT(G199,"hh:mm:ss"))</f>
        <v>11/05/2022 18:14:40</v>
      </c>
    </row>
    <row r="200" spans="1:26">
      <c r="A200" t="s">
        <v>102</v>
      </c>
      <c r="B200" t="s">
        <v>25</v>
      </c>
      <c r="C200" s="83">
        <v>2</v>
      </c>
      <c r="D200" s="83">
        <v>1</v>
      </c>
      <c r="E200" s="83">
        <v>1</v>
      </c>
      <c r="F200" s="84">
        <v>44873</v>
      </c>
      <c r="G200" s="106">
        <v>0.76741898148148147</v>
      </c>
      <c r="H200" s="83" t="s">
        <v>27</v>
      </c>
      <c r="I200" s="83" t="s">
        <v>27</v>
      </c>
      <c r="J200" s="85" t="s">
        <v>27</v>
      </c>
      <c r="K200" s="83" t="s">
        <v>18</v>
      </c>
      <c r="L200" s="91">
        <v>1085.417275</v>
      </c>
      <c r="M200" s="92">
        <v>1244.6524320000001</v>
      </c>
      <c r="N200" s="92">
        <v>813.20297700000003</v>
      </c>
      <c r="O200" s="93"/>
      <c r="P200" s="94">
        <v>4.0559834917358204</v>
      </c>
      <c r="Q200" s="93"/>
      <c r="R200" s="93"/>
      <c r="S200" s="93"/>
      <c r="T200" s="94">
        <v>218.700626350774</v>
      </c>
      <c r="U200" s="85" t="s">
        <v>27</v>
      </c>
      <c r="W200" s="14" t="s">
        <v>101</v>
      </c>
      <c r="X200" t="s">
        <v>126</v>
      </c>
      <c r="Y200" t="str">
        <f t="shared" si="7"/>
        <v>OK</v>
      </c>
      <c r="Z200" s="105" t="str">
        <f>_xlfn.CONCAT(TEXT(F200,"mm/dd/yyyy")," ",TEXT(G200,"hh:mm:ss"))</f>
        <v>11/08/2022 18:25:05</v>
      </c>
    </row>
    <row r="201" spans="1:26">
      <c r="A201" t="s">
        <v>102</v>
      </c>
      <c r="B201" t="s">
        <v>25</v>
      </c>
      <c r="C201" s="83">
        <v>3</v>
      </c>
      <c r="D201" s="83">
        <v>1</v>
      </c>
      <c r="E201" s="83">
        <v>1</v>
      </c>
      <c r="F201" s="84">
        <v>44880</v>
      </c>
      <c r="G201" s="106">
        <v>0.76050925925925927</v>
      </c>
      <c r="H201" s="83" t="s">
        <v>27</v>
      </c>
      <c r="I201" s="83" t="s">
        <v>27</v>
      </c>
      <c r="J201" s="85" t="s">
        <v>27</v>
      </c>
      <c r="K201" s="83" t="s">
        <v>18</v>
      </c>
      <c r="L201" s="91">
        <v>1252.6629849999999</v>
      </c>
      <c r="M201" s="92">
        <v>1493.4199719999999</v>
      </c>
      <c r="N201" s="92">
        <v>841.08619699999997</v>
      </c>
      <c r="O201" s="93"/>
      <c r="P201" s="94">
        <v>2.10856151867468</v>
      </c>
      <c r="Q201" s="93"/>
      <c r="R201" s="93"/>
      <c r="S201" s="93"/>
      <c r="T201" s="94">
        <v>312.27667923270798</v>
      </c>
      <c r="U201" s="85" t="s">
        <v>27</v>
      </c>
      <c r="W201" s="14" t="s">
        <v>101</v>
      </c>
      <c r="X201" t="s">
        <v>126</v>
      </c>
      <c r="Y201" t="str">
        <f t="shared" si="7"/>
        <v>OK</v>
      </c>
      <c r="Z201" s="105" t="str">
        <f>_xlfn.CONCAT(TEXT(F201,"mm/dd/yyyy")," ",TEXT(G201,"hh:mm:ss"))</f>
        <v>11/15/2022 18:15:08</v>
      </c>
    </row>
    <row r="202" spans="1:26">
      <c r="A202" t="s">
        <v>102</v>
      </c>
      <c r="B202" t="s">
        <v>25</v>
      </c>
      <c r="C202" s="83">
        <v>4</v>
      </c>
      <c r="D202" s="83">
        <v>1</v>
      </c>
      <c r="E202" s="83">
        <v>1</v>
      </c>
      <c r="F202" s="84">
        <v>44883</v>
      </c>
      <c r="G202" s="106">
        <v>0.76739583333333339</v>
      </c>
      <c r="H202" s="83" t="s">
        <v>27</v>
      </c>
      <c r="I202" s="83" t="s">
        <v>27</v>
      </c>
      <c r="J202" s="85" t="s">
        <v>27</v>
      </c>
      <c r="K202" s="83" t="s">
        <v>18</v>
      </c>
      <c r="L202" s="91">
        <v>901.58931900000005</v>
      </c>
      <c r="M202" s="92">
        <v>1081.4363920000001</v>
      </c>
      <c r="N202" s="92">
        <v>594.13871700000004</v>
      </c>
      <c r="O202" s="93"/>
      <c r="P202" s="94">
        <v>1.95227657775749</v>
      </c>
      <c r="Q202" s="93"/>
      <c r="R202" s="93"/>
      <c r="S202" s="93"/>
      <c r="T202" s="91">
        <v>257.95767867026001</v>
      </c>
      <c r="U202" s="85" t="s">
        <v>27</v>
      </c>
      <c r="W202" s="14" t="s">
        <v>101</v>
      </c>
      <c r="X202" t="s">
        <v>126</v>
      </c>
      <c r="Y202" t="str">
        <f t="shared" si="7"/>
        <v>OK</v>
      </c>
      <c r="Z202" s="105" t="str">
        <f>_xlfn.CONCAT(TEXT(F202,"mm/dd/yyyy")," ",TEXT(G202,"hh:mm:ss"))</f>
        <v>11/18/2022 18:25:03</v>
      </c>
    </row>
    <row r="203" spans="1:26">
      <c r="A203" t="s">
        <v>102</v>
      </c>
      <c r="B203" t="s">
        <v>25</v>
      </c>
      <c r="C203" s="83">
        <v>5</v>
      </c>
      <c r="D203" s="83">
        <v>1</v>
      </c>
      <c r="E203" s="83">
        <v>1</v>
      </c>
      <c r="F203" s="84">
        <v>44890</v>
      </c>
      <c r="G203" s="106">
        <v>0.76047453703703705</v>
      </c>
      <c r="H203" s="83" t="s">
        <v>27</v>
      </c>
      <c r="I203" s="83" t="s">
        <v>27</v>
      </c>
      <c r="J203" s="85" t="s">
        <v>27</v>
      </c>
      <c r="K203" s="83" t="s">
        <v>18</v>
      </c>
      <c r="L203" s="91">
        <v>0</v>
      </c>
      <c r="M203" s="92" t="s">
        <v>100</v>
      </c>
      <c r="N203" s="92" t="s">
        <v>100</v>
      </c>
      <c r="O203" s="93"/>
      <c r="P203" s="91">
        <v>3.0967614015235601</v>
      </c>
      <c r="Q203" s="93"/>
      <c r="R203" s="93"/>
      <c r="S203" s="93"/>
      <c r="T203" s="91">
        <v>14.3208926539796</v>
      </c>
      <c r="U203" s="85" t="s">
        <v>27</v>
      </c>
      <c r="W203" s="14" t="s">
        <v>101</v>
      </c>
      <c r="X203" t="s">
        <v>126</v>
      </c>
      <c r="Y203" t="str">
        <f t="shared" si="7"/>
        <v>OK</v>
      </c>
      <c r="Z203" s="105" t="str">
        <f>_xlfn.CONCAT(TEXT(F203,"mm/dd/yyyy")," ",TEXT(G203,"hh:mm:ss"))</f>
        <v>11/25/2022 18:15:05</v>
      </c>
    </row>
    <row r="204" spans="1:26">
      <c r="A204" t="s">
        <v>102</v>
      </c>
      <c r="B204" t="s">
        <v>25</v>
      </c>
      <c r="C204" s="83">
        <v>6</v>
      </c>
      <c r="D204" s="83">
        <v>1</v>
      </c>
      <c r="E204" s="83">
        <v>1</v>
      </c>
      <c r="F204" s="84">
        <v>44893</v>
      </c>
      <c r="G204" s="106">
        <v>0.76737268518518509</v>
      </c>
      <c r="H204" s="83" t="s">
        <v>27</v>
      </c>
      <c r="I204" s="83" t="s">
        <v>27</v>
      </c>
      <c r="J204" s="85" t="s">
        <v>27</v>
      </c>
      <c r="K204" s="83" t="s">
        <v>18</v>
      </c>
      <c r="L204" s="91">
        <v>0</v>
      </c>
      <c r="M204" s="92" t="s">
        <v>100</v>
      </c>
      <c r="N204" s="92" t="s">
        <v>100</v>
      </c>
      <c r="O204" s="93"/>
      <c r="P204" s="91">
        <v>2.7317874012335901</v>
      </c>
      <c r="Q204" s="93"/>
      <c r="R204" s="93"/>
      <c r="S204" s="93"/>
      <c r="W204" s="14" t="s">
        <v>101</v>
      </c>
      <c r="X204" t="s">
        <v>126</v>
      </c>
      <c r="Y204" t="str">
        <f t="shared" si="7"/>
        <v>OK</v>
      </c>
      <c r="Z204" s="105" t="str">
        <f>_xlfn.CONCAT(TEXT(F204,"mm/dd/yyyy")," ",TEXT(G204,"hh:mm:ss"))</f>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
    <cfRule type="duplicateValues" dxfId="42" priority="47"/>
  </conditionalFormatting>
  <conditionalFormatting sqref="C81 C85:C87">
    <cfRule type="duplicateValues" dxfId="41" priority="46"/>
  </conditionalFormatting>
  <conditionalFormatting sqref="C88:C89">
    <cfRule type="duplicateValues" dxfId="40" priority="45"/>
  </conditionalFormatting>
  <conditionalFormatting sqref="C90:C91 C93 C95:C97 C99">
    <cfRule type="duplicateValues" dxfId="39" priority="44"/>
  </conditionalFormatting>
  <conditionalFormatting sqref="C105:C114">
    <cfRule type="duplicateValues" dxfId="38" priority="41"/>
  </conditionalFormatting>
  <conditionalFormatting sqref="D105:D113">
    <cfRule type="duplicateValues" dxfId="37" priority="40"/>
  </conditionalFormatting>
  <conditionalFormatting sqref="C128:C134">
    <cfRule type="duplicateValues" dxfId="36" priority="38"/>
  </conditionalFormatting>
  <conditionalFormatting sqref="D128:D134">
    <cfRule type="duplicateValues" dxfId="35" priority="39"/>
  </conditionalFormatting>
  <conditionalFormatting sqref="C147 C149">
    <cfRule type="duplicateValues" dxfId="34" priority="35"/>
  </conditionalFormatting>
  <conditionalFormatting sqref="C150:C151">
    <cfRule type="duplicateValues" dxfId="33" priority="34"/>
  </conditionalFormatting>
  <conditionalFormatting sqref="C153:C154 C156 C158:C162">
    <cfRule type="duplicateValues" dxfId="32" priority="33"/>
  </conditionalFormatting>
  <conditionalFormatting sqref="C165:C174">
    <cfRule type="duplicateValues" dxfId="31" priority="32"/>
  </conditionalFormatting>
  <conditionalFormatting sqref="C176 C178:C182">
    <cfRule type="duplicateValues" dxfId="30" priority="31"/>
  </conditionalFormatting>
  <conditionalFormatting sqref="C183:C192">
    <cfRule type="duplicateValues" dxfId="29" priority="30"/>
  </conditionalFormatting>
  <conditionalFormatting sqref="C193:C196">
    <cfRule type="duplicateValues" dxfId="28" priority="29"/>
  </conditionalFormatting>
  <conditionalFormatting sqref="C135:C142 C144">
    <cfRule type="duplicateValues" dxfId="27" priority="52"/>
  </conditionalFormatting>
  <conditionalFormatting sqref="D135:D142 D144">
    <cfRule type="duplicateValues" dxfId="26" priority="54"/>
  </conditionalFormatting>
  <conditionalFormatting sqref="C143">
    <cfRule type="duplicateValues" dxfId="25" priority="26"/>
  </conditionalFormatting>
  <conditionalFormatting sqref="D143">
    <cfRule type="duplicateValues" dxfId="24" priority="25"/>
  </conditionalFormatting>
  <conditionalFormatting sqref="C2">
    <cfRule type="duplicateValues" dxfId="23" priority="24"/>
  </conditionalFormatting>
  <conditionalFormatting sqref="C127">
    <cfRule type="duplicateValues" dxfId="22" priority="22"/>
  </conditionalFormatting>
  <conditionalFormatting sqref="D127">
    <cfRule type="duplicateValues" dxfId="21" priority="23"/>
  </conditionalFormatting>
  <conditionalFormatting sqref="C175">
    <cfRule type="duplicateValues" dxfId="20" priority="21"/>
  </conditionalFormatting>
  <conditionalFormatting sqref="C145:C146">
    <cfRule type="duplicateValues" dxfId="19" priority="20"/>
  </conditionalFormatting>
  <conditionalFormatting sqref="C148">
    <cfRule type="duplicateValues" dxfId="18" priority="19"/>
  </conditionalFormatting>
  <conditionalFormatting sqref="C102:C104">
    <cfRule type="duplicateValues" dxfId="17" priority="55"/>
  </conditionalFormatting>
  <conditionalFormatting sqref="D104">
    <cfRule type="duplicateValues" dxfId="16" priority="56"/>
  </conditionalFormatting>
  <conditionalFormatting sqref="C115:C116">
    <cfRule type="duplicateValues" dxfId="15" priority="18"/>
  </conditionalFormatting>
  <conditionalFormatting sqref="C163:C164">
    <cfRule type="duplicateValues" dxfId="14" priority="17"/>
  </conditionalFormatting>
  <conditionalFormatting sqref="C155">
    <cfRule type="duplicateValues" dxfId="13" priority="16"/>
  </conditionalFormatting>
  <conditionalFormatting sqref="C157">
    <cfRule type="duplicateValues" dxfId="12" priority="15"/>
  </conditionalFormatting>
  <conditionalFormatting sqref="C76:C80">
    <cfRule type="duplicateValues" dxfId="11" priority="14"/>
  </conditionalFormatting>
  <conditionalFormatting sqref="C82:C84">
    <cfRule type="duplicateValues" dxfId="10" priority="13"/>
  </conditionalFormatting>
  <conditionalFormatting sqref="C122 C126">
    <cfRule type="duplicateValues" dxfId="9" priority="12"/>
  </conditionalFormatting>
  <conditionalFormatting sqref="C118:C121">
    <cfRule type="duplicateValues" dxfId="8" priority="11"/>
  </conditionalFormatting>
  <conditionalFormatting sqref="C123:C125">
    <cfRule type="duplicateValues" dxfId="7" priority="10"/>
  </conditionalFormatting>
  <conditionalFormatting sqref="C4">
    <cfRule type="duplicateValues" dxfId="6" priority="9"/>
  </conditionalFormatting>
  <conditionalFormatting sqref="C177">
    <cfRule type="duplicateValues" dxfId="5" priority="6"/>
  </conditionalFormatting>
  <conditionalFormatting sqref="C199">
    <cfRule type="duplicateValues" dxfId="4" priority="5"/>
  </conditionalFormatting>
  <conditionalFormatting sqref="C100:C101">
    <cfRule type="duplicateValues" dxfId="3" priority="4"/>
  </conditionalFormatting>
  <conditionalFormatting sqref="C92">
    <cfRule type="duplicateValues" dxfId="2" priority="3"/>
  </conditionalFormatting>
  <conditionalFormatting sqref="C94">
    <cfRule type="duplicateValues" dxfId="1" priority="2"/>
  </conditionalFormatting>
  <conditionalFormatting sqref="C98">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7:E177 D199:E199"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8:N141 N5:N9 N104:N114 N144 N147 N149:N151 N178:N196 N102 N173:N174 N158:N162 N153:N154 N156 N165 N167 N170 N3 N176 N99 N90:N91 N93 N95:N97"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5 XET47 K199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7 K197 K2:K21 K49 K177"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5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7 I197 I16:I21 I2:I9 I49 I177 I199"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5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7 H197 H16:H21 H2:H9 H49 H177 H199"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8:K196 K128:K151 K22:K46 K118:K126 K153:K174 K48 K176 K50:K116" xr:uid="{00000000-0002-0000-0000-00000E000000}">
      <formula1>Gas_type</formula1>
    </dataValidation>
    <dataValidation type="date" operator="greaterThan" allowBlank="1" showInputMessage="1" showErrorMessage="1" prompt="DateOfSurvey - Enter the date you completed this survey._x000a_Format mm/dd/yyyy" sqref="F72:F74 F148 F145:F146 F41:F46 F103 F100:F101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5:C151 C143 O128:O144 S104:S114 C127:D142 S128:S144 C144:D144 O104:O114 D104:D113 C118:C126 S102 O102 C199 C153:C196 C69:C116" xr:uid="{00000000-0002-0000-0000-00001A000000}"/>
    <dataValidation type="date" operator="greaterThan" allowBlank="1" showInputMessage="1" showErrorMessage="1" promptTitle="DateOfSurvey" prompt="Enter the date you completed this survey._x000a_Format mm/dd/yyyy" sqref="F149:F151 F158:F162 F173:F174 F104:F114 F128:F144 F147 F71 F178:F196 F102 F126 F153:F154 F156 F75 F81 F85:F89 F122 F165 F167 F170 F176 G99 G90:G91 G93 G95:G97"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7:E151 E100:E116 D114:D116 D145:D151 D118:E126 D100:D103 D178:E196 D153:E176 D69:E99"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8:H151 H153:H174 H118:H126 H178:H196 H176 H69:H116"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8:I151 I153:I174 I118:I126 I178:I196 I176 I69:I116 G85 G81 G126 G122"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49:O151 O173:O174 O178:O196 O147 O158:O162 O153:O154 O156 O165 O167 O170 O176 O99 O90:O91 O93 O95:O97" xr:uid="{00000000-0002-0000-0000-00001F000000}"/>
    <dataValidation allowBlank="1" showInputMessage="1" showErrorMessage="1" promptTitle="WindDirection" prompt="Wind direction in degrees from true North." sqref="T173:T174 T128:T142 T104:T114 T144 T147 T149:T150 T178:T195 T102 T158:T162 T152:T154 T156 T165 T167 T170 T176 T99 T90:T91 T93 T95:T97"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8:M141 M173:M174 M104:M114 M144 M147 M149:M151 M178:M196 M102 M158:M162 M153:M154 M156 M165 M167 M170 M176 M99 M90:M91 M93 M95:M97" xr:uid="{00000000-0002-0000-0000-000021000000}">
      <formula1>L90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49:P151 P178:P196 P173:P174 P114 P147 P158:P162 P153:P154 P156 P165 P167 P170 P176 P99 P90:P91 P93 P95:P97"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8:L141 L173:L174 L104:L114 L144 L147 L149:L151 L178:L196 L102 L158:L162 L153:L154 L156 L165 L167 L170 L176 L99 L90:L91 L93 L95:L97"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8:Q196 R143 Q173:Q174 Q104:R114 Q128:Q144 Q147 Q149:Q151 Q102:R102 Q158:Q162 Q153:Q154 Q156 Q165 Q167 Q170 Q176 Q99 Q90:Q91 Q93 Q95:Q97" xr:uid="{00000000-0002-0000-0000-000024000000}">
      <formula1>P90</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9:R151 R173:R174 R178:R196 R147 R158:R162 R153:R154 R156 R165 R167 R170 R176 R99 R90:R91 R93 R95:R97" xr:uid="{00000000-0002-0000-0000-000025000000}">
      <formula1>0</formula1>
      <formula2>P90</formula2>
    </dataValidation>
    <dataValidation allowBlank="1" showInputMessage="1" showErrorMessage="1" promptTitle="WindSpeedUncertaintyType" prompt="Select the form of uncertainty presnted (e.g. min/max, 95% confidence interval, standard deviation) for WindSpeed." sqref="S149:S151 S173:S174 S178:S196 S147 S158:S162 S153:S154 S156 S165 S167 S170 S176 S99 S90:S91 S93 S95:S97"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3:G174 G104:G114 G128:G144 G147 G149:G151 G102 G158:G162 G153:G154 G156 G165 G167 G170 G176 G178:G196"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13" xr:uid="{00000000-0002-0000-0000-000028000000}">
      <formula1>0</formula1>
      <formula2>O129</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8:Q134" xr:uid="{00000000-0002-0000-0000-000029000000}">
      <formula1>0</formula1>
      <formula2>O138</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8:R142 R144"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3" xr:uid="{00000000-0002-0000-0000-00002B000000}">
      <formula1>0</formula1>
      <formula2>P161</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2:R102" xr:uid="{00000000-0002-0000-0000-00002C000000}">
      <formula1>0</formula1>
      <formula2>O107</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4:R104" xr:uid="{00000000-0002-0000-0000-00002D000000}">
      <formula1>0</formula1>
      <formula2>O108</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5:Q144" xr:uid="{00000000-0002-0000-0000-000031000000}">
      <formula1>0</formula1>
      <formula2>O151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7 W199"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2023-04-05T22:01:57Z</dcterms:modified>
</cp:coreProperties>
</file>