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filterPrivacy="1"/>
  <xr:revisionPtr revIDLastSave="0" documentId="13_ncr:1_{F57AD06F-0B72-7E4D-88D2-9A7254CFC820}" xr6:coauthVersionLast="47" xr6:coauthVersionMax="47" xr10:uidLastSave="{00000000-0000-0000-0000-000000000000}"/>
  <bookViews>
    <workbookView xWindow="1160" yWindow="1760" windowWidth="30720" windowHeight="1732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_xlnm._FilterDatabase" localSheetId="2" hidden="1">'Survey Summary'!$E$1:$E$1110</definedName>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Summary'!$A$1:$U$41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<sst xmlns="http://schemas.openxmlformats.org/spreadsheetml/2006/main" count="3127" uniqueCount="235">
  <si>
    <t>EquipmentUnitID</t>
  </si>
  <si>
    <t>EquipmentType</t>
  </si>
  <si>
    <t>EquipmentGroup</t>
  </si>
  <si>
    <t>Latitude1</t>
  </si>
  <si>
    <t>Latitude2</t>
  </si>
  <si>
    <t>Longitude1</t>
  </si>
  <si>
    <t>Longitude2</t>
  </si>
  <si>
    <t>EmissionRate</t>
  </si>
  <si>
    <t>EmissionRateUpper</t>
  </si>
  <si>
    <t>EmissionRateLower</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</si>
  <si>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</si>
  <si>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</si>
  <si>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</si>
  <si>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</si>
  <si>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</si>
  <si>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</si>
  <si>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</si>
  <si>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</si>
  <si>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</si>
  <si>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</si>
  <si>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</si>
  <si>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</si>
  <si>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</si>
  <si>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</si>
  <si>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</si>
  <si>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</si>
  <si>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</si>
  <si>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</si>
  <si>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</si>
  <si>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</si>
  <si>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</si>
  <si>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</si>
  <si>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</si>
  <si>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</si>
  <si>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</si>
  <si>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</si>
  <si>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</si>
  <si>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</si>
  <si>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</si>
  <si>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</si>
  <si>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</si>
  <si>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</si>
  <si>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</si>
  <si>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</si>
  <si>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</si>
  <si>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</si>
  <si>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</si>
  <si>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</si>
  <si>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</si>
  <si>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</si>
  <si>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</si>
  <si>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</si>
  <si>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</si>
  <si>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</si>
  <si>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</si>
  <si>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</si>
  <si>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</si>
  <si>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</si>
  <si>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</si>
  <si>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</si>
  <si>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</si>
  <si>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</si>
  <si>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</si>
  <si>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</si>
  <si>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</si>
  <si>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</si>
  <si>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</si>
  <si>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</si>
  <si>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</si>
  <si>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</si>
  <si>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</si>
  <si>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</si>
  <si>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</si>
  <si>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</si>
  <si>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</si>
  <si>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</si>
  <si>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</si>
  <si>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</si>
  <si>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</si>
  <si>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</si>
  <si>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</si>
  <si>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</si>
  <si>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</si>
  <si>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</si>
  <si>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</si>
  <si>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</si>
  <si>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</si>
  <si>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</si>
  <si>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(7) Please record the number of personnel participating in the surveys and their roles. Any remote personnel participating in the survey in any fashion should be documented as part of the survey team in this section.  Names of individual personnel are not required.</t>
  </si>
  <si>
    <t>WindDirection</t>
  </si>
  <si>
    <t>TransitDirection</t>
  </si>
  <si>
    <t>Timestamp (hyperspectral technologies only)</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</si>
  <si>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</si>
  <si>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</si>
  <si>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</si>
  <si>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</si>
  <si>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</si>
  <si>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PlumeLength (hyperspectral technologies only)</t>
  </si>
  <si>
    <t>(9) If wind speed is used in computing total emission rate, please describe how the wind estimate is obtained, including the precise instrument or wind reanalysis product used.</t>
  </si>
  <si>
    <t>(8) For hyperspectral technologies, describe how plume length is determined for quantification.</t>
  </si>
  <si>
    <t>(2) Please record the model number of each primary component in (1), if applicable.</t>
  </si>
  <si>
    <t>(6) Please provide the confidence level at which emission detection data are reported. (e.g., 95% CI, +/- 1 sigma)</t>
  </si>
  <si>
    <t>UncertaintyType</t>
    <phoneticPr fontId="3" type="noConversion"/>
  </si>
  <si>
    <t>N/A</t>
    <phoneticPr fontId="3" type="noConversion"/>
  </si>
  <si>
    <t>GAO20221010t165818p0000</t>
  </si>
  <si>
    <t>GAO20221010t171152p0000</t>
  </si>
  <si>
    <t>GAO20221010t172613p0000</t>
  </si>
  <si>
    <t>GAO20221010t174038p0000</t>
  </si>
  <si>
    <t>GAO20221010t175308p0000</t>
  </si>
  <si>
    <t>GAO20221010t180451p0000</t>
  </si>
  <si>
    <t>GAO20221010t181640p0000</t>
  </si>
  <si>
    <t>GAO20221010t182808p0000</t>
  </si>
  <si>
    <t>GAO20221010t184053p0000</t>
  </si>
  <si>
    <t>GAO20221010t185337p0000</t>
  </si>
  <si>
    <t>GAO20221010t190613p0000</t>
  </si>
  <si>
    <t>GAO20221010t191801p0000</t>
  </si>
  <si>
    <t>GAO20221010t192933p0000</t>
  </si>
  <si>
    <t>GAO20221010t194150p0000</t>
  </si>
  <si>
    <t>GAO20221010t195408p0000</t>
  </si>
  <si>
    <t>GAO20221010t200622p0000</t>
  </si>
  <si>
    <t>GAO20221010t201758p0000</t>
  </si>
  <si>
    <t>GAO20221010t202932p0000</t>
  </si>
  <si>
    <t>GAO20221010t204058p0000</t>
  </si>
  <si>
    <t>GAO20221010t205306p0000</t>
  </si>
  <si>
    <t>GAO20221010t210457p0000</t>
  </si>
  <si>
    <t>GAO20221010t211654p0000</t>
  </si>
  <si>
    <t>GAO20221010t212820p0000</t>
  </si>
  <si>
    <t>GAO20221011t171354p0000</t>
  </si>
  <si>
    <t>GAO20221011t172608p0000</t>
  </si>
  <si>
    <t>GAO20221011t173751p0000</t>
  </si>
  <si>
    <t>GAO20221011t174953p0000</t>
  </si>
  <si>
    <t>GAO20221011t180208p0000</t>
  </si>
  <si>
    <t>GAO20221011t181443p0000</t>
  </si>
  <si>
    <t>GAO20221011t182702p0000</t>
  </si>
  <si>
    <t>GAO20221011t183919p0000</t>
  </si>
  <si>
    <t>GAO20221011t185118p0000</t>
  </si>
  <si>
    <t>GAO20221011t190313p0000</t>
  </si>
  <si>
    <t>GAO20221011t191527p0000</t>
  </si>
  <si>
    <t>GAO20221011t192815p0000</t>
  </si>
  <si>
    <t>GAO20221011t194025p0000</t>
  </si>
  <si>
    <t>GAO20221011t195208p0000</t>
  </si>
  <si>
    <t>GAO20221011t200327p0000</t>
  </si>
  <si>
    <t>GAO20221011t201513p0000</t>
  </si>
  <si>
    <t>GAO20221011t202712p0000</t>
  </si>
  <si>
    <t>GAO20221011t203923p0000</t>
  </si>
  <si>
    <t>GAO20221011t205112p0000</t>
  </si>
  <si>
    <t>GAO20221011t210307p0000</t>
  </si>
  <si>
    <t>GAO20221011t211430p0000</t>
  </si>
  <si>
    <t>GAO20221012t171338p0000</t>
  </si>
  <si>
    <t>GAO20221012t172530p0000</t>
  </si>
  <si>
    <t>GAO20221012t173814p0000</t>
  </si>
  <si>
    <t>GAO20221012t175040p0000</t>
  </si>
  <si>
    <t>GAO20221012t180314p0000</t>
  </si>
  <si>
    <t>GAO20221012t181530p0000</t>
  </si>
  <si>
    <t>GAO20221012t182726p0000</t>
  </si>
  <si>
    <t>GAO20221012t183944p0000</t>
  </si>
  <si>
    <t>GAO20221012t185200p0000</t>
  </si>
  <si>
    <t>GAO20221012t190409p0000</t>
  </si>
  <si>
    <t>GAO20221012t191620p0000</t>
  </si>
  <si>
    <t>GAO20221012t192728p0000</t>
  </si>
  <si>
    <t>GAO20221012t193915p0000</t>
  </si>
  <si>
    <t>GAO20221012t195109p0000</t>
  </si>
  <si>
    <t>GAO20221012t200304p0000</t>
  </si>
  <si>
    <t>GAO20221012t201444p0000</t>
  </si>
  <si>
    <t>GAO20221012t202623p0000</t>
  </si>
  <si>
    <t>GAO20221012t203814p0000</t>
  </si>
  <si>
    <t>GAO20221012t205006p0000</t>
  </si>
  <si>
    <t>GAO20221012t210140p0000</t>
  </si>
  <si>
    <t>GAO20221012t211314p0000</t>
  </si>
  <si>
    <t>GAO20221028t174919p0000</t>
  </si>
  <si>
    <t>GAO20221028t180127p0000</t>
  </si>
  <si>
    <t>GAO20221028t181330p0000</t>
  </si>
  <si>
    <t>GAO20221028t182535p0000</t>
  </si>
  <si>
    <t>GAO20221028t183751p0000</t>
  </si>
  <si>
    <t>GAO20221028t192921p0000</t>
  </si>
  <si>
    <t>GAO20221028t194118p0000</t>
  </si>
  <si>
    <t>GAO20221028t195334p0000</t>
  </si>
  <si>
    <t>GAO20221028t200528p0000</t>
  </si>
  <si>
    <t>GAO20221028t201721p0000</t>
  </si>
  <si>
    <t>GAO20221028t202913p0000</t>
  </si>
  <si>
    <t>GAO20221028t204129p0000</t>
  </si>
  <si>
    <t>GAO20221028t205320p0000</t>
  </si>
  <si>
    <t>GAO20221028t210508p0000</t>
  </si>
  <si>
    <t>GAO20221029t171124p0000</t>
  </si>
  <si>
    <t>GAO20221029t172309p0000</t>
  </si>
  <si>
    <t>GAO20221029t173524p0000</t>
  </si>
  <si>
    <t>GAO20221029t174729p0000</t>
  </si>
  <si>
    <t>GAO20221029t175951p0000</t>
  </si>
  <si>
    <t>GAO20221029t181123p0000</t>
  </si>
  <si>
    <t>GAO20221029t182307p0000</t>
  </si>
  <si>
    <t>GAO20221029t183451p0000</t>
  </si>
  <si>
    <t>GAO20221029t184707p0000</t>
  </si>
  <si>
    <t>GAO20221029t185902p0000</t>
  </si>
  <si>
    <t>GAO20221029t191058p0000</t>
  </si>
  <si>
    <t>GAO20221029t192258p0000</t>
  </si>
  <si>
    <t>GAO20221029t193457p0000</t>
  </si>
  <si>
    <t>GAO20221029t194648p0000</t>
  </si>
  <si>
    <t>GAO20221029t195843p0000</t>
  </si>
  <si>
    <t>GAO20221029t201041p0000</t>
  </si>
  <si>
    <t>GAO20221029t202231p0000</t>
  </si>
  <si>
    <t>GAO20221029t203423p0000</t>
  </si>
  <si>
    <t>GAO20221029t204613p0000</t>
  </si>
  <si>
    <t>GAO20221029t205754p0000</t>
  </si>
  <si>
    <t>GAO20221029t210941p0000</t>
  </si>
  <si>
    <t>GAO20221031t171435p0000</t>
  </si>
  <si>
    <t>GAO20221031t172617p0000</t>
  </si>
  <si>
    <t>GAO20221031t173832p0000</t>
  </si>
  <si>
    <t>GAO20221031t174936p0000</t>
  </si>
  <si>
    <t>GAO20221031t180054p0000</t>
  </si>
  <si>
    <t>GAO20221031t181218p0000</t>
  </si>
  <si>
    <t>GAO20221031t182327p0000</t>
  </si>
  <si>
    <t>GAO20221031t183455p0000</t>
  </si>
  <si>
    <t>GAO20221031t184602p0000</t>
  </si>
  <si>
    <t>GAO20221031t185723p0000</t>
  </si>
  <si>
    <t>GAO20221031t191956p0000</t>
  </si>
  <si>
    <t>GAO20221031t193056p0000</t>
  </si>
  <si>
    <t>GAO20221031t194227p0000</t>
  </si>
  <si>
    <t>GAO20221031t195353p0000</t>
  </si>
  <si>
    <t>GAO20221031t200509p0000</t>
  </si>
  <si>
    <t>GAO20221031t201605p0000</t>
  </si>
  <si>
    <t>GAO20221031t202755p0000</t>
  </si>
  <si>
    <t>GAO20221031t203917p0000</t>
  </si>
  <si>
    <t>GAO20221031t205035p0000</t>
  </si>
  <si>
    <t>GAO20221031t210138p0000</t>
  </si>
  <si>
    <t>GAO20221031t211216p0000</t>
  </si>
  <si>
    <t>Y</t>
  </si>
  <si>
    <t>N</t>
  </si>
  <si>
    <t>Emission Rate (kg/hr)</t>
  </si>
  <si>
    <t>1 sigma</t>
  </si>
  <si>
    <t>Line Name</t>
  </si>
  <si>
    <t>WindSpeed (m/s)</t>
  </si>
  <si>
    <t>CR plume present (Y/N)</t>
  </si>
  <si>
    <t>Good Quality (Y/N)</t>
  </si>
  <si>
    <t/>
  </si>
  <si>
    <t>DateOfSurvey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</si>
</sst>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0.0000000"/>
    <numFmt numFmtId="166" formatCode="h:mm:ss;@"/>
  </numFmts>
  <fonts count="21" x14ac:knownFonts="1">
    <font>
      <sz val="11"/>
      <color theme="1"/>
      <name val="Calibri"/>
      <family val="2"/>
      <scheme val="minor"/>
    </font>
    <font>
      <b/>
      <sz val="11"/>
      <color theme="1"/>
      <name val="Calibri"/>
      <family val="2"/>
      <scheme val="minor"/>
    </font>
    <font>
      <sz val="8"/>
      <name val="Calibri"/>
      <family val="2"/>
      <scheme val="minor"/>
    </font>
    <font>
      <sz val="9"/>
      <name val="Calibri"/>
      <family val="3"/>
      <charset val="134"/>
      <scheme val="minor"/>
    </font>
    <font>
      <sz val="12"/>
      <color theme="1"/>
      <name val="Calibri"/>
      <family val="2"/>
    </font>
    <font>
      <b/>
      <sz val="10"/>
      <color theme="1"/>
      <name val="Arial"/>
      <family val="2"/>
    </font>
    <font>
      <sz val="10"/>
      <color theme="1"/>
      <name val="Arial"/>
      <family val="2"/>
    </font>
    <font>
      <sz val="10"/>
      <color theme="1"/>
      <name val="Calibri"/>
      <family val="2"/>
    </font>
    <font>
      <b/>
      <sz val="10"/>
      <color theme="1"/>
      <name val="Calibri"/>
      <family val="2"/>
    </font>
    <font>
      <sz val="10"/>
      <name val="Calibri"/>
      <family val="2"/>
    </font>
    <font>
      <sz val="10"/>
      <name val="Arial"/>
      <family val="2"/>
    </font>
    <font>
      <sz val="10"/>
      <name val="Calibri (Body)"/>
    </font>
    <font>
      <i/>
      <sz val="11"/>
      <color theme="6" tint="-0.499984740745262"/>
      <name val="Calibri (Body)"/>
    </font>
    <font>
      <i/>
      <sz val="12"/>
      <color theme="6" tint="-0.499984740745262"/>
      <name val="Calibri (Body)"/>
    </font>
    <font>
      <i/>
      <sz val="11"/>
      <color theme="6" tint="-0.499984740745262"/>
      <name val="Calibri"/>
      <family val="2"/>
      <scheme val="minor"/>
    </font>
    <font>
      <sz val="11"/>
      <name val="Calibri"/>
      <family val="2"/>
      <scheme val="minor"/>
    </font>
    <font>
      <sz val="12"/>
      <name val="Calibri"/>
      <family val="2"/>
    </font>
    <font>
      <i/>
      <sz val="12"/>
      <color theme="6" tint="-0.499984740745262"/>
      <name val="Calibri"/>
      <family val="2"/>
    </font>
    <font>
      <sz val="11"/>
      <color theme="1"/>
      <name val="Calibri (Body)"/>
    </font>
    <font>
      <sz val="12"/>
      <color theme="1"/>
      <name val="Calibri (Body)"/>
    </font>
    <font>
      <sz val="10"/>
      <color theme="1"/>
      <name val="Calibri (Body)"/>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89">
    <xf numFmtId="0" fontId="0" fillId="0" borderId="0" xfId="0"/>
    <xf numFmtId="0" fontId="1" fillId="0" borderId="0" xfId="0" applyFont="1"/>
    <xf numFmtId="49" fontId="0" fillId="0" borderId="0" xfId="0" applyNumberFormat="1"/>
    <xf numFmtId="0" fontId="0" fillId="2" borderId="0" xfId="0" applyFill="1"/>
    <xf numFmtId="0" fontId="0" fillId="0" borderId="0" xfId="0" applyAlignment="1">
      <alignment wrapText="1"/>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0" fillId="5" borderId="1" xfId="0" applyFill="1" applyBorder="1" applyAlignment="1" applyProtection="1">
      <alignment horizontal="center"/>
      <protection locked="0"/>
    </xf>
    <xf numFmtId="0" fontId="0" fillId="0" borderId="0" xfId="0" applyAlignment="1">
      <alignment horizontal="left" vertical="top" wrapText="1"/>
    </xf>
    <xf numFmtId="0" fontId="0" fillId="2" borderId="1" xfId="0" applyFill="1" applyBorder="1"/>
    <xf numFmtId="0" fontId="5" fillId="0" borderId="1" xfId="0" applyFont="1" applyBorder="1"/>
    <xf numFmtId="0" fontId="1" fillId="5" borderId="1" xfId="0" applyFont="1" applyFill="1" applyBorder="1" applyAlignment="1">
      <alignment horizontal="center" wrapText="1"/>
    </xf>
    <xf numFmtId="0" fontId="8" fillId="0" borderId="1" xfId="0" applyFont="1" applyBorder="1"/>
    <xf numFmtId="0" fontId="0" fillId="2" borderId="1" xfId="0" applyFill="1" applyBorder="1" applyAlignment="1">
      <alignment wrapText="1"/>
    </xf>
    <xf numFmtId="0" fontId="4" fillId="0" borderId="1" xfId="0" applyFont="1" applyBorder="1"/>
    <xf numFmtId="14" fontId="4" fillId="0" borderId="1" xfId="0" applyNumberFormat="1" applyFont="1" applyBorder="1"/>
    <xf numFmtId="166" fontId="4" fillId="0" borderId="1" xfId="0" applyNumberFormat="1" applyFont="1" applyBorder="1"/>
    <xf numFmtId="49" fontId="0" fillId="5" borderId="1" xfId="0" applyNumberFormat="1" applyFill="1" applyBorder="1" applyAlignment="1" applyProtection="1">
      <alignment horizontal="center"/>
      <protection locked="0"/>
    </xf>
    <xf numFmtId="0" fontId="6" fillId="0" borderId="1" xfId="0" applyFont="1" applyBorder="1"/>
    <xf numFmtId="0" fontId="0" fillId="0" borderId="1" xfId="0" applyBorder="1"/>
    <xf numFmtId="1" fontId="7" fillId="0" borderId="1" xfId="0" applyNumberFormat="1" applyFont="1" applyBorder="1"/>
    <xf numFmtId="1" fontId="6" fillId="0" borderId="1" xfId="0" applyNumberFormat="1" applyFont="1" applyBorder="1"/>
    <xf numFmtId="1" fontId="0" fillId="0" borderId="1" xfId="0" applyNumberFormat="1" applyBorder="1"/>
    <xf numFmtId="0" fontId="4" fillId="0" borderId="0" xfId="0" applyFont="1"/>
    <xf numFmtId="1" fontId="0" fillId="0" borderId="1" xfId="0" applyNumberFormat="1" applyBorder="1" applyAlignment="1" applyProtection="1">
      <alignment horizontal="center"/>
      <protection locked="0"/>
    </xf>
    <xf numFmtId="2" fontId="0" fillId="0" borderId="1" xfId="0" applyNumberFormat="1" applyBorder="1"/>
    <xf numFmtId="2" fontId="7" fillId="0" borderId="1" xfId="0" applyNumberFormat="1" applyFont="1" applyBorder="1"/>
    <xf numFmtId="0" fontId="15" fillId="0" borderId="1" xfId="0" applyFont="1" applyBorder="1" applyAlignment="1" applyProtection="1">
      <alignment horizontal="center"/>
      <protection locked="0"/>
    </xf>
    <xf numFmtId="0" fontId="16" fillId="0" borderId="1" xfId="0" applyFont="1" applyBorder="1"/>
    <xf numFmtId="164" fontId="15" fillId="0" borderId="1" xfId="0" applyNumberFormat="1" applyFont="1" applyBorder="1" applyAlignment="1" applyProtection="1">
      <alignment horizontal="center"/>
      <protection locked="0"/>
    </xf>
    <xf numFmtId="1" fontId="15" fillId="0" borderId="1" xfId="0" applyNumberFormat="1" applyFont="1" applyBorder="1" applyAlignment="1" applyProtection="1">
      <alignment horizontal="center"/>
      <protection locked="0"/>
    </xf>
    <xf numFmtId="49" fontId="15" fillId="0" borderId="1" xfId="0" applyNumberFormat="1" applyFont="1" applyBorder="1" applyAlignment="1" applyProtection="1">
      <alignment horizontal="center"/>
      <protection locked="0"/>
    </xf>
    <xf numFmtId="0" fontId="15" fillId="0" borderId="1" xfId="0" applyFont="1" applyBorder="1"/>
    <xf numFmtId="0" fontId="10" fillId="0" borderId="1" xfId="0" applyFont="1" applyBorder="1"/>
    <xf numFmtId="1" fontId="9" fillId="0" borderId="1" xfId="0" applyNumberFormat="1" applyFont="1" applyBorder="1"/>
    <xf numFmtId="9" fontId="15" fillId="0" borderId="1" xfId="0" applyNumberFormat="1" applyFont="1" applyBorder="1" applyAlignment="1" applyProtection="1">
      <alignment horizontal="center"/>
      <protection locked="0"/>
    </xf>
    <xf numFmtId="1" fontId="10" fillId="0" borderId="1" xfId="0" applyNumberFormat="1" applyFont="1" applyBorder="1"/>
    <xf numFmtId="14" fontId="15" fillId="0" borderId="1" xfId="0" applyNumberFormat="1" applyFont="1" applyBorder="1" applyAlignment="1" applyProtection="1">
      <alignment horizontal="center"/>
      <protection locked="0"/>
    </xf>
    <xf numFmtId="21" fontId="15" fillId="0" borderId="1" xfId="0" applyNumberFormat="1" applyFont="1" applyBorder="1" applyAlignment="1" applyProtection="1">
      <alignment horizontal="center"/>
      <protection locked="0"/>
    </xf>
    <xf numFmtId="1" fontId="11" fillId="0" borderId="1" xfId="0" applyNumberFormat="1" applyFont="1" applyBorder="1"/>
    <xf numFmtId="0" fontId="14" fillId="0" borderId="1" xfId="0" applyFont="1" applyBorder="1" applyAlignment="1" applyProtection="1">
      <alignment horizontal="center"/>
      <protection locked="0"/>
    </xf>
    <xf numFmtId="0" fontId="17" fillId="0" borderId="1" xfId="0" applyFont="1" applyBorder="1"/>
    <xf numFmtId="1" fontId="14" fillId="0" borderId="1" xfId="0" applyNumberFormat="1" applyFont="1" applyBorder="1"/>
    <xf numFmtId="0" fontId="18" fillId="0" borderId="1" xfId="0" applyFont="1" applyBorder="1" applyAlignment="1" applyProtection="1">
      <alignment horizontal="center"/>
      <protection locked="0"/>
    </xf>
    <xf numFmtId="0" fontId="19" fillId="0" borderId="1" xfId="0" applyFont="1" applyBorder="1"/>
    <xf numFmtId="164" fontId="18" fillId="0" borderId="1" xfId="0" applyNumberFormat="1" applyFont="1" applyBorder="1" applyAlignment="1" applyProtection="1">
      <alignment horizontal="center"/>
      <protection locked="0"/>
    </xf>
    <xf numFmtId="0" fontId="18" fillId="0" borderId="1" xfId="0" applyFont="1" applyBorder="1"/>
    <xf numFmtId="2" fontId="20" fillId="0" borderId="1" xfId="0" applyNumberFormat="1" applyFont="1" applyBorder="1"/>
    <xf numFmtId="0" fontId="13" fillId="0" borderId="1" xfId="0" applyFont="1" applyBorder="1"/>
    <xf numFmtId="164" fontId="12" fillId="0" borderId="1" xfId="0" applyNumberFormat="1" applyFont="1" applyBorder="1" applyAlignment="1" applyProtection="1">
      <alignment horizontal="center"/>
      <protection locked="0"/>
    </xf>
    <xf numFmtId="0" fontId="14" fillId="0" borderId="1" xfId="0" applyFont="1" applyBorder="1"/>
    <xf numFmtId="0" fontId="12" fillId="0" borderId="1" xfId="0" applyFont="1" applyBorder="1" applyAlignment="1" applyProtection="1">
      <alignment horizontal="center"/>
      <protection locked="0"/>
    </xf>
    <xf numFmtId="1" fontId="12" fillId="0" borderId="1" xfId="0" applyNumberFormat="1" applyFont="1" applyBorder="1" applyAlignment="1" applyProtection="1">
      <alignment horizontal="center"/>
      <protection locked="0"/>
    </xf>
    <xf numFmtId="2" fontId="14" fillId="0" borderId="1" xfId="0" applyNumberFormat="1" applyFont="1" applyBorder="1"/>
    <xf numFmtId="14" fontId="19" fillId="0" borderId="1" xfId="0" applyNumberFormat="1" applyFont="1" applyBorder="1"/>
    <xf numFmtId="166" fontId="19" fillId="0" borderId="1" xfId="0" applyNumberFormat="1" applyFont="1" applyBorder="1"/>
    <xf numFmtId="1" fontId="18" fillId="0" borderId="1" xfId="0" applyNumberFormat="1" applyFont="1" applyBorder="1" applyAlignment="1" applyProtection="1">
      <alignment horizontal="center"/>
      <protection locked="0"/>
    </xf>
    <xf numFmtId="1" fontId="14" fillId="0" borderId="1" xfId="0" applyNumberFormat="1" applyFont="1" applyBorder="1" applyAlignment="1" applyProtection="1">
      <alignment horizontal="center"/>
      <protection locked="0"/>
    </xf>
    <xf numFmtId="14" fontId="13" fillId="0" borderId="1" xfId="0" applyNumberFormat="1" applyFont="1" applyBorder="1"/>
    <xf numFmtId="166" fontId="13" fillId="0" borderId="1" xfId="0" applyNumberFormat="1" applyFont="1" applyBorder="1"/>
    <xf numFmtId="0" fontId="12" fillId="0" borderId="1" xfId="0" applyFont="1" applyBorder="1"/>
    <xf numFmtId="164" fontId="14" fillId="0" borderId="1" xfId="0" applyNumberFormat="1" applyFont="1" applyBorder="1" applyAlignment="1" applyProtection="1">
      <alignment horizontal="center"/>
      <protection locked="0"/>
    </xf>
    <xf numFmtId="14" fontId="17" fillId="0" borderId="1" xfId="0" applyNumberFormat="1" applyFont="1" applyBorder="1"/>
    <xf numFmtId="166" fontId="17" fillId="0" borderId="1" xfId="0" applyNumberFormat="1" applyFont="1" applyBorder="1"/>
    <xf numFmtId="49" fontId="0" fillId="0" borderId="1" xfId="0" applyNumberFormat="1" applyBorder="1" applyAlignment="1" applyProtection="1">
      <alignment horizontal="center"/>
      <protection locked="0"/>
    </xf>
    <xf numFmtId="49" fontId="18" fillId="0" borderId="1" xfId="0" applyNumberFormat="1" applyFont="1" applyBorder="1" applyAlignment="1" applyProtection="1">
      <alignment horizontal="center"/>
      <protection locked="0"/>
    </xf>
    <xf numFmtId="49" fontId="12" fillId="0" borderId="1" xfId="0" applyNumberFormat="1" applyFont="1" applyBorder="1" applyAlignment="1" applyProtection="1">
      <alignment horizontal="center"/>
      <protection locked="0"/>
    </xf>
    <xf numFmtId="49" fontId="14" fillId="0" borderId="1" xfId="0" applyNumberFormat="1" applyFont="1" applyBorder="1" applyAlignment="1" applyProtection="1">
      <alignment horizontal="center"/>
      <protection locked="0"/>
    </xf>
  </cellXfs>
  <cellStyles count="1">
    <cellStyle name="Normal" xfId="0" builtinId="0"/>
  </cellStyles>
  <dxfs count="7">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5:A16"/>
    </sheetView>
  </sheetViews>
  <sheetFormatPr baseColWidth="10" defaultColWidth="9.1640625" defaultRowHeight="15" x14ac:dyDescent="0.2"/>
  <cols>
    <col min="1" max="1" width="91.5" style="8" customWidth="1"/>
    <col min="2" max="16384" width="9.1640625" style="3"/>
  </cols>
  <sheetData>
    <row r="1" spans="1:1" ht="16" x14ac:dyDescent="0.2">
      <c r="A1" s="4" t="s">
        <v>92</v>
      </c>
    </row>
    <row r="2" spans="1:1" ht="32" x14ac:dyDescent="0.2">
      <c r="A2" s="4" t="s">
        <v>81</v>
      </c>
    </row>
    <row r="3" spans="1:1" ht="32" x14ac:dyDescent="0.2">
      <c r="A3" s="4" t="s">
        <v>93</v>
      </c>
    </row>
    <row r="4" spans="1:1" x14ac:dyDescent="0.2">
      <c r="A4" s="4"/>
    </row>
    <row r="5" spans="1:1" ht="16" x14ac:dyDescent="0.2">
      <c r="A5" s="15" t="s">
        <v>76</v>
      </c>
    </row>
    <row r="6" spans="1:1" ht="32" x14ac:dyDescent="0.2">
      <c r="A6" s="12" t="s">
        <v>77</v>
      </c>
    </row>
    <row r="7" spans="1:1" ht="32" x14ac:dyDescent="0.2">
      <c r="A7" s="13" t="s">
        <v>94</v>
      </c>
    </row>
    <row r="8" spans="1:1" ht="32" x14ac:dyDescent="0.2">
      <c r="A8" s="14" t="s">
        <v>78</v>
      </c>
    </row>
    <row r="9" spans="1:1" x14ac:dyDescent="0.2">
      <c r="A9" s="4"/>
    </row>
    <row r="10" spans="1:1" x14ac:dyDescent="0.2">
      <c r="A10" s="4"/>
    </row>
    <row r="11" spans="1:1" x14ac:dyDescent="0.2">
      <c r="A11" s="4"/>
    </row>
  </sheetData>
  <phoneticPr fontId="3"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topLeftCell="A3" zoomScaleNormal="100" workbookViewId="0">
      <selection activeCell="A9" sqref="A9"/>
    </sheetView>
  </sheetViews>
  <sheetFormatPr baseColWidth="10" defaultColWidth="9.1640625" defaultRowHeight="84.75" customHeight="1" x14ac:dyDescent="0.2"/>
  <cols>
    <col min="1" max="1" width="49.5" style="25" customWidth="1"/>
    <col min="2" max="2" width="96.1640625" style="27" customWidth="1"/>
    <col min="3" max="16384" width="9.1640625" style="3"/>
  </cols>
  <sheetData>
    <row r="1" spans="1:2" ht="16.5" customHeight="1" x14ac:dyDescent="0.2">
      <c r="A1" s="23" t="s">
        <v>82</v>
      </c>
      <c r="B1" s="26"/>
    </row>
    <row r="2" spans="1:2" ht="18" customHeight="1" x14ac:dyDescent="0.2">
      <c r="A2" s="23" t="s">
        <v>83</v>
      </c>
      <c r="B2" s="26"/>
    </row>
    <row r="3" spans="1:2" ht="123.75" customHeight="1" x14ac:dyDescent="0.2">
      <c r="A3" s="24" t="s">
        <v>84</v>
      </c>
      <c r="B3" s="26"/>
    </row>
    <row r="4" spans="1:2" ht="123.75" customHeight="1" x14ac:dyDescent="0.2">
      <c r="A4" s="24" t="s">
        <v>100</v>
      </c>
      <c r="B4" s="26"/>
    </row>
    <row r="5" spans="1:2" ht="123.75" customHeight="1" x14ac:dyDescent="0.2">
      <c r="A5" s="24" t="s">
        <v>85</v>
      </c>
      <c r="B5" s="26"/>
    </row>
    <row r="6" spans="1:2" ht="123.75" customHeight="1" x14ac:dyDescent="0.2">
      <c r="A6" s="24" t="s">
        <v>86</v>
      </c>
      <c r="B6" s="26"/>
    </row>
    <row r="7" spans="1:2" ht="123.75" customHeight="1" x14ac:dyDescent="0.2">
      <c r="A7" s="24" t="s">
        <v>87</v>
      </c>
      <c r="B7" s="26"/>
    </row>
    <row r="8" spans="1:2" ht="123.75" customHeight="1" x14ac:dyDescent="0.2">
      <c r="A8" s="24" t="s">
        <v>101</v>
      </c>
      <c r="B8" s="26"/>
    </row>
    <row r="9" spans="1:2" ht="123.75" customHeight="1" x14ac:dyDescent="0.2">
      <c r="A9" s="24" t="s">
        <v>88</v>
      </c>
      <c r="B9" s="26"/>
    </row>
    <row r="10" spans="1:2" ht="123.75" customHeight="1" x14ac:dyDescent="0.2">
      <c r="A10" s="24" t="s">
        <v>99</v>
      </c>
      <c r="B10" s="26"/>
    </row>
    <row r="11" spans="1:2" ht="123.75" customHeight="1" x14ac:dyDescent="0.2">
      <c r="A11" s="29" t="s">
        <v>98</v>
      </c>
      <c r="B11" s="26"/>
    </row>
  </sheetData>
  <phoneticPr fontId="3" type="noConversion"/>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122"/>
  <sheetViews>
    <sheetView tabSelected="1" topLeftCell="D1" zoomScaleNormal="100" workbookViewId="0">
      <pane xSplit="1" topLeftCell="E1" activePane="topRight" state="frozen"/>
      <selection activeCell="D1" sqref="D1"/>
      <selection pane="topRight" activeCell="G1" sqref="G1"/>
    </sheetView>
  </sheetViews>
  <sheetFormatPr baseColWidth="10" defaultColWidth="9.1640625" defaultRowHeight="25.5" customHeight="1" x14ac:dyDescent="0.2"/>
  <cols>
    <col min="1" max="1" width="23.33203125" style="40" customWidth="1"/>
    <col min="2" max="2" width="19.6640625" style="40" customWidth="1"/>
    <col min="3" max="3" width="16.1640625" style="40" customWidth="1"/>
    <col min="4" max="4" width="25.33203125" style="40" customWidth="1"/>
    <col min="5" max="5" width="20.5" style="40" customWidth="1"/>
    <col min="6" max="6" width="16.83203125" style="40" customWidth="1"/>
    <col min="7" max="7" width="25.33203125" style="40" customWidth="1"/>
    <col min="8" max="8" width="21.5" style="40" customWidth="1"/>
    <col min="9" max="11" width="19.33203125" style="40" customWidth="1"/>
    <col min="12" max="12" width="10" style="40" customWidth="1"/>
    <col min="13" max="13" width="19.5" style="40" customWidth="1"/>
    <col min="14" max="14" width="16.6640625" style="43" customWidth="1"/>
    <col min="15" max="15" width="23.33203125" style="43" customWidth="1"/>
    <col min="16" max="16" width="23" style="43" customWidth="1"/>
    <col min="17" max="17" width="18" style="40" customWidth="1"/>
    <col min="18" max="18" width="25" style="40" customWidth="1"/>
    <col min="19" max="19" width="22.5" style="40" customWidth="1"/>
    <col min="20" max="20" width="24.1640625" style="40" customWidth="1"/>
    <col min="21" max="21" width="28.5" style="40" customWidth="1"/>
    <col min="22" max="16384" width="9.1640625" style="40"/>
  </cols>
  <sheetData>
    <row r="1" spans="1:21" s="34" customFormat="1" ht="53.25" customHeight="1" x14ac:dyDescent="0.2">
      <c r="A1" s="6" t="s">
        <v>75</v>
      </c>
      <c r="B1" s="6" t="s">
        <v>68</v>
      </c>
      <c r="C1" s="6" t="s">
        <v>0</v>
      </c>
      <c r="D1" s="6" t="s">
        <v>229</v>
      </c>
      <c r="E1" s="31" t="s">
        <v>231</v>
      </c>
      <c r="F1" s="31" t="s">
        <v>232</v>
      </c>
      <c r="G1" s="6" t="s">
        <v>234</v>
      </c>
      <c r="H1" s="6" t="s">
        <v>91</v>
      </c>
      <c r="I1" s="6" t="s">
        <v>10</v>
      </c>
      <c r="J1" s="6" t="s">
        <v>11</v>
      </c>
      <c r="K1" s="40" t="s">
        <v>12</v>
      </c>
      <c r="L1" s="32" t="s">
        <v>59</v>
      </c>
      <c r="M1" s="32" t="s">
        <v>97</v>
      </c>
      <c r="N1" s="33" t="s">
        <v>227</v>
      </c>
      <c r="O1" s="6" t="s">
        <v>69</v>
      </c>
      <c r="P1" s="6" t="s">
        <v>70</v>
      </c>
      <c r="Q1" s="6" t="s">
        <v>102</v>
      </c>
      <c r="R1" s="6" t="s">
        <v>230</v>
      </c>
      <c r="S1" s="32" t="s">
        <v>89</v>
      </c>
      <c r="T1" s="32" t="s">
        <v>90</v>
      </c>
      <c r="U1" s="40" t="s">
        <v>95</v>
      </c>
    </row>
    <row r="2" spans="1:21" s="30" customFormat="1" ht="25.5" customHeight="1" x14ac:dyDescent="0.2">
      <c r="A2" s="17">
        <v>1</v>
      </c>
      <c r="B2" s="17">
        <v>1</v>
      </c>
      <c r="C2" s="17">
        <v>1</v>
      </c>
      <c r="D2" s="35" t="s">
        <v>104</v>
      </c>
      <c r="E2" s="35" t="s">
        <v>225</v>
      </c>
      <c r="F2" s="35" t="s">
        <v>225</v>
      </c>
      <c r="G2" s="36">
        <v>44844</v>
      </c>
      <c r="H2" s="37">
        <v>0.41714120370370367</v>
      </c>
      <c r="I2" s="19" t="s">
        <v>96</v>
      </c>
      <c r="J2" s="19" t="s">
        <v>96</v>
      </c>
      <c r="K2" s="40" t="s">
        <v>96</v>
      </c>
      <c r="L2" s="17" t="s">
        <v>61</v>
      </c>
      <c r="M2" s="17"/>
      <c r="N2" s="43">
        <v>13.8964605732141</v>
      </c>
      <c r="O2" s="45">
        <v>24.291445192677898</v>
      </c>
      <c r="P2" s="45">
        <v>3.5014759537502993</v>
      </c>
      <c r="Q2" s="17" t="s">
        <v>228</v>
      </c>
      <c r="R2" s="46">
        <v>0.482580909</v>
      </c>
      <c r="S2" s="17"/>
      <c r="T2" s="85"/>
      <c r="U2" s="40" t="s">
        <v>103</v>
      </c>
    </row>
    <row r="3" spans="1:21" s="30" customFormat="1" ht="25.5" customHeight="1" x14ac:dyDescent="0.2">
      <c r="A3" s="48">
        <v>2</v>
      </c>
      <c r="B3" s="48">
        <v>1</v>
      </c>
      <c r="C3" s="48">
        <v>1</v>
      </c>
      <c r="D3" s="49" t="s">
        <v>105</v>
      </c>
      <c r="E3" s="49" t="s">
        <v>226</v>
      </c>
      <c r="F3" s="54"/>
      <c r="G3" s="36">
        <v>44844</v>
      </c>
      <c r="H3" s="37">
        <v>0.42663194444444441</v>
      </c>
      <c r="I3" s="50" t="s">
        <v>96</v>
      </c>
      <c r="J3" s="50" t="s">
        <v>96</v>
      </c>
      <c r="K3" s="40" t="s">
        <v>96</v>
      </c>
      <c r="L3" s="48" t="s">
        <v>61</v>
      </c>
      <c r="M3" s="48"/>
      <c r="N3" s="55"/>
      <c r="O3" s="51"/>
      <c r="P3" s="51"/>
      <c r="Q3" s="48"/>
      <c r="R3" s="56"/>
      <c r="S3" s="48"/>
      <c r="T3" s="52"/>
      <c r="U3" s="40" t="s">
        <v>96</v>
      </c>
    </row>
    <row r="4" spans="1:21" s="30" customFormat="1" ht="25.5" customHeight="1" x14ac:dyDescent="0.2">
      <c r="A4" s="64">
        <v>3</v>
      </c>
      <c r="B4" s="64">
        <v>1</v>
      </c>
      <c r="C4" s="64">
        <v>1</v>
      </c>
      <c r="D4" s="65" t="s">
        <v>106</v>
      </c>
      <c r="E4" s="65" t="s">
        <v>225</v>
      </c>
      <c r="F4" s="65" t="s">
        <v>225</v>
      </c>
      <c r="G4" s="75">
        <v>44844</v>
      </c>
      <c r="H4" s="76">
        <v>0.43655092592592593</v>
      </c>
      <c r="I4" s="66" t="s">
        <v>96</v>
      </c>
      <c r="J4" s="66" t="s">
        <v>96</v>
      </c>
      <c r="K4" s="40" t="s">
        <v>96</v>
      </c>
      <c r="L4" s="64" t="s">
        <v>61</v>
      </c>
      <c r="M4" s="64"/>
      <c r="N4" s="43">
        <v>14.078715559006699</v>
      </c>
      <c r="O4" s="77">
        <v>18.40190714486673</v>
      </c>
      <c r="P4" s="77">
        <v>9.7555239731466692</v>
      </c>
      <c r="Q4" s="64" t="s">
        <v>228</v>
      </c>
      <c r="R4" s="46">
        <v>0.76668946999999998</v>
      </c>
      <c r="S4" s="64"/>
      <c r="T4" s="86"/>
      <c r="U4" s="40" t="s">
        <v>96</v>
      </c>
    </row>
    <row r="5" spans="1:21" s="30" customFormat="1" ht="25.5" customHeight="1" x14ac:dyDescent="0.2">
      <c r="A5" s="48">
        <v>4</v>
      </c>
      <c r="B5" s="48">
        <v>1</v>
      </c>
      <c r="C5" s="48">
        <v>1</v>
      </c>
      <c r="D5" s="49" t="s">
        <v>107</v>
      </c>
      <c r="E5" s="49" t="s">
        <v>226</v>
      </c>
      <c r="F5" s="54"/>
      <c r="G5" s="36">
        <v>44844</v>
      </c>
      <c r="H5" s="37">
        <v>0.44675925925925924</v>
      </c>
      <c r="I5" s="50" t="s">
        <v>96</v>
      </c>
      <c r="J5" s="50" t="s">
        <v>96</v>
      </c>
      <c r="K5" s="40" t="s">
        <v>96</v>
      </c>
      <c r="L5" s="48" t="s">
        <v>61</v>
      </c>
      <c r="M5" s="48"/>
      <c r="N5" s="57"/>
      <c r="O5" s="51"/>
      <c r="P5" s="51"/>
      <c r="Q5" s="48"/>
      <c r="R5" s="48"/>
      <c r="S5" s="48"/>
      <c r="T5" s="52"/>
      <c r="U5" s="40" t="s">
        <v>96</v>
      </c>
    </row>
    <row r="6" spans="1:21" s="30" customFormat="1" ht="25.5" customHeight="1" x14ac:dyDescent="0.2">
      <c r="A6" s="48">
        <v>5</v>
      </c>
      <c r="B6" s="48">
        <v>1</v>
      </c>
      <c r="C6" s="48">
        <v>1</v>
      </c>
      <c r="D6" s="49" t="s">
        <v>108</v>
      </c>
      <c r="E6" s="49" t="s">
        <v>226</v>
      </c>
      <c r="F6" s="54"/>
      <c r="G6" s="36">
        <v>44844</v>
      </c>
      <c r="H6" s="37">
        <v>0.45527777777777773</v>
      </c>
      <c r="I6" s="50" t="s">
        <v>96</v>
      </c>
      <c r="J6" s="50" t="s">
        <v>96</v>
      </c>
      <c r="K6" s="40" t="s">
        <v>96</v>
      </c>
      <c r="L6" s="48" t="s">
        <v>61</v>
      </c>
      <c r="M6" s="48"/>
      <c r="N6" s="57"/>
      <c r="O6" s="51"/>
      <c r="P6" s="51"/>
      <c r="Q6" s="48"/>
      <c r="R6" s="48"/>
      <c r="S6" s="48"/>
      <c r="T6" s="52"/>
      <c r="U6" s="40" t="s">
        <v>96</v>
      </c>
    </row>
    <row r="7" spans="1:21" s="30" customFormat="1" ht="25.5" customHeight="1" x14ac:dyDescent="0.2">
      <c r="A7" s="72">
        <v>6</v>
      </c>
      <c r="B7" s="72">
        <v>1</v>
      </c>
      <c r="C7" s="72">
        <v>1</v>
      </c>
      <c r="D7" s="69" t="s">
        <v>109</v>
      </c>
      <c r="E7" s="69" t="s">
        <v>225</v>
      </c>
      <c r="F7" s="69" t="s">
        <v>226</v>
      </c>
      <c r="G7" s="79">
        <v>44844</v>
      </c>
      <c r="H7" s="80">
        <v>0.46337962962962959</v>
      </c>
      <c r="I7" s="70" t="s">
        <v>96</v>
      </c>
      <c r="J7" s="70" t="s">
        <v>96</v>
      </c>
      <c r="K7" s="71" t="s">
        <v>96</v>
      </c>
      <c r="L7" s="72" t="s">
        <v>61</v>
      </c>
      <c r="M7" s="72"/>
      <c r="N7" s="63">
        <v>214.40987161937099</v>
      </c>
      <c r="O7" s="73">
        <v>262.5050526262209</v>
      </c>
      <c r="P7" s="73">
        <v>166.31469061252108</v>
      </c>
      <c r="Q7" s="72" t="s">
        <v>228</v>
      </c>
      <c r="R7" s="74">
        <v>2.022108544</v>
      </c>
      <c r="S7" s="72"/>
      <c r="T7" s="87"/>
      <c r="U7" s="71" t="s">
        <v>96</v>
      </c>
    </row>
    <row r="8" spans="1:21" s="30" customFormat="1" ht="25.5" customHeight="1" x14ac:dyDescent="0.2">
      <c r="A8" s="17">
        <v>7</v>
      </c>
      <c r="B8" s="17">
        <v>1</v>
      </c>
      <c r="C8" s="17">
        <v>1</v>
      </c>
      <c r="D8" s="35" t="s">
        <v>110</v>
      </c>
      <c r="E8" s="35" t="s">
        <v>225</v>
      </c>
      <c r="F8" s="35" t="s">
        <v>225</v>
      </c>
      <c r="G8" s="36">
        <v>44844</v>
      </c>
      <c r="H8" s="37">
        <v>0.4714930555555556</v>
      </c>
      <c r="I8" s="19" t="s">
        <v>96</v>
      </c>
      <c r="J8" s="19" t="s">
        <v>96</v>
      </c>
      <c r="K8" s="40" t="s">
        <v>96</v>
      </c>
      <c r="L8" s="17" t="s">
        <v>61</v>
      </c>
      <c r="M8" s="17"/>
      <c r="N8" s="43">
        <v>154.49076545052799</v>
      </c>
      <c r="O8" s="45">
        <v>208.43500102668528</v>
      </c>
      <c r="P8" s="45">
        <v>100.54652987437069</v>
      </c>
      <c r="Q8" s="17" t="s">
        <v>228</v>
      </c>
      <c r="R8" s="46">
        <v>1.323205024</v>
      </c>
      <c r="S8" s="17"/>
      <c r="T8" s="85"/>
      <c r="U8" s="40" t="s">
        <v>96</v>
      </c>
    </row>
    <row r="9" spans="1:21" s="30" customFormat="1" ht="25.5" customHeight="1" x14ac:dyDescent="0.2">
      <c r="A9" s="72">
        <v>8</v>
      </c>
      <c r="B9" s="72">
        <v>1</v>
      </c>
      <c r="C9" s="72">
        <v>1</v>
      </c>
      <c r="D9" s="69" t="s">
        <v>111</v>
      </c>
      <c r="E9" s="69" t="s">
        <v>225</v>
      </c>
      <c r="F9" s="69" t="s">
        <v>226</v>
      </c>
      <c r="G9" s="79">
        <v>44844</v>
      </c>
      <c r="H9" s="80">
        <v>0.47959490740740746</v>
      </c>
      <c r="I9" s="70" t="s">
        <v>96</v>
      </c>
      <c r="J9" s="70" t="s">
        <v>96</v>
      </c>
      <c r="K9" s="71" t="s">
        <v>96</v>
      </c>
      <c r="L9" s="72" t="s">
        <v>61</v>
      </c>
      <c r="M9" s="72"/>
      <c r="N9" s="63">
        <v>62.458599218189399</v>
      </c>
      <c r="O9" s="73">
        <v>73.664408370601194</v>
      </c>
      <c r="P9" s="73">
        <v>51.252790065777596</v>
      </c>
      <c r="Q9" s="72" t="s">
        <v>228</v>
      </c>
      <c r="R9" s="74">
        <v>1.173197893</v>
      </c>
      <c r="S9" s="72"/>
      <c r="T9" s="87"/>
      <c r="U9" s="71" t="s">
        <v>96</v>
      </c>
    </row>
    <row r="10" spans="1:21" s="30" customFormat="1" ht="25.5" customHeight="1" x14ac:dyDescent="0.2">
      <c r="A10" s="17">
        <v>9</v>
      </c>
      <c r="B10" s="17">
        <v>1</v>
      </c>
      <c r="C10" s="17">
        <v>1</v>
      </c>
      <c r="D10" s="35" t="s">
        <v>112</v>
      </c>
      <c r="E10" s="35" t="s">
        <v>225</v>
      </c>
      <c r="F10" s="35" t="s">
        <v>225</v>
      </c>
      <c r="G10" s="36">
        <v>44844</v>
      </c>
      <c r="H10" s="37">
        <v>0.48853009259259261</v>
      </c>
      <c r="I10" s="19" t="s">
        <v>96</v>
      </c>
      <c r="J10" s="19" t="s">
        <v>96</v>
      </c>
      <c r="K10" s="40" t="s">
        <v>96</v>
      </c>
      <c r="L10" s="17" t="s">
        <v>61</v>
      </c>
      <c r="M10" s="17"/>
      <c r="N10" s="43">
        <v>62.854287272276899</v>
      </c>
      <c r="O10" s="45">
        <v>99.507072799532608</v>
      </c>
      <c r="P10" s="45">
        <v>26.201501745021197</v>
      </c>
      <c r="Q10" s="17" t="s">
        <v>228</v>
      </c>
      <c r="R10" s="46">
        <v>0.952066631</v>
      </c>
      <c r="S10" s="17"/>
      <c r="T10" s="85"/>
      <c r="U10" s="40" t="s">
        <v>96</v>
      </c>
    </row>
    <row r="11" spans="1:21" s="30" customFormat="1" ht="25.5" customHeight="1" x14ac:dyDescent="0.2">
      <c r="A11" s="17">
        <v>10</v>
      </c>
      <c r="B11" s="17">
        <v>1</v>
      </c>
      <c r="C11" s="17">
        <v>1</v>
      </c>
      <c r="D11" s="35" t="s">
        <v>113</v>
      </c>
      <c r="E11" s="35" t="s">
        <v>225</v>
      </c>
      <c r="F11" s="35" t="s">
        <v>225</v>
      </c>
      <c r="G11" s="36">
        <v>44844</v>
      </c>
      <c r="H11" s="37">
        <v>0.49730324074074073</v>
      </c>
      <c r="I11" s="19" t="s">
        <v>96</v>
      </c>
      <c r="J11" s="19" t="s">
        <v>96</v>
      </c>
      <c r="K11" s="40" t="s">
        <v>96</v>
      </c>
      <c r="L11" s="17" t="s">
        <v>61</v>
      </c>
      <c r="M11" s="17"/>
      <c r="N11" s="43">
        <v>46.260517899797101</v>
      </c>
      <c r="O11" s="45">
        <v>62.752814524468604</v>
      </c>
      <c r="P11" s="45">
        <v>29.768221275125601</v>
      </c>
      <c r="Q11" s="17" t="s">
        <v>228</v>
      </c>
      <c r="R11" s="46">
        <v>1.714874783</v>
      </c>
      <c r="S11" s="17"/>
      <c r="T11" s="85"/>
      <c r="U11" s="40" t="s">
        <v>96</v>
      </c>
    </row>
    <row r="12" spans="1:21" s="30" customFormat="1" ht="25.5" customHeight="1" x14ac:dyDescent="0.2">
      <c r="A12" s="17">
        <v>11</v>
      </c>
      <c r="B12" s="17">
        <v>1</v>
      </c>
      <c r="C12" s="17">
        <v>1</v>
      </c>
      <c r="D12" s="35" t="s">
        <v>114</v>
      </c>
      <c r="E12" s="35" t="s">
        <v>225</v>
      </c>
      <c r="F12" s="35" t="s">
        <v>225</v>
      </c>
      <c r="G12" s="36">
        <v>44844</v>
      </c>
      <c r="H12" s="37">
        <v>0.50599537037037035</v>
      </c>
      <c r="I12" s="19" t="s">
        <v>96</v>
      </c>
      <c r="J12" s="19" t="s">
        <v>96</v>
      </c>
      <c r="K12" s="40" t="s">
        <v>96</v>
      </c>
      <c r="L12" s="17" t="s">
        <v>61</v>
      </c>
      <c r="M12" s="17"/>
      <c r="N12" s="43">
        <v>162.114979674609</v>
      </c>
      <c r="O12" s="45">
        <v>215.65808440712982</v>
      </c>
      <c r="P12" s="45">
        <v>108.5718749420882</v>
      </c>
      <c r="Q12" s="17" t="s">
        <v>228</v>
      </c>
      <c r="R12" s="46">
        <v>2.1848428860000002</v>
      </c>
      <c r="S12" s="17"/>
      <c r="T12" s="85"/>
      <c r="U12" s="40" t="s">
        <v>96</v>
      </c>
    </row>
    <row r="13" spans="1:21" s="30" customFormat="1" ht="25.5" customHeight="1" x14ac:dyDescent="0.2">
      <c r="A13" s="17">
        <v>12</v>
      </c>
      <c r="B13" s="17">
        <v>1</v>
      </c>
      <c r="C13" s="17">
        <v>1</v>
      </c>
      <c r="D13" s="35" t="s">
        <v>115</v>
      </c>
      <c r="E13" s="35" t="s">
        <v>225</v>
      </c>
      <c r="F13" s="35" t="s">
        <v>225</v>
      </c>
      <c r="G13" s="36">
        <v>44844</v>
      </c>
      <c r="H13" s="37">
        <v>0.51413194444444443</v>
      </c>
      <c r="I13" s="19" t="s">
        <v>96</v>
      </c>
      <c r="J13" s="19" t="s">
        <v>96</v>
      </c>
      <c r="K13" s="40" t="s">
        <v>96</v>
      </c>
      <c r="L13" s="17" t="s">
        <v>61</v>
      </c>
      <c r="M13" s="17"/>
      <c r="N13" s="43">
        <v>100.58472002534199</v>
      </c>
      <c r="O13" s="45">
        <v>142.9043570265851</v>
      </c>
      <c r="P13" s="45">
        <v>58.265083024098892</v>
      </c>
      <c r="Q13" s="17" t="s">
        <v>228</v>
      </c>
      <c r="R13" s="46">
        <v>2.0579993870000002</v>
      </c>
      <c r="S13" s="17"/>
      <c r="T13" s="85"/>
      <c r="U13" s="40" t="s">
        <v>96</v>
      </c>
    </row>
    <row r="14" spans="1:21" s="30" customFormat="1" ht="25.5" customHeight="1" x14ac:dyDescent="0.2">
      <c r="A14" s="64">
        <v>13</v>
      </c>
      <c r="B14" s="64">
        <v>1</v>
      </c>
      <c r="C14" s="64">
        <v>1</v>
      </c>
      <c r="D14" s="65" t="s">
        <v>116</v>
      </c>
      <c r="E14" s="65" t="s">
        <v>225</v>
      </c>
      <c r="F14" s="65" t="s">
        <v>225</v>
      </c>
      <c r="G14" s="75">
        <v>44844</v>
      </c>
      <c r="H14" s="76">
        <v>0.52211805555555557</v>
      </c>
      <c r="I14" s="66" t="s">
        <v>96</v>
      </c>
      <c r="J14" s="66" t="s">
        <v>96</v>
      </c>
      <c r="K14" s="40" t="s">
        <v>96</v>
      </c>
      <c r="L14" s="64" t="s">
        <v>61</v>
      </c>
      <c r="M14" s="64"/>
      <c r="N14" s="43">
        <v>99.554514719229601</v>
      </c>
      <c r="O14" s="77">
        <v>165.584331920533</v>
      </c>
      <c r="P14" s="77">
        <v>33.524697517926199</v>
      </c>
      <c r="Q14" s="64" t="s">
        <v>228</v>
      </c>
      <c r="R14" s="46">
        <v>0.75221323100000004</v>
      </c>
      <c r="S14" s="64"/>
      <c r="T14" s="86"/>
      <c r="U14" s="40" t="s">
        <v>96</v>
      </c>
    </row>
    <row r="15" spans="1:21" s="30" customFormat="1" ht="25.5" customHeight="1" x14ac:dyDescent="0.2">
      <c r="A15" s="17">
        <v>14</v>
      </c>
      <c r="B15" s="17">
        <v>1</v>
      </c>
      <c r="C15" s="17">
        <v>1</v>
      </c>
      <c r="D15" s="35" t="s">
        <v>117</v>
      </c>
      <c r="E15" s="35" t="s">
        <v>225</v>
      </c>
      <c r="F15" s="35" t="s">
        <v>225</v>
      </c>
      <c r="G15" s="36">
        <v>44844</v>
      </c>
      <c r="H15" s="37">
        <v>0.530787037037037</v>
      </c>
      <c r="I15" s="19" t="s">
        <v>96</v>
      </c>
      <c r="J15" s="19" t="s">
        <v>96</v>
      </c>
      <c r="K15" s="40" t="s">
        <v>96</v>
      </c>
      <c r="L15" s="17" t="s">
        <v>61</v>
      </c>
      <c r="M15" s="17"/>
      <c r="N15" s="43">
        <v>128.44220337751301</v>
      </c>
      <c r="O15" s="45">
        <v>174.93721169829442</v>
      </c>
      <c r="P15" s="45">
        <v>81.947195056731601</v>
      </c>
      <c r="Q15" s="17" t="s">
        <v>228</v>
      </c>
      <c r="R15" s="46">
        <v>1.0987591940000001</v>
      </c>
      <c r="S15" s="17"/>
      <c r="T15" s="85"/>
      <c r="U15" s="40" t="s">
        <v>96</v>
      </c>
    </row>
    <row r="16" spans="1:21" s="30" customFormat="1" ht="25.5" customHeight="1" x14ac:dyDescent="0.2">
      <c r="A16" s="64">
        <v>15</v>
      </c>
      <c r="B16" s="64">
        <v>1</v>
      </c>
      <c r="C16" s="64">
        <v>1</v>
      </c>
      <c r="D16" s="65" t="s">
        <v>118</v>
      </c>
      <c r="E16" s="65" t="s">
        <v>225</v>
      </c>
      <c r="F16" s="65" t="s">
        <v>225</v>
      </c>
      <c r="G16" s="75">
        <v>44844</v>
      </c>
      <c r="H16" s="76">
        <v>0.53931712962962963</v>
      </c>
      <c r="I16" s="66" t="s">
        <v>96</v>
      </c>
      <c r="J16" s="66" t="s">
        <v>96</v>
      </c>
      <c r="K16" s="40" t="s">
        <v>96</v>
      </c>
      <c r="L16" s="64" t="s">
        <v>61</v>
      </c>
      <c r="M16" s="64"/>
      <c r="N16" s="43">
        <v>217.80786943464801</v>
      </c>
      <c r="O16" s="77">
        <v>274.5060585812605</v>
      </c>
      <c r="P16" s="77">
        <v>161.10968028803552</v>
      </c>
      <c r="Q16" s="64" t="s">
        <v>228</v>
      </c>
      <c r="R16" s="46">
        <v>0.92088118399999996</v>
      </c>
      <c r="S16" s="64"/>
      <c r="T16" s="86"/>
      <c r="U16" s="40" t="s">
        <v>96</v>
      </c>
    </row>
    <row r="17" spans="1:21" s="30" customFormat="1" ht="25.5" customHeight="1" x14ac:dyDescent="0.2">
      <c r="A17" s="64">
        <v>16</v>
      </c>
      <c r="B17" s="64">
        <v>1</v>
      </c>
      <c r="C17" s="64">
        <v>1</v>
      </c>
      <c r="D17" s="65" t="s">
        <v>119</v>
      </c>
      <c r="E17" s="65" t="s">
        <v>225</v>
      </c>
      <c r="F17" s="65" t="s">
        <v>225</v>
      </c>
      <c r="G17" s="75">
        <v>44844</v>
      </c>
      <c r="H17" s="76">
        <v>0.54775462962962962</v>
      </c>
      <c r="I17" s="66" t="s">
        <v>96</v>
      </c>
      <c r="J17" s="66" t="s">
        <v>96</v>
      </c>
      <c r="K17" s="40" t="s">
        <v>96</v>
      </c>
      <c r="L17" s="64" t="s">
        <v>61</v>
      </c>
      <c r="M17" s="64"/>
      <c r="N17" s="43">
        <v>146.23579048735101</v>
      </c>
      <c r="O17" s="77">
        <v>239.99668704506672</v>
      </c>
      <c r="P17" s="77">
        <v>52.474893929635314</v>
      </c>
      <c r="Q17" s="64" t="s">
        <v>228</v>
      </c>
      <c r="R17" s="46">
        <v>0.69298333199999995</v>
      </c>
      <c r="S17" s="64"/>
      <c r="T17" s="86"/>
      <c r="U17" s="40" t="s">
        <v>96</v>
      </c>
    </row>
    <row r="18" spans="1:21" s="30" customFormat="1" ht="25.5" customHeight="1" x14ac:dyDescent="0.2">
      <c r="A18" s="17">
        <v>17</v>
      </c>
      <c r="B18" s="17">
        <v>1</v>
      </c>
      <c r="C18" s="17">
        <v>1</v>
      </c>
      <c r="D18" s="35" t="s">
        <v>120</v>
      </c>
      <c r="E18" s="35" t="s">
        <v>225</v>
      </c>
      <c r="F18" s="35" t="s">
        <v>225</v>
      </c>
      <c r="G18" s="36">
        <v>44844</v>
      </c>
      <c r="H18" s="37">
        <v>0.55570601851851853</v>
      </c>
      <c r="I18" s="19" t="s">
        <v>96</v>
      </c>
      <c r="J18" s="19" t="s">
        <v>96</v>
      </c>
      <c r="K18" s="40" t="s">
        <v>96</v>
      </c>
      <c r="L18" s="17" t="s">
        <v>61</v>
      </c>
      <c r="M18" s="17"/>
      <c r="N18" s="43">
        <v>261.89405445000699</v>
      </c>
      <c r="O18" s="45">
        <v>333.1959671446694</v>
      </c>
      <c r="P18" s="45">
        <v>190.59214175534458</v>
      </c>
      <c r="Q18" s="17" t="s">
        <v>228</v>
      </c>
      <c r="R18" s="46">
        <v>2.6678483000000002</v>
      </c>
      <c r="S18" s="17"/>
      <c r="T18" s="85"/>
      <c r="U18" s="40" t="s">
        <v>96</v>
      </c>
    </row>
    <row r="19" spans="1:21" s="30" customFormat="1" ht="25.5" customHeight="1" x14ac:dyDescent="0.2">
      <c r="A19" s="17">
        <v>18</v>
      </c>
      <c r="B19" s="17">
        <v>1</v>
      </c>
      <c r="C19" s="17">
        <v>1</v>
      </c>
      <c r="D19" s="35" t="s">
        <v>121</v>
      </c>
      <c r="E19" s="35" t="s">
        <v>225</v>
      </c>
      <c r="F19" s="35" t="s">
        <v>225</v>
      </c>
      <c r="G19" s="36">
        <v>44844</v>
      </c>
      <c r="H19" s="37">
        <v>0.56365740740740744</v>
      </c>
      <c r="I19" s="19" t="s">
        <v>96</v>
      </c>
      <c r="J19" s="19" t="s">
        <v>96</v>
      </c>
      <c r="K19" s="40" t="s">
        <v>96</v>
      </c>
      <c r="L19" s="17" t="s">
        <v>61</v>
      </c>
      <c r="M19" s="17"/>
      <c r="N19" s="43">
        <v>118.857582257902</v>
      </c>
      <c r="O19" s="45">
        <v>136.25439170427128</v>
      </c>
      <c r="P19" s="45">
        <v>101.46077281153269</v>
      </c>
      <c r="Q19" s="17" t="s">
        <v>228</v>
      </c>
      <c r="R19" s="46">
        <v>2.7324339219999998</v>
      </c>
      <c r="S19" s="17"/>
      <c r="T19" s="85"/>
      <c r="U19" s="40" t="s">
        <v>96</v>
      </c>
    </row>
    <row r="20" spans="1:21" s="30" customFormat="1" ht="25.5" customHeight="1" x14ac:dyDescent="0.2">
      <c r="A20" s="17">
        <v>19</v>
      </c>
      <c r="B20" s="17">
        <v>1</v>
      </c>
      <c r="C20" s="17">
        <v>1</v>
      </c>
      <c r="D20" s="35" t="s">
        <v>122</v>
      </c>
      <c r="E20" s="35" t="s">
        <v>225</v>
      </c>
      <c r="F20" s="35" t="s">
        <v>225</v>
      </c>
      <c r="G20" s="36">
        <v>44844</v>
      </c>
      <c r="H20" s="37">
        <v>0.57168981481481485</v>
      </c>
      <c r="I20" s="19" t="s">
        <v>96</v>
      </c>
      <c r="J20" s="19" t="s">
        <v>96</v>
      </c>
      <c r="K20" s="40" t="s">
        <v>96</v>
      </c>
      <c r="L20" s="17" t="s">
        <v>61</v>
      </c>
      <c r="M20" s="17"/>
      <c r="N20" s="43">
        <v>35.677235337617397</v>
      </c>
      <c r="O20" s="45">
        <v>40.432413652676956</v>
      </c>
      <c r="P20" s="45">
        <v>30.922057022557837</v>
      </c>
      <c r="Q20" s="17" t="s">
        <v>228</v>
      </c>
      <c r="R20" s="46">
        <v>1.9507719219999999</v>
      </c>
      <c r="S20" s="17"/>
      <c r="T20" s="85"/>
      <c r="U20" s="40" t="s">
        <v>96</v>
      </c>
    </row>
    <row r="21" spans="1:21" s="30" customFormat="1" ht="25.5" customHeight="1" x14ac:dyDescent="0.2">
      <c r="A21" s="17">
        <v>20</v>
      </c>
      <c r="B21" s="17">
        <v>1</v>
      </c>
      <c r="C21" s="17">
        <v>1</v>
      </c>
      <c r="D21" s="35" t="s">
        <v>123</v>
      </c>
      <c r="E21" s="35" t="s">
        <v>225</v>
      </c>
      <c r="F21" s="35" t="s">
        <v>225</v>
      </c>
      <c r="G21" s="36">
        <v>44844</v>
      </c>
      <c r="H21" s="37">
        <v>0.58028935185185182</v>
      </c>
      <c r="I21" s="19" t="s">
        <v>96</v>
      </c>
      <c r="J21" s="19" t="s">
        <v>96</v>
      </c>
      <c r="K21" s="40" t="s">
        <v>96</v>
      </c>
      <c r="L21" s="17" t="s">
        <v>61</v>
      </c>
      <c r="M21" s="17"/>
      <c r="N21" s="43">
        <v>49.186503001055101</v>
      </c>
      <c r="O21" s="45">
        <v>57.98142300093118</v>
      </c>
      <c r="P21" s="45">
        <v>40.391583001179022</v>
      </c>
      <c r="Q21" s="17" t="s">
        <v>228</v>
      </c>
      <c r="R21" s="46">
        <v>2.0456463999999999</v>
      </c>
      <c r="S21" s="17"/>
      <c r="T21" s="85"/>
      <c r="U21" s="40" t="s">
        <v>96</v>
      </c>
    </row>
    <row r="22" spans="1:21" s="30" customFormat="1" ht="25.5" customHeight="1" x14ac:dyDescent="0.2">
      <c r="A22" s="17">
        <v>21</v>
      </c>
      <c r="B22" s="17">
        <v>1</v>
      </c>
      <c r="C22" s="17">
        <v>1</v>
      </c>
      <c r="D22" s="35" t="s">
        <v>124</v>
      </c>
      <c r="E22" s="35" t="s">
        <v>225</v>
      </c>
      <c r="F22" s="35" t="s">
        <v>225</v>
      </c>
      <c r="G22" s="36">
        <v>44844</v>
      </c>
      <c r="H22" s="37">
        <v>0.58847222222222217</v>
      </c>
      <c r="I22" s="19" t="s">
        <v>96</v>
      </c>
      <c r="J22" s="19" t="s">
        <v>96</v>
      </c>
      <c r="K22" s="40" t="s">
        <v>96</v>
      </c>
      <c r="L22" s="17" t="s">
        <v>61</v>
      </c>
      <c r="M22" s="17"/>
      <c r="N22" s="43">
        <v>224.98817978444299</v>
      </c>
      <c r="O22" s="45">
        <v>290.16618795349882</v>
      </c>
      <c r="P22" s="45">
        <v>159.81017161538719</v>
      </c>
      <c r="Q22" s="17" t="s">
        <v>228</v>
      </c>
      <c r="R22" s="46">
        <v>3.1410895330000002</v>
      </c>
      <c r="S22" s="17"/>
      <c r="T22" s="85"/>
      <c r="U22" s="40" t="s">
        <v>96</v>
      </c>
    </row>
    <row r="23" spans="1:21" s="30" customFormat="1" ht="25.5" customHeight="1" x14ac:dyDescent="0.2">
      <c r="A23" s="17">
        <v>22</v>
      </c>
      <c r="B23" s="17">
        <v>1</v>
      </c>
      <c r="C23" s="17">
        <v>1</v>
      </c>
      <c r="D23" s="35" t="s">
        <v>125</v>
      </c>
      <c r="E23" s="35" t="s">
        <v>225</v>
      </c>
      <c r="F23" s="35" t="s">
        <v>225</v>
      </c>
      <c r="G23" s="36">
        <v>44844</v>
      </c>
      <c r="H23" s="37">
        <v>0.59663194444444445</v>
      </c>
      <c r="I23" s="19" t="s">
        <v>96</v>
      </c>
      <c r="J23" s="19" t="s">
        <v>96</v>
      </c>
      <c r="K23" s="40" t="s">
        <v>96</v>
      </c>
      <c r="L23" s="17" t="s">
        <v>61</v>
      </c>
      <c r="M23" s="17"/>
      <c r="N23" s="43">
        <v>290.355307037442</v>
      </c>
      <c r="O23" s="45">
        <v>329.80463180087889</v>
      </c>
      <c r="P23" s="45">
        <v>250.90598227400511</v>
      </c>
      <c r="Q23" s="17" t="s">
        <v>228</v>
      </c>
      <c r="R23" s="46">
        <v>1.7657066560000001</v>
      </c>
      <c r="S23" s="17"/>
      <c r="T23" s="85"/>
      <c r="U23" s="40" t="s">
        <v>96</v>
      </c>
    </row>
    <row r="24" spans="1:21" ht="25.5" customHeight="1" x14ac:dyDescent="0.2">
      <c r="A24" s="72">
        <v>23</v>
      </c>
      <c r="B24" s="72">
        <v>1</v>
      </c>
      <c r="C24" s="72">
        <v>1</v>
      </c>
      <c r="D24" s="69" t="s">
        <v>126</v>
      </c>
      <c r="E24" s="69" t="s">
        <v>225</v>
      </c>
      <c r="F24" s="69" t="s">
        <v>226</v>
      </c>
      <c r="G24" s="79">
        <v>44844</v>
      </c>
      <c r="H24" s="80">
        <v>0.60447916666666668</v>
      </c>
      <c r="I24" s="70" t="s">
        <v>96</v>
      </c>
      <c r="J24" s="70" t="s">
        <v>96</v>
      </c>
      <c r="K24" s="71" t="s">
        <v>96</v>
      </c>
      <c r="L24" s="72" t="s">
        <v>61</v>
      </c>
      <c r="M24" s="72"/>
      <c r="N24" s="63">
        <v>37.507210912901002</v>
      </c>
      <c r="O24" s="73">
        <v>52.641521596801603</v>
      </c>
      <c r="P24" s="73">
        <v>22.3729002290004</v>
      </c>
      <c r="Q24" s="72" t="s">
        <v>228</v>
      </c>
      <c r="R24" s="74">
        <v>0.83372892200000004</v>
      </c>
      <c r="S24" s="72"/>
      <c r="T24" s="87"/>
      <c r="U24" s="71" t="s">
        <v>96</v>
      </c>
    </row>
    <row r="25" spans="1:21" ht="25.5" customHeight="1" x14ac:dyDescent="0.2">
      <c r="A25" s="17">
        <v>24</v>
      </c>
      <c r="B25" s="17">
        <v>1</v>
      </c>
      <c r="C25" s="17">
        <v>1</v>
      </c>
      <c r="D25" s="35" t="s">
        <v>127</v>
      </c>
      <c r="E25" s="35" t="s">
        <v>225</v>
      </c>
      <c r="F25" s="35" t="s">
        <v>225</v>
      </c>
      <c r="G25" s="36">
        <v>44845</v>
      </c>
      <c r="H25" s="37">
        <v>0.42802083333333335</v>
      </c>
      <c r="I25" s="19" t="s">
        <v>96</v>
      </c>
      <c r="J25" s="19" t="s">
        <v>96</v>
      </c>
      <c r="K25" s="40" t="s">
        <v>96</v>
      </c>
      <c r="L25" s="17" t="s">
        <v>61</v>
      </c>
      <c r="M25" s="17"/>
      <c r="N25" s="43">
        <v>44.112900740635297</v>
      </c>
      <c r="O25" s="45">
        <v>56.812461093724195</v>
      </c>
      <c r="P25" s="45">
        <v>31.413340387546398</v>
      </c>
      <c r="Q25" s="17" t="s">
        <v>228</v>
      </c>
      <c r="R25" s="46">
        <v>2.7735718</v>
      </c>
      <c r="S25" s="17"/>
      <c r="T25" s="85"/>
      <c r="U25" s="40" t="s">
        <v>96</v>
      </c>
    </row>
    <row r="26" spans="1:21" ht="25.5" customHeight="1" x14ac:dyDescent="0.2">
      <c r="A26" s="48">
        <v>25</v>
      </c>
      <c r="B26" s="48">
        <v>1</v>
      </c>
      <c r="C26" s="48">
        <v>1</v>
      </c>
      <c r="D26" s="49" t="s">
        <v>128</v>
      </c>
      <c r="E26" s="49" t="s">
        <v>226</v>
      </c>
      <c r="F26" s="54"/>
      <c r="G26" s="36">
        <v>44845</v>
      </c>
      <c r="H26" s="37">
        <v>0.43655092592592593</v>
      </c>
      <c r="I26" s="50" t="s">
        <v>96</v>
      </c>
      <c r="J26" s="50" t="s">
        <v>96</v>
      </c>
      <c r="K26" s="40" t="s">
        <v>96</v>
      </c>
      <c r="L26" s="48" t="s">
        <v>61</v>
      </c>
      <c r="M26" s="48"/>
      <c r="N26" s="55"/>
      <c r="O26" s="51"/>
      <c r="P26" s="51"/>
      <c r="Q26" s="48"/>
      <c r="R26" s="48"/>
      <c r="S26" s="48"/>
      <c r="T26" s="52"/>
      <c r="U26" s="40" t="s">
        <v>96</v>
      </c>
    </row>
    <row r="27" spans="1:21" ht="25.5" customHeight="1" x14ac:dyDescent="0.2">
      <c r="A27" s="17">
        <v>26</v>
      </c>
      <c r="B27" s="17">
        <v>1</v>
      </c>
      <c r="C27" s="17">
        <v>1</v>
      </c>
      <c r="D27" s="35" t="s">
        <v>129</v>
      </c>
      <c r="E27" s="35" t="s">
        <v>225</v>
      </c>
      <c r="F27" s="35" t="s">
        <v>225</v>
      </c>
      <c r="G27" s="36">
        <v>44845</v>
      </c>
      <c r="H27" s="37">
        <v>0.44460648148148146</v>
      </c>
      <c r="I27" s="19" t="s">
        <v>96</v>
      </c>
      <c r="J27" s="19" t="s">
        <v>96</v>
      </c>
      <c r="K27" s="40" t="s">
        <v>96</v>
      </c>
      <c r="L27" s="17" t="s">
        <v>61</v>
      </c>
      <c r="M27" s="17"/>
      <c r="N27" s="43">
        <v>74.429455728977103</v>
      </c>
      <c r="O27" s="45">
        <v>90.089399007559109</v>
      </c>
      <c r="P27" s="45">
        <v>58.769512450395105</v>
      </c>
      <c r="Q27" s="17" t="s">
        <v>228</v>
      </c>
      <c r="R27" s="46">
        <v>2.6215287780000001</v>
      </c>
      <c r="S27" s="17"/>
      <c r="T27" s="85"/>
      <c r="U27" s="40" t="s">
        <v>96</v>
      </c>
    </row>
    <row r="28" spans="1:21" ht="25.5" customHeight="1" x14ac:dyDescent="0.2">
      <c r="A28" s="72">
        <v>27</v>
      </c>
      <c r="B28" s="72">
        <v>1</v>
      </c>
      <c r="C28" s="72">
        <v>1</v>
      </c>
      <c r="D28" s="69" t="s">
        <v>130</v>
      </c>
      <c r="E28" s="69" t="s">
        <v>225</v>
      </c>
      <c r="F28" s="69" t="s">
        <v>226</v>
      </c>
      <c r="G28" s="79">
        <v>44845</v>
      </c>
      <c r="H28" s="80">
        <v>0.45303240740740741</v>
      </c>
      <c r="I28" s="70" t="s">
        <v>96</v>
      </c>
      <c r="J28" s="70" t="s">
        <v>96</v>
      </c>
      <c r="K28" s="71" t="s">
        <v>96</v>
      </c>
      <c r="L28" s="72" t="s">
        <v>61</v>
      </c>
      <c r="M28" s="72"/>
      <c r="N28" s="63">
        <v>147.080427639889</v>
      </c>
      <c r="O28" s="73">
        <v>211.87822527371659</v>
      </c>
      <c r="P28" s="73">
        <v>82.282630006061396</v>
      </c>
      <c r="Q28" s="72" t="s">
        <v>228</v>
      </c>
      <c r="R28" s="74">
        <v>1.5119377519999999</v>
      </c>
      <c r="S28" s="72"/>
      <c r="T28" s="87"/>
      <c r="U28" s="71" t="s">
        <v>96</v>
      </c>
    </row>
    <row r="29" spans="1:21" ht="25.5" customHeight="1" x14ac:dyDescent="0.2">
      <c r="A29" s="17">
        <v>28</v>
      </c>
      <c r="B29" s="17">
        <v>1</v>
      </c>
      <c r="C29" s="17">
        <v>1</v>
      </c>
      <c r="D29" s="35" t="s">
        <v>131</v>
      </c>
      <c r="E29" s="35" t="s">
        <v>225</v>
      </c>
      <c r="F29" s="35" t="s">
        <v>225</v>
      </c>
      <c r="G29" s="36">
        <v>44845</v>
      </c>
      <c r="H29" s="37">
        <v>0.46150462962962963</v>
      </c>
      <c r="I29" s="19" t="s">
        <v>96</v>
      </c>
      <c r="J29" s="19" t="s">
        <v>96</v>
      </c>
      <c r="K29" s="40" t="s">
        <v>96</v>
      </c>
      <c r="L29" s="17" t="s">
        <v>61</v>
      </c>
      <c r="M29" s="17"/>
      <c r="N29" s="43">
        <v>189.079806716744</v>
      </c>
      <c r="O29" s="45">
        <v>247.45368419920871</v>
      </c>
      <c r="P29" s="45">
        <v>130.7059292342793</v>
      </c>
      <c r="Q29" s="17" t="s">
        <v>228</v>
      </c>
      <c r="R29" s="46">
        <v>2.2687938700000001</v>
      </c>
      <c r="S29" s="17"/>
      <c r="T29" s="85"/>
      <c r="U29" s="40" t="s">
        <v>96</v>
      </c>
    </row>
    <row r="30" spans="1:21" ht="25.5" customHeight="1" x14ac:dyDescent="0.2">
      <c r="A30" s="17">
        <v>29</v>
      </c>
      <c r="B30" s="17">
        <v>1</v>
      </c>
      <c r="C30" s="17">
        <v>1</v>
      </c>
      <c r="D30" s="35" t="s">
        <v>132</v>
      </c>
      <c r="E30" s="35" t="s">
        <v>225</v>
      </c>
      <c r="F30" s="35" t="s">
        <v>225</v>
      </c>
      <c r="G30" s="36">
        <v>44845</v>
      </c>
      <c r="H30" s="37">
        <v>0.47028935185185183</v>
      </c>
      <c r="I30" s="19" t="s">
        <v>96</v>
      </c>
      <c r="J30" s="19" t="s">
        <v>96</v>
      </c>
      <c r="K30" s="40" t="s">
        <v>96</v>
      </c>
      <c r="L30" s="17" t="s">
        <v>61</v>
      </c>
      <c r="M30" s="17"/>
      <c r="N30" s="43">
        <v>169.92209398944999</v>
      </c>
      <c r="O30" s="45">
        <v>245.65507791256357</v>
      </c>
      <c r="P30" s="45">
        <v>94.189110066336397</v>
      </c>
      <c r="Q30" s="17" t="s">
        <v>228</v>
      </c>
      <c r="R30" s="46">
        <v>2.4524295779999998</v>
      </c>
      <c r="S30" s="17"/>
      <c r="T30" s="85"/>
      <c r="U30" s="40" t="s">
        <v>96</v>
      </c>
    </row>
    <row r="31" spans="1:21" ht="25.5" customHeight="1" x14ac:dyDescent="0.2">
      <c r="A31" s="17">
        <v>30</v>
      </c>
      <c r="B31" s="17">
        <v>1</v>
      </c>
      <c r="C31" s="17">
        <v>1</v>
      </c>
      <c r="D31" s="35" t="s">
        <v>133</v>
      </c>
      <c r="E31" s="35" t="s">
        <v>225</v>
      </c>
      <c r="F31" s="35" t="s">
        <v>225</v>
      </c>
      <c r="G31" s="36">
        <v>44845</v>
      </c>
      <c r="H31" s="37">
        <v>0.4788425925925926</v>
      </c>
      <c r="I31" s="19" t="s">
        <v>96</v>
      </c>
      <c r="J31" s="19" t="s">
        <v>96</v>
      </c>
      <c r="K31" s="40" t="s">
        <v>96</v>
      </c>
      <c r="L31" s="17" t="s">
        <v>61</v>
      </c>
      <c r="M31" s="17"/>
      <c r="N31" s="43">
        <v>69.543827914290105</v>
      </c>
      <c r="O31" s="45">
        <v>82.146601336007507</v>
      </c>
      <c r="P31" s="45">
        <v>56.941054492572704</v>
      </c>
      <c r="Q31" s="17" t="s">
        <v>228</v>
      </c>
      <c r="R31" s="46">
        <v>2.5268221560000002</v>
      </c>
      <c r="S31" s="17"/>
      <c r="T31" s="85"/>
      <c r="U31" s="40" t="s">
        <v>96</v>
      </c>
    </row>
    <row r="32" spans="1:21" ht="25.5" customHeight="1" x14ac:dyDescent="0.2">
      <c r="A32" s="17">
        <v>31</v>
      </c>
      <c r="B32" s="17">
        <v>1</v>
      </c>
      <c r="C32" s="17">
        <v>1</v>
      </c>
      <c r="D32" s="35" t="s">
        <v>134</v>
      </c>
      <c r="E32" s="35" t="s">
        <v>225</v>
      </c>
      <c r="F32" s="35" t="s">
        <v>225</v>
      </c>
      <c r="G32" s="36">
        <v>44845</v>
      </c>
      <c r="H32" s="37">
        <v>0.4871759259259259</v>
      </c>
      <c r="I32" s="19" t="s">
        <v>96</v>
      </c>
      <c r="J32" s="19" t="s">
        <v>96</v>
      </c>
      <c r="K32" s="40" t="s">
        <v>96</v>
      </c>
      <c r="L32" s="17" t="s">
        <v>61</v>
      </c>
      <c r="M32" s="17"/>
      <c r="N32" s="43">
        <v>98.6823867279235</v>
      </c>
      <c r="O32" s="45">
        <v>124.36569072508979</v>
      </c>
      <c r="P32" s="45">
        <v>72.999082730757209</v>
      </c>
      <c r="Q32" s="17" t="s">
        <v>228</v>
      </c>
      <c r="R32" s="46">
        <v>1.2147843359999999</v>
      </c>
      <c r="S32" s="17"/>
      <c r="T32" s="85"/>
      <c r="U32" s="40" t="s">
        <v>96</v>
      </c>
    </row>
    <row r="33" spans="1:21" ht="25.5" customHeight="1" x14ac:dyDescent="0.2">
      <c r="A33" s="72">
        <v>32</v>
      </c>
      <c r="B33" s="72">
        <v>1</v>
      </c>
      <c r="C33" s="72">
        <v>1</v>
      </c>
      <c r="D33" s="69" t="s">
        <v>135</v>
      </c>
      <c r="E33" s="69" t="s">
        <v>225</v>
      </c>
      <c r="F33" s="69" t="s">
        <v>226</v>
      </c>
      <c r="G33" s="79">
        <v>44845</v>
      </c>
      <c r="H33" s="80">
        <v>0.49559027777777781</v>
      </c>
      <c r="I33" s="70" t="s">
        <v>96</v>
      </c>
      <c r="J33" s="70" t="s">
        <v>96</v>
      </c>
      <c r="K33" s="71" t="s">
        <v>96</v>
      </c>
      <c r="L33" s="72" t="s">
        <v>61</v>
      </c>
      <c r="M33" s="72"/>
      <c r="N33" s="63">
        <v>152.10713362444301</v>
      </c>
      <c r="O33" s="73">
        <v>250.15928912502733</v>
      </c>
      <c r="P33" s="73">
        <v>54.054978123858703</v>
      </c>
      <c r="Q33" s="72" t="s">
        <v>228</v>
      </c>
      <c r="R33" s="74">
        <v>1.150775031</v>
      </c>
      <c r="S33" s="72"/>
      <c r="T33" s="87"/>
      <c r="U33" s="71" t="s">
        <v>96</v>
      </c>
    </row>
    <row r="34" spans="1:21" ht="25.5" customHeight="1" x14ac:dyDescent="0.2">
      <c r="A34" s="17">
        <v>33</v>
      </c>
      <c r="B34" s="17">
        <v>1</v>
      </c>
      <c r="C34" s="17">
        <v>1</v>
      </c>
      <c r="D34" s="35" t="s">
        <v>136</v>
      </c>
      <c r="E34" s="35" t="s">
        <v>225</v>
      </c>
      <c r="F34" s="35" t="s">
        <v>225</v>
      </c>
      <c r="G34" s="36">
        <v>44845</v>
      </c>
      <c r="H34" s="37">
        <v>0.50394675925925925</v>
      </c>
      <c r="I34" s="19" t="s">
        <v>96</v>
      </c>
      <c r="J34" s="19" t="s">
        <v>96</v>
      </c>
      <c r="K34" s="40" t="s">
        <v>96</v>
      </c>
      <c r="L34" s="17" t="s">
        <v>61</v>
      </c>
      <c r="M34" s="17"/>
      <c r="N34" s="43">
        <v>175.09068721735699</v>
      </c>
      <c r="O34" s="45">
        <v>275.75614490913398</v>
      </c>
      <c r="P34" s="45">
        <v>74.425229525579994</v>
      </c>
      <c r="Q34" s="17" t="s">
        <v>228</v>
      </c>
      <c r="R34" s="46">
        <v>1.1265235410000001</v>
      </c>
      <c r="S34" s="17"/>
      <c r="T34" s="85"/>
      <c r="U34" s="40" t="s">
        <v>96</v>
      </c>
    </row>
    <row r="35" spans="1:21" ht="25.5" customHeight="1" x14ac:dyDescent="0.2">
      <c r="A35" s="48">
        <v>34</v>
      </c>
      <c r="B35" s="48">
        <v>1</v>
      </c>
      <c r="C35" s="48">
        <v>1</v>
      </c>
      <c r="D35" s="49" t="s">
        <v>137</v>
      </c>
      <c r="E35" s="49" t="s">
        <v>226</v>
      </c>
      <c r="F35" s="54"/>
      <c r="G35" s="36">
        <v>44845</v>
      </c>
      <c r="H35" s="37">
        <v>0.51256944444444441</v>
      </c>
      <c r="I35" s="50" t="s">
        <v>96</v>
      </c>
      <c r="J35" s="50" t="s">
        <v>96</v>
      </c>
      <c r="K35" s="40" t="s">
        <v>96</v>
      </c>
      <c r="L35" s="48" t="s">
        <v>61</v>
      </c>
      <c r="M35" s="48"/>
      <c r="N35" s="55"/>
      <c r="O35" s="51"/>
      <c r="P35" s="51"/>
      <c r="Q35" s="48"/>
      <c r="R35" s="48"/>
      <c r="S35" s="48"/>
      <c r="T35" s="52"/>
      <c r="U35" s="40" t="s">
        <v>96</v>
      </c>
    </row>
    <row r="36" spans="1:21" ht="25.5" customHeight="1" x14ac:dyDescent="0.2">
      <c r="A36" s="17">
        <v>35</v>
      </c>
      <c r="B36" s="17">
        <v>1</v>
      </c>
      <c r="C36" s="17">
        <v>1</v>
      </c>
      <c r="D36" s="35" t="s">
        <v>138</v>
      </c>
      <c r="E36" s="35" t="s">
        <v>225</v>
      </c>
      <c r="F36" s="35" t="s">
        <v>225</v>
      </c>
      <c r="G36" s="36">
        <v>44845</v>
      </c>
      <c r="H36" s="37">
        <v>0.52134259259259264</v>
      </c>
      <c r="I36" s="19" t="s">
        <v>96</v>
      </c>
      <c r="J36" s="19" t="s">
        <v>96</v>
      </c>
      <c r="K36" s="40" t="s">
        <v>96</v>
      </c>
      <c r="L36" s="17" t="s">
        <v>61</v>
      </c>
      <c r="M36" s="17"/>
      <c r="N36" s="43">
        <v>41.523660430209802</v>
      </c>
      <c r="O36" s="45">
        <v>48.558501812325332</v>
      </c>
      <c r="P36" s="45">
        <v>34.488819048094271</v>
      </c>
      <c r="Q36" s="17" t="s">
        <v>228</v>
      </c>
      <c r="R36" s="46">
        <v>2.5251459999999999</v>
      </c>
      <c r="S36" s="17"/>
      <c r="T36" s="85"/>
      <c r="U36" s="40" t="s">
        <v>96</v>
      </c>
    </row>
    <row r="37" spans="1:21" ht="25.5" customHeight="1" x14ac:dyDescent="0.2">
      <c r="A37" s="48">
        <v>36</v>
      </c>
      <c r="B37" s="48">
        <v>1</v>
      </c>
      <c r="C37" s="48">
        <v>1</v>
      </c>
      <c r="D37" s="49" t="s">
        <v>139</v>
      </c>
      <c r="E37" s="49" t="s">
        <v>226</v>
      </c>
      <c r="F37" s="54"/>
      <c r="G37" s="36">
        <v>44845</v>
      </c>
      <c r="H37" s="37">
        <v>0.52982638888888889</v>
      </c>
      <c r="I37" s="50" t="s">
        <v>96</v>
      </c>
      <c r="J37" s="50" t="s">
        <v>96</v>
      </c>
      <c r="K37" s="40" t="s">
        <v>96</v>
      </c>
      <c r="L37" s="48" t="s">
        <v>61</v>
      </c>
      <c r="M37" s="48"/>
      <c r="N37" s="55"/>
      <c r="O37" s="51"/>
      <c r="P37" s="51"/>
      <c r="Q37" s="48"/>
      <c r="R37" s="48"/>
      <c r="S37" s="48"/>
      <c r="T37" s="52"/>
      <c r="U37" s="40" t="s">
        <v>96</v>
      </c>
    </row>
    <row r="38" spans="1:21" ht="25.5" customHeight="1" x14ac:dyDescent="0.2">
      <c r="A38" s="64">
        <v>37</v>
      </c>
      <c r="B38" s="64">
        <v>1</v>
      </c>
      <c r="C38" s="64">
        <v>1</v>
      </c>
      <c r="D38" s="65" t="s">
        <v>140</v>
      </c>
      <c r="E38" s="65" t="s">
        <v>225</v>
      </c>
      <c r="F38" s="65" t="s">
        <v>225</v>
      </c>
      <c r="G38" s="75">
        <v>44845</v>
      </c>
      <c r="H38" s="76">
        <v>0.53782407407407407</v>
      </c>
      <c r="I38" s="66" t="s">
        <v>96</v>
      </c>
      <c r="J38" s="66" t="s">
        <v>96</v>
      </c>
      <c r="K38" s="40" t="s">
        <v>96</v>
      </c>
      <c r="L38" s="64" t="s">
        <v>61</v>
      </c>
      <c r="M38" s="64"/>
      <c r="N38" s="43">
        <v>50.738490399100797</v>
      </c>
      <c r="O38" s="77">
        <v>70.747819713759895</v>
      </c>
      <c r="P38" s="77">
        <v>30.729161084441696</v>
      </c>
      <c r="Q38" s="64" t="s">
        <v>228</v>
      </c>
      <c r="R38" s="46">
        <v>1.2047459979999999</v>
      </c>
      <c r="S38" s="64"/>
      <c r="T38" s="86"/>
      <c r="U38" s="40" t="s">
        <v>96</v>
      </c>
    </row>
    <row r="39" spans="1:21" ht="25.5" customHeight="1" x14ac:dyDescent="0.2">
      <c r="A39" s="17">
        <v>38</v>
      </c>
      <c r="B39" s="17">
        <v>1</v>
      </c>
      <c r="C39" s="17">
        <v>1</v>
      </c>
      <c r="D39" s="35" t="s">
        <v>141</v>
      </c>
      <c r="E39" s="35" t="s">
        <v>225</v>
      </c>
      <c r="F39" s="35" t="s">
        <v>225</v>
      </c>
      <c r="G39" s="36">
        <v>44845</v>
      </c>
      <c r="H39" s="37">
        <v>0.54574074074074075</v>
      </c>
      <c r="I39" s="19" t="s">
        <v>96</v>
      </c>
      <c r="J39" s="19" t="s">
        <v>96</v>
      </c>
      <c r="K39" s="40" t="s">
        <v>96</v>
      </c>
      <c r="L39" s="17" t="s">
        <v>61</v>
      </c>
      <c r="M39" s="17"/>
      <c r="N39" s="43">
        <v>29.482016210275301</v>
      </c>
      <c r="O39" s="45">
        <v>37.045468787798384</v>
      </c>
      <c r="P39" s="45">
        <v>21.918563632752221</v>
      </c>
      <c r="Q39" s="17" t="s">
        <v>228</v>
      </c>
      <c r="R39" s="46">
        <v>1.366580313</v>
      </c>
      <c r="S39" s="17"/>
      <c r="T39" s="85"/>
      <c r="U39" s="40" t="s">
        <v>96</v>
      </c>
    </row>
    <row r="40" spans="1:21" ht="25.5" customHeight="1" x14ac:dyDescent="0.2">
      <c r="A40" s="17">
        <v>39</v>
      </c>
      <c r="B40" s="17">
        <v>1</v>
      </c>
      <c r="C40" s="17">
        <v>1</v>
      </c>
      <c r="D40" s="35" t="s">
        <v>142</v>
      </c>
      <c r="E40" s="35" t="s">
        <v>225</v>
      </c>
      <c r="F40" s="35" t="s">
        <v>225</v>
      </c>
      <c r="G40" s="36">
        <v>44845</v>
      </c>
      <c r="H40" s="37">
        <v>0.55386574074074069</v>
      </c>
      <c r="I40" s="19" t="s">
        <v>96</v>
      </c>
      <c r="J40" s="19" t="s">
        <v>96</v>
      </c>
      <c r="K40" s="40" t="s">
        <v>96</v>
      </c>
      <c r="L40" s="17" t="s">
        <v>61</v>
      </c>
      <c r="M40" s="17"/>
      <c r="N40" s="43">
        <v>203.04212884719101</v>
      </c>
      <c r="O40" s="45">
        <v>288.47727970032531</v>
      </c>
      <c r="P40" s="45">
        <v>117.60697799405671</v>
      </c>
      <c r="Q40" s="17" t="s">
        <v>228</v>
      </c>
      <c r="R40" s="46">
        <v>1.5439559869999999</v>
      </c>
      <c r="S40" s="17"/>
      <c r="T40" s="85"/>
      <c r="U40" s="40" t="s">
        <v>96</v>
      </c>
    </row>
    <row r="41" spans="1:21" ht="25.5" customHeight="1" x14ac:dyDescent="0.2">
      <c r="A41" s="17">
        <v>40</v>
      </c>
      <c r="B41" s="17">
        <v>1</v>
      </c>
      <c r="C41" s="17">
        <v>1</v>
      </c>
      <c r="D41" s="35" t="s">
        <v>143</v>
      </c>
      <c r="E41" s="35" t="s">
        <v>225</v>
      </c>
      <c r="F41" s="35" t="s">
        <v>225</v>
      </c>
      <c r="G41" s="36">
        <v>44845</v>
      </c>
      <c r="H41" s="37">
        <v>0.56223379629629633</v>
      </c>
      <c r="I41" s="19" t="s">
        <v>96</v>
      </c>
      <c r="J41" s="19" t="s">
        <v>96</v>
      </c>
      <c r="K41" s="40" t="s">
        <v>96</v>
      </c>
      <c r="L41" s="17" t="s">
        <v>61</v>
      </c>
      <c r="M41" s="17"/>
      <c r="N41" s="43">
        <v>191.53969409170199</v>
      </c>
      <c r="O41" s="45">
        <v>247.8688330190007</v>
      </c>
      <c r="P41" s="45">
        <v>135.21055516440327</v>
      </c>
      <c r="Q41" s="17" t="s">
        <v>228</v>
      </c>
      <c r="R41" s="46">
        <v>1.0101579789999999</v>
      </c>
      <c r="S41" s="17"/>
      <c r="T41" s="85"/>
      <c r="U41" s="40" t="s">
        <v>96</v>
      </c>
    </row>
    <row r="42" spans="1:21" ht="25.5" customHeight="1" x14ac:dyDescent="0.2">
      <c r="A42" s="64">
        <v>41</v>
      </c>
      <c r="B42" s="64">
        <v>1</v>
      </c>
      <c r="C42" s="64">
        <v>1</v>
      </c>
      <c r="D42" s="65" t="s">
        <v>144</v>
      </c>
      <c r="E42" s="65" t="s">
        <v>225</v>
      </c>
      <c r="F42" s="65" t="s">
        <v>225</v>
      </c>
      <c r="G42" s="75">
        <v>44845</v>
      </c>
      <c r="H42" s="76">
        <v>0.57062500000000005</v>
      </c>
      <c r="I42" s="66" t="s">
        <v>96</v>
      </c>
      <c r="J42" s="66" t="s">
        <v>96</v>
      </c>
      <c r="K42" s="40" t="s">
        <v>96</v>
      </c>
      <c r="L42" s="64" t="s">
        <v>61</v>
      </c>
      <c r="M42" s="64"/>
      <c r="N42" s="43">
        <v>47.368655369210998</v>
      </c>
      <c r="O42" s="77">
        <v>67.032655163229094</v>
      </c>
      <c r="P42" s="77">
        <v>27.704655575192898</v>
      </c>
      <c r="Q42" s="64" t="s">
        <v>228</v>
      </c>
      <c r="R42" s="46">
        <v>0.892231781</v>
      </c>
      <c r="S42" s="64"/>
      <c r="T42" s="86"/>
      <c r="U42" s="40" t="s">
        <v>96</v>
      </c>
    </row>
    <row r="43" spans="1:21" ht="25.5" customHeight="1" x14ac:dyDescent="0.2">
      <c r="A43" s="17">
        <v>42</v>
      </c>
      <c r="B43" s="17">
        <v>1</v>
      </c>
      <c r="C43" s="17">
        <v>1</v>
      </c>
      <c r="D43" s="35" t="s">
        <v>145</v>
      </c>
      <c r="E43" s="35" t="s">
        <v>225</v>
      </c>
      <c r="F43" s="35" t="s">
        <v>225</v>
      </c>
      <c r="G43" s="36">
        <v>44845</v>
      </c>
      <c r="H43" s="37">
        <v>0.57895833333333335</v>
      </c>
      <c r="I43" s="19" t="s">
        <v>96</v>
      </c>
      <c r="J43" s="19" t="s">
        <v>96</v>
      </c>
      <c r="K43" s="40" t="s">
        <v>96</v>
      </c>
      <c r="L43" s="17" t="s">
        <v>61</v>
      </c>
      <c r="M43" s="17"/>
      <c r="N43" s="43">
        <v>53.501729958449999</v>
      </c>
      <c r="O43" s="45">
        <v>68.276588732802097</v>
      </c>
      <c r="P43" s="45">
        <v>38.726871184097902</v>
      </c>
      <c r="Q43" s="17" t="s">
        <v>228</v>
      </c>
      <c r="R43" s="46">
        <v>2.3384295329999998</v>
      </c>
      <c r="S43" s="17"/>
      <c r="T43" s="85"/>
      <c r="U43" s="40" t="s">
        <v>96</v>
      </c>
    </row>
    <row r="44" spans="1:21" ht="25.5" customHeight="1" x14ac:dyDescent="0.2">
      <c r="A44" s="72">
        <v>43</v>
      </c>
      <c r="B44" s="72">
        <v>1</v>
      </c>
      <c r="C44" s="72">
        <v>1</v>
      </c>
      <c r="D44" s="69" t="s">
        <v>146</v>
      </c>
      <c r="E44" s="69" t="s">
        <v>225</v>
      </c>
      <c r="F44" s="69" t="s">
        <v>226</v>
      </c>
      <c r="G44" s="79">
        <v>44845</v>
      </c>
      <c r="H44" s="80">
        <v>0.58708333333333329</v>
      </c>
      <c r="I44" s="70" t="s">
        <v>96</v>
      </c>
      <c r="J44" s="70" t="s">
        <v>96</v>
      </c>
      <c r="K44" s="71" t="s">
        <v>96</v>
      </c>
      <c r="L44" s="72" t="s">
        <v>61</v>
      </c>
      <c r="M44" s="72"/>
      <c r="N44" s="63">
        <v>116.46562085800601</v>
      </c>
      <c r="O44" s="73">
        <v>157.14823812344551</v>
      </c>
      <c r="P44" s="73">
        <v>75.783003592566502</v>
      </c>
      <c r="Q44" s="72" t="s">
        <v>228</v>
      </c>
      <c r="R44" s="74">
        <v>1.981413528</v>
      </c>
      <c r="S44" s="72"/>
      <c r="T44" s="87"/>
      <c r="U44" s="71" t="s">
        <v>96</v>
      </c>
    </row>
    <row r="45" spans="1:21" ht="25.5" customHeight="1" x14ac:dyDescent="0.2">
      <c r="A45" s="17">
        <v>44</v>
      </c>
      <c r="B45" s="17">
        <v>1</v>
      </c>
      <c r="C45" s="17">
        <v>1</v>
      </c>
      <c r="D45" s="35" t="s">
        <v>147</v>
      </c>
      <c r="E45" s="35" t="s">
        <v>225</v>
      </c>
      <c r="F45" s="35" t="s">
        <v>225</v>
      </c>
      <c r="G45" s="36">
        <v>44845</v>
      </c>
      <c r="H45" s="37">
        <v>0.59496527777777775</v>
      </c>
      <c r="I45" s="19" t="s">
        <v>96</v>
      </c>
      <c r="J45" s="19" t="s">
        <v>96</v>
      </c>
      <c r="K45" s="40" t="s">
        <v>96</v>
      </c>
      <c r="L45" s="17" t="s">
        <v>61</v>
      </c>
      <c r="M45" s="17"/>
      <c r="N45" s="43">
        <v>95.711980817835894</v>
      </c>
      <c r="O45" s="45">
        <v>152.89186335672218</v>
      </c>
      <c r="P45" s="45">
        <v>38.532098278949597</v>
      </c>
      <c r="Q45" s="17" t="s">
        <v>228</v>
      </c>
      <c r="R45" s="46">
        <v>1.0112755170000001</v>
      </c>
      <c r="S45" s="17"/>
      <c r="T45" s="85"/>
      <c r="U45" s="40" t="s">
        <v>96</v>
      </c>
    </row>
    <row r="46" spans="1:21" ht="25.5" customHeight="1" x14ac:dyDescent="0.2">
      <c r="A46" s="72">
        <v>45</v>
      </c>
      <c r="B46" s="72">
        <v>1</v>
      </c>
      <c r="C46" s="72">
        <v>1</v>
      </c>
      <c r="D46" s="69" t="s">
        <v>148</v>
      </c>
      <c r="E46" s="69" t="s">
        <v>225</v>
      </c>
      <c r="F46" s="69" t="s">
        <v>226</v>
      </c>
      <c r="G46" s="79">
        <v>44846</v>
      </c>
      <c r="H46" s="80">
        <v>0.42778935185185185</v>
      </c>
      <c r="I46" s="70" t="s">
        <v>96</v>
      </c>
      <c r="J46" s="70" t="s">
        <v>96</v>
      </c>
      <c r="K46" s="71" t="s">
        <v>96</v>
      </c>
      <c r="L46" s="72" t="s">
        <v>61</v>
      </c>
      <c r="M46" s="72"/>
      <c r="N46" s="63">
        <v>504.22669972332898</v>
      </c>
      <c r="O46" s="73">
        <v>591.66955538108812</v>
      </c>
      <c r="P46" s="73">
        <v>416.78384406556989</v>
      </c>
      <c r="Q46" s="72" t="s">
        <v>228</v>
      </c>
      <c r="R46" s="74">
        <v>1.036758794</v>
      </c>
      <c r="S46" s="72"/>
      <c r="T46" s="87"/>
      <c r="U46" s="71" t="s">
        <v>96</v>
      </c>
    </row>
    <row r="47" spans="1:21" ht="25.5" customHeight="1" x14ac:dyDescent="0.2">
      <c r="A47" s="72">
        <v>46</v>
      </c>
      <c r="B47" s="72">
        <v>1</v>
      </c>
      <c r="C47" s="72">
        <v>1</v>
      </c>
      <c r="D47" s="69" t="s">
        <v>149</v>
      </c>
      <c r="E47" s="69" t="s">
        <v>225</v>
      </c>
      <c r="F47" s="69" t="s">
        <v>226</v>
      </c>
      <c r="G47" s="79">
        <v>44846</v>
      </c>
      <c r="H47" s="80">
        <v>0.43591435185185184</v>
      </c>
      <c r="I47" s="70" t="s">
        <v>96</v>
      </c>
      <c r="J47" s="70" t="s">
        <v>96</v>
      </c>
      <c r="K47" s="71" t="s">
        <v>96</v>
      </c>
      <c r="L47" s="72" t="s">
        <v>61</v>
      </c>
      <c r="M47" s="72"/>
      <c r="N47" s="63">
        <v>179.89866916179301</v>
      </c>
      <c r="O47" s="73">
        <v>260.48816202764732</v>
      </c>
      <c r="P47" s="73">
        <v>99.309176295938713</v>
      </c>
      <c r="Q47" s="72" t="s">
        <v>228</v>
      </c>
      <c r="R47" s="74">
        <v>0.98470015899999996</v>
      </c>
      <c r="S47" s="72"/>
      <c r="T47" s="87"/>
      <c r="U47" s="71" t="s">
        <v>96</v>
      </c>
    </row>
    <row r="48" spans="1:21" ht="25.5" customHeight="1" x14ac:dyDescent="0.2">
      <c r="A48" s="72">
        <v>47</v>
      </c>
      <c r="B48" s="72">
        <v>1</v>
      </c>
      <c r="C48" s="72">
        <v>1</v>
      </c>
      <c r="D48" s="69" t="s">
        <v>150</v>
      </c>
      <c r="E48" s="69" t="s">
        <v>225</v>
      </c>
      <c r="F48" s="69" t="s">
        <v>226</v>
      </c>
      <c r="G48" s="79">
        <v>44846</v>
      </c>
      <c r="H48" s="80">
        <v>0.44491898148148151</v>
      </c>
      <c r="I48" s="70" t="s">
        <v>96</v>
      </c>
      <c r="J48" s="70" t="s">
        <v>96</v>
      </c>
      <c r="K48" s="71" t="s">
        <v>96</v>
      </c>
      <c r="L48" s="72" t="s">
        <v>61</v>
      </c>
      <c r="M48" s="72"/>
      <c r="N48" s="63">
        <v>31.636560745951702</v>
      </c>
      <c r="O48" s="73">
        <v>38.216302797246009</v>
      </c>
      <c r="P48" s="73">
        <v>25.056818694657391</v>
      </c>
      <c r="Q48" s="72" t="s">
        <v>228</v>
      </c>
      <c r="R48" s="74">
        <v>0.904832046</v>
      </c>
      <c r="S48" s="72"/>
      <c r="T48" s="87"/>
      <c r="U48" s="71" t="s">
        <v>96</v>
      </c>
    </row>
    <row r="49" spans="1:21" ht="25.5" customHeight="1" x14ac:dyDescent="0.2">
      <c r="A49" s="17">
        <v>48</v>
      </c>
      <c r="B49" s="17">
        <v>1</v>
      </c>
      <c r="C49" s="17">
        <v>1</v>
      </c>
      <c r="D49" s="35" t="s">
        <v>151</v>
      </c>
      <c r="E49" s="35" t="s">
        <v>225</v>
      </c>
      <c r="F49" s="35" t="s">
        <v>225</v>
      </c>
      <c r="G49" s="36">
        <v>44846</v>
      </c>
      <c r="H49" s="37">
        <v>0.45356481481481481</v>
      </c>
      <c r="I49" s="19" t="s">
        <v>96</v>
      </c>
      <c r="J49" s="19" t="s">
        <v>96</v>
      </c>
      <c r="K49" s="40" t="s">
        <v>96</v>
      </c>
      <c r="L49" s="17" t="s">
        <v>61</v>
      </c>
      <c r="M49" s="17"/>
      <c r="N49" s="43">
        <v>80.610538536398707</v>
      </c>
      <c r="O49" s="45">
        <v>96.724349248905412</v>
      </c>
      <c r="P49" s="45">
        <v>64.496727823892002</v>
      </c>
      <c r="Q49" s="17" t="s">
        <v>228</v>
      </c>
      <c r="R49" s="46">
        <v>1.733274822</v>
      </c>
      <c r="S49" s="17"/>
      <c r="T49" s="85"/>
      <c r="U49" s="40" t="s">
        <v>96</v>
      </c>
    </row>
    <row r="50" spans="1:21" ht="25.5" customHeight="1" x14ac:dyDescent="0.2">
      <c r="A50" s="17">
        <v>49</v>
      </c>
      <c r="B50" s="17">
        <v>1</v>
      </c>
      <c r="C50" s="17">
        <v>1</v>
      </c>
      <c r="D50" s="35" t="s">
        <v>152</v>
      </c>
      <c r="E50" s="35" t="s">
        <v>225</v>
      </c>
      <c r="F50" s="35" t="s">
        <v>225</v>
      </c>
      <c r="G50" s="36">
        <v>44846</v>
      </c>
      <c r="H50" s="37">
        <v>0.46226851851851852</v>
      </c>
      <c r="I50" s="19" t="s">
        <v>96</v>
      </c>
      <c r="J50" s="19" t="s">
        <v>96</v>
      </c>
      <c r="K50" s="40" t="s">
        <v>96</v>
      </c>
      <c r="L50" s="17" t="s">
        <v>61</v>
      </c>
      <c r="M50" s="17"/>
      <c r="N50" s="43">
        <v>63.069478569850602</v>
      </c>
      <c r="O50" s="45">
        <v>81.458893000777095</v>
      </c>
      <c r="P50" s="45">
        <v>44.680064138924102</v>
      </c>
      <c r="Q50" s="17" t="s">
        <v>228</v>
      </c>
      <c r="R50" s="46">
        <v>0.95696028799999999</v>
      </c>
      <c r="S50" s="17"/>
      <c r="T50" s="85"/>
      <c r="U50" s="40" t="s">
        <v>96</v>
      </c>
    </row>
    <row r="51" spans="1:21" ht="25.5" customHeight="1" x14ac:dyDescent="0.2">
      <c r="A51" s="17">
        <v>50</v>
      </c>
      <c r="B51" s="17">
        <v>1</v>
      </c>
      <c r="C51" s="17">
        <v>1</v>
      </c>
      <c r="D51" s="35" t="s">
        <v>153</v>
      </c>
      <c r="E51" s="35" t="s">
        <v>225</v>
      </c>
      <c r="F51" s="35" t="s">
        <v>225</v>
      </c>
      <c r="G51" s="36">
        <v>44846</v>
      </c>
      <c r="H51" s="37">
        <v>0.4707986111111111</v>
      </c>
      <c r="I51" s="19" t="s">
        <v>96</v>
      </c>
      <c r="J51" s="19" t="s">
        <v>96</v>
      </c>
      <c r="K51" s="40" t="s">
        <v>96</v>
      </c>
      <c r="L51" s="17" t="s">
        <v>61</v>
      </c>
      <c r="M51" s="17"/>
      <c r="N51" s="43">
        <v>234.558467895901</v>
      </c>
      <c r="O51" s="45">
        <v>275.62600190213732</v>
      </c>
      <c r="P51" s="45">
        <v>193.49093388966469</v>
      </c>
      <c r="Q51" s="17" t="s">
        <v>228</v>
      </c>
      <c r="R51" s="46">
        <v>1.57397703</v>
      </c>
      <c r="S51" s="17"/>
      <c r="T51" s="85"/>
      <c r="U51" s="40" t="s">
        <v>96</v>
      </c>
    </row>
    <row r="52" spans="1:21" ht="25.5" customHeight="1" x14ac:dyDescent="0.2">
      <c r="A52" s="64">
        <v>51</v>
      </c>
      <c r="B52" s="64">
        <v>1</v>
      </c>
      <c r="C52" s="64">
        <v>1</v>
      </c>
      <c r="D52" s="65" t="s">
        <v>154</v>
      </c>
      <c r="E52" s="65" t="s">
        <v>225</v>
      </c>
      <c r="F52" s="65" t="s">
        <v>225</v>
      </c>
      <c r="G52" s="75">
        <v>44846</v>
      </c>
      <c r="H52" s="76">
        <v>0.47903935185185187</v>
      </c>
      <c r="I52" s="66" t="s">
        <v>96</v>
      </c>
      <c r="J52" s="66" t="s">
        <v>96</v>
      </c>
      <c r="K52" s="40" t="s">
        <v>96</v>
      </c>
      <c r="L52" s="64" t="s">
        <v>61</v>
      </c>
      <c r="M52" s="64"/>
      <c r="N52" s="43">
        <v>88.466155868070103</v>
      </c>
      <c r="O52" s="77">
        <v>124.61106938587531</v>
      </c>
      <c r="P52" s="77">
        <v>52.321242350264903</v>
      </c>
      <c r="Q52" s="64" t="s">
        <v>228</v>
      </c>
      <c r="R52" s="46">
        <v>0.81750837399999998</v>
      </c>
      <c r="S52" s="64"/>
      <c r="T52" s="86"/>
      <c r="U52" s="40" t="s">
        <v>96</v>
      </c>
    </row>
    <row r="53" spans="1:21" ht="25.5" customHeight="1" x14ac:dyDescent="0.2">
      <c r="A53" s="72">
        <v>52</v>
      </c>
      <c r="B53" s="72">
        <v>1</v>
      </c>
      <c r="C53" s="72">
        <v>1</v>
      </c>
      <c r="D53" s="69" t="s">
        <v>155</v>
      </c>
      <c r="E53" s="69" t="s">
        <v>225</v>
      </c>
      <c r="F53" s="69" t="s">
        <v>226</v>
      </c>
      <c r="G53" s="79">
        <v>44846</v>
      </c>
      <c r="H53" s="80">
        <v>0.4876388888888889</v>
      </c>
      <c r="I53" s="70" t="s">
        <v>96</v>
      </c>
      <c r="J53" s="70" t="s">
        <v>96</v>
      </c>
      <c r="K53" s="71" t="s">
        <v>96</v>
      </c>
      <c r="L53" s="72" t="s">
        <v>61</v>
      </c>
      <c r="M53" s="72"/>
      <c r="N53" s="63">
        <v>54.921454039734002</v>
      </c>
      <c r="O53" s="73">
        <v>80.812211852490606</v>
      </c>
      <c r="P53" s="73">
        <v>29.030696226977401</v>
      </c>
      <c r="Q53" s="72" t="s">
        <v>228</v>
      </c>
      <c r="R53" s="74">
        <v>0.69144726599999995</v>
      </c>
      <c r="S53" s="72"/>
      <c r="T53" s="87"/>
      <c r="U53" s="71" t="s">
        <v>96</v>
      </c>
    </row>
    <row r="54" spans="1:21" ht="25.5" customHeight="1" x14ac:dyDescent="0.2">
      <c r="A54" s="17">
        <v>53</v>
      </c>
      <c r="B54" s="17">
        <v>1</v>
      </c>
      <c r="C54" s="17">
        <v>1</v>
      </c>
      <c r="D54" s="35" t="s">
        <v>156</v>
      </c>
      <c r="E54" s="35" t="s">
        <v>225</v>
      </c>
      <c r="F54" s="35" t="s">
        <v>225</v>
      </c>
      <c r="G54" s="36">
        <v>44846</v>
      </c>
      <c r="H54" s="37">
        <v>0.49616898148148153</v>
      </c>
      <c r="I54" s="19" t="s">
        <v>96</v>
      </c>
      <c r="J54" s="19" t="s">
        <v>96</v>
      </c>
      <c r="K54" s="40" t="s">
        <v>96</v>
      </c>
      <c r="L54" s="17" t="s">
        <v>61</v>
      </c>
      <c r="M54" s="17"/>
      <c r="N54" s="43">
        <v>64.655196824002303</v>
      </c>
      <c r="O54" s="45">
        <v>98.847093773701104</v>
      </c>
      <c r="P54" s="45">
        <v>30.463299874303502</v>
      </c>
      <c r="Q54" s="17" t="s">
        <v>228</v>
      </c>
      <c r="R54" s="46">
        <v>0.573312763</v>
      </c>
      <c r="S54" s="17"/>
      <c r="T54" s="85"/>
      <c r="U54" s="40" t="s">
        <v>96</v>
      </c>
    </row>
    <row r="55" spans="1:21" ht="25.5" customHeight="1" x14ac:dyDescent="0.2">
      <c r="A55" s="17">
        <v>54</v>
      </c>
      <c r="B55" s="17">
        <v>1</v>
      </c>
      <c r="C55" s="17">
        <v>1</v>
      </c>
      <c r="D55" s="35" t="s">
        <v>157</v>
      </c>
      <c r="E55" s="35" t="s">
        <v>225</v>
      </c>
      <c r="F55" s="35" t="s">
        <v>225</v>
      </c>
      <c r="G55" s="36">
        <v>44846</v>
      </c>
      <c r="H55" s="37">
        <v>0.50460648148148146</v>
      </c>
      <c r="I55" s="19" t="s">
        <v>96</v>
      </c>
      <c r="J55" s="19" t="s">
        <v>96</v>
      </c>
      <c r="K55" s="40" t="s">
        <v>96</v>
      </c>
      <c r="L55" s="17" t="s">
        <v>61</v>
      </c>
      <c r="M55" s="17"/>
      <c r="N55" s="43">
        <v>93.159994451260502</v>
      </c>
      <c r="O55" s="45">
        <v>119.1884674409734</v>
      </c>
      <c r="P55" s="45">
        <v>67.131521461547607</v>
      </c>
      <c r="Q55" s="17" t="s">
        <v>228</v>
      </c>
      <c r="R55" s="46">
        <v>0.85330051900000004</v>
      </c>
      <c r="S55" s="17"/>
      <c r="T55" s="85"/>
      <c r="U55" s="40" t="s">
        <v>96</v>
      </c>
    </row>
    <row r="56" spans="1:21" ht="25.5" customHeight="1" x14ac:dyDescent="0.2">
      <c r="A56" s="17">
        <v>55</v>
      </c>
      <c r="B56" s="17">
        <v>1</v>
      </c>
      <c r="C56" s="17">
        <v>1</v>
      </c>
      <c r="D56" s="35" t="s">
        <v>158</v>
      </c>
      <c r="E56" s="35" t="s">
        <v>225</v>
      </c>
      <c r="F56" s="35" t="s">
        <v>225</v>
      </c>
      <c r="G56" s="36">
        <v>44846</v>
      </c>
      <c r="H56" s="37">
        <v>0.51306712962962964</v>
      </c>
      <c r="I56" s="19" t="s">
        <v>96</v>
      </c>
      <c r="J56" s="19" t="s">
        <v>96</v>
      </c>
      <c r="K56" s="40" t="s">
        <v>96</v>
      </c>
      <c r="L56" s="17" t="s">
        <v>61</v>
      </c>
      <c r="M56" s="17"/>
      <c r="N56" s="43">
        <v>14.7829778239026</v>
      </c>
      <c r="O56" s="45">
        <v>20.0142718480658</v>
      </c>
      <c r="P56" s="45">
        <v>9.5516837997394006</v>
      </c>
      <c r="Q56" s="17" t="s">
        <v>228</v>
      </c>
      <c r="R56" s="46">
        <v>0.79107397199999996</v>
      </c>
      <c r="S56" s="17"/>
      <c r="T56" s="85"/>
      <c r="U56" s="40" t="s">
        <v>96</v>
      </c>
    </row>
    <row r="57" spans="1:21" ht="25.5" customHeight="1" x14ac:dyDescent="0.2">
      <c r="A57" s="72">
        <v>56</v>
      </c>
      <c r="B57" s="72">
        <v>1</v>
      </c>
      <c r="C57" s="72">
        <v>1</v>
      </c>
      <c r="D57" s="69" t="s">
        <v>159</v>
      </c>
      <c r="E57" s="69" t="s">
        <v>225</v>
      </c>
      <c r="F57" s="69" t="s">
        <v>226</v>
      </c>
      <c r="G57" s="79">
        <v>44846</v>
      </c>
      <c r="H57" s="80">
        <v>0.52081018518518518</v>
      </c>
      <c r="I57" s="70" t="s">
        <v>96</v>
      </c>
      <c r="J57" s="70" t="s">
        <v>96</v>
      </c>
      <c r="K57" s="71" t="s">
        <v>96</v>
      </c>
      <c r="L57" s="72" t="s">
        <v>61</v>
      </c>
      <c r="M57" s="72"/>
      <c r="N57" s="63">
        <v>293.182950179702</v>
      </c>
      <c r="O57" s="73">
        <v>376.66678167825887</v>
      </c>
      <c r="P57" s="73">
        <v>209.69911868114511</v>
      </c>
      <c r="Q57" s="72" t="s">
        <v>228</v>
      </c>
      <c r="R57" s="74">
        <v>1.271219442</v>
      </c>
      <c r="S57" s="72"/>
      <c r="T57" s="87"/>
      <c r="U57" s="71" t="s">
        <v>96</v>
      </c>
    </row>
    <row r="58" spans="1:21" ht="25.5" customHeight="1" x14ac:dyDescent="0.2">
      <c r="A58" s="17">
        <v>57</v>
      </c>
      <c r="B58" s="17">
        <v>1</v>
      </c>
      <c r="C58" s="17">
        <v>1</v>
      </c>
      <c r="D58" s="35" t="s">
        <v>160</v>
      </c>
      <c r="E58" s="35" t="s">
        <v>225</v>
      </c>
      <c r="F58" s="35" t="s">
        <v>225</v>
      </c>
      <c r="G58" s="36">
        <v>44846</v>
      </c>
      <c r="H58" s="37">
        <v>0.5289814814814815</v>
      </c>
      <c r="I58" s="19" t="s">
        <v>96</v>
      </c>
      <c r="J58" s="19" t="s">
        <v>96</v>
      </c>
      <c r="K58" s="40" t="s">
        <v>96</v>
      </c>
      <c r="L58" s="17" t="s">
        <v>61</v>
      </c>
      <c r="M58" s="17"/>
      <c r="N58" s="43">
        <v>44.360139617230303</v>
      </c>
      <c r="O58" s="45">
        <v>55.257179103726003</v>
      </c>
      <c r="P58" s="45">
        <v>33.463100130734603</v>
      </c>
      <c r="Q58" s="17" t="s">
        <v>228</v>
      </c>
      <c r="R58" s="46">
        <v>2.5153297000000001</v>
      </c>
      <c r="S58" s="17"/>
      <c r="T58" s="85"/>
      <c r="U58" s="40" t="s">
        <v>96</v>
      </c>
    </row>
    <row r="59" spans="1:21" ht="25.5" customHeight="1" x14ac:dyDescent="0.2">
      <c r="A59" s="17">
        <v>58</v>
      </c>
      <c r="B59" s="17">
        <v>1</v>
      </c>
      <c r="C59" s="17">
        <v>1</v>
      </c>
      <c r="D59" s="35" t="s">
        <v>161</v>
      </c>
      <c r="E59" s="35" t="s">
        <v>225</v>
      </c>
      <c r="F59" s="35" t="s">
        <v>225</v>
      </c>
      <c r="G59" s="36">
        <v>44846</v>
      </c>
      <c r="H59" s="37">
        <v>0.53724537037037035</v>
      </c>
      <c r="I59" s="19" t="s">
        <v>96</v>
      </c>
      <c r="J59" s="19" t="s">
        <v>96</v>
      </c>
      <c r="K59" s="40" t="s">
        <v>96</v>
      </c>
      <c r="L59" s="17" t="s">
        <v>61</v>
      </c>
      <c r="M59" s="17"/>
      <c r="N59" s="43">
        <v>11.09671556</v>
      </c>
      <c r="O59" s="45">
        <v>17.657137503999998</v>
      </c>
      <c r="P59" s="45">
        <v>4.536293616</v>
      </c>
      <c r="Q59" s="17" t="s">
        <v>228</v>
      </c>
      <c r="R59" s="46">
        <v>0.25602861999999998</v>
      </c>
      <c r="S59" s="17"/>
      <c r="T59" s="85"/>
      <c r="U59" s="40" t="s">
        <v>96</v>
      </c>
    </row>
    <row r="60" spans="1:21" ht="25.5" customHeight="1" x14ac:dyDescent="0.2">
      <c r="A60" s="17">
        <v>59</v>
      </c>
      <c r="B60" s="17">
        <v>1</v>
      </c>
      <c r="C60" s="17">
        <v>1</v>
      </c>
      <c r="D60" s="35" t="s">
        <v>162</v>
      </c>
      <c r="E60" s="35" t="s">
        <v>225</v>
      </c>
      <c r="F60" s="35" t="s">
        <v>225</v>
      </c>
      <c r="G60" s="36">
        <v>44846</v>
      </c>
      <c r="H60" s="37">
        <v>0.54542824074074081</v>
      </c>
      <c r="I60" s="19" t="s">
        <v>96</v>
      </c>
      <c r="J60" s="19" t="s">
        <v>96</v>
      </c>
      <c r="K60" s="40" t="s">
        <v>96</v>
      </c>
      <c r="L60" s="17" t="s">
        <v>61</v>
      </c>
      <c r="M60" s="17"/>
      <c r="N60" s="43">
        <v>226.894355030555</v>
      </c>
      <c r="O60" s="45">
        <v>258.60644600561551</v>
      </c>
      <c r="P60" s="45">
        <v>195.1822640554945</v>
      </c>
      <c r="Q60" s="17" t="s">
        <v>228</v>
      </c>
      <c r="R60" s="46">
        <v>2.6159167669999999</v>
      </c>
      <c r="S60" s="17"/>
      <c r="T60" s="85"/>
      <c r="U60" s="40" t="s">
        <v>96</v>
      </c>
    </row>
    <row r="61" spans="1:21" ht="25.5" customHeight="1" x14ac:dyDescent="0.2">
      <c r="A61" s="48">
        <v>60</v>
      </c>
      <c r="B61" s="48">
        <v>1</v>
      </c>
      <c r="C61" s="48">
        <v>1</v>
      </c>
      <c r="D61" s="49" t="s">
        <v>163</v>
      </c>
      <c r="E61" s="49" t="s">
        <v>226</v>
      </c>
      <c r="F61" s="54"/>
      <c r="G61" s="36">
        <v>44846</v>
      </c>
      <c r="H61" s="37">
        <v>0.55355324074074075</v>
      </c>
      <c r="I61" s="50" t="s">
        <v>96</v>
      </c>
      <c r="J61" s="50" t="s">
        <v>96</v>
      </c>
      <c r="K61" s="40" t="s">
        <v>96</v>
      </c>
      <c r="L61" s="48" t="s">
        <v>61</v>
      </c>
      <c r="M61" s="48"/>
      <c r="N61" s="55"/>
      <c r="O61" s="51"/>
      <c r="P61" s="51"/>
      <c r="Q61" s="48"/>
      <c r="R61" s="48"/>
      <c r="S61" s="48"/>
      <c r="T61" s="52"/>
      <c r="U61" s="40" t="s">
        <v>96</v>
      </c>
    </row>
    <row r="62" spans="1:21" ht="25.5" customHeight="1" x14ac:dyDescent="0.2">
      <c r="A62" s="17">
        <v>61</v>
      </c>
      <c r="B62" s="17">
        <v>1</v>
      </c>
      <c r="C62" s="17">
        <v>1</v>
      </c>
      <c r="D62" s="35" t="s">
        <v>164</v>
      </c>
      <c r="E62" s="35" t="s">
        <v>225</v>
      </c>
      <c r="F62" s="35" t="s">
        <v>225</v>
      </c>
      <c r="G62" s="36">
        <v>44846</v>
      </c>
      <c r="H62" s="37">
        <v>0.56171296296296302</v>
      </c>
      <c r="I62" s="19" t="s">
        <v>96</v>
      </c>
      <c r="J62" s="19" t="s">
        <v>96</v>
      </c>
      <c r="K62" s="40" t="s">
        <v>96</v>
      </c>
      <c r="L62" s="17" t="s">
        <v>61</v>
      </c>
      <c r="M62" s="17"/>
      <c r="N62" s="43">
        <v>56.663957521690797</v>
      </c>
      <c r="O62" s="45">
        <v>77.183438031495299</v>
      </c>
      <c r="P62" s="45">
        <v>36.144477011886295</v>
      </c>
      <c r="Q62" s="17" t="s">
        <v>228</v>
      </c>
      <c r="R62" s="46">
        <v>0.78275710899999995</v>
      </c>
      <c r="S62" s="17"/>
      <c r="T62" s="85"/>
      <c r="U62" s="40" t="s">
        <v>96</v>
      </c>
    </row>
    <row r="63" spans="1:21" ht="25.5" customHeight="1" x14ac:dyDescent="0.2">
      <c r="A63" s="17">
        <v>62</v>
      </c>
      <c r="B63" s="17">
        <v>1</v>
      </c>
      <c r="C63" s="17">
        <v>1</v>
      </c>
      <c r="D63" s="35" t="s">
        <v>165</v>
      </c>
      <c r="E63" s="35" t="s">
        <v>225</v>
      </c>
      <c r="F63" s="35" t="s">
        <v>225</v>
      </c>
      <c r="G63" s="36">
        <v>44846</v>
      </c>
      <c r="H63" s="37">
        <v>0.56994212962962965</v>
      </c>
      <c r="I63" s="19" t="s">
        <v>96</v>
      </c>
      <c r="J63" s="19" t="s">
        <v>96</v>
      </c>
      <c r="K63" s="40" t="s">
        <v>96</v>
      </c>
      <c r="L63" s="17" t="s">
        <v>61</v>
      </c>
      <c r="M63" s="17"/>
      <c r="N63" s="43">
        <v>85.975393763525105</v>
      </c>
      <c r="O63" s="45">
        <v>107.3732665490752</v>
      </c>
      <c r="P63" s="45">
        <v>64.577520977975013</v>
      </c>
      <c r="Q63" s="17" t="s">
        <v>228</v>
      </c>
      <c r="R63" s="46">
        <v>2.0560035029999999</v>
      </c>
      <c r="S63" s="17"/>
      <c r="T63" s="85"/>
      <c r="U63" s="40" t="s">
        <v>96</v>
      </c>
    </row>
    <row r="64" spans="1:21" ht="25.5" customHeight="1" x14ac:dyDescent="0.2">
      <c r="A64" s="17">
        <v>63</v>
      </c>
      <c r="B64" s="17">
        <v>1</v>
      </c>
      <c r="C64" s="17">
        <v>1</v>
      </c>
      <c r="D64" s="35" t="s">
        <v>166</v>
      </c>
      <c r="E64" s="35" t="s">
        <v>225</v>
      </c>
      <c r="F64" s="35" t="s">
        <v>225</v>
      </c>
      <c r="G64" s="36">
        <v>44846</v>
      </c>
      <c r="H64" s="37">
        <v>0.57810185185185181</v>
      </c>
      <c r="I64" s="19" t="s">
        <v>96</v>
      </c>
      <c r="J64" s="19" t="s">
        <v>96</v>
      </c>
      <c r="K64" s="40" t="s">
        <v>96</v>
      </c>
      <c r="L64" s="17" t="s">
        <v>61</v>
      </c>
      <c r="M64" s="17"/>
      <c r="N64" s="43">
        <v>84.2401382975427</v>
      </c>
      <c r="O64" s="45">
        <v>103.92086815876451</v>
      </c>
      <c r="P64" s="45">
        <v>64.559408436320894</v>
      </c>
      <c r="Q64" s="17" t="s">
        <v>228</v>
      </c>
      <c r="R64" s="46">
        <v>2.1683719369999999</v>
      </c>
      <c r="S64" s="17"/>
      <c r="T64" s="85"/>
      <c r="U64" s="40" t="s">
        <v>96</v>
      </c>
    </row>
    <row r="65" spans="1:24" ht="25.5" customHeight="1" x14ac:dyDescent="0.2">
      <c r="A65" s="48">
        <v>64</v>
      </c>
      <c r="B65" s="48">
        <v>1</v>
      </c>
      <c r="C65" s="48">
        <v>1</v>
      </c>
      <c r="D65" s="49" t="s">
        <v>167</v>
      </c>
      <c r="E65" s="49" t="s">
        <v>226</v>
      </c>
      <c r="F65" s="54"/>
      <c r="G65" s="36">
        <v>44846</v>
      </c>
      <c r="H65" s="37">
        <v>0.58638888888888896</v>
      </c>
      <c r="I65" s="50" t="s">
        <v>96</v>
      </c>
      <c r="J65" s="50" t="s">
        <v>96</v>
      </c>
      <c r="K65" s="40" t="s">
        <v>96</v>
      </c>
      <c r="L65" s="48" t="s">
        <v>61</v>
      </c>
      <c r="M65" s="48"/>
      <c r="N65" s="60"/>
      <c r="O65" s="51"/>
      <c r="P65" s="51"/>
      <c r="Q65" s="48"/>
      <c r="R65" s="48"/>
      <c r="S65" s="48"/>
      <c r="T65" s="52"/>
      <c r="U65" s="40" t="s">
        <v>96</v>
      </c>
    </row>
    <row r="66" spans="1:24" ht="25.5" customHeight="1" x14ac:dyDescent="0.2">
      <c r="A66" s="17">
        <v>65</v>
      </c>
      <c r="B66" s="17">
        <v>1</v>
      </c>
      <c r="C66" s="17">
        <v>1</v>
      </c>
      <c r="D66" s="35" t="s">
        <v>168</v>
      </c>
      <c r="E66" s="35" t="s">
        <v>225</v>
      </c>
      <c r="F66" s="35" t="s">
        <v>225</v>
      </c>
      <c r="G66" s="36">
        <v>44846</v>
      </c>
      <c r="H66" s="37">
        <v>0.59417824074074077</v>
      </c>
      <c r="I66" s="19" t="s">
        <v>96</v>
      </c>
      <c r="J66" s="19" t="s">
        <v>96</v>
      </c>
      <c r="K66" s="40" t="s">
        <v>96</v>
      </c>
      <c r="L66" s="17" t="s">
        <v>61</v>
      </c>
      <c r="M66" s="17"/>
      <c r="N66" s="43">
        <v>143.2999261853</v>
      </c>
      <c r="O66" s="45">
        <v>181.66278393805229</v>
      </c>
      <c r="P66" s="45">
        <v>104.9370684325477</v>
      </c>
      <c r="Q66" s="17" t="s">
        <v>228</v>
      </c>
      <c r="R66" s="46">
        <v>3.315374678</v>
      </c>
      <c r="S66" s="17"/>
      <c r="T66" s="85"/>
      <c r="U66" s="40" t="s">
        <v>96</v>
      </c>
    </row>
    <row r="67" spans="1:24" ht="25.5" customHeight="1" x14ac:dyDescent="0.2">
      <c r="A67" s="17">
        <v>66</v>
      </c>
      <c r="B67" s="17">
        <v>1</v>
      </c>
      <c r="C67" s="17">
        <v>1</v>
      </c>
      <c r="D67" s="35" t="s">
        <v>169</v>
      </c>
      <c r="E67" s="35" t="s">
        <v>225</v>
      </c>
      <c r="F67" s="35" t="s">
        <v>225</v>
      </c>
      <c r="G67" s="36">
        <v>44862</v>
      </c>
      <c r="H67" s="37">
        <v>0.4522916666666667</v>
      </c>
      <c r="I67" s="19" t="s">
        <v>96</v>
      </c>
      <c r="J67" s="19" t="s">
        <v>96</v>
      </c>
      <c r="K67" s="40" t="s">
        <v>96</v>
      </c>
      <c r="L67" s="17" t="s">
        <v>61</v>
      </c>
      <c r="M67" s="17"/>
      <c r="N67" s="43">
        <v>467.94545768410302</v>
      </c>
      <c r="O67" s="45">
        <v>550.39814040810109</v>
      </c>
      <c r="P67" s="45">
        <v>385.49277496010495</v>
      </c>
      <c r="Q67" s="17" t="s">
        <v>228</v>
      </c>
      <c r="R67" s="46">
        <v>2.6056384669999999</v>
      </c>
      <c r="S67" s="17"/>
      <c r="T67" s="85"/>
      <c r="U67" s="40" t="s">
        <v>96</v>
      </c>
    </row>
    <row r="68" spans="1:24" ht="25.5" customHeight="1" x14ac:dyDescent="0.2">
      <c r="A68" s="17">
        <v>67</v>
      </c>
      <c r="B68" s="17">
        <v>1</v>
      </c>
      <c r="C68" s="17">
        <v>1</v>
      </c>
      <c r="D68" s="35" t="s">
        <v>170</v>
      </c>
      <c r="E68" s="35" t="s">
        <v>225</v>
      </c>
      <c r="F68" s="35" t="s">
        <v>225</v>
      </c>
      <c r="G68" s="36">
        <v>44862</v>
      </c>
      <c r="H68" s="37">
        <v>0.46076388888888892</v>
      </c>
      <c r="I68" s="19" t="s">
        <v>96</v>
      </c>
      <c r="J68" s="19" t="s">
        <v>96</v>
      </c>
      <c r="K68" s="40" t="s">
        <v>96</v>
      </c>
      <c r="L68" s="17" t="s">
        <v>61</v>
      </c>
      <c r="M68" s="17"/>
      <c r="N68" s="43">
        <v>551.59155476871194</v>
      </c>
      <c r="O68" s="45">
        <v>685.89524173030998</v>
      </c>
      <c r="P68" s="45">
        <v>417.28786780711391</v>
      </c>
      <c r="Q68" s="17" t="s">
        <v>228</v>
      </c>
      <c r="R68" s="46">
        <v>3.5472026109999999</v>
      </c>
      <c r="S68" s="17"/>
      <c r="T68" s="85"/>
      <c r="U68" s="40" t="s">
        <v>96</v>
      </c>
    </row>
    <row r="69" spans="1:24" ht="25.5" customHeight="1" x14ac:dyDescent="0.2">
      <c r="A69" s="17">
        <v>68</v>
      </c>
      <c r="B69" s="17">
        <v>1</v>
      </c>
      <c r="C69" s="17">
        <v>1</v>
      </c>
      <c r="D69" s="35" t="s">
        <v>171</v>
      </c>
      <c r="E69" s="35" t="s">
        <v>225</v>
      </c>
      <c r="F69" s="35" t="s">
        <v>225</v>
      </c>
      <c r="G69" s="36">
        <v>44862</v>
      </c>
      <c r="H69" s="37">
        <v>0.46900462962962958</v>
      </c>
      <c r="I69" s="19" t="s">
        <v>96</v>
      </c>
      <c r="J69" s="19" t="s">
        <v>96</v>
      </c>
      <c r="K69" s="40" t="s">
        <v>96</v>
      </c>
      <c r="L69" s="17" t="s">
        <v>61</v>
      </c>
      <c r="M69" s="17"/>
      <c r="N69" s="43">
        <v>394.33080106776703</v>
      </c>
      <c r="O69" s="45">
        <v>488.59363240829691</v>
      </c>
      <c r="P69" s="45">
        <v>300.06796972723714</v>
      </c>
      <c r="Q69" s="17" t="s">
        <v>228</v>
      </c>
      <c r="R69" s="46">
        <v>2.6120616559999998</v>
      </c>
      <c r="S69" s="17"/>
      <c r="T69" s="85"/>
      <c r="U69" s="40" t="s">
        <v>96</v>
      </c>
    </row>
    <row r="70" spans="1:24" ht="25.5" customHeight="1" x14ac:dyDescent="0.2">
      <c r="A70" s="72">
        <v>69</v>
      </c>
      <c r="B70" s="72">
        <v>1</v>
      </c>
      <c r="C70" s="72">
        <v>1</v>
      </c>
      <c r="D70" s="69" t="s">
        <v>172</v>
      </c>
      <c r="E70" s="69" t="s">
        <v>225</v>
      </c>
      <c r="F70" s="69" t="s">
        <v>226</v>
      </c>
      <c r="G70" s="79">
        <v>44862</v>
      </c>
      <c r="H70" s="80">
        <v>0.47744212962962962</v>
      </c>
      <c r="I70" s="70" t="s">
        <v>96</v>
      </c>
      <c r="J70" s="70" t="s">
        <v>96</v>
      </c>
      <c r="K70" s="71" t="s">
        <v>96</v>
      </c>
      <c r="L70" s="72" t="s">
        <v>61</v>
      </c>
      <c r="M70" s="72"/>
      <c r="N70" s="63">
        <v>667.08423776145503</v>
      </c>
      <c r="O70" s="73">
        <v>862.90534966765404</v>
      </c>
      <c r="P70" s="73">
        <v>471.26312585525602</v>
      </c>
      <c r="Q70" s="72" t="s">
        <v>228</v>
      </c>
      <c r="R70" s="74">
        <v>2.7440346560000002</v>
      </c>
      <c r="S70" s="72"/>
      <c r="T70" s="87"/>
      <c r="U70" s="71" t="s">
        <v>96</v>
      </c>
    </row>
    <row r="71" spans="1:24" ht="25.5" customHeight="1" x14ac:dyDescent="0.2">
      <c r="A71" s="17">
        <v>70</v>
      </c>
      <c r="B71" s="17">
        <v>1</v>
      </c>
      <c r="C71" s="17">
        <v>1</v>
      </c>
      <c r="D71" s="35" t="s">
        <v>173</v>
      </c>
      <c r="E71" s="35" t="s">
        <v>225</v>
      </c>
      <c r="F71" s="35" t="s">
        <v>225</v>
      </c>
      <c r="G71" s="36">
        <v>44862</v>
      </c>
      <c r="H71" s="37">
        <v>0.48593749999999997</v>
      </c>
      <c r="I71" s="19" t="s">
        <v>96</v>
      </c>
      <c r="J71" s="19" t="s">
        <v>96</v>
      </c>
      <c r="K71" s="40" t="s">
        <v>96</v>
      </c>
      <c r="L71" s="17" t="s">
        <v>61</v>
      </c>
      <c r="M71" s="17"/>
      <c r="N71" s="43">
        <v>543.774241183291</v>
      </c>
      <c r="O71" s="45">
        <v>622.34883847454626</v>
      </c>
      <c r="P71" s="45">
        <v>465.19964389203579</v>
      </c>
      <c r="Q71" s="17" t="s">
        <v>228</v>
      </c>
      <c r="R71" s="46">
        <v>1.9519862670000001</v>
      </c>
      <c r="S71" s="17"/>
      <c r="T71" s="85"/>
      <c r="U71" s="40" t="s">
        <v>96</v>
      </c>
    </row>
    <row r="72" spans="1:24" ht="25.5" customHeight="1" x14ac:dyDescent="0.2">
      <c r="A72" s="17">
        <v>71</v>
      </c>
      <c r="B72" s="17">
        <v>1</v>
      </c>
      <c r="C72" s="17">
        <v>1</v>
      </c>
      <c r="D72" s="35" t="s">
        <v>174</v>
      </c>
      <c r="E72" s="35" t="s">
        <v>225</v>
      </c>
      <c r="F72" s="35" t="s">
        <v>225</v>
      </c>
      <c r="G72" s="36">
        <v>44862</v>
      </c>
      <c r="H72" s="37">
        <v>0.52170138888888895</v>
      </c>
      <c r="I72" s="19" t="s">
        <v>96</v>
      </c>
      <c r="J72" s="19" t="s">
        <v>96</v>
      </c>
      <c r="K72" s="40" t="s">
        <v>96</v>
      </c>
      <c r="L72" s="28" t="s">
        <v>61</v>
      </c>
      <c r="M72" s="28"/>
      <c r="N72" s="41">
        <v>91.556751460000001</v>
      </c>
      <c r="O72" s="45">
        <v>121.19840007000001</v>
      </c>
      <c r="P72" s="45">
        <v>61.915102849999997</v>
      </c>
      <c r="Q72" s="17" t="s">
        <v>228</v>
      </c>
      <c r="R72" s="46">
        <v>1.5602377620000001</v>
      </c>
    </row>
    <row r="73" spans="1:24" ht="25.5" customHeight="1" x14ac:dyDescent="0.2">
      <c r="A73" s="17">
        <v>72</v>
      </c>
      <c r="B73" s="17">
        <v>1</v>
      </c>
      <c r="C73" s="17">
        <v>1</v>
      </c>
      <c r="D73" s="35" t="s">
        <v>175</v>
      </c>
      <c r="E73" s="35" t="s">
        <v>225</v>
      </c>
      <c r="F73" s="35" t="s">
        <v>225</v>
      </c>
      <c r="G73" s="36">
        <v>44862</v>
      </c>
      <c r="H73" s="37">
        <v>0.53010416666666671</v>
      </c>
      <c r="I73" s="19" t="s">
        <v>96</v>
      </c>
      <c r="J73" s="19" t="s">
        <v>96</v>
      </c>
      <c r="K73" s="40" t="s">
        <v>96</v>
      </c>
      <c r="L73" s="17" t="s">
        <v>61</v>
      </c>
      <c r="M73" s="17"/>
      <c r="N73" s="43">
        <v>624.868869029915</v>
      </c>
      <c r="O73" s="45">
        <v>836.28805619311299</v>
      </c>
      <c r="P73" s="45">
        <v>413.44968186671701</v>
      </c>
      <c r="Q73" s="17" t="s">
        <v>228</v>
      </c>
      <c r="R73" s="46">
        <v>1.684549716</v>
      </c>
      <c r="S73" s="17"/>
      <c r="T73" s="85"/>
      <c r="U73" s="40" t="s">
        <v>96</v>
      </c>
    </row>
    <row r="74" spans="1:24" ht="25.5" customHeight="1" x14ac:dyDescent="0.2">
      <c r="A74" s="17">
        <v>73</v>
      </c>
      <c r="B74" s="17">
        <v>1</v>
      </c>
      <c r="C74" s="17">
        <v>1</v>
      </c>
      <c r="D74" s="35" t="s">
        <v>176</v>
      </c>
      <c r="E74" s="35" t="s">
        <v>225</v>
      </c>
      <c r="F74" s="35" t="s">
        <v>225</v>
      </c>
      <c r="G74" s="36">
        <v>44862</v>
      </c>
      <c r="H74" s="37">
        <v>0.53863425925925923</v>
      </c>
      <c r="I74" s="19" t="s">
        <v>96</v>
      </c>
      <c r="J74" s="19" t="s">
        <v>96</v>
      </c>
      <c r="K74" s="40" t="s">
        <v>96</v>
      </c>
      <c r="L74" s="17" t="s">
        <v>61</v>
      </c>
      <c r="M74" s="17"/>
      <c r="N74" s="43">
        <v>685.43944353148902</v>
      </c>
      <c r="O74" s="45">
        <v>976.15326164532007</v>
      </c>
      <c r="P74" s="45">
        <v>394.72562541765802</v>
      </c>
      <c r="Q74" s="17" t="s">
        <v>228</v>
      </c>
      <c r="R74" s="46">
        <v>1.37924413</v>
      </c>
      <c r="S74" s="17"/>
      <c r="T74" s="85"/>
      <c r="U74" s="40" t="s">
        <v>96</v>
      </c>
    </row>
    <row r="75" spans="1:24" s="67" customFormat="1" ht="25.5" customHeight="1" x14ac:dyDescent="0.2">
      <c r="A75" s="72">
        <v>74</v>
      </c>
      <c r="B75" s="72">
        <v>1</v>
      </c>
      <c r="C75" s="72">
        <v>1</v>
      </c>
      <c r="D75" s="69" t="s">
        <v>177</v>
      </c>
      <c r="E75" s="62" t="s">
        <v>225</v>
      </c>
      <c r="F75" s="62" t="s">
        <v>226</v>
      </c>
      <c r="G75" s="79">
        <v>44862</v>
      </c>
      <c r="H75" s="80">
        <v>0.54696759259259264</v>
      </c>
      <c r="I75" s="82" t="s">
        <v>96</v>
      </c>
      <c r="J75" s="82" t="s">
        <v>96</v>
      </c>
      <c r="K75" s="71" t="s">
        <v>96</v>
      </c>
      <c r="L75" s="61" t="s">
        <v>61</v>
      </c>
      <c r="M75" s="61"/>
      <c r="N75" s="63">
        <v>1016.45029238516</v>
      </c>
      <c r="O75" s="78">
        <v>1198.7767792941779</v>
      </c>
      <c r="P75" s="78">
        <v>834.12380547614202</v>
      </c>
      <c r="Q75" s="61" t="s">
        <v>228</v>
      </c>
      <c r="R75" s="74">
        <v>2.1715792999999999</v>
      </c>
      <c r="S75" s="61"/>
      <c r="T75" s="88"/>
      <c r="U75" s="71" t="s">
        <v>96</v>
      </c>
      <c r="V75" s="40"/>
      <c r="W75" s="40"/>
      <c r="X75" s="40"/>
    </row>
    <row r="76" spans="1:24" s="67" customFormat="1" ht="25.5" customHeight="1" x14ac:dyDescent="0.2">
      <c r="A76" s="64">
        <v>75</v>
      </c>
      <c r="B76" s="64">
        <v>1</v>
      </c>
      <c r="C76" s="64">
        <v>1</v>
      </c>
      <c r="D76" s="65" t="s">
        <v>178</v>
      </c>
      <c r="E76" s="65" t="s">
        <v>225</v>
      </c>
      <c r="F76" s="65" t="s">
        <v>225</v>
      </c>
      <c r="G76" s="75">
        <v>44862</v>
      </c>
      <c r="H76" s="76">
        <v>0.5552083333333333</v>
      </c>
      <c r="I76" s="66" t="s">
        <v>96</v>
      </c>
      <c r="J76" s="66" t="s">
        <v>96</v>
      </c>
      <c r="K76" s="40" t="s">
        <v>96</v>
      </c>
      <c r="L76" s="64" t="s">
        <v>61</v>
      </c>
      <c r="M76" s="64"/>
      <c r="N76" s="43">
        <v>817.04798091090095</v>
      </c>
      <c r="O76" s="77">
        <v>994.91958534348896</v>
      </c>
      <c r="P76" s="77">
        <v>639.17637647831293</v>
      </c>
      <c r="Q76" s="64" t="s">
        <v>228</v>
      </c>
      <c r="R76" s="46">
        <v>1.8237357910000001</v>
      </c>
      <c r="S76" s="64"/>
      <c r="T76" s="86"/>
      <c r="U76" s="40" t="s">
        <v>96</v>
      </c>
    </row>
    <row r="77" spans="1:24" s="67" customFormat="1" ht="25.5" customHeight="1" x14ac:dyDescent="0.2">
      <c r="A77" s="17">
        <v>76</v>
      </c>
      <c r="B77" s="17">
        <v>1</v>
      </c>
      <c r="C77" s="17">
        <v>1</v>
      </c>
      <c r="D77" s="35" t="s">
        <v>179</v>
      </c>
      <c r="E77" s="65" t="s">
        <v>225</v>
      </c>
      <c r="F77" s="65" t="s">
        <v>225</v>
      </c>
      <c r="G77" s="36">
        <v>44862</v>
      </c>
      <c r="H77" s="37">
        <v>0.56349537037037034</v>
      </c>
      <c r="I77" s="66" t="s">
        <v>96</v>
      </c>
      <c r="J77" s="66" t="s">
        <v>96</v>
      </c>
      <c r="K77" s="40" t="s">
        <v>96</v>
      </c>
      <c r="L77" s="64" t="s">
        <v>61</v>
      </c>
      <c r="M77" s="64"/>
      <c r="N77" s="43">
        <v>509.82943529401001</v>
      </c>
      <c r="O77" s="77">
        <v>650.936234184829</v>
      </c>
      <c r="P77" s="77">
        <v>368.72263640319102</v>
      </c>
      <c r="Q77" s="64" t="s">
        <v>228</v>
      </c>
      <c r="R77" s="46">
        <v>2.938250311</v>
      </c>
      <c r="S77" s="64"/>
      <c r="T77" s="86"/>
      <c r="U77" s="40" t="s">
        <v>96</v>
      </c>
    </row>
    <row r="78" spans="1:24" s="67" customFormat="1" ht="25.5" customHeight="1" x14ac:dyDescent="0.2">
      <c r="A78" s="17">
        <v>77</v>
      </c>
      <c r="B78" s="17">
        <v>1</v>
      </c>
      <c r="C78" s="17">
        <v>1</v>
      </c>
      <c r="D78" s="35" t="s">
        <v>180</v>
      </c>
      <c r="E78" s="35" t="s">
        <v>225</v>
      </c>
      <c r="F78" s="35" t="s">
        <v>225</v>
      </c>
      <c r="G78" s="36">
        <v>44862</v>
      </c>
      <c r="H78" s="37">
        <v>0.57195601851851852</v>
      </c>
      <c r="I78" s="19" t="s">
        <v>96</v>
      </c>
      <c r="J78" s="19" t="s">
        <v>96</v>
      </c>
      <c r="K78" s="40" t="s">
        <v>96</v>
      </c>
      <c r="L78" s="17" t="s">
        <v>61</v>
      </c>
      <c r="M78" s="17"/>
      <c r="N78" s="43">
        <v>212.44982230145899</v>
      </c>
      <c r="O78" s="45">
        <v>245.8896238780525</v>
      </c>
      <c r="P78" s="45">
        <v>179.01002072486548</v>
      </c>
      <c r="Q78" s="17" t="s">
        <v>228</v>
      </c>
      <c r="R78" s="46">
        <v>4.2020918780000001</v>
      </c>
      <c r="S78" s="17"/>
      <c r="T78" s="85"/>
      <c r="U78" s="40" t="s">
        <v>96</v>
      </c>
    </row>
    <row r="79" spans="1:24" s="67" customFormat="1" ht="25.5" customHeight="1" x14ac:dyDescent="0.2">
      <c r="A79" s="17">
        <v>78</v>
      </c>
      <c r="B79" s="17">
        <v>1</v>
      </c>
      <c r="C79" s="17">
        <v>1</v>
      </c>
      <c r="D79" s="35" t="s">
        <v>181</v>
      </c>
      <c r="E79" s="35" t="s">
        <v>225</v>
      </c>
      <c r="F79" s="35" t="s">
        <v>225</v>
      </c>
      <c r="G79" s="36">
        <v>44862</v>
      </c>
      <c r="H79" s="37">
        <v>0.58020833333333333</v>
      </c>
      <c r="I79" s="19" t="s">
        <v>96</v>
      </c>
      <c r="J79" s="19" t="s">
        <v>96</v>
      </c>
      <c r="K79" s="40" t="s">
        <v>96</v>
      </c>
      <c r="L79" s="17" t="s">
        <v>61</v>
      </c>
      <c r="M79" s="17"/>
      <c r="N79" s="43">
        <v>216.88049720417499</v>
      </c>
      <c r="O79" s="45">
        <v>246.58260192893388</v>
      </c>
      <c r="P79" s="45">
        <v>187.17839247941609</v>
      </c>
      <c r="Q79" s="17" t="s">
        <v>228</v>
      </c>
      <c r="R79" s="46">
        <v>4.7150006439999999</v>
      </c>
      <c r="S79" s="17"/>
      <c r="T79" s="85"/>
      <c r="U79" s="40" t="s">
        <v>96</v>
      </c>
    </row>
    <row r="80" spans="1:24" s="67" customFormat="1" ht="25.5" customHeight="1" x14ac:dyDescent="0.2">
      <c r="A80" s="17">
        <v>79</v>
      </c>
      <c r="B80" s="17">
        <v>1</v>
      </c>
      <c r="C80" s="17">
        <v>1</v>
      </c>
      <c r="D80" s="35" t="s">
        <v>182</v>
      </c>
      <c r="E80" s="35" t="s">
        <v>225</v>
      </c>
      <c r="F80" s="35" t="s">
        <v>225</v>
      </c>
      <c r="G80" s="36">
        <v>44862</v>
      </c>
      <c r="H80" s="37">
        <v>0.58822916666666669</v>
      </c>
      <c r="I80" s="19" t="s">
        <v>96</v>
      </c>
      <c r="J80" s="19" t="s">
        <v>96</v>
      </c>
      <c r="K80" s="40" t="s">
        <v>96</v>
      </c>
      <c r="L80" s="17" t="s">
        <v>61</v>
      </c>
      <c r="M80" s="17"/>
      <c r="N80" s="43">
        <v>560.29345253954295</v>
      </c>
      <c r="O80" s="45">
        <v>718.36257885719692</v>
      </c>
      <c r="P80" s="45">
        <v>402.22432622188899</v>
      </c>
      <c r="Q80" s="17" t="s">
        <v>228</v>
      </c>
      <c r="R80" s="46">
        <v>2.785691811</v>
      </c>
      <c r="S80" s="17"/>
      <c r="T80" s="85"/>
      <c r="U80" s="40" t="s">
        <v>96</v>
      </c>
    </row>
    <row r="81" spans="1:21" s="67" customFormat="1" ht="25.5" customHeight="1" x14ac:dyDescent="0.2">
      <c r="A81" s="17">
        <v>80</v>
      </c>
      <c r="B81" s="17">
        <v>1</v>
      </c>
      <c r="C81" s="17">
        <v>1</v>
      </c>
      <c r="D81" s="35" t="s">
        <v>183</v>
      </c>
      <c r="E81" s="35" t="s">
        <v>225</v>
      </c>
      <c r="F81" s="35" t="s">
        <v>225</v>
      </c>
      <c r="G81" s="36">
        <v>44863</v>
      </c>
      <c r="H81" s="37">
        <v>0.42603009259259261</v>
      </c>
      <c r="I81" s="19" t="s">
        <v>96</v>
      </c>
      <c r="J81" s="19" t="s">
        <v>96</v>
      </c>
      <c r="K81" s="40" t="s">
        <v>96</v>
      </c>
      <c r="L81" s="17" t="s">
        <v>61</v>
      </c>
      <c r="M81" s="17"/>
      <c r="N81" s="43">
        <v>482.41243722159498</v>
      </c>
      <c r="O81" s="45">
        <v>719.21458079703802</v>
      </c>
      <c r="P81" s="45">
        <v>245.61029364615197</v>
      </c>
      <c r="Q81" s="17" t="s">
        <v>228</v>
      </c>
      <c r="R81" s="46">
        <v>0.97344793200000002</v>
      </c>
      <c r="S81" s="46"/>
      <c r="T81" s="46"/>
      <c r="U81" s="40" t="s">
        <v>96</v>
      </c>
    </row>
    <row r="82" spans="1:21" s="67" customFormat="1" ht="25.5" customHeight="1" x14ac:dyDescent="0.2">
      <c r="A82" s="72">
        <v>81</v>
      </c>
      <c r="B82" s="72">
        <v>1</v>
      </c>
      <c r="C82" s="72">
        <v>1</v>
      </c>
      <c r="D82" s="69" t="s">
        <v>184</v>
      </c>
      <c r="E82" s="62" t="s">
        <v>225</v>
      </c>
      <c r="F82" s="62" t="s">
        <v>226</v>
      </c>
      <c r="G82" s="79">
        <v>44863</v>
      </c>
      <c r="H82" s="80">
        <v>0.43415509259259261</v>
      </c>
      <c r="I82" s="82" t="s">
        <v>96</v>
      </c>
      <c r="J82" s="82" t="s">
        <v>96</v>
      </c>
      <c r="K82" s="71" t="s">
        <v>96</v>
      </c>
      <c r="L82" s="61" t="s">
        <v>61</v>
      </c>
      <c r="M82" s="61"/>
      <c r="N82" s="63">
        <v>514.60872555703997</v>
      </c>
      <c r="O82" s="78">
        <v>627.55237917562795</v>
      </c>
      <c r="P82" s="78">
        <v>401.665071938452</v>
      </c>
      <c r="Q82" s="61" t="s">
        <v>228</v>
      </c>
      <c r="R82" s="74">
        <v>0.76978022199999996</v>
      </c>
      <c r="S82" s="46"/>
      <c r="T82" s="46"/>
      <c r="U82" s="71" t="s">
        <v>96</v>
      </c>
    </row>
    <row r="83" spans="1:21" s="67" customFormat="1" ht="25.5" customHeight="1" x14ac:dyDescent="0.2">
      <c r="A83" s="72">
        <v>82</v>
      </c>
      <c r="B83" s="72">
        <v>1</v>
      </c>
      <c r="C83" s="72">
        <v>1</v>
      </c>
      <c r="D83" s="69" t="s">
        <v>185</v>
      </c>
      <c r="E83" s="69" t="s">
        <v>225</v>
      </c>
      <c r="F83" s="69" t="s">
        <v>226</v>
      </c>
      <c r="G83" s="79">
        <v>44863</v>
      </c>
      <c r="H83" s="80">
        <v>0.44261574074074073</v>
      </c>
      <c r="I83" s="70" t="s">
        <v>96</v>
      </c>
      <c r="J83" s="70" t="s">
        <v>96</v>
      </c>
      <c r="K83" s="71" t="s">
        <v>96</v>
      </c>
      <c r="L83" s="72" t="s">
        <v>61</v>
      </c>
      <c r="M83" s="72"/>
      <c r="N83" s="63">
        <v>552.08714506629997</v>
      </c>
      <c r="O83" s="73">
        <v>683.44047656439898</v>
      </c>
      <c r="P83" s="73">
        <v>420.73381356820096</v>
      </c>
      <c r="Q83" s="72" t="s">
        <v>228</v>
      </c>
      <c r="R83" s="74">
        <v>0.86787126699999995</v>
      </c>
      <c r="S83" s="46"/>
      <c r="T83" s="46"/>
      <c r="U83" s="71" t="s">
        <v>96</v>
      </c>
    </row>
    <row r="84" spans="1:21" s="67" customFormat="1" ht="25.5" customHeight="1" x14ac:dyDescent="0.2">
      <c r="A84" s="17">
        <v>83</v>
      </c>
      <c r="B84" s="17">
        <v>1</v>
      </c>
      <c r="C84" s="17">
        <v>1</v>
      </c>
      <c r="D84" s="35" t="s">
        <v>186</v>
      </c>
      <c r="E84" s="65" t="s">
        <v>225</v>
      </c>
      <c r="F84" s="65" t="s">
        <v>225</v>
      </c>
      <c r="G84" s="36">
        <v>44863</v>
      </c>
      <c r="H84" s="37">
        <v>0.45097222222222227</v>
      </c>
      <c r="I84" s="66" t="s">
        <v>96</v>
      </c>
      <c r="J84" s="66" t="s">
        <v>96</v>
      </c>
      <c r="K84" s="40" t="s">
        <v>96</v>
      </c>
      <c r="L84" s="64" t="s">
        <v>61</v>
      </c>
      <c r="M84" s="64"/>
      <c r="N84" s="43">
        <v>460.41627840697703</v>
      </c>
      <c r="O84" s="77">
        <v>578.58855264896499</v>
      </c>
      <c r="P84" s="77">
        <v>342.24400416498901</v>
      </c>
      <c r="Q84" s="64" t="s">
        <v>228</v>
      </c>
      <c r="R84" s="46">
        <v>1.602574822</v>
      </c>
      <c r="S84" s="40"/>
      <c r="T84" s="46"/>
      <c r="U84" s="40" t="s">
        <v>96</v>
      </c>
    </row>
    <row r="85" spans="1:21" s="67" customFormat="1" ht="25.5" customHeight="1" x14ac:dyDescent="0.2">
      <c r="A85" s="17">
        <v>84</v>
      </c>
      <c r="B85" s="17">
        <v>1</v>
      </c>
      <c r="C85" s="17">
        <v>1</v>
      </c>
      <c r="D85" s="35" t="s">
        <v>187</v>
      </c>
      <c r="E85" s="35" t="s">
        <v>225</v>
      </c>
      <c r="F85" s="35" t="s">
        <v>225</v>
      </c>
      <c r="G85" s="36">
        <v>44863</v>
      </c>
      <c r="H85" s="37">
        <v>0.45957175925925925</v>
      </c>
      <c r="I85" s="19" t="s">
        <v>96</v>
      </c>
      <c r="J85" s="19" t="s">
        <v>96</v>
      </c>
      <c r="K85" s="40" t="s">
        <v>96</v>
      </c>
      <c r="L85" s="17" t="s">
        <v>61</v>
      </c>
      <c r="M85" s="17"/>
      <c r="N85" s="43">
        <v>75.222247597406493</v>
      </c>
      <c r="O85" s="45">
        <v>90.895922190778592</v>
      </c>
      <c r="P85" s="45">
        <v>59.548573004034395</v>
      </c>
      <c r="Q85" s="17" t="s">
        <v>228</v>
      </c>
      <c r="R85" s="46">
        <v>2.6674424889999999</v>
      </c>
      <c r="S85" s="40"/>
      <c r="T85" s="46"/>
      <c r="U85" s="40" t="s">
        <v>96</v>
      </c>
    </row>
    <row r="86" spans="1:21" s="67" customFormat="1" ht="25.5" customHeight="1" x14ac:dyDescent="0.2">
      <c r="A86" s="17">
        <v>85</v>
      </c>
      <c r="B86" s="17">
        <v>1</v>
      </c>
      <c r="C86" s="17">
        <v>1</v>
      </c>
      <c r="D86" s="35" t="s">
        <v>188</v>
      </c>
      <c r="E86" s="35" t="s">
        <v>225</v>
      </c>
      <c r="F86" s="35" t="s">
        <v>225</v>
      </c>
      <c r="G86" s="36">
        <v>44863</v>
      </c>
      <c r="H86" s="37">
        <v>0.46760416666666665</v>
      </c>
      <c r="I86" s="19" t="s">
        <v>96</v>
      </c>
      <c r="J86" s="19" t="s">
        <v>96</v>
      </c>
      <c r="K86" s="40" t="s">
        <v>96</v>
      </c>
      <c r="L86" s="17" t="s">
        <v>61</v>
      </c>
      <c r="M86" s="17"/>
      <c r="N86" s="43">
        <v>109.028384300651</v>
      </c>
      <c r="O86" s="45">
        <v>136.9052474595743</v>
      </c>
      <c r="P86" s="45">
        <v>81.151521141727699</v>
      </c>
      <c r="Q86" s="17" t="s">
        <v>228</v>
      </c>
      <c r="R86" s="46">
        <v>2.5706596670000001</v>
      </c>
      <c r="S86" s="40"/>
      <c r="T86" s="46"/>
      <c r="U86" s="40" t="s">
        <v>96</v>
      </c>
    </row>
    <row r="87" spans="1:21" s="67" customFormat="1" ht="25.5" customHeight="1" x14ac:dyDescent="0.2">
      <c r="A87" s="17">
        <v>86</v>
      </c>
      <c r="B87" s="17">
        <v>1</v>
      </c>
      <c r="C87" s="17">
        <v>1</v>
      </c>
      <c r="D87" s="35" t="s">
        <v>189</v>
      </c>
      <c r="E87" s="35" t="s">
        <v>225</v>
      </c>
      <c r="F87" s="35" t="s">
        <v>225</v>
      </c>
      <c r="G87" s="36">
        <v>44863</v>
      </c>
      <c r="H87" s="37">
        <v>0.47578703703703701</v>
      </c>
      <c r="I87" s="19" t="s">
        <v>96</v>
      </c>
      <c r="J87" s="19" t="s">
        <v>96</v>
      </c>
      <c r="K87" s="40" t="s">
        <v>96</v>
      </c>
      <c r="L87" s="17" t="s">
        <v>61</v>
      </c>
      <c r="M87" s="17"/>
      <c r="N87" s="43">
        <v>312.68545033425801</v>
      </c>
      <c r="O87" s="45">
        <v>437.07614046883998</v>
      </c>
      <c r="P87" s="45">
        <v>188.29476019967601</v>
      </c>
      <c r="Q87" s="17" t="s">
        <v>228</v>
      </c>
      <c r="R87" s="46">
        <v>1.753105696</v>
      </c>
      <c r="S87" s="40"/>
      <c r="T87" s="46"/>
      <c r="U87" s="40" t="s">
        <v>96</v>
      </c>
    </row>
    <row r="88" spans="1:21" s="81" customFormat="1" ht="25.5" customHeight="1" x14ac:dyDescent="0.2">
      <c r="A88" s="17">
        <v>87</v>
      </c>
      <c r="B88" s="17">
        <v>1</v>
      </c>
      <c r="C88" s="17">
        <v>1</v>
      </c>
      <c r="D88" s="35" t="s">
        <v>190</v>
      </c>
      <c r="E88" s="35" t="s">
        <v>225</v>
      </c>
      <c r="F88" s="35" t="s">
        <v>225</v>
      </c>
      <c r="G88" s="36">
        <v>44863</v>
      </c>
      <c r="H88" s="37">
        <v>0.48395833333333332</v>
      </c>
      <c r="I88" s="19" t="s">
        <v>96</v>
      </c>
      <c r="J88" s="19" t="s">
        <v>96</v>
      </c>
      <c r="K88" s="40" t="s">
        <v>96</v>
      </c>
      <c r="L88" s="17" t="s">
        <v>61</v>
      </c>
      <c r="M88" s="17"/>
      <c r="N88" s="43">
        <v>314.545000275029</v>
      </c>
      <c r="O88" s="45">
        <v>389.34300239151509</v>
      </c>
      <c r="P88" s="45">
        <v>239.74699815854291</v>
      </c>
      <c r="Q88" s="17" t="s">
        <v>228</v>
      </c>
      <c r="R88" s="46">
        <v>1.0278571489999999</v>
      </c>
      <c r="S88" s="40"/>
      <c r="T88" s="46"/>
      <c r="U88" s="40" t="s">
        <v>96</v>
      </c>
    </row>
    <row r="89" spans="1:21" s="81" customFormat="1" ht="25.5" customHeight="1" x14ac:dyDescent="0.2">
      <c r="A89" s="17">
        <v>88</v>
      </c>
      <c r="B89" s="17">
        <v>1</v>
      </c>
      <c r="C89" s="17">
        <v>1</v>
      </c>
      <c r="D89" s="35" t="s">
        <v>191</v>
      </c>
      <c r="E89" s="35" t="s">
        <v>225</v>
      </c>
      <c r="F89" s="35" t="s">
        <v>225</v>
      </c>
      <c r="G89" s="36">
        <v>44863</v>
      </c>
      <c r="H89" s="37">
        <v>0.4924189814814815</v>
      </c>
      <c r="I89" s="19" t="s">
        <v>96</v>
      </c>
      <c r="J89" s="19" t="s">
        <v>96</v>
      </c>
      <c r="K89" s="40" t="s">
        <v>96</v>
      </c>
      <c r="L89" s="17" t="s">
        <v>61</v>
      </c>
      <c r="M89" s="17"/>
      <c r="N89" s="43">
        <v>688.33731267778705</v>
      </c>
      <c r="O89" s="45">
        <v>854.79971922448908</v>
      </c>
      <c r="P89" s="45">
        <v>521.87490613108503</v>
      </c>
      <c r="Q89" s="17" t="s">
        <v>228</v>
      </c>
      <c r="R89" s="46">
        <v>1.830524211</v>
      </c>
      <c r="S89" s="40"/>
      <c r="T89" s="46"/>
      <c r="U89" s="40" t="s">
        <v>96</v>
      </c>
    </row>
    <row r="90" spans="1:21" s="81" customFormat="1" ht="25.5" customHeight="1" x14ac:dyDescent="0.2">
      <c r="A90" s="72">
        <v>89</v>
      </c>
      <c r="B90" s="72">
        <v>1</v>
      </c>
      <c r="C90" s="72">
        <v>1</v>
      </c>
      <c r="D90" s="69" t="s">
        <v>192</v>
      </c>
      <c r="E90" s="62" t="s">
        <v>225</v>
      </c>
      <c r="F90" s="62" t="s">
        <v>226</v>
      </c>
      <c r="G90" s="79">
        <v>44863</v>
      </c>
      <c r="H90" s="80">
        <v>0.50072916666666667</v>
      </c>
      <c r="I90" s="82" t="s">
        <v>96</v>
      </c>
      <c r="J90" s="82" t="s">
        <v>96</v>
      </c>
      <c r="K90" s="71" t="s">
        <v>96</v>
      </c>
      <c r="L90" s="61" t="s">
        <v>61</v>
      </c>
      <c r="M90" s="61"/>
      <c r="N90" s="63">
        <v>841.68860464578597</v>
      </c>
      <c r="O90" s="78">
        <v>1042.0707903406999</v>
      </c>
      <c r="P90" s="78">
        <v>641.30641895087194</v>
      </c>
      <c r="Q90" s="61" t="s">
        <v>228</v>
      </c>
      <c r="R90" s="74">
        <v>1.37423568</v>
      </c>
      <c r="S90" s="40"/>
      <c r="T90" s="46"/>
      <c r="U90" s="71" t="s">
        <v>96</v>
      </c>
    </row>
    <row r="91" spans="1:21" s="81" customFormat="1" ht="25.5" customHeight="1" x14ac:dyDescent="0.2">
      <c r="A91" s="72">
        <v>90</v>
      </c>
      <c r="B91" s="72">
        <v>1</v>
      </c>
      <c r="C91" s="72">
        <v>1</v>
      </c>
      <c r="D91" s="69" t="s">
        <v>193</v>
      </c>
      <c r="E91" s="69" t="s">
        <v>225</v>
      </c>
      <c r="F91" s="69" t="s">
        <v>226</v>
      </c>
      <c r="G91" s="79">
        <v>44863</v>
      </c>
      <c r="H91" s="80">
        <v>0.50908564814814816</v>
      </c>
      <c r="I91" s="70" t="s">
        <v>96</v>
      </c>
      <c r="J91" s="70" t="s">
        <v>96</v>
      </c>
      <c r="K91" s="71" t="s">
        <v>96</v>
      </c>
      <c r="L91" s="72" t="s">
        <v>61</v>
      </c>
      <c r="M91" s="72"/>
      <c r="N91" s="63">
        <v>1024.51400688535</v>
      </c>
      <c r="O91" s="73">
        <v>1342.208294573795</v>
      </c>
      <c r="P91" s="73">
        <v>706.819719196905</v>
      </c>
      <c r="Q91" s="72" t="s">
        <v>228</v>
      </c>
      <c r="R91" s="74">
        <v>2.124759133</v>
      </c>
      <c r="S91" s="40"/>
      <c r="T91" s="46"/>
      <c r="U91" s="71" t="s">
        <v>96</v>
      </c>
    </row>
    <row r="92" spans="1:21" s="81" customFormat="1" ht="25.5" customHeight="1" x14ac:dyDescent="0.2">
      <c r="A92" s="61">
        <v>91</v>
      </c>
      <c r="B92" s="61">
        <v>1</v>
      </c>
      <c r="C92" s="61">
        <v>1</v>
      </c>
      <c r="D92" s="62" t="s">
        <v>194</v>
      </c>
      <c r="E92" s="69" t="s">
        <v>225</v>
      </c>
      <c r="F92" s="69" t="s">
        <v>226</v>
      </c>
      <c r="G92" s="83">
        <v>44863</v>
      </c>
      <c r="H92" s="84">
        <v>0.51736111111111105</v>
      </c>
      <c r="I92" s="70" t="s">
        <v>96</v>
      </c>
      <c r="J92" s="70" t="s">
        <v>96</v>
      </c>
      <c r="K92" s="71" t="s">
        <v>96</v>
      </c>
      <c r="L92" s="72" t="s">
        <v>61</v>
      </c>
      <c r="M92" s="72"/>
      <c r="N92" s="63">
        <v>232.64129931796001</v>
      </c>
      <c r="O92" s="73">
        <v>354.60517748581202</v>
      </c>
      <c r="P92" s="73">
        <v>110.677421150108</v>
      </c>
      <c r="Q92" s="72" t="s">
        <v>228</v>
      </c>
      <c r="R92" s="74">
        <v>0.85161329699999999</v>
      </c>
      <c r="S92" s="40"/>
      <c r="T92" s="46"/>
      <c r="U92" s="71" t="s">
        <v>96</v>
      </c>
    </row>
    <row r="93" spans="1:21" s="81" customFormat="1" ht="25.5" customHeight="1" x14ac:dyDescent="0.2">
      <c r="A93" s="72">
        <v>92</v>
      </c>
      <c r="B93" s="72">
        <v>1</v>
      </c>
      <c r="C93" s="72">
        <v>1</v>
      </c>
      <c r="D93" s="69" t="s">
        <v>195</v>
      </c>
      <c r="E93" s="69" t="s">
        <v>225</v>
      </c>
      <c r="F93" s="69" t="s">
        <v>226</v>
      </c>
      <c r="G93" s="79">
        <v>44863</v>
      </c>
      <c r="H93" s="80">
        <v>0.5257060185185185</v>
      </c>
      <c r="I93" s="70" t="s">
        <v>96</v>
      </c>
      <c r="J93" s="70" t="s">
        <v>96</v>
      </c>
      <c r="K93" s="71" t="s">
        <v>96</v>
      </c>
      <c r="L93" s="72" t="s">
        <v>61</v>
      </c>
      <c r="M93" s="72"/>
      <c r="N93" s="63">
        <v>860.02757694047295</v>
      </c>
      <c r="O93" s="73">
        <v>1351.7821795936829</v>
      </c>
      <c r="P93" s="73">
        <v>368.27297428726297</v>
      </c>
      <c r="Q93" s="72" t="s">
        <v>228</v>
      </c>
      <c r="R93" s="74">
        <v>1.1741927009999999</v>
      </c>
      <c r="S93" s="40"/>
      <c r="T93" s="46"/>
      <c r="U93" s="71"/>
    </row>
    <row r="94" spans="1:21" s="81" customFormat="1" ht="25.5" customHeight="1" x14ac:dyDescent="0.2">
      <c r="A94" s="17">
        <v>93</v>
      </c>
      <c r="B94" s="17">
        <v>1</v>
      </c>
      <c r="C94" s="17">
        <v>1</v>
      </c>
      <c r="D94" s="35" t="s">
        <v>196</v>
      </c>
      <c r="E94" s="35" t="s">
        <v>225</v>
      </c>
      <c r="F94" s="35" t="s">
        <v>225</v>
      </c>
      <c r="G94" s="36">
        <v>44863</v>
      </c>
      <c r="H94" s="37">
        <v>0.53395833333333331</v>
      </c>
      <c r="I94" s="19" t="s">
        <v>96</v>
      </c>
      <c r="J94" s="19" t="s">
        <v>96</v>
      </c>
      <c r="K94" s="40" t="s">
        <v>96</v>
      </c>
      <c r="L94" s="17" t="s">
        <v>61</v>
      </c>
      <c r="M94" s="17"/>
      <c r="N94" s="43">
        <v>643.97883166580596</v>
      </c>
      <c r="O94" s="77">
        <v>746.30300763997593</v>
      </c>
      <c r="P94" s="77">
        <v>541.65465569163598</v>
      </c>
      <c r="Q94" s="64" t="s">
        <v>228</v>
      </c>
      <c r="R94" s="46">
        <v>2.900870678</v>
      </c>
      <c r="S94" s="40"/>
      <c r="T94" s="46"/>
      <c r="U94" s="40" t="s">
        <v>96</v>
      </c>
    </row>
    <row r="95" spans="1:21" s="81" customFormat="1" ht="25.5" customHeight="1" x14ac:dyDescent="0.2">
      <c r="A95" s="72">
        <v>94</v>
      </c>
      <c r="B95" s="72">
        <v>1</v>
      </c>
      <c r="C95" s="72">
        <v>1</v>
      </c>
      <c r="D95" s="69" t="s">
        <v>197</v>
      </c>
      <c r="E95" s="69" t="s">
        <v>225</v>
      </c>
      <c r="F95" s="69" t="s">
        <v>226</v>
      </c>
      <c r="G95" s="79">
        <v>44863</v>
      </c>
      <c r="H95" s="80">
        <v>0.54216435185185186</v>
      </c>
      <c r="I95" s="70" t="s">
        <v>96</v>
      </c>
      <c r="J95" s="70" t="s">
        <v>96</v>
      </c>
      <c r="K95" s="71" t="s">
        <v>96</v>
      </c>
      <c r="L95" s="72" t="s">
        <v>61</v>
      </c>
      <c r="M95" s="72"/>
      <c r="N95" s="63">
        <v>343.68529774663102</v>
      </c>
      <c r="O95" s="78">
        <v>436.34315627507021</v>
      </c>
      <c r="P95" s="78">
        <v>251.02743921819183</v>
      </c>
      <c r="Q95" s="61" t="s">
        <v>228</v>
      </c>
      <c r="R95" s="74">
        <v>1.180834116</v>
      </c>
      <c r="S95" s="40"/>
      <c r="T95" s="46"/>
      <c r="U95" s="71" t="s">
        <v>96</v>
      </c>
    </row>
    <row r="96" spans="1:21" s="81" customFormat="1" ht="25.5" customHeight="1" x14ac:dyDescent="0.2">
      <c r="A96" s="17">
        <v>95</v>
      </c>
      <c r="B96" s="17">
        <v>1</v>
      </c>
      <c r="C96" s="17">
        <v>1</v>
      </c>
      <c r="D96" s="35" t="s">
        <v>198</v>
      </c>
      <c r="E96" s="35" t="s">
        <v>225</v>
      </c>
      <c r="F96" s="35" t="s">
        <v>225</v>
      </c>
      <c r="G96" s="36">
        <v>44863</v>
      </c>
      <c r="H96" s="37">
        <v>0.55045138888888889</v>
      </c>
      <c r="I96" s="19" t="s">
        <v>96</v>
      </c>
      <c r="J96" s="19" t="s">
        <v>96</v>
      </c>
      <c r="K96" s="40" t="s">
        <v>96</v>
      </c>
      <c r="L96" s="17" t="s">
        <v>61</v>
      </c>
      <c r="M96" s="17"/>
      <c r="N96" s="43">
        <v>223.67533275706299</v>
      </c>
      <c r="O96" s="77">
        <v>287.36205334470998</v>
      </c>
      <c r="P96" s="77">
        <v>159.988612169416</v>
      </c>
      <c r="Q96" s="64" t="s">
        <v>228</v>
      </c>
      <c r="R96" s="46">
        <v>2.0250888809999998</v>
      </c>
      <c r="S96" s="40"/>
      <c r="T96" s="46"/>
      <c r="U96" s="40" t="s">
        <v>96</v>
      </c>
    </row>
    <row r="97" spans="1:21" s="81" customFormat="1" ht="25.5" customHeight="1" x14ac:dyDescent="0.2">
      <c r="A97" s="17">
        <v>96</v>
      </c>
      <c r="B97" s="17">
        <v>1</v>
      </c>
      <c r="C97" s="17">
        <v>1</v>
      </c>
      <c r="D97" s="35" t="s">
        <v>199</v>
      </c>
      <c r="E97" s="35" t="s">
        <v>225</v>
      </c>
      <c r="F97" s="35" t="s">
        <v>225</v>
      </c>
      <c r="G97" s="36">
        <v>44863</v>
      </c>
      <c r="H97" s="37">
        <v>0.55865740740740744</v>
      </c>
      <c r="I97" s="19" t="s">
        <v>96</v>
      </c>
      <c r="J97" s="19" t="s">
        <v>96</v>
      </c>
      <c r="K97" s="40" t="s">
        <v>96</v>
      </c>
      <c r="L97" s="17" t="s">
        <v>61</v>
      </c>
      <c r="M97" s="17"/>
      <c r="N97" s="43">
        <v>183.97917128292599</v>
      </c>
      <c r="O97" s="45">
        <v>212.33626286398609</v>
      </c>
      <c r="P97" s="45">
        <v>155.62207970186589</v>
      </c>
      <c r="Q97" s="17" t="s">
        <v>228</v>
      </c>
      <c r="R97" s="46">
        <v>3.932966178</v>
      </c>
      <c r="S97" s="40"/>
      <c r="T97" s="46"/>
      <c r="U97" s="40" t="s">
        <v>96</v>
      </c>
    </row>
    <row r="98" spans="1:21" s="81" customFormat="1" ht="25.5" customHeight="1" x14ac:dyDescent="0.2">
      <c r="A98" s="72">
        <v>97</v>
      </c>
      <c r="B98" s="72">
        <v>1</v>
      </c>
      <c r="C98" s="72">
        <v>1</v>
      </c>
      <c r="D98" s="69" t="s">
        <v>200</v>
      </c>
      <c r="E98" s="69" t="s">
        <v>225</v>
      </c>
      <c r="F98" s="69" t="s">
        <v>226</v>
      </c>
      <c r="G98" s="79">
        <v>44863</v>
      </c>
      <c r="H98" s="80">
        <v>0.56695601851851851</v>
      </c>
      <c r="I98" s="70" t="s">
        <v>96</v>
      </c>
      <c r="J98" s="70" t="s">
        <v>96</v>
      </c>
      <c r="K98" s="71" t="s">
        <v>96</v>
      </c>
      <c r="L98" s="72" t="s">
        <v>61</v>
      </c>
      <c r="M98" s="72"/>
      <c r="N98" s="63">
        <v>716.02754004001895</v>
      </c>
      <c r="O98" s="78">
        <v>836.03290118888197</v>
      </c>
      <c r="P98" s="78">
        <v>596.02217889115593</v>
      </c>
      <c r="Q98" s="61" t="s">
        <v>228</v>
      </c>
      <c r="R98" s="74">
        <v>2.089541772</v>
      </c>
      <c r="S98" s="40"/>
      <c r="T98" s="46"/>
      <c r="U98" s="71" t="s">
        <v>96</v>
      </c>
    </row>
    <row r="99" spans="1:21" s="81" customFormat="1" ht="25.5" customHeight="1" x14ac:dyDescent="0.2">
      <c r="A99" s="72">
        <v>98</v>
      </c>
      <c r="B99" s="72">
        <v>1</v>
      </c>
      <c r="C99" s="72">
        <v>1</v>
      </c>
      <c r="D99" s="69" t="s">
        <v>201</v>
      </c>
      <c r="E99" s="69" t="s">
        <v>225</v>
      </c>
      <c r="F99" s="69" t="s">
        <v>226</v>
      </c>
      <c r="G99" s="79">
        <v>44863</v>
      </c>
      <c r="H99" s="80">
        <v>0.57518518518518513</v>
      </c>
      <c r="I99" s="70" t="s">
        <v>96</v>
      </c>
      <c r="J99" s="70" t="s">
        <v>96</v>
      </c>
      <c r="K99" s="71" t="s">
        <v>96</v>
      </c>
      <c r="L99" s="72" t="s">
        <v>61</v>
      </c>
      <c r="M99" s="72"/>
      <c r="N99" s="63">
        <v>30.008089054577798</v>
      </c>
      <c r="O99" s="73">
        <v>40.518731933174401</v>
      </c>
      <c r="P99" s="73">
        <v>19.497446175981196</v>
      </c>
      <c r="Q99" s="72" t="s">
        <v>228</v>
      </c>
      <c r="R99" s="74">
        <v>1.5423606219999999</v>
      </c>
      <c r="S99" s="40"/>
      <c r="T99" s="46"/>
      <c r="U99" s="71" t="s">
        <v>96</v>
      </c>
    </row>
    <row r="100" spans="1:21" s="81" customFormat="1" ht="25.5" customHeight="1" x14ac:dyDescent="0.2">
      <c r="A100" s="64">
        <v>99</v>
      </c>
      <c r="B100" s="64">
        <v>1</v>
      </c>
      <c r="C100" s="64">
        <v>1</v>
      </c>
      <c r="D100" s="65" t="s">
        <v>202</v>
      </c>
      <c r="E100" s="65" t="s">
        <v>225</v>
      </c>
      <c r="F100" s="65" t="s">
        <v>225</v>
      </c>
      <c r="G100" s="75">
        <v>44863</v>
      </c>
      <c r="H100" s="76">
        <v>0.58269675925925923</v>
      </c>
      <c r="I100" s="66" t="s">
        <v>96</v>
      </c>
      <c r="J100" s="66" t="s">
        <v>96</v>
      </c>
      <c r="K100" s="40" t="s">
        <v>96</v>
      </c>
      <c r="L100" s="64" t="s">
        <v>61</v>
      </c>
      <c r="M100" s="64"/>
      <c r="N100" s="43">
        <v>214.67129925812199</v>
      </c>
      <c r="O100" s="77">
        <v>275.74527316974581</v>
      </c>
      <c r="P100" s="77">
        <v>153.5973253464982</v>
      </c>
      <c r="Q100" s="64" t="s">
        <v>228</v>
      </c>
      <c r="R100" s="46">
        <v>1.347269262</v>
      </c>
      <c r="S100" s="40"/>
      <c r="T100" s="46"/>
      <c r="U100" s="40" t="s">
        <v>96</v>
      </c>
    </row>
    <row r="101" spans="1:21" s="81" customFormat="1" ht="25.5" customHeight="1" x14ac:dyDescent="0.2">
      <c r="A101" s="17">
        <v>100</v>
      </c>
      <c r="B101" s="17">
        <v>1</v>
      </c>
      <c r="C101" s="17">
        <v>1</v>
      </c>
      <c r="D101" s="35" t="s">
        <v>203</v>
      </c>
      <c r="E101" s="35" t="s">
        <v>225</v>
      </c>
      <c r="F101" s="35" t="s">
        <v>225</v>
      </c>
      <c r="G101" s="36">
        <v>44863</v>
      </c>
      <c r="H101" s="37">
        <v>0.59149305555555554</v>
      </c>
      <c r="I101" s="19" t="s">
        <v>96</v>
      </c>
      <c r="J101" s="19" t="s">
        <v>96</v>
      </c>
      <c r="K101" s="40" t="s">
        <v>96</v>
      </c>
      <c r="L101" s="17" t="s">
        <v>61</v>
      </c>
      <c r="M101" s="17"/>
      <c r="N101" s="43">
        <v>473.17559910631502</v>
      </c>
      <c r="O101" s="77">
        <v>576.667743777081</v>
      </c>
      <c r="P101" s="77">
        <v>369.68345443554904</v>
      </c>
      <c r="Q101" s="64" t="s">
        <v>228</v>
      </c>
      <c r="R101" s="46">
        <v>2.5217626329999998</v>
      </c>
      <c r="S101" s="40"/>
      <c r="T101" s="46"/>
      <c r="U101" s="40" t="s">
        <v>96</v>
      </c>
    </row>
    <row r="102" spans="1:21" s="81" customFormat="1" ht="25.5" customHeight="1" x14ac:dyDescent="0.2">
      <c r="A102" s="17">
        <v>101</v>
      </c>
      <c r="B102" s="17">
        <v>1</v>
      </c>
      <c r="C102" s="17">
        <v>1</v>
      </c>
      <c r="D102" s="35" t="s">
        <v>204</v>
      </c>
      <c r="E102" s="35" t="s">
        <v>225</v>
      </c>
      <c r="F102" s="35" t="s">
        <v>225</v>
      </c>
      <c r="G102" s="36">
        <v>44865</v>
      </c>
      <c r="H102" s="37">
        <v>0.42828703703703702</v>
      </c>
      <c r="I102" s="19" t="s">
        <v>96</v>
      </c>
      <c r="J102" s="19" t="s">
        <v>96</v>
      </c>
      <c r="K102" s="40" t="s">
        <v>96</v>
      </c>
      <c r="L102" s="17" t="s">
        <v>61</v>
      </c>
      <c r="M102" s="17"/>
      <c r="N102" s="43">
        <v>254.96094192333601</v>
      </c>
      <c r="O102" s="45">
        <v>289.32283767684999</v>
      </c>
      <c r="P102" s="45">
        <v>220.599046169822</v>
      </c>
      <c r="Q102" s="17" t="s">
        <v>228</v>
      </c>
      <c r="R102" s="46">
        <v>2.7690020780000002</v>
      </c>
      <c r="S102" s="40"/>
      <c r="T102" s="46"/>
      <c r="U102" s="40" t="s">
        <v>96</v>
      </c>
    </row>
    <row r="103" spans="1:21" s="81" customFormat="1" ht="25.5" customHeight="1" x14ac:dyDescent="0.2">
      <c r="A103" s="17">
        <v>102</v>
      </c>
      <c r="B103" s="17">
        <v>1</v>
      </c>
      <c r="C103" s="17">
        <v>1</v>
      </c>
      <c r="D103" s="35" t="s">
        <v>205</v>
      </c>
      <c r="E103" s="35" t="s">
        <v>225</v>
      </c>
      <c r="F103" s="35" t="s">
        <v>225</v>
      </c>
      <c r="G103" s="36">
        <v>44865</v>
      </c>
      <c r="H103" s="37">
        <v>0.43630787037037039</v>
      </c>
      <c r="I103" s="19" t="s">
        <v>96</v>
      </c>
      <c r="J103" s="19" t="s">
        <v>96</v>
      </c>
      <c r="K103" s="40" t="s">
        <v>96</v>
      </c>
      <c r="L103" s="17" t="s">
        <v>61</v>
      </c>
      <c r="M103" s="17"/>
      <c r="N103" s="43">
        <v>1089.2784253610801</v>
      </c>
      <c r="O103" s="45">
        <v>1268.0952107638132</v>
      </c>
      <c r="P103" s="45">
        <v>910.46163995834706</v>
      </c>
      <c r="Q103" s="17" t="s">
        <v>228</v>
      </c>
      <c r="R103" s="46">
        <v>2.5212936670000001</v>
      </c>
      <c r="S103" s="40"/>
      <c r="T103" s="46"/>
      <c r="U103" s="40" t="s">
        <v>96</v>
      </c>
    </row>
    <row r="104" spans="1:21" s="81" customFormat="1" ht="25.5" customHeight="1" x14ac:dyDescent="0.2">
      <c r="A104" s="17">
        <v>103</v>
      </c>
      <c r="B104" s="17">
        <v>1</v>
      </c>
      <c r="C104" s="17">
        <v>1</v>
      </c>
      <c r="D104" s="35" t="s">
        <v>206</v>
      </c>
      <c r="E104" s="35" t="s">
        <v>225</v>
      </c>
      <c r="F104" s="35" t="s">
        <v>225</v>
      </c>
      <c r="G104" s="36">
        <v>44865</v>
      </c>
      <c r="H104" s="37">
        <v>0.4447916666666667</v>
      </c>
      <c r="I104" s="19" t="s">
        <v>96</v>
      </c>
      <c r="J104" s="19" t="s">
        <v>96</v>
      </c>
      <c r="K104" s="40" t="s">
        <v>96</v>
      </c>
      <c r="L104" s="17" t="s">
        <v>61</v>
      </c>
      <c r="M104" s="17"/>
      <c r="N104" s="43">
        <v>523.09353593438698</v>
      </c>
      <c r="O104" s="45">
        <v>632.69171667992794</v>
      </c>
      <c r="P104" s="45">
        <v>413.49535518884596</v>
      </c>
      <c r="Q104" s="17" t="s">
        <v>228</v>
      </c>
      <c r="R104" s="46">
        <v>2.9849937560000002</v>
      </c>
      <c r="S104" s="40"/>
      <c r="T104" s="46"/>
      <c r="U104" s="40" t="s">
        <v>96</v>
      </c>
    </row>
    <row r="105" spans="1:21" s="81" customFormat="1" ht="25.5" customHeight="1" x14ac:dyDescent="0.2">
      <c r="A105" s="64">
        <v>104</v>
      </c>
      <c r="B105" s="64">
        <v>1</v>
      </c>
      <c r="C105" s="64">
        <v>1</v>
      </c>
      <c r="D105" s="65" t="s">
        <v>207</v>
      </c>
      <c r="E105" s="65" t="s">
        <v>225</v>
      </c>
      <c r="F105" s="65" t="s">
        <v>225</v>
      </c>
      <c r="G105" s="75">
        <v>44865</v>
      </c>
      <c r="H105" s="76">
        <v>0.45253472222222224</v>
      </c>
      <c r="I105" s="66" t="s">
        <v>96</v>
      </c>
      <c r="J105" s="66" t="s">
        <v>96</v>
      </c>
      <c r="K105" s="40" t="s">
        <v>96</v>
      </c>
      <c r="L105" s="64" t="s">
        <v>61</v>
      </c>
      <c r="M105" s="64"/>
      <c r="N105" s="43">
        <v>932.97474816920396</v>
      </c>
      <c r="O105" s="45">
        <v>1103.9124355948079</v>
      </c>
      <c r="P105" s="45">
        <v>762.03706074360002</v>
      </c>
      <c r="Q105" s="17" t="s">
        <v>228</v>
      </c>
      <c r="R105" s="46">
        <v>1.8230479669999999</v>
      </c>
      <c r="S105" s="40"/>
      <c r="T105" s="46"/>
      <c r="U105" s="40" t="s">
        <v>96</v>
      </c>
    </row>
    <row r="106" spans="1:21" s="81" customFormat="1" ht="25.5" customHeight="1" x14ac:dyDescent="0.2">
      <c r="A106" s="64">
        <v>105</v>
      </c>
      <c r="B106" s="64">
        <v>1</v>
      </c>
      <c r="C106" s="64">
        <v>1</v>
      </c>
      <c r="D106" s="65" t="s">
        <v>208</v>
      </c>
      <c r="E106" s="65" t="s">
        <v>225</v>
      </c>
      <c r="F106" s="65" t="s">
        <v>225</v>
      </c>
      <c r="G106" s="75">
        <v>44865</v>
      </c>
      <c r="H106" s="76">
        <v>0.46039351851851856</v>
      </c>
      <c r="I106" s="66" t="s">
        <v>96</v>
      </c>
      <c r="J106" s="66" t="s">
        <v>96</v>
      </c>
      <c r="K106" s="40" t="s">
        <v>96</v>
      </c>
      <c r="L106" s="64" t="s">
        <v>61</v>
      </c>
      <c r="M106" s="64"/>
      <c r="N106" s="43">
        <v>1194.1402022326299</v>
      </c>
      <c r="O106" s="77">
        <v>1423.6866304782009</v>
      </c>
      <c r="P106" s="77">
        <v>964.59377398705897</v>
      </c>
      <c r="Q106" s="64" t="s">
        <v>228</v>
      </c>
      <c r="R106" s="46">
        <v>2.1347646220000001</v>
      </c>
      <c r="S106" s="40"/>
      <c r="T106" s="46"/>
      <c r="U106" s="40" t="s">
        <v>96</v>
      </c>
    </row>
    <row r="107" spans="1:21" s="81" customFormat="1" ht="25.5" customHeight="1" x14ac:dyDescent="0.2">
      <c r="A107" s="64">
        <v>106</v>
      </c>
      <c r="B107" s="64">
        <v>1</v>
      </c>
      <c r="C107" s="64">
        <v>1</v>
      </c>
      <c r="D107" s="65" t="s">
        <v>209</v>
      </c>
      <c r="E107" s="65" t="s">
        <v>225</v>
      </c>
      <c r="F107" s="65" t="s">
        <v>225</v>
      </c>
      <c r="G107" s="75">
        <v>44865</v>
      </c>
      <c r="H107" s="76">
        <v>0.46825231481481483</v>
      </c>
      <c r="I107" s="66" t="s">
        <v>96</v>
      </c>
      <c r="J107" s="66" t="s">
        <v>96</v>
      </c>
      <c r="K107" s="40" t="s">
        <v>96</v>
      </c>
      <c r="L107" s="64" t="s">
        <v>61</v>
      </c>
      <c r="M107" s="64"/>
      <c r="N107" s="43">
        <v>589.95104983740202</v>
      </c>
      <c r="O107" s="77">
        <v>831.36193329740399</v>
      </c>
      <c r="P107" s="77">
        <v>348.54016637740006</v>
      </c>
      <c r="Q107" s="64" t="s">
        <v>228</v>
      </c>
      <c r="R107" s="46">
        <v>1.018544216</v>
      </c>
      <c r="S107" s="40"/>
      <c r="T107" s="46"/>
      <c r="U107" s="40" t="s">
        <v>96</v>
      </c>
    </row>
    <row r="108" spans="1:21" s="81" customFormat="1" ht="25.5" customHeight="1" x14ac:dyDescent="0.2">
      <c r="A108" s="17">
        <v>107</v>
      </c>
      <c r="B108" s="17">
        <v>1</v>
      </c>
      <c r="C108" s="17">
        <v>1</v>
      </c>
      <c r="D108" s="35" t="s">
        <v>210</v>
      </c>
      <c r="E108" s="35" t="s">
        <v>225</v>
      </c>
      <c r="F108" s="35" t="s">
        <v>225</v>
      </c>
      <c r="G108" s="36">
        <v>44865</v>
      </c>
      <c r="H108" s="37">
        <v>0.47612268518518519</v>
      </c>
      <c r="I108" s="19" t="s">
        <v>96</v>
      </c>
      <c r="J108" s="19" t="s">
        <v>96</v>
      </c>
      <c r="K108" s="40" t="s">
        <v>96</v>
      </c>
      <c r="L108" s="17" t="s">
        <v>61</v>
      </c>
      <c r="M108" s="17"/>
      <c r="N108" s="43">
        <v>494.05927335115001</v>
      </c>
      <c r="O108" s="77">
        <v>610.19006450338406</v>
      </c>
      <c r="P108" s="77">
        <v>377.92848219891602</v>
      </c>
      <c r="Q108" s="64" t="s">
        <v>228</v>
      </c>
      <c r="R108" s="46">
        <v>1.1180723400000001</v>
      </c>
      <c r="S108" s="40"/>
      <c r="T108" s="46"/>
      <c r="U108" s="40" t="s">
        <v>96</v>
      </c>
    </row>
    <row r="109" spans="1:21" s="81" customFormat="1" ht="25.5" customHeight="1" x14ac:dyDescent="0.2">
      <c r="A109" s="72">
        <v>108</v>
      </c>
      <c r="B109" s="72">
        <v>1</v>
      </c>
      <c r="C109" s="72">
        <v>1</v>
      </c>
      <c r="D109" s="69" t="s">
        <v>211</v>
      </c>
      <c r="E109" s="69" t="s">
        <v>225</v>
      </c>
      <c r="F109" s="69" t="s">
        <v>226</v>
      </c>
      <c r="G109" s="79">
        <v>44865</v>
      </c>
      <c r="H109" s="80">
        <v>0.48400462962962965</v>
      </c>
      <c r="I109" s="70" t="s">
        <v>96</v>
      </c>
      <c r="J109" s="70" t="s">
        <v>96</v>
      </c>
      <c r="K109" s="71" t="s">
        <v>96</v>
      </c>
      <c r="L109" s="72" t="s">
        <v>61</v>
      </c>
      <c r="M109" s="72"/>
      <c r="N109" s="63">
        <v>214.226923351209</v>
      </c>
      <c r="O109" s="78">
        <v>334.65808145796001</v>
      </c>
      <c r="P109" s="78">
        <v>93.795765244457996</v>
      </c>
      <c r="Q109" s="61" t="s">
        <v>228</v>
      </c>
      <c r="R109" s="46">
        <v>0.48704429300000002</v>
      </c>
      <c r="S109" s="40"/>
      <c r="T109" s="46"/>
      <c r="U109" s="71" t="s">
        <v>96</v>
      </c>
    </row>
    <row r="110" spans="1:21" s="81" customFormat="1" ht="25.5" customHeight="1" x14ac:dyDescent="0.2">
      <c r="A110" s="64">
        <v>109</v>
      </c>
      <c r="B110" s="64">
        <v>1</v>
      </c>
      <c r="C110" s="64">
        <v>1</v>
      </c>
      <c r="D110" s="65" t="s">
        <v>212</v>
      </c>
      <c r="E110" s="65" t="s">
        <v>225</v>
      </c>
      <c r="F110" s="65" t="s">
        <v>225</v>
      </c>
      <c r="G110" s="75">
        <v>44865</v>
      </c>
      <c r="H110" s="76">
        <v>0.49180555555555555</v>
      </c>
      <c r="I110" s="66" t="s">
        <v>96</v>
      </c>
      <c r="J110" s="66" t="s">
        <v>96</v>
      </c>
      <c r="K110" s="40" t="s">
        <v>96</v>
      </c>
      <c r="L110" s="64" t="s">
        <v>61</v>
      </c>
      <c r="M110" s="64"/>
      <c r="N110" s="43">
        <v>703.07115675976502</v>
      </c>
      <c r="O110" s="77">
        <v>866.12332656048704</v>
      </c>
      <c r="P110" s="77">
        <v>540.01898695904299</v>
      </c>
      <c r="Q110" s="64" t="s">
        <v>228</v>
      </c>
      <c r="R110" s="46">
        <v>1.423847766</v>
      </c>
      <c r="S110" s="40"/>
      <c r="T110" s="46"/>
      <c r="U110" s="40" t="s">
        <v>96</v>
      </c>
    </row>
    <row r="111" spans="1:21" s="53" customFormat="1" ht="25.5" customHeight="1" x14ac:dyDescent="0.2">
      <c r="A111" s="17">
        <v>110</v>
      </c>
      <c r="B111" s="17">
        <v>1</v>
      </c>
      <c r="C111" s="17">
        <v>1</v>
      </c>
      <c r="D111" s="35" t="s">
        <v>213</v>
      </c>
      <c r="E111" s="35" t="s">
        <v>226</v>
      </c>
      <c r="F111" s="35"/>
      <c r="G111" s="36">
        <v>44865</v>
      </c>
      <c r="H111" s="37">
        <v>0.49966435185185182</v>
      </c>
      <c r="I111" s="19" t="s">
        <v>96</v>
      </c>
      <c r="J111" s="19" t="s">
        <v>96</v>
      </c>
      <c r="K111" s="40" t="s">
        <v>96</v>
      </c>
      <c r="L111" s="17" t="s">
        <v>61</v>
      </c>
      <c r="M111" s="17"/>
      <c r="N111" s="43"/>
      <c r="O111" s="77"/>
      <c r="P111" s="77"/>
      <c r="Q111" s="64"/>
      <c r="R111" s="68"/>
      <c r="S111" s="40"/>
      <c r="T111" s="46"/>
      <c r="U111" s="40" t="s">
        <v>96</v>
      </c>
    </row>
    <row r="112" spans="1:21" s="53" customFormat="1" ht="25.5" customHeight="1" x14ac:dyDescent="0.2">
      <c r="A112" s="48">
        <v>111</v>
      </c>
      <c r="B112" s="48">
        <v>1</v>
      </c>
      <c r="C112" s="48">
        <v>1</v>
      </c>
      <c r="D112" s="49" t="s">
        <v>214</v>
      </c>
      <c r="E112" s="49" t="s">
        <v>226</v>
      </c>
      <c r="F112" s="54"/>
      <c r="G112" s="36">
        <v>44865</v>
      </c>
      <c r="H112" s="37">
        <v>0.51533564814814814</v>
      </c>
      <c r="I112" s="50" t="s">
        <v>96</v>
      </c>
      <c r="J112" s="50" t="s">
        <v>96</v>
      </c>
      <c r="K112" s="40" t="s">
        <v>96</v>
      </c>
      <c r="L112" s="48" t="s">
        <v>61</v>
      </c>
      <c r="M112" s="48"/>
      <c r="N112" s="55"/>
      <c r="O112" s="51"/>
      <c r="P112" s="51"/>
      <c r="Q112" s="48"/>
      <c r="R112" s="48"/>
      <c r="S112" s="40"/>
      <c r="T112" s="46"/>
      <c r="U112" s="40" t="s">
        <v>96</v>
      </c>
    </row>
    <row r="113" spans="1:21" s="53" customFormat="1" ht="25.5" customHeight="1" x14ac:dyDescent="0.2">
      <c r="A113" s="17">
        <v>112</v>
      </c>
      <c r="B113" s="17">
        <v>1</v>
      </c>
      <c r="C113" s="17">
        <v>1</v>
      </c>
      <c r="D113" s="35" t="s">
        <v>215</v>
      </c>
      <c r="E113" s="35" t="s">
        <v>225</v>
      </c>
      <c r="F113" s="39" t="s">
        <v>225</v>
      </c>
      <c r="G113" s="36">
        <v>44865</v>
      </c>
      <c r="H113" s="37">
        <v>0.52302083333333338</v>
      </c>
      <c r="I113" s="19" t="s">
        <v>96</v>
      </c>
      <c r="J113" s="19" t="s">
        <v>96</v>
      </c>
      <c r="K113" s="40" t="s">
        <v>96</v>
      </c>
      <c r="L113" s="17" t="s">
        <v>61</v>
      </c>
      <c r="M113" s="17"/>
      <c r="N113" s="43">
        <v>318.017075344094</v>
      </c>
      <c r="O113" s="77">
        <v>378.52577010781567</v>
      </c>
      <c r="P113" s="77">
        <v>257.50838058037232</v>
      </c>
      <c r="Q113" s="64" t="s">
        <v>228</v>
      </c>
      <c r="R113" s="46">
        <v>1.2512171519999999</v>
      </c>
      <c r="S113" s="40"/>
      <c r="T113" s="46"/>
      <c r="U113" s="40" t="s">
        <v>96</v>
      </c>
    </row>
    <row r="114" spans="1:21" s="53" customFormat="1" ht="25.5" customHeight="1" x14ac:dyDescent="0.2">
      <c r="A114" s="17">
        <v>113</v>
      </c>
      <c r="B114" s="17">
        <v>1</v>
      </c>
      <c r="C114" s="17">
        <v>1</v>
      </c>
      <c r="D114" s="35" t="s">
        <v>216</v>
      </c>
      <c r="E114" s="35" t="s">
        <v>225</v>
      </c>
      <c r="F114" s="35" t="s">
        <v>225</v>
      </c>
      <c r="G114" s="36">
        <v>44865</v>
      </c>
      <c r="H114" s="37">
        <v>0.53089120370370368</v>
      </c>
      <c r="I114" s="19" t="s">
        <v>96</v>
      </c>
      <c r="J114" s="19" t="s">
        <v>96</v>
      </c>
      <c r="K114" s="40" t="s">
        <v>96</v>
      </c>
      <c r="L114" s="17" t="s">
        <v>61</v>
      </c>
      <c r="M114" s="17"/>
      <c r="N114" s="43">
        <v>665.25607041168803</v>
      </c>
      <c r="O114" s="45">
        <v>830.54959407870103</v>
      </c>
      <c r="P114" s="45">
        <v>499.96254674467502</v>
      </c>
      <c r="Q114" s="17" t="s">
        <v>228</v>
      </c>
      <c r="R114" s="46">
        <v>1.887077957</v>
      </c>
      <c r="S114" s="40"/>
      <c r="T114" s="46"/>
      <c r="U114" s="40" t="s">
        <v>96</v>
      </c>
    </row>
    <row r="115" spans="1:21" s="53" customFormat="1" ht="25.5" customHeight="1" x14ac:dyDescent="0.2">
      <c r="A115" s="17">
        <v>114</v>
      </c>
      <c r="B115" s="17">
        <v>1</v>
      </c>
      <c r="C115" s="17">
        <v>1</v>
      </c>
      <c r="D115" s="35" t="s">
        <v>217</v>
      </c>
      <c r="E115" s="35" t="s">
        <v>225</v>
      </c>
      <c r="F115" s="35" t="s">
        <v>225</v>
      </c>
      <c r="G115" s="36">
        <v>44865</v>
      </c>
      <c r="H115" s="37">
        <v>0.53877314814814814</v>
      </c>
      <c r="I115" s="19" t="s">
        <v>96</v>
      </c>
      <c r="J115" s="19" t="s">
        <v>96</v>
      </c>
      <c r="K115" s="40" t="s">
        <v>96</v>
      </c>
      <c r="L115" s="17" t="s">
        <v>61</v>
      </c>
      <c r="M115" s="17"/>
      <c r="N115" s="43">
        <v>538.40986422622802</v>
      </c>
      <c r="O115" s="45">
        <v>657.09635203166806</v>
      </c>
      <c r="P115" s="45">
        <v>419.72337642078804</v>
      </c>
      <c r="Q115" s="17" t="s">
        <v>228</v>
      </c>
      <c r="R115" s="46">
        <v>2.3294472000000002</v>
      </c>
      <c r="S115" s="40"/>
      <c r="T115" s="46"/>
      <c r="U115" s="40" t="s">
        <v>96</v>
      </c>
    </row>
    <row r="116" spans="1:21" s="53" customFormat="1" ht="25.5" customHeight="1" x14ac:dyDescent="0.2">
      <c r="A116" s="17">
        <v>115</v>
      </c>
      <c r="B116" s="17">
        <v>1</v>
      </c>
      <c r="C116" s="17">
        <v>1</v>
      </c>
      <c r="D116" s="35" t="s">
        <v>218</v>
      </c>
      <c r="E116" s="65" t="s">
        <v>226</v>
      </c>
      <c r="F116" s="65"/>
      <c r="G116" s="36">
        <v>44865</v>
      </c>
      <c r="H116" s="37">
        <v>0.5465740740740741</v>
      </c>
      <c r="I116" s="50" t="s">
        <v>96</v>
      </c>
      <c r="J116" s="50" t="s">
        <v>96</v>
      </c>
      <c r="K116" s="40" t="s">
        <v>96</v>
      </c>
      <c r="L116" s="48" t="s">
        <v>61</v>
      </c>
      <c r="M116" s="64"/>
      <c r="N116" s="43"/>
      <c r="O116" s="45"/>
      <c r="P116" s="45"/>
      <c r="Q116" s="17"/>
      <c r="R116" s="47"/>
      <c r="S116" s="40"/>
      <c r="T116" s="46"/>
      <c r="U116" s="40"/>
    </row>
    <row r="117" spans="1:21" s="53" customFormat="1" ht="25.5" customHeight="1" x14ac:dyDescent="0.2">
      <c r="A117" s="64">
        <v>116</v>
      </c>
      <c r="B117" s="64">
        <v>1</v>
      </c>
      <c r="C117" s="64">
        <v>1</v>
      </c>
      <c r="D117" s="65" t="s">
        <v>219</v>
      </c>
      <c r="E117" s="35" t="s">
        <v>225</v>
      </c>
      <c r="F117" s="39" t="s">
        <v>225</v>
      </c>
      <c r="G117" s="75">
        <v>44865</v>
      </c>
      <c r="H117" s="76">
        <v>0.55444444444444441</v>
      </c>
      <c r="I117" s="19" t="s">
        <v>96</v>
      </c>
      <c r="J117" s="19" t="s">
        <v>96</v>
      </c>
      <c r="K117" s="40" t="s">
        <v>96</v>
      </c>
      <c r="L117" s="17" t="s">
        <v>61</v>
      </c>
      <c r="M117" s="17"/>
      <c r="N117" s="43">
        <v>1283.9945929642199</v>
      </c>
      <c r="O117" s="45">
        <v>1491.8818223991188</v>
      </c>
      <c r="P117" s="45">
        <v>1076.107363529321</v>
      </c>
      <c r="Q117" s="17" t="s">
        <v>228</v>
      </c>
      <c r="R117" s="46">
        <v>2.7901412560000001</v>
      </c>
      <c r="S117" s="40"/>
      <c r="T117" s="46"/>
      <c r="U117" s="40" t="s">
        <v>96</v>
      </c>
    </row>
    <row r="118" spans="1:21" s="53" customFormat="1" ht="25.5" customHeight="1" x14ac:dyDescent="0.2">
      <c r="A118" s="17">
        <v>117</v>
      </c>
      <c r="B118" s="17">
        <v>1</v>
      </c>
      <c r="C118" s="17">
        <v>1</v>
      </c>
      <c r="D118" s="35" t="s">
        <v>220</v>
      </c>
      <c r="E118" s="35" t="s">
        <v>225</v>
      </c>
      <c r="F118" s="35" t="s">
        <v>225</v>
      </c>
      <c r="G118" s="36">
        <v>44865</v>
      </c>
      <c r="H118" s="37">
        <v>0.56255787037037031</v>
      </c>
      <c r="I118" s="19" t="s">
        <v>96</v>
      </c>
      <c r="J118" s="19" t="s">
        <v>96</v>
      </c>
      <c r="K118" s="40" t="s">
        <v>96</v>
      </c>
      <c r="L118" s="17" t="s">
        <v>61</v>
      </c>
      <c r="M118" s="17"/>
      <c r="N118" s="43">
        <v>440.99103223165702</v>
      </c>
      <c r="O118" s="77">
        <v>606.63680901717305</v>
      </c>
      <c r="P118" s="77">
        <v>275.34525544614098</v>
      </c>
      <c r="Q118" s="64" t="s">
        <v>228</v>
      </c>
      <c r="R118" s="46">
        <v>1.8563523529999999</v>
      </c>
      <c r="S118" s="40"/>
      <c r="T118" s="46"/>
      <c r="U118" s="40" t="s">
        <v>96</v>
      </c>
    </row>
    <row r="119" spans="1:21" s="53" customFormat="1" ht="25.5" customHeight="1" x14ac:dyDescent="0.2">
      <c r="A119" s="17">
        <v>118</v>
      </c>
      <c r="B119" s="17">
        <v>1</v>
      </c>
      <c r="C119" s="17">
        <v>1</v>
      </c>
      <c r="D119" s="35" t="s">
        <v>221</v>
      </c>
      <c r="E119" s="35" t="s">
        <v>226</v>
      </c>
      <c r="F119" s="35"/>
      <c r="G119" s="36">
        <v>44865</v>
      </c>
      <c r="H119" s="37">
        <v>0.57057870370370367</v>
      </c>
      <c r="I119" s="50" t="s">
        <v>96</v>
      </c>
      <c r="J119" s="50" t="s">
        <v>96</v>
      </c>
      <c r="K119" s="40" t="s">
        <v>96</v>
      </c>
      <c r="L119" s="48" t="s">
        <v>61</v>
      </c>
      <c r="M119" s="17"/>
      <c r="N119"/>
      <c r="O119" s="45"/>
      <c r="P119" s="45"/>
      <c r="Q119" s="17"/>
      <c r="R119" s="47"/>
      <c r="S119" s="47"/>
      <c r="T119" s="85"/>
      <c r="U119" s="40"/>
    </row>
    <row r="120" spans="1:21" s="53" customFormat="1" ht="25.5" customHeight="1" x14ac:dyDescent="0.2">
      <c r="A120" s="17"/>
      <c r="B120" s="17"/>
      <c r="C120" s="17"/>
      <c r="D120" s="44" t="s">
        <v>222</v>
      </c>
      <c r="E120" s="35" t="s">
        <v>225</v>
      </c>
      <c r="F120" s="35" t="s">
        <v>225</v>
      </c>
      <c r="G120" s="36">
        <v>44865</v>
      </c>
      <c r="H120" s="37">
        <v>0.57818287037037031</v>
      </c>
      <c r="I120" s="19" t="s">
        <v>96</v>
      </c>
      <c r="J120" s="19" t="s">
        <v>96</v>
      </c>
      <c r="K120" s="40" t="s">
        <v>96</v>
      </c>
      <c r="L120" s="17" t="s">
        <v>61</v>
      </c>
      <c r="M120" s="17"/>
      <c r="N120" s="43">
        <v>684.71185059986306</v>
      </c>
      <c r="O120" s="45">
        <v>798.14825713833807</v>
      </c>
      <c r="P120" s="45">
        <v>571.27544406138804</v>
      </c>
      <c r="Q120" s="17" t="s">
        <v>228</v>
      </c>
      <c r="R120" s="46">
        <v>2.1730397780000001</v>
      </c>
      <c r="S120" s="47"/>
      <c r="T120" s="85"/>
      <c r="U120" s="40" t="s">
        <v>96</v>
      </c>
    </row>
    <row r="121" spans="1:21" s="53" customFormat="1" ht="25.5" customHeight="1" x14ac:dyDescent="0.2">
      <c r="A121" s="17">
        <v>120</v>
      </c>
      <c r="B121" s="17">
        <v>1</v>
      </c>
      <c r="C121" s="17">
        <v>1</v>
      </c>
      <c r="D121" s="35" t="s">
        <v>223</v>
      </c>
      <c r="E121" s="35" t="s">
        <v>225</v>
      </c>
      <c r="F121" s="35" t="s">
        <v>225</v>
      </c>
      <c r="G121" s="36">
        <v>44865</v>
      </c>
      <c r="H121" s="37">
        <v>0.58589120370370373</v>
      </c>
      <c r="I121" s="19" t="s">
        <v>96</v>
      </c>
      <c r="J121" s="19" t="s">
        <v>96</v>
      </c>
      <c r="K121" s="40" t="s">
        <v>96</v>
      </c>
      <c r="L121" s="17" t="s">
        <v>61</v>
      </c>
      <c r="M121" s="17"/>
      <c r="N121" s="43">
        <v>110.95039437132</v>
      </c>
      <c r="O121" s="45">
        <v>126.27817056117649</v>
      </c>
      <c r="P121" s="45">
        <v>95.622618181463508</v>
      </c>
      <c r="Q121" s="17" t="s">
        <v>228</v>
      </c>
      <c r="R121" s="46">
        <v>2.7351163220000001</v>
      </c>
      <c r="S121" s="47"/>
      <c r="T121" s="85"/>
      <c r="U121" s="40" t="s">
        <v>96</v>
      </c>
    </row>
    <row r="122" spans="1:21" s="53" customFormat="1" ht="25.5" customHeight="1" x14ac:dyDescent="0.2">
      <c r="A122" s="17">
        <v>121</v>
      </c>
      <c r="B122" s="17">
        <v>1</v>
      </c>
      <c r="C122" s="17">
        <v>1</v>
      </c>
      <c r="D122" s="35" t="s">
        <v>224</v>
      </c>
      <c r="E122" s="35" t="s">
        <v>225</v>
      </c>
      <c r="F122" s="35" t="s">
        <v>225</v>
      </c>
      <c r="G122" s="36">
        <v>44865</v>
      </c>
      <c r="H122" s="37">
        <v>0.59333333333333338</v>
      </c>
      <c r="I122" s="19" t="s">
        <v>96</v>
      </c>
      <c r="J122" s="19" t="s">
        <v>96</v>
      </c>
      <c r="K122" s="40" t="s">
        <v>96</v>
      </c>
      <c r="L122" s="17" t="s">
        <v>61</v>
      </c>
      <c r="M122" s="17"/>
      <c r="N122" s="43">
        <v>424.90284052211001</v>
      </c>
      <c r="O122" s="45">
        <v>527.52998560928006</v>
      </c>
      <c r="P122" s="45">
        <v>322.27569543494002</v>
      </c>
      <c r="Q122" s="17" t="s">
        <v>228</v>
      </c>
      <c r="R122" s="46">
        <v>1.124257064</v>
      </c>
      <c r="S122" s="47"/>
      <c r="T122" s="85"/>
      <c r="U122" s="40" t="s">
        <v>96</v>
      </c>
    </row>
    <row r="123" spans="1:21" s="53" customFormat="1" ht="25.5" customHeight="1" x14ac:dyDescent="0.2">
      <c r="A123" s="48">
        <v>123</v>
      </c>
      <c r="B123" s="48">
        <v>1</v>
      </c>
      <c r="C123" s="48">
        <v>1</v>
      </c>
      <c r="D123" s="58"/>
      <c r="E123" s="49"/>
      <c r="F123" s="54"/>
      <c r="G123" s="58"/>
      <c r="H123" s="59"/>
      <c r="I123" s="50" t="s">
        <v>96</v>
      </c>
      <c r="J123" s="50" t="s">
        <v>96</v>
      </c>
      <c r="K123" s="40" t="s">
        <v>96</v>
      </c>
      <c r="L123" s="48" t="s">
        <v>61</v>
      </c>
      <c r="M123" s="48"/>
      <c r="N123" s="57"/>
      <c r="O123" s="51"/>
      <c r="P123" s="51"/>
      <c r="Q123" s="48"/>
      <c r="R123" s="48"/>
      <c r="S123" s="48"/>
      <c r="T123" s="52"/>
      <c r="U123" s="40" t="s">
        <v>96</v>
      </c>
    </row>
    <row r="124" spans="1:21" s="53" customFormat="1" ht="25.5" customHeight="1" x14ac:dyDescent="0.2">
      <c r="A124" s="48">
        <v>124</v>
      </c>
      <c r="B124" s="48">
        <v>1</v>
      </c>
      <c r="C124" s="48">
        <v>1</v>
      </c>
      <c r="D124" s="58"/>
      <c r="E124" s="49"/>
      <c r="F124" s="54"/>
      <c r="G124" s="58"/>
      <c r="H124" s="59"/>
      <c r="I124" s="50" t="s">
        <v>96</v>
      </c>
      <c r="J124" s="50" t="s">
        <v>96</v>
      </c>
      <c r="K124" s="40" t="s">
        <v>96</v>
      </c>
      <c r="L124" s="48" t="s">
        <v>61</v>
      </c>
      <c r="M124" s="48"/>
      <c r="N124" s="57"/>
      <c r="O124" s="51"/>
      <c r="P124" s="51"/>
      <c r="Q124" s="48"/>
      <c r="R124" s="48"/>
      <c r="S124" s="48"/>
      <c r="T124" s="52"/>
      <c r="U124" s="40" t="s">
        <v>96</v>
      </c>
    </row>
    <row r="125" spans="1:21" s="53" customFormat="1" ht="25.5" customHeight="1" x14ac:dyDescent="0.2">
      <c r="A125" s="48">
        <v>125</v>
      </c>
      <c r="B125" s="48">
        <v>1</v>
      </c>
      <c r="C125" s="48">
        <v>1</v>
      </c>
      <c r="D125" s="58"/>
      <c r="E125" s="49"/>
      <c r="F125" s="54"/>
      <c r="G125" s="58"/>
      <c r="H125" s="59"/>
      <c r="I125" s="50" t="s">
        <v>96</v>
      </c>
      <c r="J125" s="50" t="s">
        <v>96</v>
      </c>
      <c r="K125" s="40" t="s">
        <v>96</v>
      </c>
      <c r="L125" s="48" t="s">
        <v>61</v>
      </c>
      <c r="M125" s="48"/>
      <c r="N125" s="55"/>
      <c r="O125" s="51"/>
      <c r="P125" s="51"/>
      <c r="Q125" s="48"/>
      <c r="R125" s="48"/>
      <c r="S125" s="48"/>
      <c r="T125" s="52"/>
      <c r="U125" s="40" t="s">
        <v>96</v>
      </c>
    </row>
    <row r="126" spans="1:21" s="53" customFormat="1" ht="25.5" customHeight="1" x14ac:dyDescent="0.2">
      <c r="A126" s="48">
        <v>126</v>
      </c>
      <c r="B126" s="48">
        <v>1</v>
      </c>
      <c r="C126" s="48">
        <v>1</v>
      </c>
      <c r="D126" s="58"/>
      <c r="E126" s="49"/>
      <c r="F126" s="54"/>
      <c r="G126" s="58"/>
      <c r="H126" s="59"/>
      <c r="I126" s="50" t="s">
        <v>96</v>
      </c>
      <c r="J126" s="50" t="s">
        <v>96</v>
      </c>
      <c r="K126" s="40" t="s">
        <v>96</v>
      </c>
      <c r="L126" s="48" t="s">
        <v>61</v>
      </c>
      <c r="M126" s="48"/>
      <c r="N126" s="55"/>
      <c r="O126" s="51"/>
      <c r="P126" s="51"/>
      <c r="Q126" s="48"/>
      <c r="R126" s="48"/>
      <c r="S126" s="48"/>
      <c r="T126" s="52"/>
      <c r="U126" s="40" t="s">
        <v>96</v>
      </c>
    </row>
    <row r="127" spans="1:21" s="53" customFormat="1" ht="25.5" customHeight="1" x14ac:dyDescent="0.2">
      <c r="A127" s="48">
        <v>127</v>
      </c>
      <c r="B127" s="48">
        <v>1</v>
      </c>
      <c r="C127" s="48">
        <v>1</v>
      </c>
      <c r="D127" s="58"/>
      <c r="E127" s="49"/>
      <c r="F127" s="54"/>
      <c r="G127" s="58"/>
      <c r="H127" s="59"/>
      <c r="I127" s="50" t="s">
        <v>96</v>
      </c>
      <c r="J127" s="50" t="s">
        <v>96</v>
      </c>
      <c r="K127" s="40" t="s">
        <v>96</v>
      </c>
      <c r="L127" s="48" t="s">
        <v>61</v>
      </c>
      <c r="M127" s="48"/>
      <c r="N127" s="55"/>
      <c r="O127" s="51"/>
      <c r="P127" s="51"/>
      <c r="Q127" s="48"/>
      <c r="R127" s="48"/>
      <c r="S127" s="48"/>
      <c r="T127" s="52"/>
      <c r="U127" s="40" t="s">
        <v>96</v>
      </c>
    </row>
    <row r="128" spans="1:21" s="53" customFormat="1" ht="25.5" customHeight="1" x14ac:dyDescent="0.2">
      <c r="A128" s="48">
        <v>128</v>
      </c>
      <c r="B128" s="48">
        <v>1</v>
      </c>
      <c r="C128" s="48">
        <v>1</v>
      </c>
      <c r="D128" s="58"/>
      <c r="E128" s="49"/>
      <c r="F128" s="54"/>
      <c r="G128" s="58"/>
      <c r="H128" s="59"/>
      <c r="I128" s="50" t="s">
        <v>96</v>
      </c>
      <c r="J128" s="50" t="s">
        <v>96</v>
      </c>
      <c r="K128" s="40" t="s">
        <v>96</v>
      </c>
      <c r="L128" s="48" t="s">
        <v>61</v>
      </c>
      <c r="M128" s="48"/>
      <c r="N128" s="57"/>
      <c r="O128" s="51"/>
      <c r="P128" s="51"/>
      <c r="Q128" s="48"/>
      <c r="R128" s="48"/>
      <c r="S128" s="48"/>
      <c r="T128" s="52"/>
      <c r="U128" s="40" t="s">
        <v>96</v>
      </c>
    </row>
    <row r="129" spans="1:21" s="53" customFormat="1" ht="25.5" customHeight="1" x14ac:dyDescent="0.2">
      <c r="A129" s="48">
        <v>129</v>
      </c>
      <c r="B129" s="48">
        <v>1</v>
      </c>
      <c r="C129" s="48">
        <v>1</v>
      </c>
      <c r="D129" s="58"/>
      <c r="E129" s="49"/>
      <c r="F129" s="54"/>
      <c r="G129" s="58"/>
      <c r="H129" s="59"/>
      <c r="I129" s="50" t="s">
        <v>96</v>
      </c>
      <c r="J129" s="50" t="s">
        <v>96</v>
      </c>
      <c r="K129" s="40" t="s">
        <v>96</v>
      </c>
      <c r="L129" s="48" t="s">
        <v>61</v>
      </c>
      <c r="M129" s="48"/>
      <c r="N129" s="60"/>
      <c r="O129" s="51"/>
      <c r="P129" s="51"/>
      <c r="Q129" s="48"/>
      <c r="R129" s="48"/>
      <c r="S129" s="48"/>
      <c r="T129" s="52"/>
      <c r="U129" s="40" t="s">
        <v>96</v>
      </c>
    </row>
    <row r="130" spans="1:21" s="53" customFormat="1" ht="25.5" customHeight="1" x14ac:dyDescent="0.2">
      <c r="A130" s="48">
        <v>130</v>
      </c>
      <c r="B130" s="48">
        <v>1</v>
      </c>
      <c r="C130" s="48">
        <v>1</v>
      </c>
      <c r="D130" s="58"/>
      <c r="E130" s="49"/>
      <c r="F130" s="54"/>
      <c r="G130" s="58"/>
      <c r="H130" s="59"/>
      <c r="I130" s="50" t="s">
        <v>96</v>
      </c>
      <c r="J130" s="50" t="s">
        <v>96</v>
      </c>
      <c r="K130" s="40" t="s">
        <v>96</v>
      </c>
      <c r="L130" s="48" t="s">
        <v>61</v>
      </c>
      <c r="M130" s="48"/>
      <c r="N130" s="55"/>
      <c r="O130" s="51"/>
      <c r="P130" s="51"/>
      <c r="Q130" s="48"/>
      <c r="R130" s="48"/>
      <c r="S130" s="48"/>
      <c r="T130" s="52"/>
      <c r="U130" s="40" t="s">
        <v>96</v>
      </c>
    </row>
    <row r="131" spans="1:21" s="53" customFormat="1" ht="25.5" customHeight="1" x14ac:dyDescent="0.2">
      <c r="A131" s="48">
        <v>131</v>
      </c>
      <c r="B131" s="48">
        <v>1</v>
      </c>
      <c r="C131" s="48">
        <v>1</v>
      </c>
      <c r="D131" s="58"/>
      <c r="E131" s="49"/>
      <c r="F131" s="54"/>
      <c r="G131" s="58"/>
      <c r="H131" s="59"/>
      <c r="I131" s="50" t="s">
        <v>96</v>
      </c>
      <c r="J131" s="50" t="s">
        <v>96</v>
      </c>
      <c r="K131" s="40" t="s">
        <v>96</v>
      </c>
      <c r="L131" s="48" t="s">
        <v>61</v>
      </c>
      <c r="M131" s="48"/>
      <c r="N131" s="57"/>
      <c r="O131" s="51"/>
      <c r="P131" s="51"/>
      <c r="Q131" s="48"/>
      <c r="R131" s="48"/>
      <c r="S131" s="48"/>
      <c r="T131" s="52"/>
      <c r="U131" s="40" t="s">
        <v>96</v>
      </c>
    </row>
    <row r="132" spans="1:21" s="53" customFormat="1" ht="25.5" customHeight="1" x14ac:dyDescent="0.2">
      <c r="A132" s="48">
        <v>132</v>
      </c>
      <c r="B132" s="48">
        <v>1</v>
      </c>
      <c r="C132" s="48">
        <v>1</v>
      </c>
      <c r="D132" s="58"/>
      <c r="E132" s="49"/>
      <c r="F132" s="54"/>
      <c r="G132" s="58"/>
      <c r="H132" s="59"/>
      <c r="I132" s="50" t="s">
        <v>96</v>
      </c>
      <c r="J132" s="50" t="s">
        <v>96</v>
      </c>
      <c r="K132" s="40" t="s">
        <v>96</v>
      </c>
      <c r="L132" s="48" t="s">
        <v>61</v>
      </c>
      <c r="M132" s="48"/>
      <c r="N132" s="55"/>
      <c r="O132" s="51"/>
      <c r="P132" s="51"/>
      <c r="Q132" s="48"/>
      <c r="R132" s="48"/>
      <c r="S132" s="48"/>
      <c r="T132" s="52"/>
      <c r="U132" s="40" t="s">
        <v>96</v>
      </c>
    </row>
    <row r="133" spans="1:21" s="53" customFormat="1" ht="25.5" customHeight="1" x14ac:dyDescent="0.2">
      <c r="A133" s="48">
        <v>133</v>
      </c>
      <c r="B133" s="48">
        <v>1</v>
      </c>
      <c r="C133" s="48">
        <v>1</v>
      </c>
      <c r="D133" s="58"/>
      <c r="E133" s="49"/>
      <c r="F133" s="54"/>
      <c r="G133" s="58"/>
      <c r="H133" s="59"/>
      <c r="I133" s="50" t="s">
        <v>96</v>
      </c>
      <c r="J133" s="50" t="s">
        <v>96</v>
      </c>
      <c r="K133" s="40" t="s">
        <v>96</v>
      </c>
      <c r="L133" s="48" t="s">
        <v>61</v>
      </c>
      <c r="M133" s="48"/>
      <c r="N133" s="55"/>
      <c r="O133" s="51"/>
      <c r="P133" s="51"/>
      <c r="Q133" s="48"/>
      <c r="R133" s="48"/>
      <c r="S133" s="48"/>
      <c r="T133" s="52"/>
      <c r="U133" s="40" t="s">
        <v>96</v>
      </c>
    </row>
    <row r="134" spans="1:21" s="53" customFormat="1" ht="25.5" customHeight="1" x14ac:dyDescent="0.2">
      <c r="A134" s="48">
        <v>134</v>
      </c>
      <c r="B134" s="48">
        <v>1</v>
      </c>
      <c r="C134" s="48">
        <v>1</v>
      </c>
      <c r="D134" s="58"/>
      <c r="E134" s="49"/>
      <c r="F134" s="54"/>
      <c r="G134" s="58"/>
      <c r="H134" s="59"/>
      <c r="I134" s="50" t="s">
        <v>96</v>
      </c>
      <c r="J134" s="50" t="s">
        <v>96</v>
      </c>
      <c r="K134" s="40" t="s">
        <v>96</v>
      </c>
      <c r="L134" s="48" t="s">
        <v>61</v>
      </c>
      <c r="M134" s="48"/>
      <c r="N134" s="55"/>
      <c r="O134" s="51"/>
      <c r="P134" s="51"/>
      <c r="Q134" s="48"/>
      <c r="R134" s="48"/>
      <c r="S134" s="48"/>
      <c r="T134" s="52"/>
      <c r="U134" s="40" t="s">
        <v>96</v>
      </c>
    </row>
    <row r="135" spans="1:21" s="53" customFormat="1" ht="25.5" customHeight="1" x14ac:dyDescent="0.2">
      <c r="A135" s="48">
        <v>135</v>
      </c>
      <c r="B135" s="48">
        <v>1</v>
      </c>
      <c r="C135" s="48">
        <v>1</v>
      </c>
      <c r="D135" s="58"/>
      <c r="E135" s="49"/>
      <c r="F135" s="54"/>
      <c r="G135" s="58"/>
      <c r="H135" s="59"/>
      <c r="I135" s="50" t="s">
        <v>96</v>
      </c>
      <c r="J135" s="50" t="s">
        <v>96</v>
      </c>
      <c r="K135" s="40" t="s">
        <v>96</v>
      </c>
      <c r="L135" s="48" t="s">
        <v>61</v>
      </c>
      <c r="M135" s="48"/>
      <c r="N135" s="57"/>
      <c r="O135" s="51"/>
      <c r="P135" s="51"/>
      <c r="Q135" s="48"/>
      <c r="R135" s="48"/>
      <c r="S135" s="48"/>
      <c r="T135" s="52"/>
      <c r="U135" s="40" t="s">
        <v>96</v>
      </c>
    </row>
    <row r="136" spans="1:21" s="53" customFormat="1" ht="25.5" customHeight="1" x14ac:dyDescent="0.2">
      <c r="A136" s="48">
        <v>136</v>
      </c>
      <c r="B136" s="48">
        <v>1</v>
      </c>
      <c r="C136" s="48">
        <v>1</v>
      </c>
      <c r="D136" s="58"/>
      <c r="E136" s="49"/>
      <c r="F136" s="54"/>
      <c r="G136" s="58"/>
      <c r="H136" s="59"/>
      <c r="I136" s="50" t="s">
        <v>96</v>
      </c>
      <c r="J136" s="50" t="s">
        <v>96</v>
      </c>
      <c r="K136" s="40" t="s">
        <v>96</v>
      </c>
      <c r="L136" s="48" t="s">
        <v>61</v>
      </c>
      <c r="M136" s="48"/>
      <c r="N136" s="57"/>
      <c r="O136" s="51"/>
      <c r="P136" s="51"/>
      <c r="Q136" s="48"/>
      <c r="R136" s="48"/>
      <c r="S136" s="48"/>
      <c r="T136" s="52"/>
      <c r="U136" s="40" t="s">
        <v>96</v>
      </c>
    </row>
    <row r="137" spans="1:21" s="53" customFormat="1" ht="25.5" customHeight="1" x14ac:dyDescent="0.2">
      <c r="A137" s="48">
        <v>137</v>
      </c>
      <c r="B137" s="48">
        <v>1</v>
      </c>
      <c r="C137" s="48">
        <v>1</v>
      </c>
      <c r="D137" s="58"/>
      <c r="E137" s="49"/>
      <c r="F137" s="54"/>
      <c r="G137" s="58"/>
      <c r="H137" s="59"/>
      <c r="I137" s="50" t="s">
        <v>96</v>
      </c>
      <c r="J137" s="50" t="s">
        <v>96</v>
      </c>
      <c r="K137" s="40" t="s">
        <v>96</v>
      </c>
      <c r="L137" s="48" t="s">
        <v>61</v>
      </c>
      <c r="M137" s="48"/>
      <c r="N137" s="57"/>
      <c r="O137" s="51"/>
      <c r="P137" s="51"/>
      <c r="Q137" s="48"/>
      <c r="R137" s="48"/>
      <c r="S137" s="48"/>
      <c r="T137" s="52"/>
      <c r="U137" s="40" t="s">
        <v>96</v>
      </c>
    </row>
    <row r="138" spans="1:21" s="53" customFormat="1" ht="25.5" customHeight="1" x14ac:dyDescent="0.2">
      <c r="A138" s="48">
        <v>138</v>
      </c>
      <c r="B138" s="48">
        <v>1</v>
      </c>
      <c r="C138" s="48">
        <v>1</v>
      </c>
      <c r="D138" s="58"/>
      <c r="E138" s="49"/>
      <c r="F138" s="54"/>
      <c r="G138" s="58"/>
      <c r="H138" s="59"/>
      <c r="I138" s="50" t="s">
        <v>96</v>
      </c>
      <c r="J138" s="50" t="s">
        <v>96</v>
      </c>
      <c r="K138" s="40" t="s">
        <v>96</v>
      </c>
      <c r="L138" s="48" t="s">
        <v>61</v>
      </c>
      <c r="M138" s="48"/>
      <c r="N138" s="57"/>
      <c r="O138" s="51"/>
      <c r="P138" s="51"/>
      <c r="Q138" s="48"/>
      <c r="R138" s="48"/>
      <c r="S138" s="48"/>
      <c r="T138" s="52"/>
      <c r="U138" s="40" t="s">
        <v>96</v>
      </c>
    </row>
    <row r="139" spans="1:21" s="53" customFormat="1" ht="25.5" customHeight="1" x14ac:dyDescent="0.2">
      <c r="A139" s="48">
        <v>139</v>
      </c>
      <c r="B139" s="48">
        <v>1</v>
      </c>
      <c r="C139" s="48">
        <v>1</v>
      </c>
      <c r="D139" s="58"/>
      <c r="E139" s="49"/>
      <c r="F139" s="54"/>
      <c r="G139" s="58"/>
      <c r="H139" s="59"/>
      <c r="I139" s="50" t="s">
        <v>96</v>
      </c>
      <c r="J139" s="50" t="s">
        <v>96</v>
      </c>
      <c r="K139" s="40" t="s">
        <v>96</v>
      </c>
      <c r="L139" s="48" t="s">
        <v>61</v>
      </c>
      <c r="M139" s="48"/>
      <c r="N139" s="57"/>
      <c r="O139" s="51"/>
      <c r="P139" s="51"/>
      <c r="Q139" s="48"/>
      <c r="R139" s="48"/>
      <c r="S139" s="48"/>
      <c r="T139" s="52"/>
      <c r="U139" s="40" t="s">
        <v>96</v>
      </c>
    </row>
    <row r="140" spans="1:21" s="53" customFormat="1" ht="25.5" customHeight="1" x14ac:dyDescent="0.2">
      <c r="A140" s="48">
        <v>140</v>
      </c>
      <c r="B140" s="48">
        <v>1</v>
      </c>
      <c r="C140" s="48">
        <v>1</v>
      </c>
      <c r="D140" s="58"/>
      <c r="E140" s="54"/>
      <c r="F140" s="54"/>
      <c r="G140" s="58"/>
      <c r="H140" s="59"/>
      <c r="I140" s="50" t="s">
        <v>96</v>
      </c>
      <c r="J140" s="50" t="s">
        <v>96</v>
      </c>
      <c r="K140" s="40" t="s">
        <v>96</v>
      </c>
      <c r="L140" s="48" t="s">
        <v>61</v>
      </c>
      <c r="M140" s="48"/>
      <c r="N140" s="57"/>
      <c r="O140" s="51"/>
      <c r="P140" s="51"/>
      <c r="Q140" s="48"/>
      <c r="R140" s="48"/>
      <c r="S140" s="48"/>
      <c r="T140" s="52"/>
      <c r="U140" s="40" t="s">
        <v>96</v>
      </c>
    </row>
    <row r="141" spans="1:21" s="53" customFormat="1" ht="25.5" customHeight="1" x14ac:dyDescent="0.2">
      <c r="A141" s="48">
        <v>141</v>
      </c>
      <c r="B141" s="48">
        <v>1</v>
      </c>
      <c r="C141" s="48">
        <v>1</v>
      </c>
      <c r="D141" s="58"/>
      <c r="E141" s="54"/>
      <c r="F141" s="54"/>
      <c r="G141" s="58"/>
      <c r="H141" s="59"/>
      <c r="I141" s="50" t="s">
        <v>96</v>
      </c>
      <c r="J141" s="50" t="s">
        <v>96</v>
      </c>
      <c r="K141" s="40" t="s">
        <v>96</v>
      </c>
      <c r="L141" s="48" t="s">
        <v>61</v>
      </c>
      <c r="M141" s="48"/>
      <c r="N141" s="57"/>
      <c r="O141" s="51"/>
      <c r="P141" s="51"/>
      <c r="Q141" s="48"/>
      <c r="R141" s="48"/>
      <c r="S141" s="48"/>
      <c r="T141" s="52"/>
      <c r="U141" s="40" t="s">
        <v>96</v>
      </c>
    </row>
    <row r="142" spans="1:21" s="53" customFormat="1" ht="25.5" customHeight="1" x14ac:dyDescent="0.2">
      <c r="A142" s="48">
        <v>142</v>
      </c>
      <c r="B142" s="48">
        <v>1</v>
      </c>
      <c r="C142" s="48">
        <v>1</v>
      </c>
      <c r="D142" s="58"/>
      <c r="E142" s="54"/>
      <c r="F142" s="54"/>
      <c r="G142" s="58"/>
      <c r="H142" s="59"/>
      <c r="I142" s="50" t="s">
        <v>96</v>
      </c>
      <c r="J142" s="50" t="s">
        <v>96</v>
      </c>
      <c r="K142" s="40" t="s">
        <v>96</v>
      </c>
      <c r="L142" s="48" t="s">
        <v>61</v>
      </c>
      <c r="M142" s="48"/>
      <c r="N142" s="57"/>
      <c r="O142" s="51"/>
      <c r="P142" s="51"/>
      <c r="Q142" s="48"/>
      <c r="R142" s="48"/>
      <c r="S142" s="48"/>
      <c r="T142" s="52"/>
      <c r="U142" s="40" t="s">
        <v>96</v>
      </c>
    </row>
    <row r="143" spans="1:21" s="53" customFormat="1" ht="25.5" customHeight="1" x14ac:dyDescent="0.2">
      <c r="A143" s="48">
        <v>143</v>
      </c>
      <c r="B143" s="48">
        <v>1</v>
      </c>
      <c r="C143" s="48">
        <v>1</v>
      </c>
      <c r="D143" s="58"/>
      <c r="E143" s="54"/>
      <c r="F143" s="54"/>
      <c r="G143" s="58"/>
      <c r="H143" s="59"/>
      <c r="I143" s="50" t="s">
        <v>96</v>
      </c>
      <c r="J143" s="50" t="s">
        <v>96</v>
      </c>
      <c r="K143" s="40" t="s">
        <v>96</v>
      </c>
      <c r="L143" s="48" t="s">
        <v>61</v>
      </c>
      <c r="M143" s="48"/>
      <c r="N143" s="57"/>
      <c r="O143" s="51"/>
      <c r="P143" s="51"/>
      <c r="Q143" s="48"/>
      <c r="R143" s="48"/>
      <c r="S143" s="48"/>
      <c r="T143" s="52"/>
      <c r="U143" s="40" t="s">
        <v>96</v>
      </c>
    </row>
    <row r="144" spans="1:21" s="53" customFormat="1" ht="25.5" customHeight="1" x14ac:dyDescent="0.2">
      <c r="A144" s="48">
        <v>144</v>
      </c>
      <c r="B144" s="48">
        <v>1</v>
      </c>
      <c r="C144" s="48">
        <v>1</v>
      </c>
      <c r="D144" s="58"/>
      <c r="E144" s="54"/>
      <c r="F144" s="54"/>
      <c r="G144" s="58"/>
      <c r="H144" s="59"/>
      <c r="I144" s="50" t="s">
        <v>96</v>
      </c>
      <c r="J144" s="50" t="s">
        <v>96</v>
      </c>
      <c r="K144" s="40" t="s">
        <v>96</v>
      </c>
      <c r="L144" s="48" t="s">
        <v>61</v>
      </c>
      <c r="M144" s="48"/>
      <c r="N144" s="57"/>
      <c r="O144" s="51"/>
      <c r="P144" s="51"/>
      <c r="Q144" s="48"/>
      <c r="R144" s="48"/>
      <c r="S144" s="48"/>
      <c r="T144" s="52"/>
      <c r="U144" s="40" t="s">
        <v>96</v>
      </c>
    </row>
    <row r="145" spans="1:21" s="53" customFormat="1" ht="25.5" customHeight="1" x14ac:dyDescent="0.2">
      <c r="A145" s="48">
        <v>145</v>
      </c>
      <c r="B145" s="48">
        <v>1</v>
      </c>
      <c r="C145" s="48">
        <v>1</v>
      </c>
      <c r="D145" s="58"/>
      <c r="E145" s="54"/>
      <c r="F145" s="54"/>
      <c r="G145" s="58"/>
      <c r="H145" s="59"/>
      <c r="I145" s="50" t="s">
        <v>96</v>
      </c>
      <c r="J145" s="50" t="s">
        <v>96</v>
      </c>
      <c r="K145" s="40" t="s">
        <v>96</v>
      </c>
      <c r="L145" s="48" t="s">
        <v>61</v>
      </c>
      <c r="M145" s="48"/>
      <c r="N145" s="57"/>
      <c r="O145" s="51"/>
      <c r="P145" s="51"/>
      <c r="Q145" s="48"/>
      <c r="R145" s="48"/>
      <c r="S145" s="48"/>
      <c r="T145" s="52"/>
      <c r="U145" s="40" t="s">
        <v>96</v>
      </c>
    </row>
    <row r="146" spans="1:21" s="53" customFormat="1" ht="25.5" customHeight="1" x14ac:dyDescent="0.2">
      <c r="A146" s="48">
        <v>146</v>
      </c>
      <c r="B146" s="48">
        <v>1</v>
      </c>
      <c r="C146" s="48">
        <v>1</v>
      </c>
      <c r="D146" s="58"/>
      <c r="E146" s="54"/>
      <c r="F146" s="54"/>
      <c r="G146" s="58"/>
      <c r="H146" s="59"/>
      <c r="I146" s="50" t="s">
        <v>96</v>
      </c>
      <c r="J146" s="50" t="s">
        <v>96</v>
      </c>
      <c r="K146" s="40" t="s">
        <v>96</v>
      </c>
      <c r="L146" s="48" t="s">
        <v>61</v>
      </c>
      <c r="M146" s="48"/>
      <c r="N146" s="57"/>
      <c r="O146" s="51"/>
      <c r="P146" s="51"/>
      <c r="Q146" s="48"/>
      <c r="R146" s="48"/>
      <c r="S146" s="48"/>
      <c r="T146" s="52"/>
      <c r="U146" s="40" t="s">
        <v>96</v>
      </c>
    </row>
    <row r="147" spans="1:21" s="53" customFormat="1" ht="25.5" customHeight="1" x14ac:dyDescent="0.2">
      <c r="A147" s="48">
        <v>147</v>
      </c>
      <c r="B147" s="48">
        <v>1</v>
      </c>
      <c r="C147" s="48">
        <v>1</v>
      </c>
      <c r="D147" s="58"/>
      <c r="E147" s="54"/>
      <c r="F147" s="54"/>
      <c r="G147" s="58"/>
      <c r="H147" s="59"/>
      <c r="I147" s="50" t="s">
        <v>96</v>
      </c>
      <c r="J147" s="50" t="s">
        <v>96</v>
      </c>
      <c r="K147" s="40" t="s">
        <v>96</v>
      </c>
      <c r="L147" s="48" t="s">
        <v>61</v>
      </c>
      <c r="M147" s="48"/>
      <c r="N147" s="57"/>
      <c r="O147" s="51"/>
      <c r="P147" s="51"/>
      <c r="Q147" s="48"/>
      <c r="R147" s="48"/>
      <c r="S147" s="48"/>
      <c r="T147" s="52"/>
      <c r="U147" s="40" t="s">
        <v>96</v>
      </c>
    </row>
    <row r="148" spans="1:21" s="53" customFormat="1" ht="25.5" customHeight="1" x14ac:dyDescent="0.2">
      <c r="A148" s="48">
        <v>148</v>
      </c>
      <c r="B148" s="48">
        <v>1</v>
      </c>
      <c r="C148" s="48">
        <v>1</v>
      </c>
      <c r="D148" s="58"/>
      <c r="E148" s="54"/>
      <c r="F148" s="54"/>
      <c r="G148" s="58"/>
      <c r="H148" s="59"/>
      <c r="I148" s="50" t="s">
        <v>96</v>
      </c>
      <c r="J148" s="50" t="s">
        <v>96</v>
      </c>
      <c r="K148" s="40" t="s">
        <v>96</v>
      </c>
      <c r="L148" s="48" t="s">
        <v>61</v>
      </c>
      <c r="M148" s="48"/>
      <c r="N148" s="57"/>
      <c r="O148" s="51"/>
      <c r="P148" s="51"/>
      <c r="Q148" s="48"/>
      <c r="R148" s="48"/>
      <c r="S148" s="48"/>
      <c r="T148" s="52"/>
      <c r="U148" s="40" t="s">
        <v>96</v>
      </c>
    </row>
    <row r="149" spans="1:21" s="53" customFormat="1" ht="25.5" customHeight="1" x14ac:dyDescent="0.2">
      <c r="A149" s="48">
        <v>149</v>
      </c>
      <c r="B149" s="48">
        <v>1</v>
      </c>
      <c r="C149" s="48">
        <v>1</v>
      </c>
      <c r="D149" s="58"/>
      <c r="E149" s="54"/>
      <c r="F149" s="54"/>
      <c r="G149" s="58"/>
      <c r="H149" s="59"/>
      <c r="I149" s="50" t="s">
        <v>96</v>
      </c>
      <c r="J149" s="50" t="s">
        <v>96</v>
      </c>
      <c r="K149" s="40" t="s">
        <v>96</v>
      </c>
      <c r="L149" s="48" t="s">
        <v>61</v>
      </c>
      <c r="M149" s="48"/>
      <c r="N149" s="57"/>
      <c r="O149" s="51"/>
      <c r="P149" s="51"/>
      <c r="Q149" s="48"/>
      <c r="R149" s="48"/>
      <c r="S149" s="48"/>
      <c r="T149" s="52"/>
      <c r="U149" s="40" t="s">
        <v>96</v>
      </c>
    </row>
    <row r="150" spans="1:21" s="53" customFormat="1" ht="25.5" customHeight="1" x14ac:dyDescent="0.2">
      <c r="A150" s="48">
        <v>150</v>
      </c>
      <c r="B150" s="48">
        <v>1</v>
      </c>
      <c r="C150" s="48">
        <v>1</v>
      </c>
      <c r="D150" s="58"/>
      <c r="E150" s="54"/>
      <c r="F150" s="54"/>
      <c r="G150" s="58"/>
      <c r="H150" s="59"/>
      <c r="I150" s="50" t="s">
        <v>96</v>
      </c>
      <c r="J150" s="50" t="s">
        <v>96</v>
      </c>
      <c r="K150" s="40" t="s">
        <v>96</v>
      </c>
      <c r="L150" s="48" t="s">
        <v>61</v>
      </c>
      <c r="M150" s="48"/>
      <c r="N150" s="57"/>
      <c r="O150" s="51"/>
      <c r="P150" s="51"/>
      <c r="Q150" s="48"/>
      <c r="R150" s="48"/>
      <c r="S150" s="48"/>
      <c r="T150" s="52"/>
      <c r="U150" s="40" t="s">
        <v>96</v>
      </c>
    </row>
    <row r="151" spans="1:21" s="53" customFormat="1" ht="25.5" customHeight="1" x14ac:dyDescent="0.2">
      <c r="A151" s="48">
        <v>151</v>
      </c>
      <c r="B151" s="48">
        <v>1</v>
      </c>
      <c r="C151" s="48">
        <v>1</v>
      </c>
      <c r="D151" s="58"/>
      <c r="E151" s="54"/>
      <c r="F151" s="54"/>
      <c r="G151" s="58"/>
      <c r="H151" s="59"/>
      <c r="I151" s="50" t="s">
        <v>96</v>
      </c>
      <c r="J151" s="50" t="s">
        <v>96</v>
      </c>
      <c r="K151" s="40" t="s">
        <v>96</v>
      </c>
      <c r="L151" s="48" t="s">
        <v>61</v>
      </c>
      <c r="M151" s="48"/>
      <c r="N151" s="57"/>
      <c r="O151" s="51"/>
      <c r="P151" s="51"/>
      <c r="Q151" s="48"/>
      <c r="R151" s="48"/>
      <c r="S151" s="48"/>
      <c r="T151" s="52"/>
      <c r="U151" s="40" t="s">
        <v>96</v>
      </c>
    </row>
    <row r="152" spans="1:21" s="53" customFormat="1" ht="25.5" customHeight="1" x14ac:dyDescent="0.2">
      <c r="A152" s="48">
        <v>152</v>
      </c>
      <c r="B152" s="48">
        <v>1</v>
      </c>
      <c r="C152" s="48">
        <v>1</v>
      </c>
      <c r="D152" s="58"/>
      <c r="E152" s="54"/>
      <c r="F152" s="54"/>
      <c r="G152" s="58"/>
      <c r="H152" s="59"/>
      <c r="I152" s="50" t="s">
        <v>96</v>
      </c>
      <c r="J152" s="50" t="s">
        <v>96</v>
      </c>
      <c r="K152" s="40" t="s">
        <v>96</v>
      </c>
      <c r="L152" s="48" t="s">
        <v>61</v>
      </c>
      <c r="M152" s="48"/>
      <c r="N152" s="57"/>
      <c r="O152" s="51"/>
      <c r="P152" s="51"/>
      <c r="Q152" s="48"/>
      <c r="R152" s="48"/>
      <c r="S152" s="48"/>
      <c r="T152" s="52"/>
      <c r="U152" s="40" t="s">
        <v>96</v>
      </c>
    </row>
    <row r="153" spans="1:21" s="53" customFormat="1" ht="25.5" customHeight="1" x14ac:dyDescent="0.2">
      <c r="A153" s="48">
        <v>153</v>
      </c>
      <c r="B153" s="48">
        <v>1</v>
      </c>
      <c r="C153" s="48">
        <v>1</v>
      </c>
      <c r="D153" s="58"/>
      <c r="E153" s="54"/>
      <c r="F153" s="54"/>
      <c r="G153" s="58"/>
      <c r="H153" s="59"/>
      <c r="I153" s="50" t="s">
        <v>96</v>
      </c>
      <c r="J153" s="50" t="s">
        <v>96</v>
      </c>
      <c r="K153" s="40" t="s">
        <v>96</v>
      </c>
      <c r="L153" s="48" t="s">
        <v>61</v>
      </c>
      <c r="M153" s="48"/>
      <c r="N153" s="57"/>
      <c r="O153" s="51"/>
      <c r="P153" s="51"/>
      <c r="Q153" s="48"/>
      <c r="R153" s="48"/>
      <c r="S153" s="48"/>
      <c r="T153" s="52"/>
      <c r="U153" s="40" t="s">
        <v>96</v>
      </c>
    </row>
    <row r="154" spans="1:21" s="53" customFormat="1" ht="25.5" customHeight="1" x14ac:dyDescent="0.2">
      <c r="A154" s="48">
        <v>154</v>
      </c>
      <c r="B154" s="48">
        <v>1</v>
      </c>
      <c r="C154" s="48">
        <v>1</v>
      </c>
      <c r="D154" s="58"/>
      <c r="E154" s="54"/>
      <c r="F154" s="54"/>
      <c r="G154" s="58"/>
      <c r="H154" s="59"/>
      <c r="I154" s="50" t="s">
        <v>96</v>
      </c>
      <c r="J154" s="50" t="s">
        <v>96</v>
      </c>
      <c r="K154" s="40" t="s">
        <v>96</v>
      </c>
      <c r="L154" s="48" t="s">
        <v>61</v>
      </c>
      <c r="M154" s="48"/>
      <c r="N154" s="57"/>
      <c r="O154" s="51"/>
      <c r="P154" s="51"/>
      <c r="Q154" s="48"/>
      <c r="R154" s="48"/>
      <c r="S154" s="48"/>
      <c r="T154" s="52"/>
      <c r="U154" s="40" t="s">
        <v>96</v>
      </c>
    </row>
    <row r="155" spans="1:21" s="53" customFormat="1" ht="25.5" customHeight="1" x14ac:dyDescent="0.2">
      <c r="A155" s="48">
        <v>155</v>
      </c>
      <c r="B155" s="48">
        <v>1</v>
      </c>
      <c r="C155" s="48">
        <v>1</v>
      </c>
      <c r="D155" s="58"/>
      <c r="E155" s="54"/>
      <c r="F155" s="54"/>
      <c r="G155" s="58"/>
      <c r="H155" s="59"/>
      <c r="I155" s="50" t="s">
        <v>96</v>
      </c>
      <c r="J155" s="50" t="s">
        <v>96</v>
      </c>
      <c r="K155" s="40" t="s">
        <v>96</v>
      </c>
      <c r="L155" s="48" t="s">
        <v>61</v>
      </c>
      <c r="M155" s="48"/>
      <c r="N155" s="57"/>
      <c r="O155" s="51"/>
      <c r="P155" s="51"/>
      <c r="Q155" s="48"/>
      <c r="R155" s="48"/>
      <c r="S155" s="48"/>
      <c r="T155" s="52"/>
      <c r="U155" s="40" t="s">
        <v>96</v>
      </c>
    </row>
    <row r="156" spans="1:21" s="53" customFormat="1" ht="25.5" customHeight="1" x14ac:dyDescent="0.2">
      <c r="A156" s="48">
        <v>156</v>
      </c>
      <c r="B156" s="48">
        <v>1</v>
      </c>
      <c r="C156" s="48">
        <v>1</v>
      </c>
      <c r="D156" s="58"/>
      <c r="E156" s="54"/>
      <c r="F156" s="54"/>
      <c r="G156" s="58"/>
      <c r="H156" s="59"/>
      <c r="I156" s="50" t="s">
        <v>96</v>
      </c>
      <c r="J156" s="50" t="s">
        <v>96</v>
      </c>
      <c r="K156" s="40" t="s">
        <v>96</v>
      </c>
      <c r="L156" s="48" t="s">
        <v>61</v>
      </c>
      <c r="M156" s="48"/>
      <c r="N156" s="57"/>
      <c r="O156" s="51"/>
      <c r="P156" s="51"/>
      <c r="Q156" s="48"/>
      <c r="R156" s="48"/>
      <c r="S156" s="48"/>
      <c r="T156" s="52"/>
      <c r="U156" s="40" t="s">
        <v>96</v>
      </c>
    </row>
    <row r="157" spans="1:21" s="53" customFormat="1" ht="25.5" customHeight="1" x14ac:dyDescent="0.2">
      <c r="A157" s="48">
        <v>157</v>
      </c>
      <c r="B157" s="48">
        <v>1</v>
      </c>
      <c r="C157" s="48">
        <v>1</v>
      </c>
      <c r="D157" s="58"/>
      <c r="E157" s="54"/>
      <c r="F157" s="54"/>
      <c r="G157" s="58"/>
      <c r="H157" s="59"/>
      <c r="I157" s="50" t="s">
        <v>96</v>
      </c>
      <c r="J157" s="50" t="s">
        <v>96</v>
      </c>
      <c r="K157" s="40" t="s">
        <v>96</v>
      </c>
      <c r="L157" s="48" t="s">
        <v>61</v>
      </c>
      <c r="M157" s="48"/>
      <c r="N157" s="57"/>
      <c r="O157" s="51"/>
      <c r="P157" s="51"/>
      <c r="Q157" s="48"/>
      <c r="R157" s="48"/>
      <c r="S157" s="48"/>
      <c r="T157" s="52"/>
      <c r="U157" s="40" t="s">
        <v>96</v>
      </c>
    </row>
    <row r="158" spans="1:21" s="53" customFormat="1" ht="25.5" customHeight="1" x14ac:dyDescent="0.2">
      <c r="A158" s="48">
        <v>158</v>
      </c>
      <c r="B158" s="48">
        <v>1</v>
      </c>
      <c r="C158" s="48">
        <v>1</v>
      </c>
      <c r="D158" s="58"/>
      <c r="E158" s="54"/>
      <c r="F158" s="54"/>
      <c r="G158" s="58"/>
      <c r="H158" s="59"/>
      <c r="I158" s="50" t="s">
        <v>96</v>
      </c>
      <c r="J158" s="50" t="s">
        <v>96</v>
      </c>
      <c r="K158" s="40" t="s">
        <v>96</v>
      </c>
      <c r="L158" s="48" t="s">
        <v>61</v>
      </c>
      <c r="M158" s="48"/>
      <c r="N158" s="57"/>
      <c r="O158" s="51"/>
      <c r="P158" s="51"/>
      <c r="Q158" s="48"/>
      <c r="R158" s="48"/>
      <c r="S158" s="48"/>
      <c r="T158" s="52"/>
      <c r="U158" s="40" t="s">
        <v>96</v>
      </c>
    </row>
    <row r="159" spans="1:21" s="53" customFormat="1" ht="25.5" customHeight="1" x14ac:dyDescent="0.2">
      <c r="A159" s="48">
        <v>159</v>
      </c>
      <c r="B159" s="48">
        <v>1</v>
      </c>
      <c r="C159" s="48">
        <v>1</v>
      </c>
      <c r="D159" s="58"/>
      <c r="E159" s="54"/>
      <c r="F159" s="54"/>
      <c r="G159" s="58"/>
      <c r="H159" s="59"/>
      <c r="I159" s="50" t="s">
        <v>96</v>
      </c>
      <c r="J159" s="50" t="s">
        <v>96</v>
      </c>
      <c r="K159" s="40" t="s">
        <v>96</v>
      </c>
      <c r="L159" s="48" t="s">
        <v>61</v>
      </c>
      <c r="M159" s="48"/>
      <c r="N159" s="57"/>
      <c r="O159" s="51"/>
      <c r="P159" s="51"/>
      <c r="Q159" s="48"/>
      <c r="R159" s="48"/>
      <c r="S159" s="48"/>
      <c r="T159" s="52"/>
      <c r="U159" s="40" t="s">
        <v>96</v>
      </c>
    </row>
    <row r="160" spans="1:21" s="53" customFormat="1" ht="25.5" customHeight="1" x14ac:dyDescent="0.2">
      <c r="A160" s="48">
        <v>160</v>
      </c>
      <c r="B160" s="48">
        <v>1</v>
      </c>
      <c r="C160" s="48">
        <v>1</v>
      </c>
      <c r="D160" s="58"/>
      <c r="E160" s="54"/>
      <c r="F160" s="54"/>
      <c r="G160" s="58"/>
      <c r="H160" s="59"/>
      <c r="I160" s="50" t="s">
        <v>96</v>
      </c>
      <c r="J160" s="50" t="s">
        <v>96</v>
      </c>
      <c r="K160" s="40" t="s">
        <v>96</v>
      </c>
      <c r="L160" s="48" t="s">
        <v>61</v>
      </c>
      <c r="M160" s="48"/>
      <c r="N160" s="57"/>
      <c r="O160" s="51"/>
      <c r="P160" s="51"/>
      <c r="Q160" s="48"/>
      <c r="R160" s="48"/>
      <c r="S160" s="48"/>
      <c r="T160" s="52"/>
      <c r="U160" s="40" t="s">
        <v>96</v>
      </c>
    </row>
    <row r="161" spans="1:21" s="53" customFormat="1" ht="25.5" customHeight="1" x14ac:dyDescent="0.2">
      <c r="A161" s="48">
        <v>161</v>
      </c>
      <c r="B161" s="48">
        <v>1</v>
      </c>
      <c r="C161" s="48">
        <v>1</v>
      </c>
      <c r="D161" s="58"/>
      <c r="E161" s="54"/>
      <c r="F161" s="54"/>
      <c r="G161" s="58"/>
      <c r="H161" s="59"/>
      <c r="I161" s="50" t="s">
        <v>96</v>
      </c>
      <c r="J161" s="50" t="s">
        <v>96</v>
      </c>
      <c r="K161" s="40" t="s">
        <v>96</v>
      </c>
      <c r="L161" s="48" t="s">
        <v>61</v>
      </c>
      <c r="M161" s="48"/>
      <c r="N161" s="57"/>
      <c r="O161" s="51"/>
      <c r="P161" s="51"/>
      <c r="Q161" s="48"/>
      <c r="R161" s="48"/>
      <c r="S161" s="48"/>
      <c r="T161" s="52"/>
      <c r="U161" s="40" t="s">
        <v>96</v>
      </c>
    </row>
    <row r="162" spans="1:21" s="53" customFormat="1" ht="25.5" customHeight="1" x14ac:dyDescent="0.2">
      <c r="A162" s="48">
        <v>162</v>
      </c>
      <c r="B162" s="48">
        <v>1</v>
      </c>
      <c r="C162" s="48">
        <v>1</v>
      </c>
      <c r="D162" s="58"/>
      <c r="E162" s="54"/>
      <c r="F162" s="54"/>
      <c r="G162" s="58"/>
      <c r="H162" s="59"/>
      <c r="I162" s="50" t="s">
        <v>96</v>
      </c>
      <c r="J162" s="50" t="s">
        <v>96</v>
      </c>
      <c r="K162" s="40" t="s">
        <v>96</v>
      </c>
      <c r="L162" s="48" t="s">
        <v>61</v>
      </c>
      <c r="M162" s="48"/>
      <c r="N162" s="57"/>
      <c r="O162" s="51"/>
      <c r="P162" s="51"/>
      <c r="Q162" s="48"/>
      <c r="R162" s="48"/>
      <c r="S162" s="48"/>
      <c r="T162" s="52"/>
      <c r="U162" s="40" t="s">
        <v>96</v>
      </c>
    </row>
    <row r="163" spans="1:21" s="53" customFormat="1" ht="25.5" customHeight="1" x14ac:dyDescent="0.2">
      <c r="A163" s="48">
        <v>163</v>
      </c>
      <c r="B163" s="48">
        <v>1</v>
      </c>
      <c r="C163" s="48">
        <v>1</v>
      </c>
      <c r="D163" s="58"/>
      <c r="E163" s="54"/>
      <c r="F163" s="54"/>
      <c r="G163" s="58"/>
      <c r="H163" s="59"/>
      <c r="I163" s="50" t="s">
        <v>96</v>
      </c>
      <c r="J163" s="50" t="s">
        <v>96</v>
      </c>
      <c r="K163" s="40" t="s">
        <v>96</v>
      </c>
      <c r="L163" s="48" t="s">
        <v>61</v>
      </c>
      <c r="M163" s="48"/>
      <c r="N163" s="57"/>
      <c r="O163" s="51"/>
      <c r="P163" s="51"/>
      <c r="Q163" s="48"/>
      <c r="R163" s="48"/>
      <c r="S163" s="48"/>
      <c r="T163" s="52"/>
      <c r="U163" s="40" t="s">
        <v>96</v>
      </c>
    </row>
    <row r="164" spans="1:21" s="53" customFormat="1" ht="25.5" customHeight="1" x14ac:dyDescent="0.2">
      <c r="A164" s="48">
        <v>164</v>
      </c>
      <c r="B164" s="48">
        <v>1</v>
      </c>
      <c r="C164" s="48">
        <v>1</v>
      </c>
      <c r="D164" s="58"/>
      <c r="E164" s="54"/>
      <c r="F164" s="54"/>
      <c r="G164" s="58"/>
      <c r="H164" s="59"/>
      <c r="I164" s="50" t="s">
        <v>96</v>
      </c>
      <c r="J164" s="50" t="s">
        <v>96</v>
      </c>
      <c r="K164" s="40" t="s">
        <v>96</v>
      </c>
      <c r="L164" s="48" t="s">
        <v>61</v>
      </c>
      <c r="M164" s="48"/>
      <c r="N164" s="57"/>
      <c r="O164" s="51"/>
      <c r="P164" s="51"/>
      <c r="Q164" s="48"/>
      <c r="R164" s="48"/>
      <c r="S164" s="48"/>
      <c r="T164" s="52"/>
      <c r="U164" s="40" t="s">
        <v>96</v>
      </c>
    </row>
    <row r="165" spans="1:21" s="53" customFormat="1" ht="25.5" customHeight="1" x14ac:dyDescent="0.2">
      <c r="A165" s="48">
        <v>165</v>
      </c>
      <c r="B165" s="48">
        <v>1</v>
      </c>
      <c r="C165" s="48">
        <v>1</v>
      </c>
      <c r="D165" s="58"/>
      <c r="E165" s="54"/>
      <c r="F165" s="54"/>
      <c r="G165" s="58"/>
      <c r="H165" s="59"/>
      <c r="I165" s="50" t="s">
        <v>96</v>
      </c>
      <c r="J165" s="50" t="s">
        <v>96</v>
      </c>
      <c r="K165" s="40" t="s">
        <v>96</v>
      </c>
      <c r="L165" s="48" t="s">
        <v>61</v>
      </c>
      <c r="M165" s="48"/>
      <c r="N165" s="57"/>
      <c r="O165" s="51"/>
      <c r="P165" s="51"/>
      <c r="Q165" s="48"/>
      <c r="R165" s="48"/>
      <c r="S165" s="48"/>
      <c r="T165" s="52"/>
      <c r="U165" s="40" t="s">
        <v>96</v>
      </c>
    </row>
    <row r="166" spans="1:21" s="53" customFormat="1" ht="25.5" customHeight="1" x14ac:dyDescent="0.2">
      <c r="A166" s="48">
        <v>166</v>
      </c>
      <c r="B166" s="48">
        <v>1</v>
      </c>
      <c r="C166" s="48">
        <v>1</v>
      </c>
      <c r="D166" s="58"/>
      <c r="E166" s="54"/>
      <c r="F166" s="54"/>
      <c r="G166" s="58"/>
      <c r="H166" s="59"/>
      <c r="I166" s="50" t="s">
        <v>96</v>
      </c>
      <c r="J166" s="50" t="s">
        <v>96</v>
      </c>
      <c r="K166" s="40" t="s">
        <v>96</v>
      </c>
      <c r="L166" s="48" t="s">
        <v>61</v>
      </c>
      <c r="M166" s="48"/>
      <c r="N166" s="57"/>
      <c r="O166" s="51"/>
      <c r="P166" s="51"/>
      <c r="Q166" s="48"/>
      <c r="R166" s="48"/>
      <c r="S166" s="48"/>
      <c r="T166" s="52"/>
      <c r="U166" s="40" t="s">
        <v>96</v>
      </c>
    </row>
    <row r="167" spans="1:21" s="53" customFormat="1" ht="25.5" customHeight="1" x14ac:dyDescent="0.2">
      <c r="A167" s="48">
        <v>167</v>
      </c>
      <c r="B167" s="48">
        <v>1</v>
      </c>
      <c r="C167" s="48">
        <v>1</v>
      </c>
      <c r="D167" s="58"/>
      <c r="E167" s="54"/>
      <c r="F167" s="54"/>
      <c r="G167" s="58"/>
      <c r="H167" s="59"/>
      <c r="I167" s="50" t="s">
        <v>96</v>
      </c>
      <c r="J167" s="50" t="s">
        <v>96</v>
      </c>
      <c r="K167" s="40" t="s">
        <v>96</v>
      </c>
      <c r="L167" s="48" t="s">
        <v>61</v>
      </c>
      <c r="M167" s="48"/>
      <c r="N167" s="57"/>
      <c r="O167" s="51"/>
      <c r="P167" s="51"/>
      <c r="Q167" s="48"/>
      <c r="R167" s="48"/>
      <c r="S167" s="48"/>
      <c r="T167" s="52"/>
      <c r="U167" s="40" t="s">
        <v>96</v>
      </c>
    </row>
    <row r="168" spans="1:21" s="53" customFormat="1" ht="25.5" customHeight="1" x14ac:dyDescent="0.2">
      <c r="A168" s="48">
        <v>168</v>
      </c>
      <c r="B168" s="48">
        <v>1</v>
      </c>
      <c r="C168" s="48">
        <v>1</v>
      </c>
      <c r="D168" s="58"/>
      <c r="E168" s="54"/>
      <c r="F168" s="54"/>
      <c r="G168" s="58"/>
      <c r="H168" s="59"/>
      <c r="I168" s="50" t="s">
        <v>96</v>
      </c>
      <c r="J168" s="50" t="s">
        <v>96</v>
      </c>
      <c r="K168" s="40" t="s">
        <v>96</v>
      </c>
      <c r="L168" s="48" t="s">
        <v>61</v>
      </c>
      <c r="M168" s="48"/>
      <c r="N168" s="57"/>
      <c r="O168" s="51"/>
      <c r="P168" s="51"/>
      <c r="Q168" s="48"/>
      <c r="R168" s="48"/>
      <c r="S168" s="48"/>
      <c r="T168" s="52"/>
      <c r="U168" s="40" t="s">
        <v>96</v>
      </c>
    </row>
    <row r="169" spans="1:21" s="53" customFormat="1" ht="25.5" customHeight="1" x14ac:dyDescent="0.2">
      <c r="A169" s="48">
        <v>169</v>
      </c>
      <c r="B169" s="48">
        <v>1</v>
      </c>
      <c r="C169" s="48">
        <v>1</v>
      </c>
      <c r="D169" s="58"/>
      <c r="E169" s="54"/>
      <c r="F169" s="54"/>
      <c r="G169" s="58"/>
      <c r="H169" s="59"/>
      <c r="I169" s="50" t="s">
        <v>96</v>
      </c>
      <c r="J169" s="50" t="s">
        <v>96</v>
      </c>
      <c r="K169" s="40" t="s">
        <v>96</v>
      </c>
      <c r="L169" s="48" t="s">
        <v>61</v>
      </c>
      <c r="M169" s="48"/>
      <c r="N169" s="57"/>
      <c r="O169" s="51"/>
      <c r="P169" s="51"/>
      <c r="Q169" s="48"/>
      <c r="R169" s="48"/>
      <c r="S169" s="48"/>
      <c r="T169" s="52"/>
      <c r="U169" s="40" t="s">
        <v>96</v>
      </c>
    </row>
    <row r="170" spans="1:21" s="53" customFormat="1" ht="25.5" customHeight="1" x14ac:dyDescent="0.2">
      <c r="A170" s="48">
        <v>170</v>
      </c>
      <c r="B170" s="48">
        <v>1</v>
      </c>
      <c r="C170" s="48">
        <v>1</v>
      </c>
      <c r="D170" s="58"/>
      <c r="E170" s="54"/>
      <c r="F170" s="54"/>
      <c r="G170" s="58"/>
      <c r="H170" s="59"/>
      <c r="I170" s="50" t="s">
        <v>96</v>
      </c>
      <c r="J170" s="50" t="s">
        <v>96</v>
      </c>
      <c r="K170" s="40" t="s">
        <v>96</v>
      </c>
      <c r="L170" s="48" t="s">
        <v>61</v>
      </c>
      <c r="M170" s="48"/>
      <c r="N170" s="57"/>
      <c r="O170" s="51"/>
      <c r="P170" s="51"/>
      <c r="Q170" s="48"/>
      <c r="R170" s="48"/>
      <c r="S170" s="48"/>
      <c r="T170" s="52"/>
      <c r="U170" s="40" t="s">
        <v>96</v>
      </c>
    </row>
    <row r="171" spans="1:21" s="53" customFormat="1" ht="25.5" customHeight="1" x14ac:dyDescent="0.2">
      <c r="A171" s="48">
        <v>171</v>
      </c>
      <c r="B171" s="48">
        <v>1</v>
      </c>
      <c r="C171" s="48">
        <v>1</v>
      </c>
      <c r="D171" s="58"/>
      <c r="E171" s="54"/>
      <c r="F171" s="54"/>
      <c r="G171" s="58"/>
      <c r="H171" s="59"/>
      <c r="I171" s="50" t="s">
        <v>96</v>
      </c>
      <c r="J171" s="50" t="s">
        <v>96</v>
      </c>
      <c r="K171" s="40" t="s">
        <v>96</v>
      </c>
      <c r="L171" s="48" t="s">
        <v>61</v>
      </c>
      <c r="M171" s="48"/>
      <c r="N171" s="57"/>
      <c r="O171" s="51"/>
      <c r="P171" s="51"/>
      <c r="Q171" s="48"/>
      <c r="R171" s="48"/>
      <c r="S171" s="48"/>
      <c r="T171" s="52"/>
      <c r="U171" s="40" t="s">
        <v>96</v>
      </c>
    </row>
    <row r="172" spans="1:21" s="53" customFormat="1" ht="25.5" customHeight="1" x14ac:dyDescent="0.2">
      <c r="A172" s="48">
        <v>172</v>
      </c>
      <c r="B172" s="48">
        <v>1</v>
      </c>
      <c r="C172" s="48">
        <v>1</v>
      </c>
      <c r="D172" s="58"/>
      <c r="E172" s="54"/>
      <c r="F172" s="54"/>
      <c r="G172" s="58"/>
      <c r="H172" s="59"/>
      <c r="I172" s="50" t="s">
        <v>96</v>
      </c>
      <c r="J172" s="50" t="s">
        <v>96</v>
      </c>
      <c r="K172" s="40" t="s">
        <v>96</v>
      </c>
      <c r="L172" s="48" t="s">
        <v>61</v>
      </c>
      <c r="M172" s="48"/>
      <c r="N172" s="57"/>
      <c r="O172" s="51"/>
      <c r="P172" s="51"/>
      <c r="Q172" s="48"/>
      <c r="R172" s="48"/>
      <c r="S172" s="48"/>
      <c r="T172" s="52"/>
      <c r="U172" s="40" t="s">
        <v>96</v>
      </c>
    </row>
    <row r="173" spans="1:21" s="53" customFormat="1" ht="25.5" customHeight="1" x14ac:dyDescent="0.2">
      <c r="A173" s="48">
        <v>173</v>
      </c>
      <c r="B173" s="48">
        <v>1</v>
      </c>
      <c r="C173" s="48">
        <v>1</v>
      </c>
      <c r="D173" s="58"/>
      <c r="E173" s="54"/>
      <c r="F173" s="54"/>
      <c r="G173" s="58"/>
      <c r="H173" s="59"/>
      <c r="I173" s="50" t="s">
        <v>96</v>
      </c>
      <c r="J173" s="50" t="s">
        <v>96</v>
      </c>
      <c r="K173" s="40" t="s">
        <v>96</v>
      </c>
      <c r="L173" s="48" t="s">
        <v>61</v>
      </c>
      <c r="M173" s="48"/>
      <c r="N173" s="57"/>
      <c r="O173" s="51"/>
      <c r="P173" s="51"/>
      <c r="Q173" s="48"/>
      <c r="R173" s="48"/>
      <c r="S173" s="48"/>
      <c r="T173" s="52"/>
      <c r="U173" s="40" t="s">
        <v>96</v>
      </c>
    </row>
    <row r="174" spans="1:21" s="53" customFormat="1" ht="25.5" customHeight="1" x14ac:dyDescent="0.2">
      <c r="A174" s="48">
        <v>174</v>
      </c>
      <c r="B174" s="48">
        <v>1</v>
      </c>
      <c r="C174" s="48">
        <v>1</v>
      </c>
      <c r="D174" s="58"/>
      <c r="E174" s="54"/>
      <c r="F174" s="54"/>
      <c r="G174" s="58"/>
      <c r="H174" s="59"/>
      <c r="I174" s="50" t="s">
        <v>96</v>
      </c>
      <c r="J174" s="50" t="s">
        <v>96</v>
      </c>
      <c r="K174" s="40" t="s">
        <v>96</v>
      </c>
      <c r="L174" s="48" t="s">
        <v>61</v>
      </c>
      <c r="M174" s="48"/>
      <c r="N174" s="57"/>
      <c r="O174" s="51"/>
      <c r="P174" s="51"/>
      <c r="Q174" s="48"/>
      <c r="R174" s="48"/>
      <c r="S174" s="48"/>
      <c r="T174" s="52"/>
      <c r="U174" s="40" t="s">
        <v>96</v>
      </c>
    </row>
    <row r="175" spans="1:21" s="53" customFormat="1" ht="25.5" customHeight="1" x14ac:dyDescent="0.2">
      <c r="A175" s="48">
        <v>175</v>
      </c>
      <c r="B175" s="48">
        <v>1</v>
      </c>
      <c r="C175" s="48">
        <v>1</v>
      </c>
      <c r="D175" s="58"/>
      <c r="E175" s="54"/>
      <c r="F175" s="54"/>
      <c r="G175" s="58"/>
      <c r="H175" s="59"/>
      <c r="I175" s="50" t="s">
        <v>96</v>
      </c>
      <c r="J175" s="50" t="s">
        <v>96</v>
      </c>
      <c r="K175" s="40" t="s">
        <v>96</v>
      </c>
      <c r="L175" s="48" t="s">
        <v>61</v>
      </c>
      <c r="M175" s="48"/>
      <c r="N175" s="57"/>
      <c r="O175" s="51"/>
      <c r="P175" s="51"/>
      <c r="Q175" s="48"/>
      <c r="R175" s="48"/>
      <c r="S175" s="48"/>
      <c r="T175" s="52"/>
      <c r="U175" s="40" t="s">
        <v>96</v>
      </c>
    </row>
    <row r="176" spans="1:21" s="53" customFormat="1" ht="25.5" customHeight="1" x14ac:dyDescent="0.2">
      <c r="A176" s="48">
        <v>176</v>
      </c>
      <c r="B176" s="48">
        <v>1</v>
      </c>
      <c r="C176" s="48">
        <v>1</v>
      </c>
      <c r="D176" s="58"/>
      <c r="E176" s="54"/>
      <c r="F176" s="54"/>
      <c r="G176" s="58"/>
      <c r="H176" s="59"/>
      <c r="I176" s="50" t="s">
        <v>96</v>
      </c>
      <c r="J176" s="50" t="s">
        <v>96</v>
      </c>
      <c r="K176" s="40" t="s">
        <v>96</v>
      </c>
      <c r="L176" s="48" t="s">
        <v>61</v>
      </c>
      <c r="M176" s="48"/>
      <c r="N176" s="57"/>
      <c r="O176" s="51"/>
      <c r="P176" s="51"/>
      <c r="Q176" s="48"/>
      <c r="R176" s="48"/>
      <c r="S176" s="48"/>
      <c r="T176" s="52"/>
      <c r="U176" s="40" t="s">
        <v>96</v>
      </c>
    </row>
    <row r="177" spans="1:21" s="53" customFormat="1" ht="25.5" customHeight="1" x14ac:dyDescent="0.2">
      <c r="A177" s="48">
        <v>177</v>
      </c>
      <c r="B177" s="48">
        <v>1</v>
      </c>
      <c r="C177" s="48">
        <v>1</v>
      </c>
      <c r="D177" s="58"/>
      <c r="E177" s="54"/>
      <c r="F177" s="54"/>
      <c r="G177" s="58"/>
      <c r="H177" s="59"/>
      <c r="I177" s="50" t="s">
        <v>96</v>
      </c>
      <c r="J177" s="50" t="s">
        <v>96</v>
      </c>
      <c r="K177" s="40" t="s">
        <v>96</v>
      </c>
      <c r="L177" s="48" t="s">
        <v>61</v>
      </c>
      <c r="M177" s="48"/>
      <c r="N177" s="57"/>
      <c r="O177" s="51"/>
      <c r="P177" s="51"/>
      <c r="Q177" s="48"/>
      <c r="R177" s="48"/>
      <c r="S177" s="48"/>
      <c r="T177" s="52"/>
      <c r="U177" s="40" t="s">
        <v>96</v>
      </c>
    </row>
    <row r="178" spans="1:21" s="53" customFormat="1" ht="25.5" customHeight="1" x14ac:dyDescent="0.2">
      <c r="A178" s="48">
        <v>178</v>
      </c>
      <c r="B178" s="48">
        <v>1</v>
      </c>
      <c r="C178" s="48">
        <v>1</v>
      </c>
      <c r="D178" s="58"/>
      <c r="E178" s="54"/>
      <c r="F178" s="54"/>
      <c r="G178" s="58"/>
      <c r="H178" s="59"/>
      <c r="I178" s="50" t="s">
        <v>96</v>
      </c>
      <c r="J178" s="50" t="s">
        <v>96</v>
      </c>
      <c r="K178" s="40" t="s">
        <v>96</v>
      </c>
      <c r="L178" s="48" t="s">
        <v>61</v>
      </c>
      <c r="M178" s="48"/>
      <c r="N178" s="57"/>
      <c r="O178" s="51"/>
      <c r="P178" s="51"/>
      <c r="Q178" s="48"/>
      <c r="R178" s="48"/>
      <c r="S178" s="48"/>
      <c r="T178" s="52"/>
      <c r="U178" s="40" t="s">
        <v>96</v>
      </c>
    </row>
    <row r="179" spans="1:21" s="53" customFormat="1" ht="25.5" customHeight="1" x14ac:dyDescent="0.2">
      <c r="A179" s="48">
        <v>179</v>
      </c>
      <c r="B179" s="48">
        <v>1</v>
      </c>
      <c r="C179" s="48">
        <v>1</v>
      </c>
      <c r="D179" s="58"/>
      <c r="E179" s="54"/>
      <c r="F179" s="54"/>
      <c r="G179" s="58"/>
      <c r="H179" s="59"/>
      <c r="I179" s="50" t="s">
        <v>96</v>
      </c>
      <c r="J179" s="50" t="s">
        <v>96</v>
      </c>
      <c r="K179" s="40" t="s">
        <v>96</v>
      </c>
      <c r="L179" s="48" t="s">
        <v>61</v>
      </c>
      <c r="M179" s="48"/>
      <c r="N179" s="57"/>
      <c r="O179" s="51"/>
      <c r="P179" s="51"/>
      <c r="Q179" s="48"/>
      <c r="R179" s="48"/>
      <c r="S179" s="48"/>
      <c r="T179" s="52"/>
      <c r="U179" s="40" t="s">
        <v>96</v>
      </c>
    </row>
    <row r="180" spans="1:21" s="53" customFormat="1" ht="25.5" customHeight="1" x14ac:dyDescent="0.2">
      <c r="A180" s="48">
        <v>180</v>
      </c>
      <c r="B180" s="48">
        <v>1</v>
      </c>
      <c r="C180" s="48">
        <v>1</v>
      </c>
      <c r="D180" s="58"/>
      <c r="E180" s="54"/>
      <c r="F180" s="54"/>
      <c r="G180" s="58"/>
      <c r="H180" s="59"/>
      <c r="I180" s="50" t="s">
        <v>96</v>
      </c>
      <c r="J180" s="50" t="s">
        <v>96</v>
      </c>
      <c r="K180" s="40" t="s">
        <v>96</v>
      </c>
      <c r="L180" s="48" t="s">
        <v>61</v>
      </c>
      <c r="M180" s="48"/>
      <c r="N180" s="57"/>
      <c r="O180" s="51"/>
      <c r="P180" s="51"/>
      <c r="Q180" s="48"/>
      <c r="R180" s="48"/>
      <c r="S180" s="48"/>
      <c r="T180" s="52"/>
      <c r="U180" s="40" t="s">
        <v>96</v>
      </c>
    </row>
    <row r="181" spans="1:21" s="53" customFormat="1" ht="25.5" customHeight="1" x14ac:dyDescent="0.2">
      <c r="A181" s="48">
        <v>181</v>
      </c>
      <c r="B181" s="48">
        <v>1</v>
      </c>
      <c r="C181" s="48">
        <v>1</v>
      </c>
      <c r="D181" s="58"/>
      <c r="E181" s="54"/>
      <c r="F181" s="54"/>
      <c r="G181" s="58"/>
      <c r="H181" s="59"/>
      <c r="I181" s="50" t="s">
        <v>96</v>
      </c>
      <c r="J181" s="50" t="s">
        <v>96</v>
      </c>
      <c r="K181" s="40" t="s">
        <v>96</v>
      </c>
      <c r="L181" s="48" t="s">
        <v>61</v>
      </c>
      <c r="M181" s="48"/>
      <c r="N181" s="57"/>
      <c r="O181" s="51"/>
      <c r="P181" s="51"/>
      <c r="Q181" s="48"/>
      <c r="R181" s="48"/>
      <c r="S181" s="48"/>
      <c r="T181" s="52"/>
      <c r="U181" s="40" t="s">
        <v>96</v>
      </c>
    </row>
    <row r="182" spans="1:21" s="53" customFormat="1" ht="25.5" customHeight="1" x14ac:dyDescent="0.2">
      <c r="A182" s="48">
        <v>182</v>
      </c>
      <c r="B182" s="48">
        <v>1</v>
      </c>
      <c r="C182" s="48">
        <v>1</v>
      </c>
      <c r="D182" s="58"/>
      <c r="E182" s="54"/>
      <c r="F182" s="54"/>
      <c r="G182" s="58"/>
      <c r="H182" s="59"/>
      <c r="I182" s="50" t="s">
        <v>96</v>
      </c>
      <c r="J182" s="50" t="s">
        <v>96</v>
      </c>
      <c r="K182" s="40" t="s">
        <v>96</v>
      </c>
      <c r="L182" s="48" t="s">
        <v>61</v>
      </c>
      <c r="M182" s="48"/>
      <c r="N182" s="57"/>
      <c r="O182" s="51"/>
      <c r="P182" s="51"/>
      <c r="Q182" s="48"/>
      <c r="R182" s="48"/>
      <c r="S182" s="48"/>
      <c r="T182" s="52"/>
      <c r="U182" s="40" t="s">
        <v>96</v>
      </c>
    </row>
    <row r="183" spans="1:21" s="53" customFormat="1" ht="25.5" customHeight="1" x14ac:dyDescent="0.2">
      <c r="A183" s="48">
        <v>183</v>
      </c>
      <c r="B183" s="48">
        <v>1</v>
      </c>
      <c r="C183" s="48">
        <v>1</v>
      </c>
      <c r="D183" s="58"/>
      <c r="E183" s="54"/>
      <c r="F183" s="54"/>
      <c r="G183" s="58"/>
      <c r="H183" s="59"/>
      <c r="I183" s="50" t="s">
        <v>96</v>
      </c>
      <c r="J183" s="50" t="s">
        <v>96</v>
      </c>
      <c r="K183" s="40" t="s">
        <v>96</v>
      </c>
      <c r="L183" s="48" t="s">
        <v>61</v>
      </c>
      <c r="M183" s="48"/>
      <c r="N183" s="57"/>
      <c r="O183" s="51"/>
      <c r="P183" s="51"/>
      <c r="Q183" s="48"/>
      <c r="R183" s="48"/>
      <c r="S183" s="48"/>
      <c r="T183" s="52"/>
      <c r="U183" s="40" t="s">
        <v>96</v>
      </c>
    </row>
    <row r="184" spans="1:21" s="53" customFormat="1" ht="25.5" customHeight="1" x14ac:dyDescent="0.2">
      <c r="A184" s="48">
        <v>184</v>
      </c>
      <c r="B184" s="48">
        <v>1</v>
      </c>
      <c r="C184" s="48">
        <v>1</v>
      </c>
      <c r="D184" s="58"/>
      <c r="E184" s="54"/>
      <c r="F184" s="54"/>
      <c r="G184" s="58"/>
      <c r="H184" s="59"/>
      <c r="I184" s="50" t="s">
        <v>96</v>
      </c>
      <c r="J184" s="50" t="s">
        <v>96</v>
      </c>
      <c r="K184" s="40" t="s">
        <v>96</v>
      </c>
      <c r="L184" s="48" t="s">
        <v>61</v>
      </c>
      <c r="M184" s="48"/>
      <c r="N184" s="57"/>
      <c r="O184" s="51"/>
      <c r="P184" s="51"/>
      <c r="Q184" s="48"/>
      <c r="R184" s="48"/>
      <c r="S184" s="48"/>
      <c r="T184" s="52"/>
      <c r="U184" s="40" t="s">
        <v>96</v>
      </c>
    </row>
    <row r="185" spans="1:21" s="53" customFormat="1" ht="25.5" customHeight="1" x14ac:dyDescent="0.2">
      <c r="A185" s="48">
        <v>185</v>
      </c>
      <c r="B185" s="48">
        <v>1</v>
      </c>
      <c r="C185" s="48">
        <v>1</v>
      </c>
      <c r="D185" s="58"/>
      <c r="E185" s="54"/>
      <c r="F185" s="54"/>
      <c r="G185" s="58"/>
      <c r="H185" s="59"/>
      <c r="I185" s="50" t="s">
        <v>96</v>
      </c>
      <c r="J185" s="50" t="s">
        <v>96</v>
      </c>
      <c r="K185" s="40" t="s">
        <v>96</v>
      </c>
      <c r="L185" s="48" t="s">
        <v>61</v>
      </c>
      <c r="M185" s="48"/>
      <c r="N185" s="57"/>
      <c r="O185" s="51"/>
      <c r="P185" s="51"/>
      <c r="Q185" s="48"/>
      <c r="R185" s="48"/>
      <c r="S185" s="48"/>
      <c r="T185" s="52"/>
      <c r="U185" s="40" t="s">
        <v>96</v>
      </c>
    </row>
    <row r="186" spans="1:21" s="53" customFormat="1" ht="25.5" customHeight="1" x14ac:dyDescent="0.2">
      <c r="A186" s="48">
        <v>186</v>
      </c>
      <c r="B186" s="48">
        <v>1</v>
      </c>
      <c r="C186" s="48">
        <v>1</v>
      </c>
      <c r="D186" s="58"/>
      <c r="E186" s="54"/>
      <c r="F186" s="54"/>
      <c r="G186" s="58"/>
      <c r="H186" s="59"/>
      <c r="I186" s="50" t="s">
        <v>96</v>
      </c>
      <c r="J186" s="50" t="s">
        <v>96</v>
      </c>
      <c r="K186" s="40" t="s">
        <v>96</v>
      </c>
      <c r="L186" s="48" t="s">
        <v>61</v>
      </c>
      <c r="M186" s="48"/>
      <c r="N186" s="57"/>
      <c r="O186" s="51"/>
      <c r="P186" s="51"/>
      <c r="Q186" s="48"/>
      <c r="R186" s="48"/>
      <c r="S186" s="48"/>
      <c r="T186" s="52"/>
      <c r="U186" s="40" t="s">
        <v>96</v>
      </c>
    </row>
    <row r="187" spans="1:21" s="53" customFormat="1" ht="25.5" customHeight="1" x14ac:dyDescent="0.2">
      <c r="A187" s="48">
        <v>187</v>
      </c>
      <c r="B187" s="48">
        <v>1</v>
      </c>
      <c r="C187" s="48">
        <v>1</v>
      </c>
      <c r="D187" s="58"/>
      <c r="E187" s="54"/>
      <c r="F187" s="54"/>
      <c r="G187" s="58"/>
      <c r="H187" s="59"/>
      <c r="I187" s="50" t="s">
        <v>96</v>
      </c>
      <c r="J187" s="50" t="s">
        <v>96</v>
      </c>
      <c r="K187" s="40" t="s">
        <v>96</v>
      </c>
      <c r="L187" s="48" t="s">
        <v>61</v>
      </c>
      <c r="M187" s="48"/>
      <c r="N187" s="57"/>
      <c r="O187" s="51"/>
      <c r="P187" s="51"/>
      <c r="Q187" s="48"/>
      <c r="R187" s="48"/>
      <c r="S187" s="48"/>
      <c r="T187" s="52"/>
      <c r="U187" s="40" t="s">
        <v>96</v>
      </c>
    </row>
    <row r="188" spans="1:21" s="53" customFormat="1" ht="25.5" customHeight="1" x14ac:dyDescent="0.2">
      <c r="A188" s="48">
        <v>188</v>
      </c>
      <c r="B188" s="48">
        <v>1</v>
      </c>
      <c r="C188" s="48">
        <v>1</v>
      </c>
      <c r="D188" s="58"/>
      <c r="E188" s="54"/>
      <c r="F188" s="54"/>
      <c r="G188" s="58"/>
      <c r="H188" s="59"/>
      <c r="I188" s="50" t="s">
        <v>96</v>
      </c>
      <c r="J188" s="50" t="s">
        <v>96</v>
      </c>
      <c r="K188" s="40" t="s">
        <v>96</v>
      </c>
      <c r="L188" s="48" t="s">
        <v>61</v>
      </c>
      <c r="M188" s="48"/>
      <c r="N188" s="57"/>
      <c r="O188" s="51"/>
      <c r="P188" s="51"/>
      <c r="Q188" s="48"/>
      <c r="R188" s="48"/>
      <c r="S188" s="48"/>
      <c r="T188" s="52"/>
      <c r="U188" s="40" t="s">
        <v>96</v>
      </c>
    </row>
    <row r="189" spans="1:21" s="53" customFormat="1" ht="25.5" customHeight="1" x14ac:dyDescent="0.2">
      <c r="A189" s="48">
        <v>189</v>
      </c>
      <c r="B189" s="48">
        <v>1</v>
      </c>
      <c r="C189" s="48">
        <v>1</v>
      </c>
      <c r="D189" s="58"/>
      <c r="E189" s="54"/>
      <c r="F189" s="54"/>
      <c r="G189" s="58"/>
      <c r="H189" s="59"/>
      <c r="I189" s="50" t="s">
        <v>96</v>
      </c>
      <c r="J189" s="50" t="s">
        <v>96</v>
      </c>
      <c r="K189" s="40" t="s">
        <v>96</v>
      </c>
      <c r="L189" s="48" t="s">
        <v>61</v>
      </c>
      <c r="M189" s="48"/>
      <c r="N189" s="57"/>
      <c r="O189" s="51"/>
      <c r="P189" s="51"/>
      <c r="Q189" s="48"/>
      <c r="R189" s="48"/>
      <c r="S189" s="48"/>
      <c r="T189" s="52"/>
      <c r="U189" s="40" t="s">
        <v>96</v>
      </c>
    </row>
    <row r="190" spans="1:21" s="53" customFormat="1" ht="25.5" customHeight="1" x14ac:dyDescent="0.2">
      <c r="A190" s="48">
        <v>190</v>
      </c>
      <c r="B190" s="48">
        <v>1</v>
      </c>
      <c r="C190" s="48">
        <v>1</v>
      </c>
      <c r="D190" s="58"/>
      <c r="E190" s="54"/>
      <c r="F190" s="54"/>
      <c r="G190" s="58"/>
      <c r="H190" s="59"/>
      <c r="I190" s="50" t="s">
        <v>96</v>
      </c>
      <c r="J190" s="50" t="s">
        <v>96</v>
      </c>
      <c r="K190" s="40" t="s">
        <v>96</v>
      </c>
      <c r="L190" s="48" t="s">
        <v>61</v>
      </c>
      <c r="M190" s="48"/>
      <c r="N190" s="57"/>
      <c r="O190" s="51"/>
      <c r="P190" s="51"/>
      <c r="Q190" s="48"/>
      <c r="R190" s="48"/>
      <c r="S190" s="48"/>
      <c r="T190" s="52"/>
      <c r="U190" s="40" t="s">
        <v>96</v>
      </c>
    </row>
    <row r="191" spans="1:21" s="53" customFormat="1" ht="25.5" customHeight="1" x14ac:dyDescent="0.2">
      <c r="A191" s="48">
        <v>191</v>
      </c>
      <c r="B191" s="48">
        <v>1</v>
      </c>
      <c r="C191" s="48">
        <v>1</v>
      </c>
      <c r="D191" s="58"/>
      <c r="E191" s="54"/>
      <c r="F191" s="54"/>
      <c r="G191" s="58"/>
      <c r="H191" s="59"/>
      <c r="I191" s="50" t="s">
        <v>96</v>
      </c>
      <c r="J191" s="50" t="s">
        <v>96</v>
      </c>
      <c r="K191" s="40" t="s">
        <v>96</v>
      </c>
      <c r="L191" s="48" t="s">
        <v>61</v>
      </c>
      <c r="M191" s="48"/>
      <c r="N191" s="57"/>
      <c r="O191" s="51"/>
      <c r="P191" s="51"/>
      <c r="Q191" s="48"/>
      <c r="R191" s="48"/>
      <c r="S191" s="48"/>
      <c r="T191" s="52"/>
      <c r="U191" s="40" t="s">
        <v>96</v>
      </c>
    </row>
    <row r="192" spans="1:21" s="53" customFormat="1" ht="25.5" customHeight="1" x14ac:dyDescent="0.2">
      <c r="A192" s="48">
        <v>192</v>
      </c>
      <c r="B192" s="48">
        <v>1</v>
      </c>
      <c r="C192" s="48">
        <v>1</v>
      </c>
      <c r="D192" s="58"/>
      <c r="E192" s="54"/>
      <c r="F192" s="54"/>
      <c r="G192" s="58"/>
      <c r="H192" s="59"/>
      <c r="I192" s="50" t="s">
        <v>96</v>
      </c>
      <c r="J192" s="50" t="s">
        <v>96</v>
      </c>
      <c r="K192" s="40" t="s">
        <v>96</v>
      </c>
      <c r="L192" s="48" t="s">
        <v>61</v>
      </c>
      <c r="M192" s="48"/>
      <c r="N192" s="57"/>
      <c r="O192" s="51"/>
      <c r="P192" s="51"/>
      <c r="Q192" s="48"/>
      <c r="R192" s="48"/>
      <c r="S192" s="48"/>
      <c r="T192" s="52"/>
      <c r="U192" s="40" t="s">
        <v>96</v>
      </c>
    </row>
    <row r="193" spans="1:21" s="53" customFormat="1" ht="25.5" customHeight="1" x14ac:dyDescent="0.2">
      <c r="A193" s="48">
        <v>193</v>
      </c>
      <c r="B193" s="48">
        <v>1</v>
      </c>
      <c r="C193" s="48">
        <v>1</v>
      </c>
      <c r="D193" s="58"/>
      <c r="E193" s="54"/>
      <c r="F193" s="54"/>
      <c r="G193" s="58"/>
      <c r="H193" s="59"/>
      <c r="I193" s="50" t="s">
        <v>96</v>
      </c>
      <c r="J193" s="50" t="s">
        <v>96</v>
      </c>
      <c r="K193" s="40" t="s">
        <v>96</v>
      </c>
      <c r="L193" s="48" t="s">
        <v>61</v>
      </c>
      <c r="M193" s="48"/>
      <c r="N193" s="57"/>
      <c r="O193" s="51"/>
      <c r="P193" s="51"/>
      <c r="Q193" s="48"/>
      <c r="R193" s="48"/>
      <c r="S193" s="48"/>
      <c r="T193" s="52"/>
      <c r="U193" s="40" t="s">
        <v>96</v>
      </c>
    </row>
    <row r="194" spans="1:21" s="53" customFormat="1" ht="25.5" customHeight="1" x14ac:dyDescent="0.2">
      <c r="A194" s="48">
        <v>194</v>
      </c>
      <c r="B194" s="48">
        <v>1</v>
      </c>
      <c r="C194" s="48">
        <v>1</v>
      </c>
      <c r="D194" s="58"/>
      <c r="E194" s="54"/>
      <c r="F194" s="54"/>
      <c r="G194" s="58"/>
      <c r="H194" s="59"/>
      <c r="I194" s="50" t="s">
        <v>96</v>
      </c>
      <c r="J194" s="50" t="s">
        <v>96</v>
      </c>
      <c r="K194" s="40" t="s">
        <v>96</v>
      </c>
      <c r="L194" s="48" t="s">
        <v>61</v>
      </c>
      <c r="M194" s="48"/>
      <c r="N194" s="57"/>
      <c r="O194" s="51"/>
      <c r="P194" s="51"/>
      <c r="Q194" s="48"/>
      <c r="R194" s="48"/>
      <c r="S194" s="48"/>
      <c r="T194" s="52"/>
      <c r="U194" s="40" t="s">
        <v>96</v>
      </c>
    </row>
    <row r="195" spans="1:21" s="53" customFormat="1" ht="25.5" customHeight="1" x14ac:dyDescent="0.2">
      <c r="A195" s="48">
        <v>195</v>
      </c>
      <c r="B195" s="48">
        <v>1</v>
      </c>
      <c r="C195" s="48">
        <v>1</v>
      </c>
      <c r="D195" s="58"/>
      <c r="E195" s="54"/>
      <c r="F195" s="54"/>
      <c r="G195" s="58"/>
      <c r="H195" s="59"/>
      <c r="I195" s="50" t="s">
        <v>96</v>
      </c>
      <c r="J195" s="50" t="s">
        <v>96</v>
      </c>
      <c r="K195" s="40" t="s">
        <v>96</v>
      </c>
      <c r="L195" s="48" t="s">
        <v>61</v>
      </c>
      <c r="M195" s="48"/>
      <c r="N195" s="57"/>
      <c r="O195" s="51"/>
      <c r="P195" s="51"/>
      <c r="Q195" s="48"/>
      <c r="R195" s="48"/>
      <c r="S195" s="48"/>
      <c r="T195" s="52"/>
      <c r="U195" s="40" t="s">
        <v>96</v>
      </c>
    </row>
    <row r="196" spans="1:21" s="53" customFormat="1" ht="25.5" customHeight="1" x14ac:dyDescent="0.2">
      <c r="A196" s="48">
        <v>196</v>
      </c>
      <c r="B196" s="48">
        <v>1</v>
      </c>
      <c r="C196" s="48">
        <v>1</v>
      </c>
      <c r="D196" s="58"/>
      <c r="E196" s="54"/>
      <c r="F196" s="54"/>
      <c r="G196" s="58"/>
      <c r="H196" s="59"/>
      <c r="I196" s="50" t="s">
        <v>96</v>
      </c>
      <c r="J196" s="50" t="s">
        <v>96</v>
      </c>
      <c r="K196" s="40" t="s">
        <v>96</v>
      </c>
      <c r="L196" s="48" t="s">
        <v>61</v>
      </c>
      <c r="M196" s="48"/>
      <c r="N196" s="57"/>
      <c r="O196" s="51"/>
      <c r="P196" s="51"/>
      <c r="Q196" s="48"/>
      <c r="R196" s="48"/>
      <c r="S196" s="48"/>
      <c r="T196" s="52"/>
      <c r="U196" s="40" t="s">
        <v>96</v>
      </c>
    </row>
    <row r="197" spans="1:21" s="53" customFormat="1" ht="25.5" customHeight="1" x14ac:dyDescent="0.2">
      <c r="A197" s="48">
        <v>197</v>
      </c>
      <c r="B197" s="48">
        <v>1</v>
      </c>
      <c r="C197" s="48">
        <v>1</v>
      </c>
      <c r="D197" s="58"/>
      <c r="E197" s="54"/>
      <c r="F197" s="54"/>
      <c r="G197" s="58"/>
      <c r="H197" s="59"/>
      <c r="I197" s="50" t="s">
        <v>96</v>
      </c>
      <c r="J197" s="50" t="s">
        <v>96</v>
      </c>
      <c r="K197" s="40" t="s">
        <v>96</v>
      </c>
      <c r="L197" s="48" t="s">
        <v>61</v>
      </c>
      <c r="M197" s="48"/>
      <c r="N197" s="57"/>
      <c r="O197" s="51"/>
      <c r="P197" s="51"/>
      <c r="Q197" s="48"/>
      <c r="R197" s="48"/>
      <c r="S197" s="48"/>
      <c r="T197" s="52"/>
      <c r="U197" s="40" t="s">
        <v>96</v>
      </c>
    </row>
    <row r="198" spans="1:21" s="53" customFormat="1" ht="25.5" customHeight="1" x14ac:dyDescent="0.2">
      <c r="A198" s="48">
        <v>198</v>
      </c>
      <c r="B198" s="48">
        <v>1</v>
      </c>
      <c r="C198" s="48">
        <v>1</v>
      </c>
      <c r="D198" s="58"/>
      <c r="E198" s="54"/>
      <c r="F198" s="54"/>
      <c r="G198" s="58"/>
      <c r="H198" s="59"/>
      <c r="I198" s="50" t="s">
        <v>96</v>
      </c>
      <c r="J198" s="50" t="s">
        <v>96</v>
      </c>
      <c r="K198" s="40" t="s">
        <v>96</v>
      </c>
      <c r="L198" s="48" t="s">
        <v>61</v>
      </c>
      <c r="M198" s="48"/>
      <c r="N198" s="57"/>
      <c r="O198" s="51"/>
      <c r="P198" s="51"/>
      <c r="Q198" s="48"/>
      <c r="R198" s="48"/>
      <c r="S198" s="48"/>
      <c r="T198" s="52"/>
      <c r="U198" s="40" t="s">
        <v>96</v>
      </c>
    </row>
    <row r="199" spans="1:21" s="53" customFormat="1" ht="25.5" customHeight="1" x14ac:dyDescent="0.2">
      <c r="A199" s="48">
        <v>199</v>
      </c>
      <c r="B199" s="48">
        <v>1</v>
      </c>
      <c r="C199" s="48">
        <v>1</v>
      </c>
      <c r="D199" s="58"/>
      <c r="E199" s="54"/>
      <c r="F199" s="54"/>
      <c r="G199" s="58"/>
      <c r="H199" s="59"/>
      <c r="I199" s="50" t="s">
        <v>96</v>
      </c>
      <c r="J199" s="50" t="s">
        <v>96</v>
      </c>
      <c r="K199" s="40" t="s">
        <v>96</v>
      </c>
      <c r="L199" s="48" t="s">
        <v>61</v>
      </c>
      <c r="M199" s="48"/>
      <c r="N199" s="57"/>
      <c r="O199" s="51"/>
      <c r="P199" s="51"/>
      <c r="Q199" s="48"/>
      <c r="R199" s="48"/>
      <c r="S199" s="48"/>
      <c r="T199" s="52"/>
      <c r="U199" s="40" t="s">
        <v>96</v>
      </c>
    </row>
    <row r="200" spans="1:21" s="53" customFormat="1" ht="25.5" customHeight="1" x14ac:dyDescent="0.2">
      <c r="A200" s="48">
        <v>200</v>
      </c>
      <c r="B200" s="48">
        <v>1</v>
      </c>
      <c r="C200" s="48">
        <v>1</v>
      </c>
      <c r="D200" s="58"/>
      <c r="E200" s="54"/>
      <c r="F200" s="54"/>
      <c r="G200" s="58"/>
      <c r="H200" s="59"/>
      <c r="I200" s="50" t="s">
        <v>96</v>
      </c>
      <c r="J200" s="50" t="s">
        <v>96</v>
      </c>
      <c r="K200" s="40" t="s">
        <v>96</v>
      </c>
      <c r="L200" s="48" t="s">
        <v>61</v>
      </c>
      <c r="M200" s="48"/>
      <c r="N200" s="57"/>
      <c r="O200" s="51"/>
      <c r="P200" s="51"/>
      <c r="Q200" s="48"/>
      <c r="R200" s="48"/>
      <c r="S200" s="48"/>
      <c r="T200" s="52"/>
      <c r="U200" s="40" t="s">
        <v>96</v>
      </c>
    </row>
    <row r="201" spans="1:21" s="53" customFormat="1" ht="25.5" customHeight="1" x14ac:dyDescent="0.2">
      <c r="A201" s="48">
        <v>201</v>
      </c>
      <c r="B201" s="48">
        <v>1</v>
      </c>
      <c r="C201" s="48">
        <v>1</v>
      </c>
      <c r="D201" s="58"/>
      <c r="E201" s="54"/>
      <c r="F201" s="54"/>
      <c r="G201" s="58"/>
      <c r="H201" s="59"/>
      <c r="I201" s="50" t="s">
        <v>96</v>
      </c>
      <c r="J201" s="50" t="s">
        <v>96</v>
      </c>
      <c r="K201" s="40" t="s">
        <v>96</v>
      </c>
      <c r="L201" s="48" t="s">
        <v>61</v>
      </c>
      <c r="M201" s="48"/>
      <c r="N201" s="57"/>
      <c r="O201" s="51"/>
      <c r="P201" s="51"/>
      <c r="Q201" s="48"/>
      <c r="R201" s="48"/>
      <c r="S201" s="48"/>
      <c r="T201" s="52"/>
      <c r="U201" s="40" t="s">
        <v>96</v>
      </c>
    </row>
    <row r="202" spans="1:21" s="53" customFormat="1" ht="25.5" customHeight="1" x14ac:dyDescent="0.2">
      <c r="A202" s="48">
        <v>202</v>
      </c>
      <c r="B202" s="48">
        <v>1</v>
      </c>
      <c r="C202" s="48">
        <v>1</v>
      </c>
      <c r="D202" s="58"/>
      <c r="E202" s="54"/>
      <c r="F202" s="54"/>
      <c r="G202" s="58"/>
      <c r="H202" s="59"/>
      <c r="I202" s="50" t="s">
        <v>96</v>
      </c>
      <c r="J202" s="50" t="s">
        <v>96</v>
      </c>
      <c r="K202" s="40" t="s">
        <v>96</v>
      </c>
      <c r="L202" s="48" t="s">
        <v>61</v>
      </c>
      <c r="M202" s="48"/>
      <c r="N202" s="57"/>
      <c r="O202" s="51"/>
      <c r="P202" s="51"/>
      <c r="Q202" s="48"/>
      <c r="R202" s="48"/>
      <c r="S202" s="48"/>
      <c r="T202" s="52"/>
      <c r="U202" s="40" t="s">
        <v>96</v>
      </c>
    </row>
    <row r="203" spans="1:21" s="53" customFormat="1" ht="25.5" customHeight="1" x14ac:dyDescent="0.2">
      <c r="A203" s="48">
        <v>203</v>
      </c>
      <c r="B203" s="48">
        <v>1</v>
      </c>
      <c r="C203" s="48">
        <v>1</v>
      </c>
      <c r="D203" s="58"/>
      <c r="E203" s="54"/>
      <c r="F203" s="54"/>
      <c r="G203" s="58"/>
      <c r="H203" s="59"/>
      <c r="I203" s="50" t="s">
        <v>96</v>
      </c>
      <c r="J203" s="50" t="s">
        <v>96</v>
      </c>
      <c r="K203" s="40" t="s">
        <v>96</v>
      </c>
      <c r="L203" s="48" t="s">
        <v>61</v>
      </c>
      <c r="M203" s="48"/>
      <c r="N203" s="57"/>
      <c r="O203" s="51"/>
      <c r="P203" s="51"/>
      <c r="Q203" s="48"/>
      <c r="R203" s="48"/>
      <c r="S203" s="48"/>
      <c r="T203" s="52"/>
      <c r="U203" s="40" t="s">
        <v>96</v>
      </c>
    </row>
    <row r="204" spans="1:21" s="53" customFormat="1" ht="25.5" customHeight="1" x14ac:dyDescent="0.2">
      <c r="A204" s="48">
        <v>204</v>
      </c>
      <c r="B204" s="48">
        <v>1</v>
      </c>
      <c r="C204" s="48">
        <v>1</v>
      </c>
      <c r="D204" s="58"/>
      <c r="E204" s="54"/>
      <c r="F204" s="54"/>
      <c r="G204" s="58"/>
      <c r="H204" s="59"/>
      <c r="I204" s="50" t="s">
        <v>96</v>
      </c>
      <c r="J204" s="50" t="s">
        <v>96</v>
      </c>
      <c r="K204" s="40" t="s">
        <v>96</v>
      </c>
      <c r="L204" s="48" t="s">
        <v>61</v>
      </c>
      <c r="M204" s="48"/>
      <c r="N204" s="57"/>
      <c r="O204" s="51"/>
      <c r="P204" s="51"/>
      <c r="Q204" s="48"/>
      <c r="R204" s="48"/>
      <c r="S204" s="48"/>
      <c r="T204" s="52"/>
      <c r="U204" s="40" t="s">
        <v>96</v>
      </c>
    </row>
    <row r="205" spans="1:21" s="53" customFormat="1" ht="25.5" customHeight="1" x14ac:dyDescent="0.2">
      <c r="A205" s="48">
        <v>205</v>
      </c>
      <c r="B205" s="48">
        <v>1</v>
      </c>
      <c r="C205" s="48">
        <v>1</v>
      </c>
      <c r="D205" s="58"/>
      <c r="E205" s="54"/>
      <c r="F205" s="54"/>
      <c r="G205" s="58"/>
      <c r="H205" s="59"/>
      <c r="I205" s="50" t="s">
        <v>96</v>
      </c>
      <c r="J205" s="50" t="s">
        <v>96</v>
      </c>
      <c r="K205" s="40" t="s">
        <v>96</v>
      </c>
      <c r="L205" s="48" t="s">
        <v>61</v>
      </c>
      <c r="M205" s="48"/>
      <c r="N205" s="57"/>
      <c r="O205" s="51"/>
      <c r="P205" s="51"/>
      <c r="Q205" s="48"/>
      <c r="R205" s="48"/>
      <c r="S205" s="48"/>
      <c r="T205" s="52"/>
      <c r="U205" s="40" t="s">
        <v>96</v>
      </c>
    </row>
    <row r="206" spans="1:21" s="53" customFormat="1" ht="25.5" customHeight="1" x14ac:dyDescent="0.2">
      <c r="A206" s="48">
        <v>206</v>
      </c>
      <c r="B206" s="48">
        <v>1</v>
      </c>
      <c r="C206" s="48">
        <v>1</v>
      </c>
      <c r="D206" s="58"/>
      <c r="E206" s="54"/>
      <c r="F206" s="54"/>
      <c r="G206" s="58"/>
      <c r="H206" s="59"/>
      <c r="I206" s="50" t="s">
        <v>96</v>
      </c>
      <c r="J206" s="50" t="s">
        <v>96</v>
      </c>
      <c r="K206" s="40" t="s">
        <v>96</v>
      </c>
      <c r="L206" s="48" t="s">
        <v>61</v>
      </c>
      <c r="M206" s="48"/>
      <c r="N206" s="57"/>
      <c r="O206" s="51"/>
      <c r="P206" s="51"/>
      <c r="Q206" s="48"/>
      <c r="R206" s="48"/>
      <c r="S206" s="48"/>
      <c r="T206" s="52"/>
      <c r="U206" s="40" t="s">
        <v>96</v>
      </c>
    </row>
    <row r="207" spans="1:21" s="53" customFormat="1" ht="25.5" customHeight="1" x14ac:dyDescent="0.2">
      <c r="A207" s="48">
        <v>207</v>
      </c>
      <c r="B207" s="48">
        <v>1</v>
      </c>
      <c r="C207" s="48">
        <v>1</v>
      </c>
      <c r="D207" s="58"/>
      <c r="E207" s="54"/>
      <c r="F207" s="54"/>
      <c r="G207" s="58"/>
      <c r="H207" s="59"/>
      <c r="I207" s="50" t="s">
        <v>96</v>
      </c>
      <c r="J207" s="50" t="s">
        <v>96</v>
      </c>
      <c r="K207" s="40" t="s">
        <v>96</v>
      </c>
      <c r="L207" s="48" t="s">
        <v>61</v>
      </c>
      <c r="M207" s="48"/>
      <c r="N207" s="57"/>
      <c r="O207" s="51"/>
      <c r="P207" s="51"/>
      <c r="Q207" s="48"/>
      <c r="R207" s="48"/>
      <c r="S207" s="48"/>
      <c r="T207" s="52"/>
      <c r="U207" s="40" t="s">
        <v>96</v>
      </c>
    </row>
    <row r="208" spans="1:21" s="53" customFormat="1" ht="25.5" customHeight="1" x14ac:dyDescent="0.2">
      <c r="A208" s="48">
        <v>208</v>
      </c>
      <c r="B208" s="48">
        <v>1</v>
      </c>
      <c r="C208" s="48">
        <v>1</v>
      </c>
      <c r="D208" s="58"/>
      <c r="E208" s="54"/>
      <c r="F208" s="54"/>
      <c r="G208" s="58"/>
      <c r="H208" s="59"/>
      <c r="I208" s="50" t="s">
        <v>96</v>
      </c>
      <c r="J208" s="50" t="s">
        <v>96</v>
      </c>
      <c r="K208" s="40" t="s">
        <v>96</v>
      </c>
      <c r="L208" s="48" t="s">
        <v>61</v>
      </c>
      <c r="M208" s="48"/>
      <c r="N208" s="57"/>
      <c r="O208" s="51"/>
      <c r="P208" s="51"/>
      <c r="Q208" s="48"/>
      <c r="R208" s="48"/>
      <c r="S208" s="48"/>
      <c r="T208" s="52"/>
      <c r="U208" s="40" t="s">
        <v>96</v>
      </c>
    </row>
    <row r="209" spans="1:21" s="53" customFormat="1" ht="25.5" customHeight="1" x14ac:dyDescent="0.2">
      <c r="A209" s="48">
        <v>209</v>
      </c>
      <c r="B209" s="48">
        <v>1</v>
      </c>
      <c r="C209" s="48">
        <v>1</v>
      </c>
      <c r="D209" s="58"/>
      <c r="E209" s="54"/>
      <c r="F209" s="54"/>
      <c r="G209" s="58"/>
      <c r="H209" s="59"/>
      <c r="I209" s="50" t="s">
        <v>96</v>
      </c>
      <c r="J209" s="50" t="s">
        <v>96</v>
      </c>
      <c r="K209" s="40" t="s">
        <v>96</v>
      </c>
      <c r="L209" s="48" t="s">
        <v>61</v>
      </c>
      <c r="M209" s="48"/>
      <c r="N209" s="57"/>
      <c r="O209" s="51"/>
      <c r="P209" s="51"/>
      <c r="Q209" s="48"/>
      <c r="R209" s="48"/>
      <c r="S209" s="48"/>
      <c r="T209" s="52"/>
      <c r="U209" s="40" t="s">
        <v>96</v>
      </c>
    </row>
    <row r="210" spans="1:21" s="53" customFormat="1" ht="25.5" customHeight="1" x14ac:dyDescent="0.2">
      <c r="A210" s="48">
        <v>210</v>
      </c>
      <c r="B210" s="48">
        <v>1</v>
      </c>
      <c r="C210" s="48">
        <v>1</v>
      </c>
      <c r="D210" s="58"/>
      <c r="E210" s="54"/>
      <c r="F210" s="54"/>
      <c r="G210" s="58"/>
      <c r="H210" s="59"/>
      <c r="I210" s="50" t="s">
        <v>96</v>
      </c>
      <c r="J210" s="50" t="s">
        <v>96</v>
      </c>
      <c r="K210" s="40" t="s">
        <v>96</v>
      </c>
      <c r="L210" s="48" t="s">
        <v>61</v>
      </c>
      <c r="M210" s="48"/>
      <c r="N210" s="57"/>
      <c r="O210" s="51"/>
      <c r="P210" s="51"/>
      <c r="Q210" s="48"/>
      <c r="R210" s="48"/>
      <c r="S210" s="48"/>
      <c r="T210" s="52"/>
      <c r="U210" s="40" t="s">
        <v>96</v>
      </c>
    </row>
    <row r="211" spans="1:21" s="53" customFormat="1" ht="25.5" customHeight="1" x14ac:dyDescent="0.2">
      <c r="A211" s="48">
        <v>211</v>
      </c>
      <c r="B211" s="48">
        <v>1</v>
      </c>
      <c r="C211" s="48">
        <v>1</v>
      </c>
      <c r="D211" s="58"/>
      <c r="E211" s="54"/>
      <c r="F211" s="54"/>
      <c r="G211" s="58"/>
      <c r="H211" s="59"/>
      <c r="I211" s="50" t="s">
        <v>96</v>
      </c>
      <c r="J211" s="50" t="s">
        <v>96</v>
      </c>
      <c r="K211" s="40" t="s">
        <v>96</v>
      </c>
      <c r="L211" s="48" t="s">
        <v>61</v>
      </c>
      <c r="M211" s="48"/>
      <c r="N211" s="57"/>
      <c r="O211" s="51"/>
      <c r="P211" s="51"/>
      <c r="Q211" s="48"/>
      <c r="R211" s="48"/>
      <c r="S211" s="48"/>
      <c r="T211" s="52"/>
      <c r="U211" s="40" t="s">
        <v>96</v>
      </c>
    </row>
    <row r="212" spans="1:21" s="53" customFormat="1" ht="25.5" customHeight="1" x14ac:dyDescent="0.2">
      <c r="A212" s="48">
        <v>212</v>
      </c>
      <c r="B212" s="48">
        <v>1</v>
      </c>
      <c r="C212" s="48">
        <v>1</v>
      </c>
      <c r="D212" s="58"/>
      <c r="E212" s="54"/>
      <c r="F212" s="54"/>
      <c r="G212" s="58"/>
      <c r="H212" s="59"/>
      <c r="I212" s="50" t="s">
        <v>96</v>
      </c>
      <c r="J212" s="50" t="s">
        <v>96</v>
      </c>
      <c r="K212" s="40" t="s">
        <v>96</v>
      </c>
      <c r="L212" s="48" t="s">
        <v>61</v>
      </c>
      <c r="M212" s="48"/>
      <c r="N212" s="57"/>
      <c r="O212" s="51"/>
      <c r="P212" s="51"/>
      <c r="Q212" s="48"/>
      <c r="R212" s="48"/>
      <c r="S212" s="48"/>
      <c r="T212" s="52"/>
      <c r="U212" s="40" t="s">
        <v>96</v>
      </c>
    </row>
    <row r="213" spans="1:21" s="53" customFormat="1" ht="25.5" customHeight="1" x14ac:dyDescent="0.2">
      <c r="A213" s="48">
        <v>213</v>
      </c>
      <c r="B213" s="48">
        <v>1</v>
      </c>
      <c r="C213" s="48">
        <v>1</v>
      </c>
      <c r="D213" s="58"/>
      <c r="E213" s="54"/>
      <c r="F213" s="54"/>
      <c r="G213" s="58"/>
      <c r="H213" s="59"/>
      <c r="I213" s="50" t="s">
        <v>96</v>
      </c>
      <c r="J213" s="50" t="s">
        <v>96</v>
      </c>
      <c r="K213" s="40" t="s">
        <v>96</v>
      </c>
      <c r="L213" s="48" t="s">
        <v>61</v>
      </c>
      <c r="M213" s="48"/>
      <c r="N213" s="57"/>
      <c r="O213" s="51"/>
      <c r="P213" s="51"/>
      <c r="Q213" s="48"/>
      <c r="R213" s="48"/>
      <c r="S213" s="48"/>
      <c r="T213" s="52"/>
      <c r="U213" s="40" t="s">
        <v>96</v>
      </c>
    </row>
    <row r="214" spans="1:21" s="53" customFormat="1" ht="25.5" customHeight="1" x14ac:dyDescent="0.2">
      <c r="A214" s="48">
        <v>214</v>
      </c>
      <c r="B214" s="48">
        <v>1</v>
      </c>
      <c r="C214" s="48">
        <v>1</v>
      </c>
      <c r="D214" s="58"/>
      <c r="E214" s="54"/>
      <c r="F214" s="54"/>
      <c r="G214" s="58"/>
      <c r="H214" s="59"/>
      <c r="I214" s="50" t="s">
        <v>96</v>
      </c>
      <c r="J214" s="50" t="s">
        <v>96</v>
      </c>
      <c r="K214" s="40" t="s">
        <v>96</v>
      </c>
      <c r="L214" s="48" t="s">
        <v>61</v>
      </c>
      <c r="M214" s="48"/>
      <c r="N214" s="57"/>
      <c r="O214" s="51"/>
      <c r="P214" s="51"/>
      <c r="Q214" s="48"/>
      <c r="R214" s="48"/>
      <c r="S214" s="48"/>
      <c r="T214" s="52"/>
      <c r="U214" s="40" t="s">
        <v>96</v>
      </c>
    </row>
    <row r="215" spans="1:21" s="53" customFormat="1" ht="25.5" customHeight="1" x14ac:dyDescent="0.2">
      <c r="A215" s="48">
        <v>215</v>
      </c>
      <c r="B215" s="48">
        <v>1</v>
      </c>
      <c r="C215" s="48">
        <v>1</v>
      </c>
      <c r="D215" s="58"/>
      <c r="E215" s="54"/>
      <c r="F215" s="54"/>
      <c r="G215" s="58"/>
      <c r="H215" s="59"/>
      <c r="I215" s="50" t="s">
        <v>96</v>
      </c>
      <c r="J215" s="50" t="s">
        <v>96</v>
      </c>
      <c r="K215" s="40" t="s">
        <v>96</v>
      </c>
      <c r="L215" s="48" t="s">
        <v>61</v>
      </c>
      <c r="M215" s="48"/>
      <c r="N215" s="57"/>
      <c r="O215" s="51"/>
      <c r="P215" s="51"/>
      <c r="Q215" s="48"/>
      <c r="R215" s="48"/>
      <c r="S215" s="48"/>
      <c r="T215" s="52"/>
      <c r="U215" s="40" t="s">
        <v>96</v>
      </c>
    </row>
    <row r="216" spans="1:21" s="53" customFormat="1" ht="25.5" customHeight="1" x14ac:dyDescent="0.2">
      <c r="A216" s="48">
        <v>216</v>
      </c>
      <c r="B216" s="48">
        <v>1</v>
      </c>
      <c r="C216" s="48">
        <v>1</v>
      </c>
      <c r="D216" s="58"/>
      <c r="E216" s="54"/>
      <c r="F216" s="54"/>
      <c r="G216" s="58"/>
      <c r="H216" s="59"/>
      <c r="I216" s="50" t="s">
        <v>96</v>
      </c>
      <c r="J216" s="50" t="s">
        <v>96</v>
      </c>
      <c r="K216" s="40" t="s">
        <v>96</v>
      </c>
      <c r="L216" s="48" t="s">
        <v>61</v>
      </c>
      <c r="M216" s="48"/>
      <c r="N216" s="57"/>
      <c r="O216" s="51"/>
      <c r="P216" s="51"/>
      <c r="Q216" s="48"/>
      <c r="R216" s="48"/>
      <c r="S216" s="48"/>
      <c r="T216" s="52"/>
      <c r="U216" s="40" t="s">
        <v>96</v>
      </c>
    </row>
    <row r="217" spans="1:21" s="53" customFormat="1" ht="25.5" customHeight="1" x14ac:dyDescent="0.2">
      <c r="A217" s="48">
        <v>217</v>
      </c>
      <c r="B217" s="48">
        <v>1</v>
      </c>
      <c r="C217" s="48">
        <v>1</v>
      </c>
      <c r="D217" s="58"/>
      <c r="E217" s="54"/>
      <c r="F217" s="54"/>
      <c r="G217" s="58"/>
      <c r="H217" s="59"/>
      <c r="I217" s="50" t="s">
        <v>96</v>
      </c>
      <c r="J217" s="50" t="s">
        <v>96</v>
      </c>
      <c r="K217" s="40" t="s">
        <v>96</v>
      </c>
      <c r="L217" s="48" t="s">
        <v>61</v>
      </c>
      <c r="M217" s="48"/>
      <c r="N217" s="57"/>
      <c r="O217" s="51"/>
      <c r="P217" s="51"/>
      <c r="Q217" s="48"/>
      <c r="R217" s="48"/>
      <c r="S217" s="48"/>
      <c r="T217" s="52"/>
      <c r="U217" s="40" t="s">
        <v>96</v>
      </c>
    </row>
    <row r="218" spans="1:21" s="53" customFormat="1" ht="25.5" customHeight="1" x14ac:dyDescent="0.2">
      <c r="A218" s="48">
        <v>218</v>
      </c>
      <c r="B218" s="48">
        <v>1</v>
      </c>
      <c r="C218" s="48">
        <v>1</v>
      </c>
      <c r="D218" s="58"/>
      <c r="E218" s="54"/>
      <c r="F218" s="54"/>
      <c r="G218" s="58"/>
      <c r="H218" s="59"/>
      <c r="I218" s="50" t="s">
        <v>96</v>
      </c>
      <c r="J218" s="50" t="s">
        <v>96</v>
      </c>
      <c r="K218" s="40" t="s">
        <v>96</v>
      </c>
      <c r="L218" s="48" t="s">
        <v>61</v>
      </c>
      <c r="M218" s="48"/>
      <c r="N218" s="57"/>
      <c r="O218" s="51"/>
      <c r="P218" s="51"/>
      <c r="Q218" s="48"/>
      <c r="R218" s="48"/>
      <c r="S218" s="48"/>
      <c r="T218" s="52"/>
      <c r="U218" s="40" t="s">
        <v>96</v>
      </c>
    </row>
    <row r="219" spans="1:21" s="53" customFormat="1" ht="25.5" customHeight="1" x14ac:dyDescent="0.2">
      <c r="A219" s="48">
        <v>219</v>
      </c>
      <c r="B219" s="48">
        <v>1</v>
      </c>
      <c r="C219" s="48">
        <v>1</v>
      </c>
      <c r="D219" s="58"/>
      <c r="E219" s="54"/>
      <c r="F219" s="54"/>
      <c r="G219" s="58"/>
      <c r="H219" s="59"/>
      <c r="I219" s="50" t="s">
        <v>96</v>
      </c>
      <c r="J219" s="50" t="s">
        <v>96</v>
      </c>
      <c r="K219" s="40" t="s">
        <v>96</v>
      </c>
      <c r="L219" s="48" t="s">
        <v>61</v>
      </c>
      <c r="M219" s="48"/>
      <c r="N219" s="57"/>
      <c r="O219" s="51"/>
      <c r="P219" s="51"/>
      <c r="Q219" s="48"/>
      <c r="R219" s="48"/>
      <c r="S219" s="48"/>
      <c r="T219" s="52"/>
      <c r="U219" s="40" t="s">
        <v>96</v>
      </c>
    </row>
    <row r="220" spans="1:21" s="53" customFormat="1" ht="25.5" customHeight="1" x14ac:dyDescent="0.2">
      <c r="A220" s="48">
        <v>220</v>
      </c>
      <c r="B220" s="48">
        <v>1</v>
      </c>
      <c r="C220" s="48">
        <v>1</v>
      </c>
      <c r="D220" s="58"/>
      <c r="E220" s="54"/>
      <c r="F220" s="54"/>
      <c r="G220" s="58"/>
      <c r="H220" s="59"/>
      <c r="I220" s="50" t="s">
        <v>96</v>
      </c>
      <c r="J220" s="50" t="s">
        <v>96</v>
      </c>
      <c r="K220" s="40" t="s">
        <v>96</v>
      </c>
      <c r="L220" s="48" t="s">
        <v>61</v>
      </c>
      <c r="M220" s="48"/>
      <c r="N220" s="57"/>
      <c r="O220" s="51"/>
      <c r="P220" s="51"/>
      <c r="Q220" s="48"/>
      <c r="R220" s="48"/>
      <c r="S220" s="48"/>
      <c r="T220" s="52"/>
      <c r="U220" s="40" t="s">
        <v>96</v>
      </c>
    </row>
    <row r="221" spans="1:21" s="53" customFormat="1" ht="25.5" customHeight="1" x14ac:dyDescent="0.2">
      <c r="A221" s="48">
        <v>221</v>
      </c>
      <c r="B221" s="48">
        <v>1</v>
      </c>
      <c r="C221" s="48">
        <v>1</v>
      </c>
      <c r="D221" s="58"/>
      <c r="E221" s="54"/>
      <c r="F221" s="54"/>
      <c r="G221" s="58"/>
      <c r="H221" s="59"/>
      <c r="I221" s="50" t="s">
        <v>96</v>
      </c>
      <c r="J221" s="50" t="s">
        <v>96</v>
      </c>
      <c r="K221" s="40" t="s">
        <v>96</v>
      </c>
      <c r="L221" s="48" t="s">
        <v>61</v>
      </c>
      <c r="M221" s="48"/>
      <c r="N221" s="57"/>
      <c r="O221" s="51"/>
      <c r="P221" s="51"/>
      <c r="Q221" s="48"/>
      <c r="R221" s="48"/>
      <c r="S221" s="48"/>
      <c r="T221" s="52"/>
      <c r="U221" s="40" t="s">
        <v>96</v>
      </c>
    </row>
    <row r="222" spans="1:21" s="53" customFormat="1" ht="25.5" customHeight="1" x14ac:dyDescent="0.2">
      <c r="A222" s="48">
        <v>222</v>
      </c>
      <c r="B222" s="48">
        <v>1</v>
      </c>
      <c r="C222" s="48">
        <v>1</v>
      </c>
      <c r="D222" s="58"/>
      <c r="E222" s="54"/>
      <c r="F222" s="54"/>
      <c r="G222" s="58"/>
      <c r="H222" s="59"/>
      <c r="I222" s="50" t="s">
        <v>96</v>
      </c>
      <c r="J222" s="50" t="s">
        <v>96</v>
      </c>
      <c r="K222" s="40" t="s">
        <v>96</v>
      </c>
      <c r="L222" s="48" t="s">
        <v>61</v>
      </c>
      <c r="M222" s="48"/>
      <c r="N222" s="57"/>
      <c r="O222" s="51"/>
      <c r="P222" s="51"/>
      <c r="Q222" s="48"/>
      <c r="R222" s="48"/>
      <c r="S222" s="48"/>
      <c r="T222" s="52"/>
      <c r="U222" s="40" t="s">
        <v>96</v>
      </c>
    </row>
    <row r="223" spans="1:21" s="53" customFormat="1" ht="25.5" customHeight="1" x14ac:dyDescent="0.2">
      <c r="A223" s="48">
        <v>223</v>
      </c>
      <c r="B223" s="48">
        <v>1</v>
      </c>
      <c r="C223" s="48">
        <v>1</v>
      </c>
      <c r="D223" s="58"/>
      <c r="E223" s="54"/>
      <c r="F223" s="54"/>
      <c r="G223" s="58"/>
      <c r="H223" s="59"/>
      <c r="I223" s="50" t="s">
        <v>96</v>
      </c>
      <c r="J223" s="50" t="s">
        <v>96</v>
      </c>
      <c r="K223" s="40" t="s">
        <v>96</v>
      </c>
      <c r="L223" s="48" t="s">
        <v>61</v>
      </c>
      <c r="M223" s="48"/>
      <c r="N223" s="57"/>
      <c r="O223" s="51"/>
      <c r="P223" s="51"/>
      <c r="Q223" s="48"/>
      <c r="R223" s="48"/>
      <c r="S223" s="48"/>
      <c r="T223" s="52"/>
      <c r="U223" s="40" t="s">
        <v>96</v>
      </c>
    </row>
    <row r="224" spans="1:21" s="53" customFormat="1" ht="25.5" customHeight="1" x14ac:dyDescent="0.2">
      <c r="A224" s="48">
        <v>224</v>
      </c>
      <c r="B224" s="48">
        <v>1</v>
      </c>
      <c r="C224" s="48">
        <v>1</v>
      </c>
      <c r="D224" s="58"/>
      <c r="E224" s="54"/>
      <c r="F224" s="54"/>
      <c r="G224" s="58"/>
      <c r="H224" s="59"/>
      <c r="I224" s="50" t="s">
        <v>96</v>
      </c>
      <c r="J224" s="50" t="s">
        <v>96</v>
      </c>
      <c r="K224" s="40" t="s">
        <v>96</v>
      </c>
      <c r="L224" s="48" t="s">
        <v>61</v>
      </c>
      <c r="M224" s="48"/>
      <c r="N224" s="57"/>
      <c r="O224" s="51"/>
      <c r="P224" s="51"/>
      <c r="Q224" s="48"/>
      <c r="R224" s="48"/>
      <c r="S224" s="48"/>
      <c r="T224" s="52"/>
      <c r="U224" s="40" t="s">
        <v>96</v>
      </c>
    </row>
    <row r="225" spans="1:21" s="53" customFormat="1" ht="25.5" customHeight="1" x14ac:dyDescent="0.2">
      <c r="A225" s="48">
        <v>225</v>
      </c>
      <c r="B225" s="48">
        <v>1</v>
      </c>
      <c r="C225" s="48">
        <v>1</v>
      </c>
      <c r="D225" s="58"/>
      <c r="E225" s="54"/>
      <c r="F225" s="54"/>
      <c r="G225" s="58"/>
      <c r="H225" s="59"/>
      <c r="I225" s="50" t="s">
        <v>96</v>
      </c>
      <c r="J225" s="50" t="s">
        <v>96</v>
      </c>
      <c r="K225" s="40" t="s">
        <v>96</v>
      </c>
      <c r="L225" s="48" t="s">
        <v>61</v>
      </c>
      <c r="M225" s="48"/>
      <c r="N225" s="57"/>
      <c r="O225" s="51"/>
      <c r="P225" s="51"/>
      <c r="Q225" s="48"/>
      <c r="R225" s="48"/>
      <c r="S225" s="48"/>
      <c r="T225" s="52"/>
      <c r="U225" s="40" t="s">
        <v>96</v>
      </c>
    </row>
    <row r="226" spans="1:21" s="53" customFormat="1" ht="25.5" customHeight="1" x14ac:dyDescent="0.2">
      <c r="A226" s="48">
        <v>226</v>
      </c>
      <c r="B226" s="48">
        <v>1</v>
      </c>
      <c r="C226" s="48">
        <v>1</v>
      </c>
      <c r="D226" s="58"/>
      <c r="E226" s="54"/>
      <c r="F226" s="54"/>
      <c r="G226" s="58"/>
      <c r="H226" s="59"/>
      <c r="I226" s="50" t="s">
        <v>96</v>
      </c>
      <c r="J226" s="50" t="s">
        <v>96</v>
      </c>
      <c r="K226" s="40" t="s">
        <v>96</v>
      </c>
      <c r="L226" s="48" t="s">
        <v>61</v>
      </c>
      <c r="M226" s="48"/>
      <c r="N226" s="57"/>
      <c r="O226" s="51"/>
      <c r="P226" s="51"/>
      <c r="Q226" s="48"/>
      <c r="R226" s="48"/>
      <c r="S226" s="48"/>
      <c r="T226" s="52"/>
      <c r="U226" s="40" t="s">
        <v>96</v>
      </c>
    </row>
    <row r="227" spans="1:21" s="53" customFormat="1" ht="25.5" customHeight="1" x14ac:dyDescent="0.2">
      <c r="A227" s="48">
        <v>227</v>
      </c>
      <c r="B227" s="48">
        <v>1</v>
      </c>
      <c r="C227" s="48">
        <v>1</v>
      </c>
      <c r="D227" s="58"/>
      <c r="E227" s="54"/>
      <c r="F227" s="54"/>
      <c r="G227" s="58"/>
      <c r="H227" s="59"/>
      <c r="I227" s="50" t="s">
        <v>96</v>
      </c>
      <c r="J227" s="50" t="s">
        <v>96</v>
      </c>
      <c r="K227" s="40" t="s">
        <v>96</v>
      </c>
      <c r="L227" s="48" t="s">
        <v>61</v>
      </c>
      <c r="M227" s="48"/>
      <c r="N227" s="57"/>
      <c r="O227" s="51"/>
      <c r="P227" s="51"/>
      <c r="Q227" s="48"/>
      <c r="R227" s="48"/>
      <c r="S227" s="48"/>
      <c r="T227" s="52"/>
      <c r="U227" s="40" t="s">
        <v>96</v>
      </c>
    </row>
    <row r="228" spans="1:21" s="53" customFormat="1" ht="25.5" customHeight="1" x14ac:dyDescent="0.2">
      <c r="A228" s="48">
        <v>228</v>
      </c>
      <c r="B228" s="48">
        <v>1</v>
      </c>
      <c r="C228" s="48">
        <v>1</v>
      </c>
      <c r="D228" s="58"/>
      <c r="E228" s="54"/>
      <c r="F228" s="54"/>
      <c r="G228" s="58"/>
      <c r="H228" s="59"/>
      <c r="I228" s="50" t="s">
        <v>96</v>
      </c>
      <c r="J228" s="50" t="s">
        <v>96</v>
      </c>
      <c r="K228" s="40" t="s">
        <v>96</v>
      </c>
      <c r="L228" s="48" t="s">
        <v>61</v>
      </c>
      <c r="M228" s="48"/>
      <c r="N228" s="57"/>
      <c r="O228" s="51"/>
      <c r="P228" s="51"/>
      <c r="Q228" s="48"/>
      <c r="R228" s="48"/>
      <c r="S228" s="48"/>
      <c r="T228" s="52"/>
      <c r="U228" s="40" t="s">
        <v>96</v>
      </c>
    </row>
    <row r="229" spans="1:21" s="53" customFormat="1" ht="25.5" customHeight="1" x14ac:dyDescent="0.2">
      <c r="A229" s="48">
        <v>229</v>
      </c>
      <c r="B229" s="48">
        <v>1</v>
      </c>
      <c r="C229" s="48">
        <v>1</v>
      </c>
      <c r="D229" s="58"/>
      <c r="E229" s="54"/>
      <c r="F229" s="54"/>
      <c r="G229" s="58"/>
      <c r="H229" s="59"/>
      <c r="I229" s="50" t="s">
        <v>96</v>
      </c>
      <c r="J229" s="50" t="s">
        <v>96</v>
      </c>
      <c r="K229" s="40" t="s">
        <v>96</v>
      </c>
      <c r="L229" s="48" t="s">
        <v>61</v>
      </c>
      <c r="M229" s="48"/>
      <c r="N229" s="57"/>
      <c r="O229" s="51"/>
      <c r="P229" s="51"/>
      <c r="Q229" s="48"/>
      <c r="R229" s="48"/>
      <c r="S229" s="48"/>
      <c r="T229" s="52"/>
      <c r="U229" s="40" t="s">
        <v>96</v>
      </c>
    </row>
    <row r="230" spans="1:21" s="53" customFormat="1" ht="25.5" customHeight="1" x14ac:dyDescent="0.2">
      <c r="A230" s="48">
        <v>230</v>
      </c>
      <c r="B230" s="48">
        <v>1</v>
      </c>
      <c r="C230" s="48">
        <v>1</v>
      </c>
      <c r="D230" s="58"/>
      <c r="E230" s="54"/>
      <c r="F230" s="54"/>
      <c r="G230" s="58"/>
      <c r="H230" s="59"/>
      <c r="I230" s="50" t="s">
        <v>96</v>
      </c>
      <c r="J230" s="50" t="s">
        <v>96</v>
      </c>
      <c r="K230" s="40" t="s">
        <v>96</v>
      </c>
      <c r="L230" s="48" t="s">
        <v>61</v>
      </c>
      <c r="M230" s="48"/>
      <c r="N230" s="57"/>
      <c r="O230" s="51"/>
      <c r="P230" s="51"/>
      <c r="Q230" s="48"/>
      <c r="R230" s="48"/>
      <c r="S230" s="48"/>
      <c r="T230" s="52"/>
      <c r="U230" s="40" t="s">
        <v>96</v>
      </c>
    </row>
    <row r="231" spans="1:21" s="53" customFormat="1" ht="25.5" customHeight="1" x14ac:dyDescent="0.2">
      <c r="A231" s="48">
        <v>231</v>
      </c>
      <c r="B231" s="48">
        <v>1</v>
      </c>
      <c r="C231" s="48">
        <v>1</v>
      </c>
      <c r="D231" s="58"/>
      <c r="E231" s="54"/>
      <c r="F231" s="54"/>
      <c r="G231" s="58"/>
      <c r="H231" s="59"/>
      <c r="I231" s="50" t="s">
        <v>96</v>
      </c>
      <c r="J231" s="50" t="s">
        <v>96</v>
      </c>
      <c r="K231" s="40" t="s">
        <v>96</v>
      </c>
      <c r="L231" s="48" t="s">
        <v>61</v>
      </c>
      <c r="M231" s="48"/>
      <c r="N231" s="57"/>
      <c r="O231" s="51"/>
      <c r="P231" s="51"/>
      <c r="Q231" s="48"/>
      <c r="R231" s="48"/>
      <c r="S231" s="48"/>
      <c r="T231" s="52"/>
      <c r="U231" s="40" t="s">
        <v>96</v>
      </c>
    </row>
    <row r="232" spans="1:21" s="53" customFormat="1" ht="25.5" customHeight="1" x14ac:dyDescent="0.2">
      <c r="A232" s="48">
        <v>232</v>
      </c>
      <c r="B232" s="48">
        <v>1</v>
      </c>
      <c r="C232" s="48">
        <v>1</v>
      </c>
      <c r="D232" s="58"/>
      <c r="E232" s="54"/>
      <c r="F232" s="54"/>
      <c r="G232" s="58"/>
      <c r="H232" s="59"/>
      <c r="I232" s="50" t="s">
        <v>96</v>
      </c>
      <c r="J232" s="50" t="s">
        <v>96</v>
      </c>
      <c r="K232" s="40" t="s">
        <v>96</v>
      </c>
      <c r="L232" s="48" t="s">
        <v>61</v>
      </c>
      <c r="M232" s="48"/>
      <c r="N232" s="57"/>
      <c r="O232" s="51"/>
      <c r="P232" s="51"/>
      <c r="Q232" s="48"/>
      <c r="R232" s="48"/>
      <c r="S232" s="48"/>
      <c r="T232" s="52"/>
      <c r="U232" s="40" t="s">
        <v>96</v>
      </c>
    </row>
    <row r="233" spans="1:21" s="53" customFormat="1" ht="25.5" customHeight="1" x14ac:dyDescent="0.2">
      <c r="A233" s="48">
        <v>233</v>
      </c>
      <c r="B233" s="48">
        <v>1</v>
      </c>
      <c r="C233" s="48">
        <v>1</v>
      </c>
      <c r="D233" s="58"/>
      <c r="E233" s="54"/>
      <c r="F233" s="54"/>
      <c r="G233" s="58"/>
      <c r="H233" s="59"/>
      <c r="I233" s="50" t="s">
        <v>96</v>
      </c>
      <c r="J233" s="50" t="s">
        <v>96</v>
      </c>
      <c r="K233" s="40" t="s">
        <v>96</v>
      </c>
      <c r="L233" s="48" t="s">
        <v>61</v>
      </c>
      <c r="M233" s="48"/>
      <c r="N233" s="57"/>
      <c r="O233" s="51"/>
      <c r="P233" s="51"/>
      <c r="Q233" s="48"/>
      <c r="R233" s="48"/>
      <c r="S233" s="48"/>
      <c r="T233" s="52"/>
      <c r="U233" s="40" t="s">
        <v>96</v>
      </c>
    </row>
    <row r="234" spans="1:21" s="53" customFormat="1" ht="25.5" customHeight="1" x14ac:dyDescent="0.2">
      <c r="A234" s="48">
        <v>234</v>
      </c>
      <c r="B234" s="48">
        <v>1</v>
      </c>
      <c r="C234" s="48">
        <v>1</v>
      </c>
      <c r="D234" s="58"/>
      <c r="E234" s="54"/>
      <c r="F234" s="54"/>
      <c r="G234" s="58"/>
      <c r="H234" s="59"/>
      <c r="I234" s="50" t="s">
        <v>96</v>
      </c>
      <c r="J234" s="50" t="s">
        <v>96</v>
      </c>
      <c r="K234" s="40" t="s">
        <v>96</v>
      </c>
      <c r="L234" s="48" t="s">
        <v>61</v>
      </c>
      <c r="M234" s="48"/>
      <c r="N234" s="57"/>
      <c r="O234" s="51"/>
      <c r="P234" s="51"/>
      <c r="Q234" s="48"/>
      <c r="R234" s="48"/>
      <c r="S234" s="48"/>
      <c r="T234" s="52"/>
      <c r="U234" s="40" t="s">
        <v>96</v>
      </c>
    </row>
    <row r="235" spans="1:21" s="53" customFormat="1" ht="25.5" customHeight="1" x14ac:dyDescent="0.2">
      <c r="A235" s="48">
        <v>235</v>
      </c>
      <c r="B235" s="48">
        <v>1</v>
      </c>
      <c r="C235" s="48">
        <v>1</v>
      </c>
      <c r="D235" s="58"/>
      <c r="E235" s="54"/>
      <c r="F235" s="54"/>
      <c r="G235" s="58"/>
      <c r="H235" s="59"/>
      <c r="I235" s="50" t="s">
        <v>96</v>
      </c>
      <c r="J235" s="50" t="s">
        <v>96</v>
      </c>
      <c r="K235" s="40" t="s">
        <v>96</v>
      </c>
      <c r="L235" s="48" t="s">
        <v>61</v>
      </c>
      <c r="M235" s="48"/>
      <c r="N235" s="57"/>
      <c r="O235" s="51"/>
      <c r="P235" s="51"/>
      <c r="Q235" s="48"/>
      <c r="R235" s="48"/>
      <c r="S235" s="48"/>
      <c r="T235" s="52"/>
      <c r="U235" s="40" t="s">
        <v>96</v>
      </c>
    </row>
    <row r="236" spans="1:21" s="53" customFormat="1" ht="25.5" customHeight="1" x14ac:dyDescent="0.2">
      <c r="A236" s="48">
        <v>236</v>
      </c>
      <c r="B236" s="48">
        <v>1</v>
      </c>
      <c r="C236" s="48">
        <v>1</v>
      </c>
      <c r="D236" s="58"/>
      <c r="E236" s="54"/>
      <c r="F236" s="54"/>
      <c r="G236" s="58"/>
      <c r="H236" s="59"/>
      <c r="I236" s="50" t="s">
        <v>96</v>
      </c>
      <c r="J236" s="50" t="s">
        <v>96</v>
      </c>
      <c r="K236" s="40" t="s">
        <v>96</v>
      </c>
      <c r="L236" s="48" t="s">
        <v>61</v>
      </c>
      <c r="M236" s="48"/>
      <c r="N236" s="57"/>
      <c r="O236" s="51"/>
      <c r="P236" s="51"/>
      <c r="Q236" s="48"/>
      <c r="R236" s="48"/>
      <c r="S236" s="48"/>
      <c r="T236" s="52"/>
      <c r="U236" s="40" t="s">
        <v>96</v>
      </c>
    </row>
    <row r="237" spans="1:21" s="53" customFormat="1" ht="25.5" customHeight="1" x14ac:dyDescent="0.2">
      <c r="A237" s="48">
        <v>237</v>
      </c>
      <c r="B237" s="48">
        <v>1</v>
      </c>
      <c r="C237" s="48">
        <v>1</v>
      </c>
      <c r="D237" s="58"/>
      <c r="E237" s="54"/>
      <c r="F237" s="54"/>
      <c r="G237" s="58"/>
      <c r="H237" s="59"/>
      <c r="I237" s="50" t="s">
        <v>96</v>
      </c>
      <c r="J237" s="50" t="s">
        <v>96</v>
      </c>
      <c r="K237" s="40" t="s">
        <v>96</v>
      </c>
      <c r="L237" s="48" t="s">
        <v>61</v>
      </c>
      <c r="M237" s="48"/>
      <c r="N237" s="57"/>
      <c r="O237" s="51"/>
      <c r="P237" s="51"/>
      <c r="Q237" s="48"/>
      <c r="R237" s="48"/>
      <c r="S237" s="48"/>
      <c r="T237" s="52"/>
      <c r="U237" s="40" t="s">
        <v>96</v>
      </c>
    </row>
    <row r="238" spans="1:21" s="53" customFormat="1" ht="25.5" customHeight="1" x14ac:dyDescent="0.2">
      <c r="A238" s="48">
        <v>238</v>
      </c>
      <c r="B238" s="48">
        <v>1</v>
      </c>
      <c r="C238" s="48">
        <v>1</v>
      </c>
      <c r="D238" s="58"/>
      <c r="E238" s="54"/>
      <c r="F238" s="54"/>
      <c r="G238" s="58"/>
      <c r="H238" s="59"/>
      <c r="I238" s="50" t="s">
        <v>96</v>
      </c>
      <c r="J238" s="50" t="s">
        <v>96</v>
      </c>
      <c r="K238" s="40" t="s">
        <v>96</v>
      </c>
      <c r="L238" s="48" t="s">
        <v>61</v>
      </c>
      <c r="M238" s="48"/>
      <c r="N238" s="57"/>
      <c r="O238" s="51"/>
      <c r="P238" s="51"/>
      <c r="Q238" s="48"/>
      <c r="R238" s="48"/>
      <c r="S238" s="48"/>
      <c r="T238" s="52"/>
      <c r="U238" s="40" t="s">
        <v>96</v>
      </c>
    </row>
    <row r="239" spans="1:21" s="53" customFormat="1" ht="25.5" customHeight="1" x14ac:dyDescent="0.2">
      <c r="A239" s="48">
        <v>239</v>
      </c>
      <c r="B239" s="48">
        <v>1</v>
      </c>
      <c r="C239" s="48">
        <v>1</v>
      </c>
      <c r="D239" s="58"/>
      <c r="E239" s="54"/>
      <c r="F239" s="54"/>
      <c r="G239" s="58"/>
      <c r="H239" s="59"/>
      <c r="I239" s="50" t="s">
        <v>96</v>
      </c>
      <c r="J239" s="50" t="s">
        <v>96</v>
      </c>
      <c r="K239" s="40" t="s">
        <v>96</v>
      </c>
      <c r="L239" s="48" t="s">
        <v>61</v>
      </c>
      <c r="M239" s="48"/>
      <c r="N239" s="57"/>
      <c r="O239" s="51"/>
      <c r="P239" s="51"/>
      <c r="Q239" s="48"/>
      <c r="R239" s="48"/>
      <c r="S239" s="48"/>
      <c r="T239" s="52"/>
      <c r="U239" s="40" t="s">
        <v>96</v>
      </c>
    </row>
    <row r="240" spans="1:21" s="53" customFormat="1" ht="25.5" customHeight="1" x14ac:dyDescent="0.2">
      <c r="A240" s="48">
        <v>240</v>
      </c>
      <c r="B240" s="48">
        <v>1</v>
      </c>
      <c r="C240" s="48">
        <v>1</v>
      </c>
      <c r="D240" s="58"/>
      <c r="E240" s="54"/>
      <c r="F240" s="54"/>
      <c r="G240" s="58"/>
      <c r="H240" s="59"/>
      <c r="I240" s="50" t="s">
        <v>96</v>
      </c>
      <c r="J240" s="50" t="s">
        <v>96</v>
      </c>
      <c r="K240" s="40" t="s">
        <v>96</v>
      </c>
      <c r="L240" s="48" t="s">
        <v>61</v>
      </c>
      <c r="M240" s="48"/>
      <c r="N240" s="57"/>
      <c r="O240" s="51"/>
      <c r="P240" s="51"/>
      <c r="Q240" s="48"/>
      <c r="R240" s="48"/>
      <c r="S240" s="48"/>
      <c r="T240" s="52"/>
      <c r="U240" s="40" t="s">
        <v>96</v>
      </c>
    </row>
    <row r="241" spans="1:21" s="53" customFormat="1" ht="25.5" customHeight="1" x14ac:dyDescent="0.2">
      <c r="A241" s="48">
        <v>241</v>
      </c>
      <c r="B241" s="48">
        <v>1</v>
      </c>
      <c r="C241" s="48">
        <v>1</v>
      </c>
      <c r="D241" s="58"/>
      <c r="E241" s="54"/>
      <c r="F241" s="54"/>
      <c r="G241" s="58"/>
      <c r="H241" s="59"/>
      <c r="I241" s="50" t="s">
        <v>96</v>
      </c>
      <c r="J241" s="50" t="s">
        <v>96</v>
      </c>
      <c r="K241" s="40" t="s">
        <v>96</v>
      </c>
      <c r="L241" s="48" t="s">
        <v>61</v>
      </c>
      <c r="M241" s="48"/>
      <c r="N241" s="57"/>
      <c r="O241" s="51"/>
      <c r="P241" s="51"/>
      <c r="Q241" s="48"/>
      <c r="R241" s="48"/>
      <c r="S241" s="48"/>
      <c r="T241" s="52"/>
      <c r="U241" s="40" t="s">
        <v>96</v>
      </c>
    </row>
    <row r="242" spans="1:21" s="53" customFormat="1" ht="25.5" customHeight="1" x14ac:dyDescent="0.2">
      <c r="A242" s="48">
        <v>242</v>
      </c>
      <c r="B242" s="48">
        <v>1</v>
      </c>
      <c r="C242" s="48">
        <v>1</v>
      </c>
      <c r="D242" s="58"/>
      <c r="E242" s="54"/>
      <c r="F242" s="54"/>
      <c r="G242" s="58"/>
      <c r="H242" s="59"/>
      <c r="I242" s="50" t="s">
        <v>96</v>
      </c>
      <c r="J242" s="50" t="s">
        <v>96</v>
      </c>
      <c r="K242" s="40" t="s">
        <v>96</v>
      </c>
      <c r="L242" s="48" t="s">
        <v>61</v>
      </c>
      <c r="M242" s="48"/>
      <c r="N242" s="57"/>
      <c r="O242" s="51"/>
      <c r="P242" s="51"/>
      <c r="Q242" s="48"/>
      <c r="R242" s="48"/>
      <c r="S242" s="48"/>
      <c r="T242" s="52"/>
      <c r="U242" s="40" t="s">
        <v>96</v>
      </c>
    </row>
    <row r="243" spans="1:21" s="53" customFormat="1" ht="25.5" customHeight="1" x14ac:dyDescent="0.2">
      <c r="A243" s="48">
        <v>243</v>
      </c>
      <c r="B243" s="48">
        <v>1</v>
      </c>
      <c r="C243" s="48">
        <v>1</v>
      </c>
      <c r="D243" s="58"/>
      <c r="E243" s="54"/>
      <c r="F243" s="54"/>
      <c r="G243" s="58"/>
      <c r="H243" s="59"/>
      <c r="I243" s="50" t="s">
        <v>96</v>
      </c>
      <c r="J243" s="50" t="s">
        <v>96</v>
      </c>
      <c r="K243" s="40" t="s">
        <v>96</v>
      </c>
      <c r="L243" s="48" t="s">
        <v>61</v>
      </c>
      <c r="M243" s="48"/>
      <c r="N243" s="57"/>
      <c r="O243" s="51"/>
      <c r="P243" s="51"/>
      <c r="Q243" s="48"/>
      <c r="R243" s="48"/>
      <c r="S243" s="48"/>
      <c r="T243" s="52"/>
      <c r="U243" s="40" t="s">
        <v>96</v>
      </c>
    </row>
    <row r="244" spans="1:21" s="53" customFormat="1" ht="25.5" customHeight="1" x14ac:dyDescent="0.2">
      <c r="A244" s="48">
        <v>244</v>
      </c>
      <c r="B244" s="48">
        <v>1</v>
      </c>
      <c r="C244" s="48">
        <v>1</v>
      </c>
      <c r="D244" s="58"/>
      <c r="E244" s="54"/>
      <c r="F244" s="54"/>
      <c r="G244" s="58"/>
      <c r="H244" s="59"/>
      <c r="I244" s="50" t="s">
        <v>96</v>
      </c>
      <c r="J244" s="50" t="s">
        <v>96</v>
      </c>
      <c r="K244" s="40" t="s">
        <v>96</v>
      </c>
      <c r="L244" s="48" t="s">
        <v>61</v>
      </c>
      <c r="M244" s="48"/>
      <c r="N244" s="57"/>
      <c r="O244" s="51"/>
      <c r="P244" s="51"/>
      <c r="Q244" s="48"/>
      <c r="R244" s="48"/>
      <c r="S244" s="48"/>
      <c r="T244" s="52"/>
      <c r="U244" s="40" t="s">
        <v>96</v>
      </c>
    </row>
    <row r="245" spans="1:21" s="53" customFormat="1" ht="25.5" customHeight="1" x14ac:dyDescent="0.2">
      <c r="A245" s="48">
        <v>245</v>
      </c>
      <c r="B245" s="48">
        <v>1</v>
      </c>
      <c r="C245" s="48">
        <v>1</v>
      </c>
      <c r="D245" s="58"/>
      <c r="E245" s="54"/>
      <c r="F245" s="54"/>
      <c r="G245" s="58"/>
      <c r="H245" s="59"/>
      <c r="I245" s="50" t="s">
        <v>96</v>
      </c>
      <c r="J245" s="50" t="s">
        <v>96</v>
      </c>
      <c r="K245" s="40" t="s">
        <v>96</v>
      </c>
      <c r="L245" s="48" t="s">
        <v>61</v>
      </c>
      <c r="M245" s="48"/>
      <c r="N245" s="57"/>
      <c r="O245" s="51"/>
      <c r="P245" s="51"/>
      <c r="Q245" s="48"/>
      <c r="R245" s="48"/>
      <c r="S245" s="48"/>
      <c r="T245" s="52"/>
      <c r="U245" s="40" t="s">
        <v>96</v>
      </c>
    </row>
    <row r="246" spans="1:21" s="53" customFormat="1" ht="25.5" customHeight="1" x14ac:dyDescent="0.2">
      <c r="A246" s="48">
        <v>246</v>
      </c>
      <c r="B246" s="48">
        <v>1</v>
      </c>
      <c r="C246" s="48">
        <v>1</v>
      </c>
      <c r="D246" s="58"/>
      <c r="E246" s="54"/>
      <c r="F246" s="54"/>
      <c r="G246" s="58"/>
      <c r="H246" s="59"/>
      <c r="I246" s="50" t="s">
        <v>96</v>
      </c>
      <c r="J246" s="50" t="s">
        <v>96</v>
      </c>
      <c r="K246" s="40" t="s">
        <v>96</v>
      </c>
      <c r="L246" s="48" t="s">
        <v>61</v>
      </c>
      <c r="M246" s="48"/>
      <c r="N246" s="57"/>
      <c r="O246" s="51"/>
      <c r="P246" s="51"/>
      <c r="Q246" s="48"/>
      <c r="R246" s="48"/>
      <c r="S246" s="48"/>
      <c r="T246" s="52"/>
      <c r="U246" s="40" t="s">
        <v>96</v>
      </c>
    </row>
    <row r="247" spans="1:21" s="53" customFormat="1" ht="25.5" customHeight="1" x14ac:dyDescent="0.2">
      <c r="A247" s="48">
        <v>247</v>
      </c>
      <c r="B247" s="48">
        <v>1</v>
      </c>
      <c r="C247" s="48">
        <v>1</v>
      </c>
      <c r="D247" s="58"/>
      <c r="E247" s="54"/>
      <c r="F247" s="54"/>
      <c r="G247" s="58"/>
      <c r="H247" s="59"/>
      <c r="I247" s="50" t="s">
        <v>96</v>
      </c>
      <c r="J247" s="50" t="s">
        <v>96</v>
      </c>
      <c r="K247" s="40" t="s">
        <v>96</v>
      </c>
      <c r="L247" s="48" t="s">
        <v>61</v>
      </c>
      <c r="M247" s="48"/>
      <c r="N247" s="57"/>
      <c r="O247" s="51"/>
      <c r="P247" s="51"/>
      <c r="Q247" s="48"/>
      <c r="R247" s="48"/>
      <c r="S247" s="48"/>
      <c r="T247" s="52"/>
      <c r="U247" s="40" t="s">
        <v>96</v>
      </c>
    </row>
    <row r="248" spans="1:21" s="53" customFormat="1" ht="25.5" customHeight="1" x14ac:dyDescent="0.2">
      <c r="A248" s="48">
        <v>248</v>
      </c>
      <c r="B248" s="48">
        <v>1</v>
      </c>
      <c r="C248" s="48">
        <v>1</v>
      </c>
      <c r="D248" s="58"/>
      <c r="E248" s="54"/>
      <c r="F248" s="54"/>
      <c r="G248" s="58"/>
      <c r="H248" s="59"/>
      <c r="I248" s="50" t="s">
        <v>96</v>
      </c>
      <c r="J248" s="50" t="s">
        <v>96</v>
      </c>
      <c r="K248" s="40" t="s">
        <v>96</v>
      </c>
      <c r="L248" s="48" t="s">
        <v>61</v>
      </c>
      <c r="M248" s="48"/>
      <c r="N248" s="57"/>
      <c r="O248" s="51"/>
      <c r="P248" s="51"/>
      <c r="Q248" s="48"/>
      <c r="R248" s="48"/>
      <c r="S248" s="48"/>
      <c r="T248" s="52"/>
      <c r="U248" s="40" t="s">
        <v>96</v>
      </c>
    </row>
    <row r="249" spans="1:21" s="53" customFormat="1" ht="25.5" customHeight="1" x14ac:dyDescent="0.2">
      <c r="A249" s="48">
        <v>249</v>
      </c>
      <c r="B249" s="48">
        <v>1</v>
      </c>
      <c r="C249" s="48">
        <v>1</v>
      </c>
      <c r="D249" s="58"/>
      <c r="E249" s="54"/>
      <c r="F249" s="54"/>
      <c r="G249" s="58"/>
      <c r="H249" s="59"/>
      <c r="I249" s="50" t="s">
        <v>96</v>
      </c>
      <c r="J249" s="50" t="s">
        <v>96</v>
      </c>
      <c r="K249" s="40" t="s">
        <v>96</v>
      </c>
      <c r="L249" s="48" t="s">
        <v>61</v>
      </c>
      <c r="M249" s="48"/>
      <c r="N249" s="57"/>
      <c r="O249" s="51"/>
      <c r="P249" s="51"/>
      <c r="Q249" s="48"/>
      <c r="R249" s="48"/>
      <c r="S249" s="48"/>
      <c r="T249" s="52"/>
      <c r="U249" s="40" t="s">
        <v>96</v>
      </c>
    </row>
    <row r="250" spans="1:21" s="53" customFormat="1" ht="25.5" customHeight="1" x14ac:dyDescent="0.2">
      <c r="A250" s="48">
        <v>250</v>
      </c>
      <c r="B250" s="48">
        <v>1</v>
      </c>
      <c r="C250" s="48">
        <v>1</v>
      </c>
      <c r="D250" s="58"/>
      <c r="E250" s="54"/>
      <c r="F250" s="54"/>
      <c r="G250" s="58"/>
      <c r="H250" s="59"/>
      <c r="I250" s="50" t="s">
        <v>96</v>
      </c>
      <c r="J250" s="50" t="s">
        <v>96</v>
      </c>
      <c r="K250" s="40" t="s">
        <v>96</v>
      </c>
      <c r="L250" s="48" t="s">
        <v>61</v>
      </c>
      <c r="M250" s="48"/>
      <c r="N250" s="57"/>
      <c r="O250" s="51"/>
      <c r="P250" s="51"/>
      <c r="Q250" s="48"/>
      <c r="R250" s="48"/>
      <c r="S250" s="48"/>
      <c r="T250" s="52"/>
      <c r="U250" s="40" t="s">
        <v>96</v>
      </c>
    </row>
    <row r="251" spans="1:21" s="53" customFormat="1" ht="25.5" customHeight="1" x14ac:dyDescent="0.2">
      <c r="A251" s="48">
        <v>251</v>
      </c>
      <c r="B251" s="48">
        <v>1</v>
      </c>
      <c r="C251" s="48">
        <v>1</v>
      </c>
      <c r="D251" s="58"/>
      <c r="E251" s="54"/>
      <c r="F251" s="54"/>
      <c r="G251" s="58"/>
      <c r="H251" s="59"/>
      <c r="I251" s="50" t="s">
        <v>96</v>
      </c>
      <c r="J251" s="50" t="s">
        <v>96</v>
      </c>
      <c r="K251" s="40" t="s">
        <v>96</v>
      </c>
      <c r="L251" s="48" t="s">
        <v>61</v>
      </c>
      <c r="M251" s="48"/>
      <c r="N251" s="57"/>
      <c r="O251" s="51"/>
      <c r="P251" s="51"/>
      <c r="Q251" s="48"/>
      <c r="R251" s="48"/>
      <c r="S251" s="48"/>
      <c r="T251" s="52"/>
      <c r="U251" s="40" t="s">
        <v>96</v>
      </c>
    </row>
    <row r="252" spans="1:21" s="53" customFormat="1" ht="25.5" customHeight="1" x14ac:dyDescent="0.2">
      <c r="A252" s="48">
        <v>252</v>
      </c>
      <c r="B252" s="48">
        <v>1</v>
      </c>
      <c r="C252" s="48">
        <v>1</v>
      </c>
      <c r="D252" s="58"/>
      <c r="E252" s="54"/>
      <c r="F252" s="54"/>
      <c r="G252" s="58"/>
      <c r="H252" s="59"/>
      <c r="I252" s="50" t="s">
        <v>96</v>
      </c>
      <c r="J252" s="50" t="s">
        <v>96</v>
      </c>
      <c r="K252" s="40" t="s">
        <v>96</v>
      </c>
      <c r="L252" s="48" t="s">
        <v>61</v>
      </c>
      <c r="M252" s="48"/>
      <c r="N252" s="57"/>
      <c r="O252" s="51"/>
      <c r="P252" s="51"/>
      <c r="Q252" s="48"/>
      <c r="R252" s="48"/>
      <c r="S252" s="48"/>
      <c r="T252" s="52"/>
      <c r="U252" s="40" t="s">
        <v>96</v>
      </c>
    </row>
    <row r="253" spans="1:21" s="53" customFormat="1" ht="25.5" customHeight="1" x14ac:dyDescent="0.2">
      <c r="A253" s="48">
        <v>253</v>
      </c>
      <c r="B253" s="48">
        <v>1</v>
      </c>
      <c r="C253" s="48">
        <v>1</v>
      </c>
      <c r="D253" s="58"/>
      <c r="E253" s="54"/>
      <c r="F253" s="54"/>
      <c r="G253" s="58"/>
      <c r="H253" s="59"/>
      <c r="I253" s="50" t="s">
        <v>96</v>
      </c>
      <c r="J253" s="50" t="s">
        <v>96</v>
      </c>
      <c r="K253" s="40" t="s">
        <v>96</v>
      </c>
      <c r="L253" s="48" t="s">
        <v>61</v>
      </c>
      <c r="M253" s="48"/>
      <c r="N253" s="57"/>
      <c r="O253" s="51"/>
      <c r="P253" s="51"/>
      <c r="Q253" s="48"/>
      <c r="R253" s="48"/>
      <c r="S253" s="48"/>
      <c r="T253" s="52"/>
      <c r="U253" s="40" t="s">
        <v>96</v>
      </c>
    </row>
    <row r="254" spans="1:21" s="53" customFormat="1" ht="25.5" customHeight="1" x14ac:dyDescent="0.2">
      <c r="A254" s="48">
        <v>254</v>
      </c>
      <c r="B254" s="48">
        <v>1</v>
      </c>
      <c r="C254" s="48">
        <v>1</v>
      </c>
      <c r="D254" s="58"/>
      <c r="E254" s="54"/>
      <c r="F254" s="54"/>
      <c r="G254" s="58"/>
      <c r="H254" s="59"/>
      <c r="I254" s="50" t="s">
        <v>96</v>
      </c>
      <c r="J254" s="50" t="s">
        <v>96</v>
      </c>
      <c r="K254" s="40" t="s">
        <v>96</v>
      </c>
      <c r="L254" s="48" t="s">
        <v>61</v>
      </c>
      <c r="M254" s="48"/>
      <c r="N254" s="57"/>
      <c r="O254" s="51"/>
      <c r="P254" s="51"/>
      <c r="Q254" s="48"/>
      <c r="R254" s="48"/>
      <c r="S254" s="48"/>
      <c r="T254" s="52"/>
      <c r="U254" s="40" t="s">
        <v>96</v>
      </c>
    </row>
    <row r="255" spans="1:21" s="53" customFormat="1" ht="25.5" customHeight="1" x14ac:dyDescent="0.2">
      <c r="A255" s="48">
        <v>255</v>
      </c>
      <c r="B255" s="48">
        <v>1</v>
      </c>
      <c r="C255" s="48">
        <v>1</v>
      </c>
      <c r="D255" s="58"/>
      <c r="E255" s="54"/>
      <c r="F255" s="54"/>
      <c r="G255" s="58"/>
      <c r="H255" s="59"/>
      <c r="I255" s="50" t="s">
        <v>96</v>
      </c>
      <c r="J255" s="50" t="s">
        <v>96</v>
      </c>
      <c r="K255" s="40" t="s">
        <v>96</v>
      </c>
      <c r="L255" s="48" t="s">
        <v>61</v>
      </c>
      <c r="M255" s="48"/>
      <c r="N255" s="57"/>
      <c r="O255" s="51"/>
      <c r="P255" s="51"/>
      <c r="Q255" s="48"/>
      <c r="R255" s="48"/>
      <c r="S255" s="48"/>
      <c r="T255" s="52"/>
      <c r="U255" s="40" t="s">
        <v>96</v>
      </c>
    </row>
    <row r="256" spans="1:21" s="53" customFormat="1" ht="25.5" customHeight="1" x14ac:dyDescent="0.2">
      <c r="A256" s="48">
        <v>256</v>
      </c>
      <c r="B256" s="48">
        <v>1</v>
      </c>
      <c r="C256" s="48">
        <v>1</v>
      </c>
      <c r="D256" s="58"/>
      <c r="E256" s="54"/>
      <c r="F256" s="54"/>
      <c r="G256" s="58"/>
      <c r="H256" s="59"/>
      <c r="I256" s="50" t="s">
        <v>96</v>
      </c>
      <c r="J256" s="50" t="s">
        <v>96</v>
      </c>
      <c r="K256" s="40" t="s">
        <v>96</v>
      </c>
      <c r="L256" s="48" t="s">
        <v>61</v>
      </c>
      <c r="M256" s="48"/>
      <c r="N256" s="57"/>
      <c r="O256" s="51"/>
      <c r="P256" s="51"/>
      <c r="Q256" s="48"/>
      <c r="R256" s="48"/>
      <c r="S256" s="48"/>
      <c r="T256" s="52"/>
      <c r="U256" s="40" t="s">
        <v>96</v>
      </c>
    </row>
    <row r="257" spans="1:21" s="53" customFormat="1" ht="25.5" customHeight="1" x14ac:dyDescent="0.2">
      <c r="A257" s="48">
        <v>257</v>
      </c>
      <c r="B257" s="48">
        <v>1</v>
      </c>
      <c r="C257" s="48">
        <v>1</v>
      </c>
      <c r="D257" s="58"/>
      <c r="E257" s="54"/>
      <c r="F257" s="54"/>
      <c r="G257" s="58"/>
      <c r="H257" s="59"/>
      <c r="I257" s="50" t="s">
        <v>96</v>
      </c>
      <c r="J257" s="50" t="s">
        <v>96</v>
      </c>
      <c r="K257" s="40" t="s">
        <v>96</v>
      </c>
      <c r="L257" s="48" t="s">
        <v>61</v>
      </c>
      <c r="M257" s="48"/>
      <c r="N257" s="57"/>
      <c r="O257" s="51"/>
      <c r="P257" s="51"/>
      <c r="Q257" s="48"/>
      <c r="R257" s="48"/>
      <c r="S257" s="48"/>
      <c r="T257" s="52"/>
      <c r="U257" s="40" t="s">
        <v>96</v>
      </c>
    </row>
    <row r="258" spans="1:21" s="53" customFormat="1" ht="25.5" customHeight="1" x14ac:dyDescent="0.2">
      <c r="A258" s="48">
        <v>258</v>
      </c>
      <c r="B258" s="48">
        <v>1</v>
      </c>
      <c r="C258" s="48">
        <v>1</v>
      </c>
      <c r="D258" s="58"/>
      <c r="E258" s="54"/>
      <c r="F258" s="54"/>
      <c r="G258" s="58"/>
      <c r="H258" s="59"/>
      <c r="I258" s="50" t="s">
        <v>96</v>
      </c>
      <c r="J258" s="50" t="s">
        <v>96</v>
      </c>
      <c r="K258" s="40" t="s">
        <v>96</v>
      </c>
      <c r="L258" s="48" t="s">
        <v>61</v>
      </c>
      <c r="M258" s="48"/>
      <c r="N258" s="57"/>
      <c r="O258" s="51"/>
      <c r="P258" s="51"/>
      <c r="Q258" s="48"/>
      <c r="R258" s="48"/>
      <c r="S258" s="48"/>
      <c r="T258" s="52"/>
      <c r="U258" s="40" t="s">
        <v>96</v>
      </c>
    </row>
    <row r="259" spans="1:21" s="53" customFormat="1" ht="25.5" customHeight="1" x14ac:dyDescent="0.2">
      <c r="A259" s="48">
        <v>259</v>
      </c>
      <c r="B259" s="48">
        <v>1</v>
      </c>
      <c r="C259" s="48">
        <v>1</v>
      </c>
      <c r="D259" s="58"/>
      <c r="E259" s="54"/>
      <c r="F259" s="54"/>
      <c r="G259" s="58"/>
      <c r="H259" s="59"/>
      <c r="I259" s="50" t="s">
        <v>96</v>
      </c>
      <c r="J259" s="50" t="s">
        <v>96</v>
      </c>
      <c r="K259" s="40" t="s">
        <v>96</v>
      </c>
      <c r="L259" s="48" t="s">
        <v>61</v>
      </c>
      <c r="M259" s="48"/>
      <c r="N259" s="57"/>
      <c r="O259" s="51"/>
      <c r="P259" s="51"/>
      <c r="Q259" s="48"/>
      <c r="R259" s="48"/>
      <c r="S259" s="48"/>
      <c r="T259" s="52"/>
      <c r="U259" s="40" t="s">
        <v>96</v>
      </c>
    </row>
    <row r="260" spans="1:21" s="53" customFormat="1" ht="25.5" customHeight="1" x14ac:dyDescent="0.2">
      <c r="A260" s="48">
        <v>260</v>
      </c>
      <c r="B260" s="48">
        <v>1</v>
      </c>
      <c r="C260" s="48">
        <v>1</v>
      </c>
      <c r="D260" s="58"/>
      <c r="E260" s="54"/>
      <c r="F260" s="54"/>
      <c r="G260" s="58"/>
      <c r="H260" s="59"/>
      <c r="I260" s="50" t="s">
        <v>96</v>
      </c>
      <c r="J260" s="50" t="s">
        <v>96</v>
      </c>
      <c r="K260" s="40" t="s">
        <v>96</v>
      </c>
      <c r="L260" s="48" t="s">
        <v>61</v>
      </c>
      <c r="M260" s="48"/>
      <c r="N260" s="57"/>
      <c r="O260" s="51"/>
      <c r="P260" s="51"/>
      <c r="Q260" s="48"/>
      <c r="R260" s="48"/>
      <c r="S260" s="48"/>
      <c r="T260" s="52"/>
      <c r="U260" s="40" t="s">
        <v>96</v>
      </c>
    </row>
    <row r="261" spans="1:21" s="53" customFormat="1" ht="25.5" customHeight="1" x14ac:dyDescent="0.2">
      <c r="A261" s="48">
        <v>261</v>
      </c>
      <c r="B261" s="48">
        <v>1</v>
      </c>
      <c r="C261" s="48">
        <v>1</v>
      </c>
      <c r="D261" s="58"/>
      <c r="E261" s="54"/>
      <c r="F261" s="54"/>
      <c r="G261" s="58"/>
      <c r="H261" s="59"/>
      <c r="I261" s="50" t="s">
        <v>96</v>
      </c>
      <c r="J261" s="50" t="s">
        <v>96</v>
      </c>
      <c r="K261" s="40" t="s">
        <v>96</v>
      </c>
      <c r="L261" s="48" t="s">
        <v>61</v>
      </c>
      <c r="M261" s="48"/>
      <c r="N261" s="57"/>
      <c r="O261" s="51"/>
      <c r="P261" s="51"/>
      <c r="Q261" s="48"/>
      <c r="R261" s="48"/>
      <c r="S261" s="48"/>
      <c r="T261" s="52"/>
      <c r="U261" s="40" t="s">
        <v>96</v>
      </c>
    </row>
    <row r="262" spans="1:21" s="53" customFormat="1" ht="25.5" customHeight="1" x14ac:dyDescent="0.2">
      <c r="A262" s="48">
        <v>262</v>
      </c>
      <c r="B262" s="48">
        <v>1</v>
      </c>
      <c r="C262" s="48">
        <v>1</v>
      </c>
      <c r="D262" s="58"/>
      <c r="E262" s="54"/>
      <c r="F262" s="54"/>
      <c r="G262" s="58"/>
      <c r="H262" s="59"/>
      <c r="I262" s="50" t="s">
        <v>96</v>
      </c>
      <c r="J262" s="50" t="s">
        <v>96</v>
      </c>
      <c r="K262" s="40" t="s">
        <v>96</v>
      </c>
      <c r="L262" s="48" t="s">
        <v>61</v>
      </c>
      <c r="M262" s="48"/>
      <c r="N262" s="57"/>
      <c r="O262" s="51"/>
      <c r="P262" s="51"/>
      <c r="Q262" s="48"/>
      <c r="R262" s="48"/>
      <c r="S262" s="48"/>
      <c r="T262" s="52"/>
      <c r="U262" s="40" t="s">
        <v>96</v>
      </c>
    </row>
    <row r="263" spans="1:21" s="53" customFormat="1" ht="25.5" customHeight="1" x14ac:dyDescent="0.2">
      <c r="A263" s="48">
        <v>263</v>
      </c>
      <c r="B263" s="48">
        <v>1</v>
      </c>
      <c r="C263" s="48">
        <v>1</v>
      </c>
      <c r="D263" s="58"/>
      <c r="E263" s="54"/>
      <c r="F263" s="54"/>
      <c r="G263" s="58"/>
      <c r="H263" s="59"/>
      <c r="I263" s="50" t="s">
        <v>96</v>
      </c>
      <c r="J263" s="50" t="s">
        <v>96</v>
      </c>
      <c r="K263" s="40" t="s">
        <v>96</v>
      </c>
      <c r="L263" s="48" t="s">
        <v>61</v>
      </c>
      <c r="M263" s="48"/>
      <c r="N263" s="57"/>
      <c r="O263" s="51"/>
      <c r="P263" s="51"/>
      <c r="Q263" s="48"/>
      <c r="R263" s="48"/>
      <c r="S263" s="48"/>
      <c r="T263" s="52"/>
      <c r="U263" s="40" t="s">
        <v>96</v>
      </c>
    </row>
    <row r="264" spans="1:21" s="53" customFormat="1" ht="25.5" customHeight="1" x14ac:dyDescent="0.2">
      <c r="A264" s="48">
        <v>264</v>
      </c>
      <c r="B264" s="48">
        <v>1</v>
      </c>
      <c r="C264" s="48">
        <v>1</v>
      </c>
      <c r="D264" s="58"/>
      <c r="E264" s="54"/>
      <c r="F264" s="54"/>
      <c r="G264" s="58"/>
      <c r="H264" s="59"/>
      <c r="I264" s="50" t="s">
        <v>96</v>
      </c>
      <c r="J264" s="50" t="s">
        <v>96</v>
      </c>
      <c r="K264" s="40" t="s">
        <v>96</v>
      </c>
      <c r="L264" s="48" t="s">
        <v>61</v>
      </c>
      <c r="M264" s="48"/>
      <c r="N264" s="57"/>
      <c r="O264" s="51"/>
      <c r="P264" s="51"/>
      <c r="Q264" s="48"/>
      <c r="R264" s="48"/>
      <c r="S264" s="48"/>
      <c r="T264" s="52"/>
      <c r="U264" s="40" t="s">
        <v>96</v>
      </c>
    </row>
    <row r="265" spans="1:21" s="53" customFormat="1" ht="25.5" customHeight="1" x14ac:dyDescent="0.2">
      <c r="A265" s="48">
        <v>265</v>
      </c>
      <c r="B265" s="48">
        <v>1</v>
      </c>
      <c r="C265" s="48">
        <v>1</v>
      </c>
      <c r="D265" s="58"/>
      <c r="E265" s="54"/>
      <c r="F265" s="54"/>
      <c r="G265" s="58"/>
      <c r="H265" s="59"/>
      <c r="I265" s="50" t="s">
        <v>96</v>
      </c>
      <c r="J265" s="50" t="s">
        <v>96</v>
      </c>
      <c r="K265" s="40" t="s">
        <v>96</v>
      </c>
      <c r="L265" s="48" t="s">
        <v>61</v>
      </c>
      <c r="M265" s="48"/>
      <c r="N265" s="57"/>
      <c r="O265" s="51"/>
      <c r="P265" s="51"/>
      <c r="Q265" s="48"/>
      <c r="R265" s="48"/>
      <c r="S265" s="48"/>
      <c r="T265" s="52"/>
      <c r="U265" s="40" t="s">
        <v>96</v>
      </c>
    </row>
    <row r="266" spans="1:21" s="53" customFormat="1" ht="25.5" customHeight="1" x14ac:dyDescent="0.2">
      <c r="A266" s="48">
        <v>266</v>
      </c>
      <c r="B266" s="48">
        <v>1</v>
      </c>
      <c r="C266" s="48">
        <v>1</v>
      </c>
      <c r="D266" s="58"/>
      <c r="E266" s="54"/>
      <c r="F266" s="54"/>
      <c r="G266" s="58"/>
      <c r="H266" s="59"/>
      <c r="I266" s="50" t="s">
        <v>96</v>
      </c>
      <c r="J266" s="50" t="s">
        <v>96</v>
      </c>
      <c r="K266" s="40" t="s">
        <v>96</v>
      </c>
      <c r="L266" s="48" t="s">
        <v>61</v>
      </c>
      <c r="M266" s="48"/>
      <c r="N266" s="57"/>
      <c r="O266" s="51"/>
      <c r="P266" s="51"/>
      <c r="Q266" s="48"/>
      <c r="R266" s="48"/>
      <c r="S266" s="48"/>
      <c r="T266" s="52"/>
      <c r="U266" s="40" t="s">
        <v>96</v>
      </c>
    </row>
    <row r="267" spans="1:21" s="53" customFormat="1" ht="25.5" customHeight="1" x14ac:dyDescent="0.2">
      <c r="A267" s="48">
        <v>267</v>
      </c>
      <c r="B267" s="48">
        <v>1</v>
      </c>
      <c r="C267" s="48">
        <v>1</v>
      </c>
      <c r="D267" s="58"/>
      <c r="E267" s="54"/>
      <c r="F267" s="54"/>
      <c r="G267" s="58"/>
      <c r="H267" s="59"/>
      <c r="I267" s="50" t="s">
        <v>96</v>
      </c>
      <c r="J267" s="50" t="s">
        <v>96</v>
      </c>
      <c r="K267" s="40" t="s">
        <v>96</v>
      </c>
      <c r="L267" s="48" t="s">
        <v>61</v>
      </c>
      <c r="M267" s="48"/>
      <c r="N267" s="57"/>
      <c r="O267" s="51"/>
      <c r="P267" s="51"/>
      <c r="Q267" s="48"/>
      <c r="R267" s="48"/>
      <c r="S267" s="48"/>
      <c r="T267" s="52"/>
      <c r="U267" s="40" t="s">
        <v>96</v>
      </c>
    </row>
    <row r="268" spans="1:21" s="53" customFormat="1" ht="25.5" customHeight="1" x14ac:dyDescent="0.2">
      <c r="A268" s="48">
        <v>268</v>
      </c>
      <c r="B268" s="48">
        <v>1</v>
      </c>
      <c r="C268" s="48">
        <v>1</v>
      </c>
      <c r="D268" s="58"/>
      <c r="E268" s="54"/>
      <c r="F268" s="54"/>
      <c r="G268" s="58"/>
      <c r="H268" s="59"/>
      <c r="I268" s="50" t="s">
        <v>96</v>
      </c>
      <c r="J268" s="50" t="s">
        <v>96</v>
      </c>
      <c r="K268" s="40" t="s">
        <v>96</v>
      </c>
      <c r="L268" s="48" t="s">
        <v>61</v>
      </c>
      <c r="M268" s="48"/>
      <c r="N268" s="57"/>
      <c r="O268" s="51"/>
      <c r="P268" s="51"/>
      <c r="Q268" s="48"/>
      <c r="R268" s="48"/>
      <c r="S268" s="48"/>
      <c r="T268" s="52"/>
      <c r="U268" s="40" t="s">
        <v>96</v>
      </c>
    </row>
    <row r="269" spans="1:21" s="53" customFormat="1" ht="25.5" customHeight="1" x14ac:dyDescent="0.2">
      <c r="A269" s="48">
        <v>269</v>
      </c>
      <c r="B269" s="48">
        <v>1</v>
      </c>
      <c r="C269" s="48">
        <v>1</v>
      </c>
      <c r="D269" s="58"/>
      <c r="E269" s="54"/>
      <c r="F269" s="54"/>
      <c r="G269" s="58"/>
      <c r="H269" s="59"/>
      <c r="I269" s="50" t="s">
        <v>96</v>
      </c>
      <c r="J269" s="50" t="s">
        <v>96</v>
      </c>
      <c r="K269" s="40" t="s">
        <v>96</v>
      </c>
      <c r="L269" s="48" t="s">
        <v>61</v>
      </c>
      <c r="M269" s="48"/>
      <c r="N269" s="57"/>
      <c r="O269" s="51"/>
      <c r="P269" s="51"/>
      <c r="Q269" s="48"/>
      <c r="R269" s="48"/>
      <c r="S269" s="48"/>
      <c r="T269" s="52"/>
      <c r="U269" s="40" t="s">
        <v>96</v>
      </c>
    </row>
    <row r="270" spans="1:21" s="53" customFormat="1" ht="25.5" customHeight="1" x14ac:dyDescent="0.2">
      <c r="A270" s="48">
        <v>270</v>
      </c>
      <c r="B270" s="48">
        <v>1</v>
      </c>
      <c r="C270" s="48">
        <v>1</v>
      </c>
      <c r="D270" s="58"/>
      <c r="E270" s="54"/>
      <c r="F270" s="54"/>
      <c r="G270" s="58"/>
      <c r="H270" s="59"/>
      <c r="I270" s="50" t="s">
        <v>96</v>
      </c>
      <c r="J270" s="50" t="s">
        <v>96</v>
      </c>
      <c r="K270" s="40" t="s">
        <v>96</v>
      </c>
      <c r="L270" s="48" t="s">
        <v>61</v>
      </c>
      <c r="M270" s="48"/>
      <c r="N270" s="57"/>
      <c r="O270" s="51"/>
      <c r="P270" s="51"/>
      <c r="Q270" s="48"/>
      <c r="R270" s="48"/>
      <c r="S270" s="48"/>
      <c r="T270" s="52"/>
      <c r="U270" s="40" t="s">
        <v>96</v>
      </c>
    </row>
    <row r="271" spans="1:21" s="53" customFormat="1" ht="25.5" customHeight="1" x14ac:dyDescent="0.2">
      <c r="A271" s="48">
        <v>271</v>
      </c>
      <c r="B271" s="48">
        <v>1</v>
      </c>
      <c r="C271" s="48">
        <v>1</v>
      </c>
      <c r="D271" s="58"/>
      <c r="E271" s="54"/>
      <c r="F271" s="54"/>
      <c r="G271" s="58"/>
      <c r="H271" s="59"/>
      <c r="I271" s="50" t="s">
        <v>96</v>
      </c>
      <c r="J271" s="50" t="s">
        <v>96</v>
      </c>
      <c r="K271" s="40" t="s">
        <v>96</v>
      </c>
      <c r="L271" s="48" t="s">
        <v>61</v>
      </c>
      <c r="M271" s="48"/>
      <c r="N271" s="57"/>
      <c r="O271" s="51"/>
      <c r="P271" s="51"/>
      <c r="Q271" s="48"/>
      <c r="R271" s="48"/>
      <c r="S271" s="48"/>
      <c r="T271" s="52"/>
      <c r="U271" s="40" t="s">
        <v>96</v>
      </c>
    </row>
    <row r="272" spans="1:21" s="53" customFormat="1" ht="25.5" customHeight="1" x14ac:dyDescent="0.2">
      <c r="A272" s="48">
        <v>272</v>
      </c>
      <c r="B272" s="48">
        <v>1</v>
      </c>
      <c r="C272" s="48">
        <v>1</v>
      </c>
      <c r="D272" s="58"/>
      <c r="E272" s="54"/>
      <c r="F272" s="54"/>
      <c r="G272" s="58"/>
      <c r="H272" s="59"/>
      <c r="I272" s="50" t="s">
        <v>96</v>
      </c>
      <c r="J272" s="50" t="s">
        <v>96</v>
      </c>
      <c r="K272" s="40" t="s">
        <v>96</v>
      </c>
      <c r="L272" s="48" t="s">
        <v>61</v>
      </c>
      <c r="M272" s="48"/>
      <c r="N272" s="57"/>
      <c r="O272" s="51"/>
      <c r="P272" s="51"/>
      <c r="Q272" s="48"/>
      <c r="R272" s="48"/>
      <c r="S272" s="48"/>
      <c r="T272" s="52"/>
      <c r="U272" s="40" t="s">
        <v>96</v>
      </c>
    </row>
    <row r="273" spans="1:21" s="53" customFormat="1" ht="25.5" customHeight="1" x14ac:dyDescent="0.2">
      <c r="A273" s="48">
        <v>273</v>
      </c>
      <c r="B273" s="48">
        <v>1</v>
      </c>
      <c r="C273" s="48">
        <v>1</v>
      </c>
      <c r="D273" s="58"/>
      <c r="E273" s="54"/>
      <c r="F273" s="54"/>
      <c r="G273" s="58"/>
      <c r="H273" s="59"/>
      <c r="I273" s="50" t="s">
        <v>96</v>
      </c>
      <c r="J273" s="50" t="s">
        <v>96</v>
      </c>
      <c r="K273" s="40" t="s">
        <v>96</v>
      </c>
      <c r="L273" s="48" t="s">
        <v>61</v>
      </c>
      <c r="M273" s="48"/>
      <c r="N273" s="57"/>
      <c r="O273" s="51"/>
      <c r="P273" s="51"/>
      <c r="Q273" s="48"/>
      <c r="R273" s="48"/>
      <c r="S273" s="48"/>
      <c r="T273" s="52"/>
      <c r="U273" s="40" t="s">
        <v>96</v>
      </c>
    </row>
    <row r="274" spans="1:21" s="53" customFormat="1" ht="25.5" customHeight="1" x14ac:dyDescent="0.2">
      <c r="A274" s="48">
        <v>274</v>
      </c>
      <c r="B274" s="48">
        <v>1</v>
      </c>
      <c r="C274" s="48">
        <v>1</v>
      </c>
      <c r="D274" s="58"/>
      <c r="E274" s="54"/>
      <c r="F274" s="54"/>
      <c r="G274" s="58"/>
      <c r="H274" s="59"/>
      <c r="I274" s="50" t="s">
        <v>96</v>
      </c>
      <c r="J274" s="50" t="s">
        <v>96</v>
      </c>
      <c r="K274" s="40" t="s">
        <v>96</v>
      </c>
      <c r="L274" s="48" t="s">
        <v>61</v>
      </c>
      <c r="M274" s="48"/>
      <c r="N274" s="57"/>
      <c r="O274" s="51"/>
      <c r="P274" s="51"/>
      <c r="Q274" s="48"/>
      <c r="R274" s="48"/>
      <c r="S274" s="48"/>
      <c r="T274" s="52"/>
      <c r="U274" s="40" t="s">
        <v>96</v>
      </c>
    </row>
    <row r="275" spans="1:21" s="53" customFormat="1" ht="25.5" customHeight="1" x14ac:dyDescent="0.2">
      <c r="A275" s="48">
        <v>275</v>
      </c>
      <c r="B275" s="48">
        <v>1</v>
      </c>
      <c r="C275" s="48">
        <v>1</v>
      </c>
      <c r="D275" s="58"/>
      <c r="E275" s="54"/>
      <c r="F275" s="54"/>
      <c r="G275" s="58"/>
      <c r="H275" s="59"/>
      <c r="I275" s="50" t="s">
        <v>96</v>
      </c>
      <c r="J275" s="50" t="s">
        <v>96</v>
      </c>
      <c r="K275" s="40" t="s">
        <v>96</v>
      </c>
      <c r="L275" s="48" t="s">
        <v>61</v>
      </c>
      <c r="M275" s="48"/>
      <c r="N275" s="57"/>
      <c r="O275" s="51"/>
      <c r="P275" s="51"/>
      <c r="Q275" s="48"/>
      <c r="R275" s="48"/>
      <c r="S275" s="48"/>
      <c r="T275" s="52"/>
      <c r="U275" s="40" t="s">
        <v>96</v>
      </c>
    </row>
    <row r="276" spans="1:21" s="53" customFormat="1" ht="25.5" customHeight="1" x14ac:dyDescent="0.2">
      <c r="A276" s="48">
        <v>276</v>
      </c>
      <c r="B276" s="48">
        <v>1</v>
      </c>
      <c r="C276" s="48">
        <v>1</v>
      </c>
      <c r="D276" s="58"/>
      <c r="E276" s="54"/>
      <c r="F276" s="54"/>
      <c r="G276" s="58"/>
      <c r="H276" s="59"/>
      <c r="I276" s="50" t="s">
        <v>96</v>
      </c>
      <c r="J276" s="50" t="s">
        <v>96</v>
      </c>
      <c r="K276" s="40" t="s">
        <v>96</v>
      </c>
      <c r="L276" s="48" t="s">
        <v>61</v>
      </c>
      <c r="M276" s="48"/>
      <c r="N276" s="57"/>
      <c r="O276" s="51"/>
      <c r="P276" s="51"/>
      <c r="Q276" s="48"/>
      <c r="R276" s="48"/>
      <c r="S276" s="48"/>
      <c r="T276" s="52"/>
      <c r="U276" s="40" t="s">
        <v>96</v>
      </c>
    </row>
    <row r="277" spans="1:21" s="53" customFormat="1" ht="25.5" customHeight="1" x14ac:dyDescent="0.2">
      <c r="A277" s="48">
        <v>277</v>
      </c>
      <c r="B277" s="48">
        <v>1</v>
      </c>
      <c r="C277" s="48">
        <v>1</v>
      </c>
      <c r="D277" s="58"/>
      <c r="E277" s="54"/>
      <c r="F277" s="54"/>
      <c r="G277" s="58"/>
      <c r="H277" s="59"/>
      <c r="I277" s="50" t="s">
        <v>96</v>
      </c>
      <c r="J277" s="50" t="s">
        <v>96</v>
      </c>
      <c r="K277" s="40" t="s">
        <v>96</v>
      </c>
      <c r="L277" s="48" t="s">
        <v>61</v>
      </c>
      <c r="M277" s="48"/>
      <c r="N277" s="57"/>
      <c r="O277" s="51"/>
      <c r="P277" s="51"/>
      <c r="Q277" s="48"/>
      <c r="R277" s="48"/>
      <c r="S277" s="48"/>
      <c r="T277" s="52"/>
      <c r="U277" s="40" t="s">
        <v>96</v>
      </c>
    </row>
    <row r="278" spans="1:21" s="53" customFormat="1" ht="25.5" customHeight="1" x14ac:dyDescent="0.2">
      <c r="A278" s="48">
        <v>278</v>
      </c>
      <c r="B278" s="48">
        <v>1</v>
      </c>
      <c r="C278" s="48">
        <v>1</v>
      </c>
      <c r="D278" s="58"/>
      <c r="E278" s="54"/>
      <c r="F278" s="54"/>
      <c r="G278" s="58"/>
      <c r="H278" s="59"/>
      <c r="I278" s="50" t="s">
        <v>96</v>
      </c>
      <c r="J278" s="50" t="s">
        <v>96</v>
      </c>
      <c r="K278" s="40" t="s">
        <v>96</v>
      </c>
      <c r="L278" s="48" t="s">
        <v>61</v>
      </c>
      <c r="M278" s="48"/>
      <c r="N278" s="57"/>
      <c r="O278" s="51"/>
      <c r="P278" s="51"/>
      <c r="Q278" s="48"/>
      <c r="R278" s="48"/>
      <c r="S278" s="48"/>
      <c r="T278" s="52"/>
      <c r="U278" s="40" t="s">
        <v>96</v>
      </c>
    </row>
    <row r="279" spans="1:21" s="53" customFormat="1" ht="25.5" customHeight="1" x14ac:dyDescent="0.2">
      <c r="A279" s="48">
        <v>279</v>
      </c>
      <c r="B279" s="48">
        <v>1</v>
      </c>
      <c r="C279" s="48">
        <v>1</v>
      </c>
      <c r="D279" s="58"/>
      <c r="E279" s="54"/>
      <c r="F279" s="54"/>
      <c r="G279" s="58"/>
      <c r="H279" s="59"/>
      <c r="I279" s="50" t="s">
        <v>96</v>
      </c>
      <c r="J279" s="50" t="s">
        <v>96</v>
      </c>
      <c r="K279" s="40" t="s">
        <v>96</v>
      </c>
      <c r="L279" s="48" t="s">
        <v>61</v>
      </c>
      <c r="M279" s="48"/>
      <c r="N279" s="57"/>
      <c r="O279" s="51"/>
      <c r="P279" s="51"/>
      <c r="Q279" s="48"/>
      <c r="R279" s="48"/>
      <c r="S279" s="48"/>
      <c r="T279" s="52"/>
      <c r="U279" s="40" t="s">
        <v>96</v>
      </c>
    </row>
    <row r="280" spans="1:21" s="53" customFormat="1" ht="25.5" customHeight="1" x14ac:dyDescent="0.2">
      <c r="A280" s="48">
        <v>280</v>
      </c>
      <c r="B280" s="48">
        <v>1</v>
      </c>
      <c r="C280" s="48">
        <v>1</v>
      </c>
      <c r="D280" s="58"/>
      <c r="E280" s="54"/>
      <c r="F280" s="54"/>
      <c r="G280" s="58"/>
      <c r="H280" s="59"/>
      <c r="I280" s="50" t="s">
        <v>96</v>
      </c>
      <c r="J280" s="50" t="s">
        <v>96</v>
      </c>
      <c r="K280" s="40" t="s">
        <v>96</v>
      </c>
      <c r="L280" s="48" t="s">
        <v>61</v>
      </c>
      <c r="M280" s="48"/>
      <c r="N280" s="57"/>
      <c r="O280" s="51"/>
      <c r="P280" s="51"/>
      <c r="Q280" s="48"/>
      <c r="R280" s="48"/>
      <c r="S280" s="48"/>
      <c r="T280" s="52"/>
      <c r="U280" s="40" t="s">
        <v>96</v>
      </c>
    </row>
    <row r="281" spans="1:21" s="53" customFormat="1" ht="25.5" customHeight="1" x14ac:dyDescent="0.2">
      <c r="A281" s="48">
        <v>281</v>
      </c>
      <c r="B281" s="48">
        <v>1</v>
      </c>
      <c r="C281" s="48">
        <v>1</v>
      </c>
      <c r="D281" s="58"/>
      <c r="E281" s="54"/>
      <c r="F281" s="54"/>
      <c r="G281" s="58"/>
      <c r="H281" s="59"/>
      <c r="I281" s="50" t="s">
        <v>96</v>
      </c>
      <c r="J281" s="50" t="s">
        <v>96</v>
      </c>
      <c r="K281" s="40" t="s">
        <v>96</v>
      </c>
      <c r="L281" s="48" t="s">
        <v>61</v>
      </c>
      <c r="M281" s="48"/>
      <c r="N281" s="57"/>
      <c r="O281" s="51"/>
      <c r="P281" s="51"/>
      <c r="Q281" s="48"/>
      <c r="R281" s="48"/>
      <c r="S281" s="48"/>
      <c r="T281" s="52"/>
      <c r="U281" s="40" t="s">
        <v>96</v>
      </c>
    </row>
    <row r="282" spans="1:21" s="53" customFormat="1" ht="25.5" customHeight="1" x14ac:dyDescent="0.2">
      <c r="A282" s="48">
        <v>282</v>
      </c>
      <c r="B282" s="48">
        <v>1</v>
      </c>
      <c r="C282" s="48">
        <v>1</v>
      </c>
      <c r="D282" s="58"/>
      <c r="E282" s="54"/>
      <c r="F282" s="54"/>
      <c r="G282" s="58"/>
      <c r="H282" s="59"/>
      <c r="I282" s="50" t="s">
        <v>96</v>
      </c>
      <c r="J282" s="50" t="s">
        <v>96</v>
      </c>
      <c r="K282" s="40" t="s">
        <v>96</v>
      </c>
      <c r="L282" s="48" t="s">
        <v>61</v>
      </c>
      <c r="M282" s="48"/>
      <c r="N282" s="57"/>
      <c r="O282" s="51"/>
      <c r="P282" s="51"/>
      <c r="Q282" s="48"/>
      <c r="R282" s="48"/>
      <c r="S282" s="48"/>
      <c r="T282" s="52"/>
      <c r="U282" s="40" t="s">
        <v>96</v>
      </c>
    </row>
    <row r="283" spans="1:21" s="53" customFormat="1" ht="25.5" customHeight="1" x14ac:dyDescent="0.2">
      <c r="A283" s="48">
        <v>283</v>
      </c>
      <c r="B283" s="48">
        <v>1</v>
      </c>
      <c r="C283" s="48">
        <v>1</v>
      </c>
      <c r="D283" s="58"/>
      <c r="E283" s="54"/>
      <c r="F283" s="54"/>
      <c r="G283" s="58"/>
      <c r="H283" s="59"/>
      <c r="I283" s="50" t="s">
        <v>96</v>
      </c>
      <c r="J283" s="50" t="s">
        <v>96</v>
      </c>
      <c r="K283" s="40" t="s">
        <v>96</v>
      </c>
      <c r="L283" s="48" t="s">
        <v>61</v>
      </c>
      <c r="M283" s="48"/>
      <c r="N283" s="57"/>
      <c r="O283" s="51"/>
      <c r="P283" s="51"/>
      <c r="Q283" s="48"/>
      <c r="R283" s="48"/>
      <c r="S283" s="48"/>
      <c r="T283" s="52"/>
      <c r="U283" s="40" t="s">
        <v>96</v>
      </c>
    </row>
    <row r="284" spans="1:21" s="53" customFormat="1" ht="25.5" customHeight="1" x14ac:dyDescent="0.2">
      <c r="A284" s="48">
        <v>284</v>
      </c>
      <c r="B284" s="48">
        <v>1</v>
      </c>
      <c r="C284" s="48">
        <v>1</v>
      </c>
      <c r="D284" s="58"/>
      <c r="E284" s="54"/>
      <c r="F284" s="54"/>
      <c r="G284" s="58"/>
      <c r="H284" s="59"/>
      <c r="I284" s="50" t="s">
        <v>96</v>
      </c>
      <c r="J284" s="50" t="s">
        <v>96</v>
      </c>
      <c r="K284" s="40" t="s">
        <v>96</v>
      </c>
      <c r="L284" s="48" t="s">
        <v>61</v>
      </c>
      <c r="M284" s="48"/>
      <c r="N284" s="57"/>
      <c r="O284" s="51"/>
      <c r="P284" s="51"/>
      <c r="Q284" s="48"/>
      <c r="R284" s="48"/>
      <c r="S284" s="48"/>
      <c r="T284" s="52"/>
      <c r="U284" s="40" t="s">
        <v>96</v>
      </c>
    </row>
    <row r="285" spans="1:21" s="53" customFormat="1" ht="25.5" customHeight="1" x14ac:dyDescent="0.2">
      <c r="A285" s="48">
        <v>285</v>
      </c>
      <c r="B285" s="48">
        <v>1</v>
      </c>
      <c r="C285" s="48">
        <v>1</v>
      </c>
      <c r="D285" s="58"/>
      <c r="E285" s="54"/>
      <c r="F285" s="54"/>
      <c r="G285" s="58"/>
      <c r="H285" s="59"/>
      <c r="I285" s="50" t="s">
        <v>96</v>
      </c>
      <c r="J285" s="50" t="s">
        <v>96</v>
      </c>
      <c r="K285" s="40" t="s">
        <v>96</v>
      </c>
      <c r="L285" s="48" t="s">
        <v>61</v>
      </c>
      <c r="M285" s="48"/>
      <c r="N285" s="57"/>
      <c r="O285" s="51"/>
      <c r="P285" s="51"/>
      <c r="Q285" s="48"/>
      <c r="R285" s="48"/>
      <c r="S285" s="48"/>
      <c r="T285" s="52"/>
      <c r="U285" s="40" t="s">
        <v>96</v>
      </c>
    </row>
    <row r="286" spans="1:21" s="53" customFormat="1" ht="25.5" customHeight="1" x14ac:dyDescent="0.2">
      <c r="A286" s="48">
        <v>286</v>
      </c>
      <c r="B286" s="48">
        <v>1</v>
      </c>
      <c r="C286" s="48">
        <v>1</v>
      </c>
      <c r="D286" s="58"/>
      <c r="E286" s="54"/>
      <c r="F286" s="54"/>
      <c r="G286" s="58"/>
      <c r="H286" s="59"/>
      <c r="I286" s="50" t="s">
        <v>96</v>
      </c>
      <c r="J286" s="50" t="s">
        <v>96</v>
      </c>
      <c r="K286" s="40" t="s">
        <v>96</v>
      </c>
      <c r="L286" s="48" t="s">
        <v>61</v>
      </c>
      <c r="M286" s="48"/>
      <c r="N286" s="57"/>
      <c r="O286" s="51"/>
      <c r="P286" s="51"/>
      <c r="Q286" s="48"/>
      <c r="R286" s="48"/>
      <c r="S286" s="48"/>
      <c r="T286" s="52"/>
      <c r="U286" s="40" t="s">
        <v>96</v>
      </c>
    </row>
    <row r="287" spans="1:21" s="53" customFormat="1" ht="25.5" customHeight="1" x14ac:dyDescent="0.2">
      <c r="A287" s="48">
        <v>287</v>
      </c>
      <c r="B287" s="48">
        <v>1</v>
      </c>
      <c r="C287" s="48">
        <v>1</v>
      </c>
      <c r="D287" s="58"/>
      <c r="E287" s="54"/>
      <c r="F287" s="54"/>
      <c r="G287" s="58"/>
      <c r="H287" s="59"/>
      <c r="I287" s="50" t="s">
        <v>96</v>
      </c>
      <c r="J287" s="50" t="s">
        <v>96</v>
      </c>
      <c r="K287" s="40" t="s">
        <v>96</v>
      </c>
      <c r="L287" s="48" t="s">
        <v>61</v>
      </c>
      <c r="M287" s="48"/>
      <c r="N287" s="57"/>
      <c r="O287" s="51"/>
      <c r="P287" s="51"/>
      <c r="Q287" s="48"/>
      <c r="R287" s="48"/>
      <c r="S287" s="48"/>
      <c r="T287" s="52"/>
      <c r="U287" s="40" t="s">
        <v>96</v>
      </c>
    </row>
    <row r="288" spans="1:21" s="53" customFormat="1" ht="25.5" customHeight="1" x14ac:dyDescent="0.2">
      <c r="A288" s="48">
        <v>288</v>
      </c>
      <c r="B288" s="48">
        <v>1</v>
      </c>
      <c r="C288" s="48">
        <v>1</v>
      </c>
      <c r="D288" s="58"/>
      <c r="E288" s="54"/>
      <c r="F288" s="54"/>
      <c r="G288" s="58"/>
      <c r="H288" s="59"/>
      <c r="I288" s="50" t="s">
        <v>96</v>
      </c>
      <c r="J288" s="50" t="s">
        <v>96</v>
      </c>
      <c r="K288" s="40" t="s">
        <v>96</v>
      </c>
      <c r="L288" s="48" t="s">
        <v>61</v>
      </c>
      <c r="M288" s="48"/>
      <c r="N288" s="57"/>
      <c r="O288" s="51"/>
      <c r="P288" s="51"/>
      <c r="Q288" s="48"/>
      <c r="R288" s="48"/>
      <c r="S288" s="48"/>
      <c r="T288" s="52"/>
      <c r="U288" s="40" t="s">
        <v>96</v>
      </c>
    </row>
    <row r="289" spans="1:21" s="53" customFormat="1" ht="25.5" customHeight="1" x14ac:dyDescent="0.2">
      <c r="A289" s="48">
        <v>289</v>
      </c>
      <c r="B289" s="48">
        <v>1</v>
      </c>
      <c r="C289" s="48">
        <v>1</v>
      </c>
      <c r="D289" s="58"/>
      <c r="E289" s="54"/>
      <c r="F289" s="54"/>
      <c r="G289" s="58"/>
      <c r="H289" s="59"/>
      <c r="I289" s="50" t="s">
        <v>96</v>
      </c>
      <c r="J289" s="50" t="s">
        <v>96</v>
      </c>
      <c r="K289" s="40" t="s">
        <v>96</v>
      </c>
      <c r="L289" s="48" t="s">
        <v>61</v>
      </c>
      <c r="M289" s="48"/>
      <c r="N289" s="57"/>
      <c r="O289" s="51"/>
      <c r="P289" s="51"/>
      <c r="Q289" s="48"/>
      <c r="R289" s="48"/>
      <c r="S289" s="48"/>
      <c r="T289" s="52"/>
      <c r="U289" s="40" t="s">
        <v>96</v>
      </c>
    </row>
    <row r="290" spans="1:21" s="53" customFormat="1" ht="25.5" customHeight="1" x14ac:dyDescent="0.2">
      <c r="A290" s="48">
        <v>290</v>
      </c>
      <c r="B290" s="48">
        <v>1</v>
      </c>
      <c r="C290" s="48">
        <v>1</v>
      </c>
      <c r="D290" s="58"/>
      <c r="E290" s="54"/>
      <c r="F290" s="54"/>
      <c r="G290" s="58"/>
      <c r="H290" s="59"/>
      <c r="I290" s="50" t="s">
        <v>96</v>
      </c>
      <c r="J290" s="50" t="s">
        <v>96</v>
      </c>
      <c r="K290" s="40" t="s">
        <v>96</v>
      </c>
      <c r="L290" s="48" t="s">
        <v>61</v>
      </c>
      <c r="M290" s="48"/>
      <c r="N290" s="57"/>
      <c r="O290" s="51"/>
      <c r="P290" s="51"/>
      <c r="Q290" s="48"/>
      <c r="R290" s="48"/>
      <c r="S290" s="48"/>
      <c r="T290" s="52"/>
      <c r="U290" s="40" t="s">
        <v>96</v>
      </c>
    </row>
    <row r="291" spans="1:21" s="53" customFormat="1" ht="25.5" customHeight="1" x14ac:dyDescent="0.2">
      <c r="A291" s="48">
        <v>291</v>
      </c>
      <c r="B291" s="48">
        <v>1</v>
      </c>
      <c r="C291" s="48">
        <v>1</v>
      </c>
      <c r="D291" s="58"/>
      <c r="E291" s="54"/>
      <c r="F291" s="54"/>
      <c r="G291" s="58"/>
      <c r="H291" s="59"/>
      <c r="I291" s="50" t="s">
        <v>96</v>
      </c>
      <c r="J291" s="50" t="s">
        <v>96</v>
      </c>
      <c r="K291" s="40" t="s">
        <v>96</v>
      </c>
      <c r="L291" s="48" t="s">
        <v>61</v>
      </c>
      <c r="M291" s="48"/>
      <c r="N291" s="57"/>
      <c r="O291" s="51"/>
      <c r="P291" s="51"/>
      <c r="Q291" s="48"/>
      <c r="R291" s="48"/>
      <c r="S291" s="48"/>
      <c r="T291" s="52"/>
      <c r="U291" s="40" t="s">
        <v>96</v>
      </c>
    </row>
    <row r="292" spans="1:21" s="53" customFormat="1" ht="25.5" customHeight="1" x14ac:dyDescent="0.2">
      <c r="A292" s="48">
        <v>292</v>
      </c>
      <c r="B292" s="48">
        <v>1</v>
      </c>
      <c r="C292" s="48">
        <v>1</v>
      </c>
      <c r="D292" s="58"/>
      <c r="E292" s="54"/>
      <c r="F292" s="54"/>
      <c r="G292" s="58"/>
      <c r="H292" s="59"/>
      <c r="I292" s="50" t="s">
        <v>96</v>
      </c>
      <c r="J292" s="50" t="s">
        <v>96</v>
      </c>
      <c r="K292" s="40" t="s">
        <v>96</v>
      </c>
      <c r="L292" s="48" t="s">
        <v>61</v>
      </c>
      <c r="M292" s="48"/>
      <c r="N292" s="57"/>
      <c r="O292" s="51"/>
      <c r="P292" s="51"/>
      <c r="Q292" s="48"/>
      <c r="R292" s="48"/>
      <c r="S292" s="48"/>
      <c r="T292" s="52"/>
      <c r="U292" s="40" t="s">
        <v>96</v>
      </c>
    </row>
    <row r="293" spans="1:21" s="53" customFormat="1" ht="25.5" customHeight="1" x14ac:dyDescent="0.2">
      <c r="A293" s="48">
        <v>293</v>
      </c>
      <c r="B293" s="48">
        <v>1</v>
      </c>
      <c r="C293" s="48">
        <v>1</v>
      </c>
      <c r="D293" s="58"/>
      <c r="E293" s="54"/>
      <c r="F293" s="54"/>
      <c r="G293" s="58"/>
      <c r="H293" s="59"/>
      <c r="I293" s="50" t="s">
        <v>96</v>
      </c>
      <c r="J293" s="50" t="s">
        <v>96</v>
      </c>
      <c r="K293" s="40" t="s">
        <v>96</v>
      </c>
      <c r="L293" s="48" t="s">
        <v>61</v>
      </c>
      <c r="M293" s="48"/>
      <c r="N293" s="57"/>
      <c r="O293" s="51"/>
      <c r="P293" s="51"/>
      <c r="Q293" s="48"/>
      <c r="R293" s="48"/>
      <c r="S293" s="48"/>
      <c r="T293" s="52"/>
      <c r="U293" s="40" t="s">
        <v>96</v>
      </c>
    </row>
    <row r="294" spans="1:21" s="53" customFormat="1" ht="25.5" customHeight="1" x14ac:dyDescent="0.2">
      <c r="A294" s="48">
        <v>294</v>
      </c>
      <c r="B294" s="48">
        <v>1</v>
      </c>
      <c r="C294" s="48">
        <v>1</v>
      </c>
      <c r="D294" s="58"/>
      <c r="E294" s="54"/>
      <c r="F294" s="54"/>
      <c r="G294" s="58"/>
      <c r="H294" s="59"/>
      <c r="I294" s="50" t="s">
        <v>96</v>
      </c>
      <c r="J294" s="50" t="s">
        <v>96</v>
      </c>
      <c r="K294" s="40" t="s">
        <v>96</v>
      </c>
      <c r="L294" s="48" t="s">
        <v>61</v>
      </c>
      <c r="M294" s="48"/>
      <c r="N294" s="57"/>
      <c r="O294" s="51"/>
      <c r="P294" s="51"/>
      <c r="Q294" s="48"/>
      <c r="R294" s="48"/>
      <c r="S294" s="48"/>
      <c r="T294" s="52"/>
      <c r="U294" s="40" t="s">
        <v>96</v>
      </c>
    </row>
    <row r="295" spans="1:21" s="53" customFormat="1" ht="25.5" customHeight="1" x14ac:dyDescent="0.2">
      <c r="A295" s="48">
        <v>295</v>
      </c>
      <c r="B295" s="48">
        <v>1</v>
      </c>
      <c r="C295" s="48">
        <v>1</v>
      </c>
      <c r="D295" s="58"/>
      <c r="E295" s="54"/>
      <c r="F295" s="54"/>
      <c r="G295" s="58"/>
      <c r="H295" s="59"/>
      <c r="I295" s="50" t="s">
        <v>96</v>
      </c>
      <c r="J295" s="50" t="s">
        <v>96</v>
      </c>
      <c r="K295" s="40" t="s">
        <v>96</v>
      </c>
      <c r="L295" s="48" t="s">
        <v>61</v>
      </c>
      <c r="M295" s="48"/>
      <c r="N295" s="57"/>
      <c r="O295" s="51"/>
      <c r="P295" s="51"/>
      <c r="Q295" s="48"/>
      <c r="R295" s="48"/>
      <c r="S295" s="48"/>
      <c r="T295" s="52"/>
      <c r="U295" s="40" t="s">
        <v>96</v>
      </c>
    </row>
    <row r="296" spans="1:21" s="53" customFormat="1" ht="25.5" customHeight="1" x14ac:dyDescent="0.2">
      <c r="A296" s="48">
        <v>296</v>
      </c>
      <c r="B296" s="48">
        <v>1</v>
      </c>
      <c r="C296" s="48">
        <v>1</v>
      </c>
      <c r="D296" s="58"/>
      <c r="E296" s="54"/>
      <c r="F296" s="54"/>
      <c r="G296" s="58"/>
      <c r="H296" s="59"/>
      <c r="I296" s="50" t="s">
        <v>96</v>
      </c>
      <c r="J296" s="50" t="s">
        <v>96</v>
      </c>
      <c r="K296" s="40" t="s">
        <v>96</v>
      </c>
      <c r="L296" s="48" t="s">
        <v>61</v>
      </c>
      <c r="M296" s="48"/>
      <c r="N296" s="57"/>
      <c r="O296" s="51"/>
      <c r="P296" s="51"/>
      <c r="Q296" s="48"/>
      <c r="R296" s="48"/>
      <c r="S296" s="48"/>
      <c r="T296" s="52"/>
      <c r="U296" s="40" t="s">
        <v>96</v>
      </c>
    </row>
    <row r="297" spans="1:21" s="53" customFormat="1" ht="25.5" customHeight="1" x14ac:dyDescent="0.2">
      <c r="A297" s="48">
        <v>297</v>
      </c>
      <c r="B297" s="48">
        <v>1</v>
      </c>
      <c r="C297" s="48">
        <v>1</v>
      </c>
      <c r="D297" s="58"/>
      <c r="E297" s="54"/>
      <c r="F297" s="54"/>
      <c r="G297" s="58"/>
      <c r="H297" s="59"/>
      <c r="I297" s="50" t="s">
        <v>96</v>
      </c>
      <c r="J297" s="50" t="s">
        <v>96</v>
      </c>
      <c r="K297" s="40" t="s">
        <v>96</v>
      </c>
      <c r="L297" s="48" t="s">
        <v>61</v>
      </c>
      <c r="M297" s="48"/>
      <c r="N297" s="57"/>
      <c r="O297" s="51"/>
      <c r="P297" s="51"/>
      <c r="Q297" s="48"/>
      <c r="R297" s="48"/>
      <c r="S297" s="48"/>
      <c r="T297" s="52"/>
      <c r="U297" s="40" t="s">
        <v>96</v>
      </c>
    </row>
    <row r="298" spans="1:21" s="53" customFormat="1" ht="25.5" customHeight="1" x14ac:dyDescent="0.2">
      <c r="A298" s="48">
        <v>298</v>
      </c>
      <c r="B298" s="48">
        <v>1</v>
      </c>
      <c r="C298" s="48">
        <v>1</v>
      </c>
      <c r="D298" s="58"/>
      <c r="E298" s="54"/>
      <c r="F298" s="54"/>
      <c r="G298" s="58"/>
      <c r="H298" s="59"/>
      <c r="I298" s="50" t="s">
        <v>96</v>
      </c>
      <c r="J298" s="50" t="s">
        <v>96</v>
      </c>
      <c r="K298" s="40" t="s">
        <v>96</v>
      </c>
      <c r="L298" s="48" t="s">
        <v>61</v>
      </c>
      <c r="M298" s="48"/>
      <c r="N298" s="57"/>
      <c r="O298" s="51"/>
      <c r="P298" s="51"/>
      <c r="Q298" s="48"/>
      <c r="R298" s="48"/>
      <c r="S298" s="48"/>
      <c r="T298" s="52"/>
      <c r="U298" s="40" t="s">
        <v>96</v>
      </c>
    </row>
    <row r="299" spans="1:21" s="53" customFormat="1" ht="25.5" customHeight="1" x14ac:dyDescent="0.2">
      <c r="A299" s="48">
        <v>299</v>
      </c>
      <c r="B299" s="48">
        <v>1</v>
      </c>
      <c r="C299" s="48">
        <v>1</v>
      </c>
      <c r="D299" s="58"/>
      <c r="E299" s="54"/>
      <c r="F299" s="54"/>
      <c r="G299" s="58"/>
      <c r="H299" s="59"/>
      <c r="I299" s="50" t="s">
        <v>96</v>
      </c>
      <c r="J299" s="50" t="s">
        <v>96</v>
      </c>
      <c r="K299" s="40" t="s">
        <v>96</v>
      </c>
      <c r="L299" s="48" t="s">
        <v>61</v>
      </c>
      <c r="M299" s="48"/>
      <c r="N299" s="57"/>
      <c r="O299" s="51"/>
      <c r="P299" s="51"/>
      <c r="Q299" s="48"/>
      <c r="R299" s="48"/>
      <c r="S299" s="48"/>
      <c r="T299" s="52"/>
      <c r="U299" s="40" t="s">
        <v>96</v>
      </c>
    </row>
    <row r="300" spans="1:21" s="53" customFormat="1" ht="25.5" customHeight="1" x14ac:dyDescent="0.2">
      <c r="A300" s="48">
        <v>300</v>
      </c>
      <c r="B300" s="48">
        <v>1</v>
      </c>
      <c r="C300" s="48">
        <v>1</v>
      </c>
      <c r="D300" s="58"/>
      <c r="E300" s="54"/>
      <c r="F300" s="54"/>
      <c r="G300" s="58"/>
      <c r="H300" s="59"/>
      <c r="I300" s="50" t="s">
        <v>96</v>
      </c>
      <c r="J300" s="50" t="s">
        <v>96</v>
      </c>
      <c r="K300" s="40" t="s">
        <v>96</v>
      </c>
      <c r="L300" s="48" t="s">
        <v>61</v>
      </c>
      <c r="M300" s="48"/>
      <c r="N300" s="57"/>
      <c r="O300" s="51"/>
      <c r="P300" s="51"/>
      <c r="Q300" s="48"/>
      <c r="R300" s="48"/>
      <c r="S300" s="48"/>
      <c r="T300" s="52"/>
      <c r="U300" s="40" t="s">
        <v>96</v>
      </c>
    </row>
    <row r="301" spans="1:21" s="53" customFormat="1" ht="25.5" customHeight="1" x14ac:dyDescent="0.2">
      <c r="A301" s="48">
        <v>301</v>
      </c>
      <c r="B301" s="48">
        <v>1</v>
      </c>
      <c r="C301" s="48">
        <v>1</v>
      </c>
      <c r="D301" s="58"/>
      <c r="E301" s="54"/>
      <c r="F301" s="54"/>
      <c r="G301" s="58"/>
      <c r="H301" s="59"/>
      <c r="I301" s="50" t="s">
        <v>96</v>
      </c>
      <c r="J301" s="50" t="s">
        <v>96</v>
      </c>
      <c r="K301" s="40" t="s">
        <v>96</v>
      </c>
      <c r="L301" s="48" t="s">
        <v>61</v>
      </c>
      <c r="M301" s="48"/>
      <c r="N301" s="57"/>
      <c r="O301" s="51"/>
      <c r="P301" s="51"/>
      <c r="Q301" s="48"/>
      <c r="R301" s="48"/>
      <c r="S301" s="48"/>
      <c r="T301" s="52"/>
      <c r="U301" s="40" t="s">
        <v>96</v>
      </c>
    </row>
    <row r="302" spans="1:21" s="53" customFormat="1" ht="25.5" customHeight="1" x14ac:dyDescent="0.2">
      <c r="A302" s="48">
        <v>302</v>
      </c>
      <c r="B302" s="48">
        <v>1</v>
      </c>
      <c r="C302" s="48">
        <v>1</v>
      </c>
      <c r="D302" s="58"/>
      <c r="E302" s="54"/>
      <c r="F302" s="54"/>
      <c r="G302" s="58"/>
      <c r="H302" s="59"/>
      <c r="I302" s="50" t="s">
        <v>96</v>
      </c>
      <c r="J302" s="50" t="s">
        <v>96</v>
      </c>
      <c r="K302" s="40" t="s">
        <v>96</v>
      </c>
      <c r="L302" s="48" t="s">
        <v>61</v>
      </c>
      <c r="M302" s="48"/>
      <c r="N302" s="57"/>
      <c r="O302" s="51"/>
      <c r="P302" s="51"/>
      <c r="Q302" s="48"/>
      <c r="R302" s="48"/>
      <c r="S302" s="48"/>
      <c r="T302" s="52"/>
      <c r="U302" s="40" t="s">
        <v>96</v>
      </c>
    </row>
    <row r="303" spans="1:21" s="53" customFormat="1" ht="25.5" customHeight="1" x14ac:dyDescent="0.2">
      <c r="A303" s="48">
        <v>303</v>
      </c>
      <c r="B303" s="48">
        <v>1</v>
      </c>
      <c r="C303" s="48">
        <v>1</v>
      </c>
      <c r="D303" s="58"/>
      <c r="E303" s="54"/>
      <c r="F303" s="54"/>
      <c r="G303" s="58"/>
      <c r="H303" s="59"/>
      <c r="I303" s="50" t="s">
        <v>96</v>
      </c>
      <c r="J303" s="50" t="s">
        <v>96</v>
      </c>
      <c r="K303" s="40" t="s">
        <v>96</v>
      </c>
      <c r="L303" s="48" t="s">
        <v>61</v>
      </c>
      <c r="M303" s="48"/>
      <c r="N303" s="57"/>
      <c r="O303" s="51"/>
      <c r="P303" s="51"/>
      <c r="Q303" s="48"/>
      <c r="R303" s="48"/>
      <c r="S303" s="48"/>
      <c r="T303" s="52"/>
      <c r="U303" s="40" t="s">
        <v>96</v>
      </c>
    </row>
    <row r="304" spans="1:21" s="53" customFormat="1" ht="25.5" customHeight="1" x14ac:dyDescent="0.2">
      <c r="A304" s="48">
        <v>304</v>
      </c>
      <c r="B304" s="48">
        <v>1</v>
      </c>
      <c r="C304" s="48">
        <v>1</v>
      </c>
      <c r="D304" s="58"/>
      <c r="E304" s="54"/>
      <c r="F304" s="54"/>
      <c r="G304" s="58"/>
      <c r="H304" s="59"/>
      <c r="I304" s="50" t="s">
        <v>96</v>
      </c>
      <c r="J304" s="50" t="s">
        <v>96</v>
      </c>
      <c r="K304" s="40" t="s">
        <v>96</v>
      </c>
      <c r="L304" s="48" t="s">
        <v>61</v>
      </c>
      <c r="M304" s="48"/>
      <c r="N304" s="57"/>
      <c r="O304" s="51"/>
      <c r="P304" s="51"/>
      <c r="Q304" s="48"/>
      <c r="R304" s="48"/>
      <c r="S304" s="48"/>
      <c r="T304" s="52"/>
      <c r="U304" s="40" t="s">
        <v>96</v>
      </c>
    </row>
    <row r="305" spans="1:21" s="53" customFormat="1" ht="25.5" customHeight="1" x14ac:dyDescent="0.2">
      <c r="A305" s="48">
        <v>305</v>
      </c>
      <c r="B305" s="48">
        <v>1</v>
      </c>
      <c r="C305" s="48">
        <v>1</v>
      </c>
      <c r="D305" s="58"/>
      <c r="E305" s="54"/>
      <c r="F305" s="54"/>
      <c r="G305" s="58"/>
      <c r="H305" s="59"/>
      <c r="I305" s="50" t="s">
        <v>96</v>
      </c>
      <c r="J305" s="50" t="s">
        <v>96</v>
      </c>
      <c r="K305" s="40" t="s">
        <v>96</v>
      </c>
      <c r="L305" s="48" t="s">
        <v>61</v>
      </c>
      <c r="M305" s="48"/>
      <c r="N305" s="57"/>
      <c r="O305" s="51"/>
      <c r="P305" s="51"/>
      <c r="Q305" s="48"/>
      <c r="R305" s="48"/>
      <c r="S305" s="48"/>
      <c r="T305" s="52"/>
      <c r="U305" s="40" t="s">
        <v>96</v>
      </c>
    </row>
    <row r="306" spans="1:21" s="53" customFormat="1" ht="25.5" customHeight="1" x14ac:dyDescent="0.2">
      <c r="A306" s="48">
        <v>306</v>
      </c>
      <c r="B306" s="48">
        <v>1</v>
      </c>
      <c r="C306" s="48">
        <v>1</v>
      </c>
      <c r="D306" s="58"/>
      <c r="E306" s="54"/>
      <c r="F306" s="54"/>
      <c r="G306" s="58"/>
      <c r="H306" s="59"/>
      <c r="I306" s="50" t="s">
        <v>96</v>
      </c>
      <c r="J306" s="50" t="s">
        <v>96</v>
      </c>
      <c r="K306" s="40" t="s">
        <v>96</v>
      </c>
      <c r="L306" s="48" t="s">
        <v>61</v>
      </c>
      <c r="M306" s="48"/>
      <c r="N306" s="57"/>
      <c r="O306" s="51"/>
      <c r="P306" s="51"/>
      <c r="Q306" s="48"/>
      <c r="R306" s="48"/>
      <c r="S306" s="48"/>
      <c r="T306" s="52"/>
      <c r="U306" s="40" t="s">
        <v>96</v>
      </c>
    </row>
    <row r="307" spans="1:21" s="53" customFormat="1" ht="25.5" customHeight="1" x14ac:dyDescent="0.2">
      <c r="A307" s="48">
        <v>307</v>
      </c>
      <c r="B307" s="48">
        <v>1</v>
      </c>
      <c r="C307" s="48">
        <v>1</v>
      </c>
      <c r="D307" s="58"/>
      <c r="E307" s="54"/>
      <c r="F307" s="54"/>
      <c r="G307" s="58"/>
      <c r="H307" s="59"/>
      <c r="I307" s="50" t="s">
        <v>96</v>
      </c>
      <c r="J307" s="50" t="s">
        <v>96</v>
      </c>
      <c r="K307" s="40" t="s">
        <v>96</v>
      </c>
      <c r="L307" s="48" t="s">
        <v>61</v>
      </c>
      <c r="M307" s="48"/>
      <c r="N307" s="57"/>
      <c r="O307" s="51"/>
      <c r="P307" s="51"/>
      <c r="Q307" s="48"/>
      <c r="R307" s="48"/>
      <c r="S307" s="48"/>
      <c r="T307" s="52"/>
      <c r="U307" s="40" t="s">
        <v>96</v>
      </c>
    </row>
    <row r="308" spans="1:21" s="53" customFormat="1" ht="25.5" customHeight="1" x14ac:dyDescent="0.2">
      <c r="A308" s="48">
        <v>308</v>
      </c>
      <c r="B308" s="48">
        <v>1</v>
      </c>
      <c r="C308" s="48">
        <v>1</v>
      </c>
      <c r="D308" s="58"/>
      <c r="E308" s="54"/>
      <c r="F308" s="54"/>
      <c r="G308" s="58"/>
      <c r="H308" s="59"/>
      <c r="I308" s="50" t="s">
        <v>96</v>
      </c>
      <c r="J308" s="50" t="s">
        <v>96</v>
      </c>
      <c r="K308" s="40" t="s">
        <v>96</v>
      </c>
      <c r="L308" s="48" t="s">
        <v>61</v>
      </c>
      <c r="M308" s="48"/>
      <c r="N308" s="57"/>
      <c r="O308" s="51"/>
      <c r="P308" s="51"/>
      <c r="Q308" s="48"/>
      <c r="R308" s="48"/>
      <c r="S308" s="48"/>
      <c r="T308" s="52"/>
      <c r="U308" s="40" t="s">
        <v>96</v>
      </c>
    </row>
    <row r="309" spans="1:21" s="53" customFormat="1" ht="25.5" customHeight="1" x14ac:dyDescent="0.2">
      <c r="A309" s="48">
        <v>309</v>
      </c>
      <c r="B309" s="48">
        <v>1</v>
      </c>
      <c r="C309" s="48">
        <v>1</v>
      </c>
      <c r="D309" s="58"/>
      <c r="E309" s="54"/>
      <c r="F309" s="54"/>
      <c r="G309" s="58"/>
      <c r="H309" s="59"/>
      <c r="I309" s="50" t="s">
        <v>96</v>
      </c>
      <c r="J309" s="50" t="s">
        <v>96</v>
      </c>
      <c r="K309" s="40" t="s">
        <v>96</v>
      </c>
      <c r="L309" s="48" t="s">
        <v>61</v>
      </c>
      <c r="M309" s="48"/>
      <c r="N309" s="57"/>
      <c r="O309" s="51"/>
      <c r="P309" s="51"/>
      <c r="Q309" s="48"/>
      <c r="R309" s="48"/>
      <c r="S309" s="48"/>
      <c r="T309" s="52"/>
      <c r="U309" s="40" t="s">
        <v>96</v>
      </c>
    </row>
    <row r="310" spans="1:21" s="53" customFormat="1" ht="25.5" customHeight="1" x14ac:dyDescent="0.2">
      <c r="A310" s="48">
        <v>310</v>
      </c>
      <c r="B310" s="48">
        <v>1</v>
      </c>
      <c r="C310" s="48">
        <v>1</v>
      </c>
      <c r="D310" s="58"/>
      <c r="E310" s="54"/>
      <c r="F310" s="54"/>
      <c r="G310" s="58"/>
      <c r="H310" s="59"/>
      <c r="I310" s="50" t="s">
        <v>96</v>
      </c>
      <c r="J310" s="50" t="s">
        <v>96</v>
      </c>
      <c r="K310" s="40" t="s">
        <v>96</v>
      </c>
      <c r="L310" s="48" t="s">
        <v>61</v>
      </c>
      <c r="M310" s="48"/>
      <c r="N310" s="57"/>
      <c r="O310" s="51"/>
      <c r="P310" s="51"/>
      <c r="Q310" s="48"/>
      <c r="R310" s="48"/>
      <c r="S310" s="48"/>
      <c r="T310" s="52"/>
      <c r="U310" s="40" t="s">
        <v>96</v>
      </c>
    </row>
    <row r="311" spans="1:21" s="53" customFormat="1" ht="25.5" customHeight="1" x14ac:dyDescent="0.2">
      <c r="A311" s="48">
        <v>311</v>
      </c>
      <c r="B311" s="48">
        <v>1</v>
      </c>
      <c r="C311" s="48">
        <v>1</v>
      </c>
      <c r="D311" s="58"/>
      <c r="E311" s="54"/>
      <c r="F311" s="54"/>
      <c r="G311" s="58"/>
      <c r="H311" s="59"/>
      <c r="I311" s="50" t="s">
        <v>96</v>
      </c>
      <c r="J311" s="50" t="s">
        <v>96</v>
      </c>
      <c r="K311" s="40" t="s">
        <v>96</v>
      </c>
      <c r="L311" s="48" t="s">
        <v>61</v>
      </c>
      <c r="M311" s="48"/>
      <c r="N311" s="57"/>
      <c r="O311" s="51"/>
      <c r="P311" s="51"/>
      <c r="Q311" s="48"/>
      <c r="R311" s="48"/>
      <c r="S311" s="48"/>
      <c r="T311" s="52"/>
      <c r="U311" s="40" t="s">
        <v>96</v>
      </c>
    </row>
    <row r="312" spans="1:21" s="53" customFormat="1" ht="25.5" customHeight="1" x14ac:dyDescent="0.2">
      <c r="A312" s="48">
        <v>312</v>
      </c>
      <c r="B312" s="48">
        <v>1</v>
      </c>
      <c r="C312" s="48">
        <v>1</v>
      </c>
      <c r="D312" s="58"/>
      <c r="E312" s="54"/>
      <c r="F312" s="54"/>
      <c r="G312" s="58"/>
      <c r="H312" s="59"/>
      <c r="I312" s="50" t="s">
        <v>96</v>
      </c>
      <c r="J312" s="50" t="s">
        <v>96</v>
      </c>
      <c r="K312" s="40" t="s">
        <v>96</v>
      </c>
      <c r="L312" s="48" t="s">
        <v>61</v>
      </c>
      <c r="M312" s="48"/>
      <c r="N312" s="57"/>
      <c r="O312" s="51"/>
      <c r="P312" s="51"/>
      <c r="Q312" s="48"/>
      <c r="R312" s="48"/>
      <c r="S312" s="48"/>
      <c r="T312" s="52"/>
      <c r="U312" s="40" t="s">
        <v>96</v>
      </c>
    </row>
    <row r="313" spans="1:21" s="53" customFormat="1" ht="25.5" customHeight="1" x14ac:dyDescent="0.2">
      <c r="A313" s="48">
        <v>313</v>
      </c>
      <c r="B313" s="48">
        <v>1</v>
      </c>
      <c r="C313" s="48">
        <v>1</v>
      </c>
      <c r="D313" s="58"/>
      <c r="E313" s="54"/>
      <c r="F313" s="54"/>
      <c r="G313" s="58"/>
      <c r="H313" s="59"/>
      <c r="I313" s="50" t="s">
        <v>96</v>
      </c>
      <c r="J313" s="50" t="s">
        <v>96</v>
      </c>
      <c r="K313" s="40" t="s">
        <v>96</v>
      </c>
      <c r="L313" s="48" t="s">
        <v>61</v>
      </c>
      <c r="M313" s="48"/>
      <c r="N313" s="57"/>
      <c r="O313" s="51"/>
      <c r="P313" s="51"/>
      <c r="Q313" s="48"/>
      <c r="R313" s="48"/>
      <c r="S313" s="48"/>
      <c r="T313" s="52"/>
      <c r="U313" s="40" t="s">
        <v>96</v>
      </c>
    </row>
    <row r="314" spans="1:21" s="53" customFormat="1" ht="25.5" customHeight="1" x14ac:dyDescent="0.2">
      <c r="A314" s="48">
        <v>314</v>
      </c>
      <c r="B314" s="48">
        <v>1</v>
      </c>
      <c r="C314" s="48">
        <v>1</v>
      </c>
      <c r="D314" s="58"/>
      <c r="E314" s="54"/>
      <c r="F314" s="54"/>
      <c r="G314" s="58"/>
      <c r="H314" s="59"/>
      <c r="I314" s="50" t="s">
        <v>96</v>
      </c>
      <c r="J314" s="50" t="s">
        <v>96</v>
      </c>
      <c r="K314" s="40" t="s">
        <v>96</v>
      </c>
      <c r="L314" s="48" t="s">
        <v>61</v>
      </c>
      <c r="M314" s="48"/>
      <c r="N314" s="57"/>
      <c r="O314" s="51"/>
      <c r="P314" s="51"/>
      <c r="Q314" s="48"/>
      <c r="R314" s="48"/>
      <c r="S314" s="48"/>
      <c r="T314" s="52"/>
      <c r="U314" s="40" t="s">
        <v>96</v>
      </c>
    </row>
    <row r="315" spans="1:21" s="53" customFormat="1" ht="25.5" customHeight="1" x14ac:dyDescent="0.2">
      <c r="A315" s="48">
        <v>315</v>
      </c>
      <c r="B315" s="48">
        <v>1</v>
      </c>
      <c r="C315" s="48">
        <v>1</v>
      </c>
      <c r="D315" s="58"/>
      <c r="E315" s="54"/>
      <c r="F315" s="54"/>
      <c r="G315" s="58"/>
      <c r="H315" s="59"/>
      <c r="I315" s="50" t="s">
        <v>96</v>
      </c>
      <c r="J315" s="50" t="s">
        <v>96</v>
      </c>
      <c r="K315" s="40" t="s">
        <v>96</v>
      </c>
      <c r="L315" s="48" t="s">
        <v>61</v>
      </c>
      <c r="M315" s="48"/>
      <c r="N315" s="57"/>
      <c r="O315" s="51"/>
      <c r="P315" s="51"/>
      <c r="Q315" s="48"/>
      <c r="R315" s="48"/>
      <c r="S315" s="48"/>
      <c r="T315" s="52"/>
      <c r="U315" s="40" t="s">
        <v>96</v>
      </c>
    </row>
    <row r="316" spans="1:21" s="53" customFormat="1" ht="25.5" customHeight="1" x14ac:dyDescent="0.2">
      <c r="A316" s="48">
        <v>316</v>
      </c>
      <c r="B316" s="48">
        <v>1</v>
      </c>
      <c r="C316" s="48">
        <v>1</v>
      </c>
      <c r="D316" s="58"/>
      <c r="E316" s="54"/>
      <c r="F316" s="54"/>
      <c r="G316" s="58"/>
      <c r="H316" s="59"/>
      <c r="I316" s="50" t="s">
        <v>96</v>
      </c>
      <c r="J316" s="50" t="s">
        <v>96</v>
      </c>
      <c r="K316" s="40" t="s">
        <v>96</v>
      </c>
      <c r="L316" s="48" t="s">
        <v>61</v>
      </c>
      <c r="M316" s="48"/>
      <c r="N316" s="57"/>
      <c r="O316" s="51"/>
      <c r="P316" s="51"/>
      <c r="Q316" s="48"/>
      <c r="R316" s="48"/>
      <c r="S316" s="48"/>
      <c r="T316" s="52"/>
      <c r="U316" s="40" t="s">
        <v>96</v>
      </c>
    </row>
    <row r="317" spans="1:21" s="53" customFormat="1" ht="25.5" customHeight="1" x14ac:dyDescent="0.2">
      <c r="A317" s="48">
        <v>317</v>
      </c>
      <c r="B317" s="48">
        <v>1</v>
      </c>
      <c r="C317" s="48">
        <v>1</v>
      </c>
      <c r="D317" s="58"/>
      <c r="E317" s="54"/>
      <c r="F317" s="54"/>
      <c r="G317" s="58"/>
      <c r="H317" s="59"/>
      <c r="I317" s="50" t="s">
        <v>96</v>
      </c>
      <c r="J317" s="50" t="s">
        <v>96</v>
      </c>
      <c r="K317" s="40" t="s">
        <v>96</v>
      </c>
      <c r="L317" s="48" t="s">
        <v>61</v>
      </c>
      <c r="M317" s="48"/>
      <c r="N317" s="57"/>
      <c r="O317" s="51"/>
      <c r="P317" s="51"/>
      <c r="Q317" s="48"/>
      <c r="R317" s="48"/>
      <c r="S317" s="48"/>
      <c r="T317" s="52"/>
      <c r="U317" s="40" t="s">
        <v>96</v>
      </c>
    </row>
    <row r="318" spans="1:21" s="53" customFormat="1" ht="25.5" customHeight="1" x14ac:dyDescent="0.2">
      <c r="A318" s="48">
        <v>318</v>
      </c>
      <c r="B318" s="48">
        <v>1</v>
      </c>
      <c r="C318" s="48">
        <v>1</v>
      </c>
      <c r="D318" s="58"/>
      <c r="E318" s="54"/>
      <c r="F318" s="54"/>
      <c r="G318" s="58"/>
      <c r="H318" s="59"/>
      <c r="I318" s="50" t="s">
        <v>96</v>
      </c>
      <c r="J318" s="50" t="s">
        <v>96</v>
      </c>
      <c r="K318" s="40" t="s">
        <v>96</v>
      </c>
      <c r="L318" s="48" t="s">
        <v>61</v>
      </c>
      <c r="M318" s="48"/>
      <c r="N318" s="57"/>
      <c r="O318" s="51"/>
      <c r="P318" s="51"/>
      <c r="Q318" s="48"/>
      <c r="R318" s="48"/>
      <c r="S318" s="48"/>
      <c r="T318" s="52"/>
      <c r="U318" s="40" t="s">
        <v>96</v>
      </c>
    </row>
    <row r="319" spans="1:21" s="53" customFormat="1" ht="25.5" customHeight="1" x14ac:dyDescent="0.2">
      <c r="A319" s="48">
        <v>319</v>
      </c>
      <c r="B319" s="48">
        <v>1</v>
      </c>
      <c r="C319" s="48">
        <v>1</v>
      </c>
      <c r="D319" s="58"/>
      <c r="E319" s="54"/>
      <c r="F319" s="54"/>
      <c r="G319" s="58"/>
      <c r="H319" s="59"/>
      <c r="I319" s="50" t="s">
        <v>96</v>
      </c>
      <c r="J319" s="50" t="s">
        <v>96</v>
      </c>
      <c r="K319" s="40" t="s">
        <v>96</v>
      </c>
      <c r="L319" s="48" t="s">
        <v>61</v>
      </c>
      <c r="M319" s="48"/>
      <c r="N319" s="57"/>
      <c r="O319" s="51"/>
      <c r="P319" s="51"/>
      <c r="Q319" s="48"/>
      <c r="R319" s="48"/>
      <c r="S319" s="48"/>
      <c r="T319" s="52"/>
      <c r="U319" s="40" t="s">
        <v>96</v>
      </c>
    </row>
    <row r="320" spans="1:21" s="53" customFormat="1" ht="25.5" customHeight="1" x14ac:dyDescent="0.2">
      <c r="A320" s="48">
        <v>320</v>
      </c>
      <c r="B320" s="48">
        <v>1</v>
      </c>
      <c r="C320" s="48">
        <v>1</v>
      </c>
      <c r="D320" s="58"/>
      <c r="E320" s="54"/>
      <c r="F320" s="54"/>
      <c r="G320" s="58"/>
      <c r="H320" s="59"/>
      <c r="I320" s="50" t="s">
        <v>96</v>
      </c>
      <c r="J320" s="50" t="s">
        <v>96</v>
      </c>
      <c r="K320" s="40" t="s">
        <v>96</v>
      </c>
      <c r="L320" s="48" t="s">
        <v>61</v>
      </c>
      <c r="M320" s="48"/>
      <c r="N320" s="57"/>
      <c r="O320" s="51"/>
      <c r="P320" s="51"/>
      <c r="Q320" s="48"/>
      <c r="R320" s="48"/>
      <c r="S320" s="48"/>
      <c r="T320" s="52"/>
      <c r="U320" s="40" t="s">
        <v>96</v>
      </c>
    </row>
    <row r="321" spans="1:21" s="53" customFormat="1" ht="25.5" customHeight="1" x14ac:dyDescent="0.2">
      <c r="A321" s="48">
        <v>321</v>
      </c>
      <c r="B321" s="48">
        <v>1</v>
      </c>
      <c r="C321" s="48">
        <v>1</v>
      </c>
      <c r="D321" s="58"/>
      <c r="E321" s="54"/>
      <c r="F321" s="54"/>
      <c r="G321" s="58"/>
      <c r="H321" s="59"/>
      <c r="I321" s="50" t="s">
        <v>96</v>
      </c>
      <c r="J321" s="50" t="s">
        <v>96</v>
      </c>
      <c r="K321" s="40" t="s">
        <v>96</v>
      </c>
      <c r="L321" s="48" t="s">
        <v>61</v>
      </c>
      <c r="M321" s="48"/>
      <c r="N321" s="57"/>
      <c r="O321" s="51"/>
      <c r="P321" s="51"/>
      <c r="Q321" s="48"/>
      <c r="R321" s="48"/>
      <c r="S321" s="48"/>
      <c r="T321" s="52"/>
      <c r="U321" s="40" t="s">
        <v>96</v>
      </c>
    </row>
    <row r="322" spans="1:21" s="53" customFormat="1" ht="25.5" customHeight="1" x14ac:dyDescent="0.2">
      <c r="A322" s="48">
        <v>322</v>
      </c>
      <c r="B322" s="48">
        <v>1</v>
      </c>
      <c r="C322" s="48">
        <v>1</v>
      </c>
      <c r="D322" s="58"/>
      <c r="E322" s="54"/>
      <c r="F322" s="54"/>
      <c r="G322" s="58"/>
      <c r="H322" s="59"/>
      <c r="I322" s="50" t="s">
        <v>96</v>
      </c>
      <c r="J322" s="50" t="s">
        <v>96</v>
      </c>
      <c r="K322" s="40" t="s">
        <v>96</v>
      </c>
      <c r="L322" s="48" t="s">
        <v>61</v>
      </c>
      <c r="M322" s="48"/>
      <c r="N322" s="57"/>
      <c r="O322" s="51"/>
      <c r="P322" s="51"/>
      <c r="Q322" s="48"/>
      <c r="R322" s="48"/>
      <c r="S322" s="48"/>
      <c r="T322" s="52"/>
      <c r="U322" s="40" t="s">
        <v>96</v>
      </c>
    </row>
    <row r="323" spans="1:21" s="53" customFormat="1" ht="25.5" customHeight="1" x14ac:dyDescent="0.2">
      <c r="A323" s="48">
        <v>323</v>
      </c>
      <c r="B323" s="48">
        <v>1</v>
      </c>
      <c r="C323" s="48">
        <v>1</v>
      </c>
      <c r="D323" s="58"/>
      <c r="E323" s="54"/>
      <c r="F323" s="54"/>
      <c r="G323" s="58"/>
      <c r="H323" s="59"/>
      <c r="I323" s="50" t="s">
        <v>96</v>
      </c>
      <c r="J323" s="50" t="s">
        <v>96</v>
      </c>
      <c r="K323" s="40" t="s">
        <v>96</v>
      </c>
      <c r="L323" s="48" t="s">
        <v>61</v>
      </c>
      <c r="M323" s="48"/>
      <c r="N323" s="57"/>
      <c r="O323" s="51"/>
      <c r="P323" s="51"/>
      <c r="Q323" s="48"/>
      <c r="R323" s="48"/>
      <c r="S323" s="48"/>
      <c r="T323" s="52"/>
      <c r="U323" s="40" t="s">
        <v>96</v>
      </c>
    </row>
    <row r="324" spans="1:21" s="53" customFormat="1" ht="25.5" customHeight="1" x14ac:dyDescent="0.2">
      <c r="A324" s="48">
        <v>324</v>
      </c>
      <c r="B324" s="48">
        <v>1</v>
      </c>
      <c r="C324" s="48">
        <v>1</v>
      </c>
      <c r="D324" s="58"/>
      <c r="E324" s="54"/>
      <c r="F324" s="54"/>
      <c r="G324" s="58"/>
      <c r="H324" s="59"/>
      <c r="I324" s="50" t="s">
        <v>96</v>
      </c>
      <c r="J324" s="50" t="s">
        <v>96</v>
      </c>
      <c r="K324" s="40" t="s">
        <v>96</v>
      </c>
      <c r="L324" s="48" t="s">
        <v>61</v>
      </c>
      <c r="M324" s="48"/>
      <c r="N324" s="57"/>
      <c r="O324" s="51"/>
      <c r="P324" s="51"/>
      <c r="Q324" s="48"/>
      <c r="R324" s="48"/>
      <c r="S324" s="48"/>
      <c r="T324" s="52"/>
      <c r="U324" s="40" t="s">
        <v>96</v>
      </c>
    </row>
    <row r="325" spans="1:21" s="53" customFormat="1" ht="25.5" customHeight="1" x14ac:dyDescent="0.2">
      <c r="A325" s="48">
        <v>325</v>
      </c>
      <c r="B325" s="48">
        <v>1</v>
      </c>
      <c r="C325" s="48">
        <v>1</v>
      </c>
      <c r="D325" s="58"/>
      <c r="E325" s="54"/>
      <c r="F325" s="54"/>
      <c r="G325" s="58"/>
      <c r="H325" s="59"/>
      <c r="I325" s="50" t="s">
        <v>96</v>
      </c>
      <c r="J325" s="50" t="s">
        <v>96</v>
      </c>
      <c r="K325" s="40" t="s">
        <v>96</v>
      </c>
      <c r="L325" s="48" t="s">
        <v>61</v>
      </c>
      <c r="M325" s="48"/>
      <c r="N325" s="57"/>
      <c r="O325" s="51"/>
      <c r="P325" s="51"/>
      <c r="Q325" s="48"/>
      <c r="R325" s="48"/>
      <c r="S325" s="48"/>
      <c r="T325" s="52"/>
      <c r="U325" s="40" t="s">
        <v>96</v>
      </c>
    </row>
    <row r="326" spans="1:21" s="53" customFormat="1" ht="25.5" customHeight="1" x14ac:dyDescent="0.2">
      <c r="A326" s="48">
        <v>326</v>
      </c>
      <c r="B326" s="48">
        <v>1</v>
      </c>
      <c r="C326" s="48">
        <v>1</v>
      </c>
      <c r="D326" s="58"/>
      <c r="E326" s="54"/>
      <c r="F326" s="54"/>
      <c r="G326" s="58"/>
      <c r="H326" s="59"/>
      <c r="I326" s="50" t="s">
        <v>96</v>
      </c>
      <c r="J326" s="50" t="s">
        <v>96</v>
      </c>
      <c r="K326" s="40" t="s">
        <v>96</v>
      </c>
      <c r="L326" s="48" t="s">
        <v>61</v>
      </c>
      <c r="M326" s="48"/>
      <c r="N326" s="57"/>
      <c r="O326" s="51"/>
      <c r="P326" s="51"/>
      <c r="Q326" s="48"/>
      <c r="R326" s="48"/>
      <c r="S326" s="48"/>
      <c r="T326" s="52"/>
      <c r="U326" s="40" t="s">
        <v>96</v>
      </c>
    </row>
    <row r="327" spans="1:21" s="53" customFormat="1" ht="25.5" customHeight="1" x14ac:dyDescent="0.2">
      <c r="A327" s="48">
        <v>327</v>
      </c>
      <c r="B327" s="48">
        <v>1</v>
      </c>
      <c r="C327" s="48">
        <v>1</v>
      </c>
      <c r="D327" s="58"/>
      <c r="E327" s="54"/>
      <c r="F327" s="54"/>
      <c r="G327" s="58"/>
      <c r="H327" s="59"/>
      <c r="I327" s="50" t="s">
        <v>96</v>
      </c>
      <c r="J327" s="50" t="s">
        <v>96</v>
      </c>
      <c r="K327" s="40" t="s">
        <v>96</v>
      </c>
      <c r="L327" s="48" t="s">
        <v>61</v>
      </c>
      <c r="M327" s="48"/>
      <c r="N327" s="57"/>
      <c r="O327" s="51"/>
      <c r="P327" s="51"/>
      <c r="Q327" s="48"/>
      <c r="R327" s="48"/>
      <c r="S327" s="48"/>
      <c r="T327" s="52"/>
      <c r="U327" s="40" t="s">
        <v>96</v>
      </c>
    </row>
    <row r="328" spans="1:21" s="53" customFormat="1" ht="25.5" customHeight="1" x14ac:dyDescent="0.2">
      <c r="A328" s="48">
        <v>328</v>
      </c>
      <c r="B328" s="48">
        <v>1</v>
      </c>
      <c r="C328" s="48">
        <v>1</v>
      </c>
      <c r="D328" s="58"/>
      <c r="E328" s="54"/>
      <c r="F328" s="54"/>
      <c r="G328" s="58"/>
      <c r="H328" s="59"/>
      <c r="I328" s="50" t="s">
        <v>96</v>
      </c>
      <c r="J328" s="50" t="s">
        <v>96</v>
      </c>
      <c r="K328" s="40" t="s">
        <v>96</v>
      </c>
      <c r="L328" s="48" t="s">
        <v>61</v>
      </c>
      <c r="M328" s="48"/>
      <c r="N328" s="57"/>
      <c r="O328" s="51"/>
      <c r="P328" s="51"/>
      <c r="Q328" s="48"/>
      <c r="R328" s="48"/>
      <c r="S328" s="48"/>
      <c r="T328" s="52"/>
      <c r="U328" s="40" t="s">
        <v>96</v>
      </c>
    </row>
    <row r="329" spans="1:21" s="53" customFormat="1" ht="25.5" customHeight="1" x14ac:dyDescent="0.2">
      <c r="A329" s="48">
        <v>329</v>
      </c>
      <c r="B329" s="48">
        <v>1</v>
      </c>
      <c r="C329" s="48">
        <v>1</v>
      </c>
      <c r="D329" s="58"/>
      <c r="E329" s="54"/>
      <c r="F329" s="54"/>
      <c r="G329" s="58"/>
      <c r="H329" s="59"/>
      <c r="I329" s="50" t="s">
        <v>96</v>
      </c>
      <c r="J329" s="50" t="s">
        <v>96</v>
      </c>
      <c r="K329" s="40" t="s">
        <v>96</v>
      </c>
      <c r="L329" s="48" t="s">
        <v>61</v>
      </c>
      <c r="M329" s="48"/>
      <c r="N329" s="57"/>
      <c r="O329" s="51"/>
      <c r="P329" s="51"/>
      <c r="Q329" s="48"/>
      <c r="R329" s="48"/>
      <c r="S329" s="48"/>
      <c r="T329" s="52"/>
      <c r="U329" s="40" t="s">
        <v>96</v>
      </c>
    </row>
    <row r="330" spans="1:21" s="53" customFormat="1" ht="25.5" customHeight="1" x14ac:dyDescent="0.2">
      <c r="A330" s="48">
        <v>330</v>
      </c>
      <c r="B330" s="48">
        <v>1</v>
      </c>
      <c r="C330" s="48">
        <v>1</v>
      </c>
      <c r="D330" s="58"/>
      <c r="E330" s="54"/>
      <c r="F330" s="54"/>
      <c r="G330" s="58"/>
      <c r="H330" s="59"/>
      <c r="I330" s="50" t="s">
        <v>96</v>
      </c>
      <c r="J330" s="50" t="s">
        <v>96</v>
      </c>
      <c r="K330" s="40" t="s">
        <v>96</v>
      </c>
      <c r="L330" s="48" t="s">
        <v>61</v>
      </c>
      <c r="M330" s="48"/>
      <c r="N330" s="57"/>
      <c r="O330" s="51"/>
      <c r="P330" s="51"/>
      <c r="Q330" s="48"/>
      <c r="R330" s="48"/>
      <c r="S330" s="48"/>
      <c r="T330" s="52"/>
      <c r="U330" s="40" t="s">
        <v>96</v>
      </c>
    </row>
    <row r="331" spans="1:21" s="53" customFormat="1" ht="25.5" customHeight="1" x14ac:dyDescent="0.2">
      <c r="A331" s="48">
        <v>331</v>
      </c>
      <c r="B331" s="48">
        <v>1</v>
      </c>
      <c r="C331" s="48">
        <v>1</v>
      </c>
      <c r="D331" s="58"/>
      <c r="E331" s="54"/>
      <c r="F331" s="54"/>
      <c r="G331" s="58"/>
      <c r="H331" s="59"/>
      <c r="I331" s="50" t="s">
        <v>96</v>
      </c>
      <c r="J331" s="50" t="s">
        <v>96</v>
      </c>
      <c r="K331" s="40" t="s">
        <v>96</v>
      </c>
      <c r="L331" s="48" t="s">
        <v>61</v>
      </c>
      <c r="M331" s="48"/>
      <c r="N331" s="57"/>
      <c r="O331" s="51"/>
      <c r="P331" s="51"/>
      <c r="Q331" s="48"/>
      <c r="R331" s="48"/>
      <c r="S331" s="48"/>
      <c r="T331" s="52"/>
      <c r="U331" s="40" t="s">
        <v>96</v>
      </c>
    </row>
    <row r="332" spans="1:21" s="53" customFormat="1" ht="25.5" customHeight="1" x14ac:dyDescent="0.2">
      <c r="A332" s="48">
        <v>332</v>
      </c>
      <c r="B332" s="48">
        <v>1</v>
      </c>
      <c r="C332" s="48">
        <v>1</v>
      </c>
      <c r="D332" s="58"/>
      <c r="E332" s="54"/>
      <c r="F332" s="54"/>
      <c r="G332" s="58"/>
      <c r="H332" s="59"/>
      <c r="I332" s="50" t="s">
        <v>96</v>
      </c>
      <c r="J332" s="50" t="s">
        <v>96</v>
      </c>
      <c r="K332" s="40" t="s">
        <v>96</v>
      </c>
      <c r="L332" s="48" t="s">
        <v>61</v>
      </c>
      <c r="M332" s="48"/>
      <c r="N332" s="57"/>
      <c r="O332" s="51"/>
      <c r="P332" s="51"/>
      <c r="Q332" s="48"/>
      <c r="R332" s="48"/>
      <c r="S332" s="48"/>
      <c r="T332" s="52"/>
      <c r="U332" s="40" t="s">
        <v>96</v>
      </c>
    </row>
    <row r="333" spans="1:21" s="53" customFormat="1" ht="25.5" customHeight="1" x14ac:dyDescent="0.2">
      <c r="A333" s="48">
        <v>333</v>
      </c>
      <c r="B333" s="48">
        <v>1</v>
      </c>
      <c r="C333" s="48">
        <v>1</v>
      </c>
      <c r="D333" s="58"/>
      <c r="E333" s="54"/>
      <c r="F333" s="54"/>
      <c r="G333" s="58"/>
      <c r="H333" s="59"/>
      <c r="I333" s="50" t="s">
        <v>96</v>
      </c>
      <c r="J333" s="50" t="s">
        <v>96</v>
      </c>
      <c r="K333" s="40" t="s">
        <v>96</v>
      </c>
      <c r="L333" s="48" t="s">
        <v>61</v>
      </c>
      <c r="M333" s="48"/>
      <c r="N333" s="57"/>
      <c r="O333" s="51"/>
      <c r="P333" s="51"/>
      <c r="Q333" s="48"/>
      <c r="R333" s="48"/>
      <c r="S333" s="48"/>
      <c r="T333" s="52"/>
      <c r="U333" s="40" t="s">
        <v>96</v>
      </c>
    </row>
    <row r="334" spans="1:21" s="53" customFormat="1" ht="25.5" customHeight="1" x14ac:dyDescent="0.2">
      <c r="A334" s="48">
        <v>334</v>
      </c>
      <c r="B334" s="48">
        <v>1</v>
      </c>
      <c r="C334" s="48">
        <v>1</v>
      </c>
      <c r="D334" s="58"/>
      <c r="E334" s="54"/>
      <c r="F334" s="54"/>
      <c r="G334" s="58"/>
      <c r="H334" s="59"/>
      <c r="I334" s="50" t="s">
        <v>96</v>
      </c>
      <c r="J334" s="50" t="s">
        <v>96</v>
      </c>
      <c r="K334" s="40" t="s">
        <v>96</v>
      </c>
      <c r="L334" s="48" t="s">
        <v>61</v>
      </c>
      <c r="M334" s="48"/>
      <c r="N334" s="57"/>
      <c r="O334" s="51"/>
      <c r="P334" s="51"/>
      <c r="Q334" s="48"/>
      <c r="R334" s="48"/>
      <c r="S334" s="48"/>
      <c r="T334" s="52"/>
      <c r="U334" s="40" t="s">
        <v>96</v>
      </c>
    </row>
    <row r="335" spans="1:21" s="53" customFormat="1" ht="25.5" customHeight="1" x14ac:dyDescent="0.2">
      <c r="A335" s="48">
        <v>335</v>
      </c>
      <c r="B335" s="48">
        <v>1</v>
      </c>
      <c r="C335" s="48">
        <v>1</v>
      </c>
      <c r="D335" s="58"/>
      <c r="E335" s="54"/>
      <c r="F335" s="54"/>
      <c r="G335" s="58"/>
      <c r="H335" s="59"/>
      <c r="I335" s="50" t="s">
        <v>96</v>
      </c>
      <c r="J335" s="50" t="s">
        <v>96</v>
      </c>
      <c r="K335" s="40" t="s">
        <v>96</v>
      </c>
      <c r="L335" s="48" t="s">
        <v>61</v>
      </c>
      <c r="M335" s="48"/>
      <c r="N335" s="57"/>
      <c r="O335" s="51"/>
      <c r="P335" s="51"/>
      <c r="Q335" s="48"/>
      <c r="R335" s="48"/>
      <c r="S335" s="48"/>
      <c r="T335" s="52"/>
      <c r="U335" s="40" t="s">
        <v>96</v>
      </c>
    </row>
    <row r="336" spans="1:21" s="53" customFormat="1" ht="25.5" customHeight="1" x14ac:dyDescent="0.2">
      <c r="A336" s="48">
        <v>336</v>
      </c>
      <c r="B336" s="48">
        <v>1</v>
      </c>
      <c r="C336" s="48">
        <v>1</v>
      </c>
      <c r="D336" s="58"/>
      <c r="E336" s="54"/>
      <c r="F336" s="54"/>
      <c r="G336" s="58"/>
      <c r="H336" s="59"/>
      <c r="I336" s="50" t="s">
        <v>96</v>
      </c>
      <c r="J336" s="50" t="s">
        <v>96</v>
      </c>
      <c r="K336" s="40" t="s">
        <v>96</v>
      </c>
      <c r="L336" s="48" t="s">
        <v>61</v>
      </c>
      <c r="M336" s="48"/>
      <c r="N336" s="57"/>
      <c r="O336" s="51"/>
      <c r="P336" s="51"/>
      <c r="Q336" s="48"/>
      <c r="R336" s="48"/>
      <c r="S336" s="48"/>
      <c r="T336" s="52"/>
      <c r="U336" s="40" t="s">
        <v>96</v>
      </c>
    </row>
    <row r="337" spans="1:21" s="53" customFormat="1" ht="25.5" customHeight="1" x14ac:dyDescent="0.2">
      <c r="A337" s="48">
        <v>337</v>
      </c>
      <c r="B337" s="48">
        <v>1</v>
      </c>
      <c r="C337" s="48">
        <v>1</v>
      </c>
      <c r="D337" s="58"/>
      <c r="E337" s="54"/>
      <c r="F337" s="54"/>
      <c r="G337" s="58"/>
      <c r="H337" s="59"/>
      <c r="I337" s="50" t="s">
        <v>96</v>
      </c>
      <c r="J337" s="50" t="s">
        <v>96</v>
      </c>
      <c r="K337" s="40" t="s">
        <v>96</v>
      </c>
      <c r="L337" s="48" t="s">
        <v>61</v>
      </c>
      <c r="M337" s="48"/>
      <c r="N337" s="57"/>
      <c r="O337" s="51"/>
      <c r="P337" s="51"/>
      <c r="Q337" s="48"/>
      <c r="R337" s="48"/>
      <c r="S337" s="48"/>
      <c r="T337" s="52"/>
      <c r="U337" s="40" t="s">
        <v>96</v>
      </c>
    </row>
    <row r="338" spans="1:21" s="53" customFormat="1" ht="25.5" customHeight="1" x14ac:dyDescent="0.2">
      <c r="A338" s="48">
        <v>338</v>
      </c>
      <c r="B338" s="48">
        <v>1</v>
      </c>
      <c r="C338" s="48">
        <v>1</v>
      </c>
      <c r="D338" s="58"/>
      <c r="E338" s="54"/>
      <c r="F338" s="54"/>
      <c r="G338" s="58"/>
      <c r="H338" s="59"/>
      <c r="I338" s="50" t="s">
        <v>96</v>
      </c>
      <c r="J338" s="50" t="s">
        <v>96</v>
      </c>
      <c r="K338" s="40" t="s">
        <v>96</v>
      </c>
      <c r="L338" s="48" t="s">
        <v>61</v>
      </c>
      <c r="M338" s="48"/>
      <c r="N338" s="57"/>
      <c r="O338" s="51"/>
      <c r="P338" s="51"/>
      <c r="Q338" s="48"/>
      <c r="R338" s="48"/>
      <c r="S338" s="48"/>
      <c r="T338" s="52"/>
      <c r="U338" s="40" t="s">
        <v>96</v>
      </c>
    </row>
    <row r="339" spans="1:21" s="53" customFormat="1" ht="25.5" customHeight="1" x14ac:dyDescent="0.2">
      <c r="A339" s="48">
        <v>339</v>
      </c>
      <c r="B339" s="48">
        <v>1</v>
      </c>
      <c r="C339" s="48">
        <v>1</v>
      </c>
      <c r="D339" s="58"/>
      <c r="E339" s="54"/>
      <c r="F339" s="54"/>
      <c r="G339" s="58"/>
      <c r="H339" s="59"/>
      <c r="I339" s="50" t="s">
        <v>96</v>
      </c>
      <c r="J339" s="50" t="s">
        <v>96</v>
      </c>
      <c r="K339" s="40" t="s">
        <v>96</v>
      </c>
      <c r="L339" s="48" t="s">
        <v>61</v>
      </c>
      <c r="M339" s="48"/>
      <c r="N339" s="57"/>
      <c r="O339" s="51"/>
      <c r="P339" s="51"/>
      <c r="Q339" s="48"/>
      <c r="R339" s="48"/>
      <c r="S339" s="48"/>
      <c r="T339" s="52"/>
      <c r="U339" s="40" t="s">
        <v>96</v>
      </c>
    </row>
    <row r="340" spans="1:21" s="53" customFormat="1" ht="25.5" customHeight="1" x14ac:dyDescent="0.2">
      <c r="A340" s="48">
        <v>340</v>
      </c>
      <c r="B340" s="48">
        <v>1</v>
      </c>
      <c r="C340" s="48">
        <v>1</v>
      </c>
      <c r="D340" s="58"/>
      <c r="E340" s="54"/>
      <c r="F340" s="54"/>
      <c r="G340" s="58"/>
      <c r="H340" s="59"/>
      <c r="I340" s="50" t="s">
        <v>96</v>
      </c>
      <c r="J340" s="50" t="s">
        <v>96</v>
      </c>
      <c r="K340" s="40" t="s">
        <v>96</v>
      </c>
      <c r="L340" s="48" t="s">
        <v>61</v>
      </c>
      <c r="M340" s="48"/>
      <c r="N340" s="57"/>
      <c r="O340" s="51"/>
      <c r="P340" s="51"/>
      <c r="Q340" s="48"/>
      <c r="R340" s="48"/>
      <c r="S340" s="48"/>
      <c r="T340" s="52"/>
      <c r="U340" s="40" t="s">
        <v>96</v>
      </c>
    </row>
    <row r="341" spans="1:21" s="53" customFormat="1" ht="25.5" customHeight="1" x14ac:dyDescent="0.2">
      <c r="A341" s="48">
        <v>341</v>
      </c>
      <c r="B341" s="48">
        <v>1</v>
      </c>
      <c r="C341" s="48">
        <v>1</v>
      </c>
      <c r="D341" s="58"/>
      <c r="E341" s="54"/>
      <c r="F341" s="54"/>
      <c r="G341" s="58"/>
      <c r="H341" s="59"/>
      <c r="I341" s="50" t="s">
        <v>96</v>
      </c>
      <c r="J341" s="50" t="s">
        <v>96</v>
      </c>
      <c r="K341" s="40" t="s">
        <v>96</v>
      </c>
      <c r="L341" s="48" t="s">
        <v>61</v>
      </c>
      <c r="M341" s="48"/>
      <c r="N341" s="57"/>
      <c r="O341" s="51"/>
      <c r="P341" s="51"/>
      <c r="Q341" s="48"/>
      <c r="R341" s="48"/>
      <c r="S341" s="48"/>
      <c r="T341" s="52"/>
      <c r="U341" s="40" t="s">
        <v>96</v>
      </c>
    </row>
    <row r="342" spans="1:21" s="53" customFormat="1" ht="25.5" customHeight="1" x14ac:dyDescent="0.2">
      <c r="A342" s="48">
        <v>342</v>
      </c>
      <c r="B342" s="48">
        <v>1</v>
      </c>
      <c r="C342" s="48">
        <v>1</v>
      </c>
      <c r="D342" s="58"/>
      <c r="E342" s="54"/>
      <c r="F342" s="54"/>
      <c r="G342" s="58"/>
      <c r="H342" s="59"/>
      <c r="I342" s="50" t="s">
        <v>96</v>
      </c>
      <c r="J342" s="50" t="s">
        <v>96</v>
      </c>
      <c r="K342" s="40" t="s">
        <v>96</v>
      </c>
      <c r="L342" s="48" t="s">
        <v>61</v>
      </c>
      <c r="M342" s="48"/>
      <c r="N342" s="57"/>
      <c r="O342" s="51"/>
      <c r="P342" s="51"/>
      <c r="Q342" s="48"/>
      <c r="R342" s="48"/>
      <c r="S342" s="48"/>
      <c r="T342" s="52"/>
      <c r="U342" s="40" t="s">
        <v>96</v>
      </c>
    </row>
    <row r="343" spans="1:21" s="53" customFormat="1" ht="25.5" customHeight="1" x14ac:dyDescent="0.2">
      <c r="A343" s="48">
        <v>343</v>
      </c>
      <c r="B343" s="48">
        <v>1</v>
      </c>
      <c r="C343" s="48">
        <v>1</v>
      </c>
      <c r="D343" s="58"/>
      <c r="E343" s="54"/>
      <c r="F343" s="54"/>
      <c r="G343" s="58"/>
      <c r="H343" s="59"/>
      <c r="I343" s="50" t="s">
        <v>96</v>
      </c>
      <c r="J343" s="50" t="s">
        <v>96</v>
      </c>
      <c r="K343" s="40" t="s">
        <v>96</v>
      </c>
      <c r="L343" s="48" t="s">
        <v>61</v>
      </c>
      <c r="M343" s="48"/>
      <c r="N343" s="57"/>
      <c r="O343" s="51"/>
      <c r="P343" s="51"/>
      <c r="Q343" s="48"/>
      <c r="R343" s="48"/>
      <c r="S343" s="48"/>
      <c r="T343" s="52"/>
      <c r="U343" s="40" t="s">
        <v>96</v>
      </c>
    </row>
    <row r="344" spans="1:21" s="53" customFormat="1" ht="25.5" customHeight="1" x14ac:dyDescent="0.2">
      <c r="A344" s="48">
        <v>344</v>
      </c>
      <c r="B344" s="48">
        <v>1</v>
      </c>
      <c r="C344" s="48">
        <v>1</v>
      </c>
      <c r="D344" s="58"/>
      <c r="E344" s="54"/>
      <c r="F344" s="54"/>
      <c r="G344" s="58"/>
      <c r="H344" s="59"/>
      <c r="I344" s="50" t="s">
        <v>96</v>
      </c>
      <c r="J344" s="50" t="s">
        <v>96</v>
      </c>
      <c r="K344" s="40" t="s">
        <v>96</v>
      </c>
      <c r="L344" s="48" t="s">
        <v>61</v>
      </c>
      <c r="M344" s="48"/>
      <c r="N344" s="57"/>
      <c r="O344" s="51"/>
      <c r="P344" s="51"/>
      <c r="Q344" s="48"/>
      <c r="R344" s="48"/>
      <c r="S344" s="48"/>
      <c r="T344" s="52"/>
      <c r="U344" s="40" t="s">
        <v>96</v>
      </c>
    </row>
    <row r="345" spans="1:21" s="53" customFormat="1" ht="25.5" customHeight="1" x14ac:dyDescent="0.2">
      <c r="A345" s="48">
        <v>345</v>
      </c>
      <c r="B345" s="48">
        <v>1</v>
      </c>
      <c r="C345" s="48">
        <v>1</v>
      </c>
      <c r="D345" s="58"/>
      <c r="E345" s="54"/>
      <c r="F345" s="54"/>
      <c r="G345" s="58"/>
      <c r="H345" s="59"/>
      <c r="I345" s="50" t="s">
        <v>96</v>
      </c>
      <c r="J345" s="50" t="s">
        <v>96</v>
      </c>
      <c r="K345" s="40" t="s">
        <v>96</v>
      </c>
      <c r="L345" s="48" t="s">
        <v>61</v>
      </c>
      <c r="M345" s="48"/>
      <c r="N345" s="57"/>
      <c r="O345" s="51"/>
      <c r="P345" s="51"/>
      <c r="Q345" s="48"/>
      <c r="R345" s="48"/>
      <c r="S345" s="48"/>
      <c r="T345" s="52"/>
      <c r="U345" s="40" t="s">
        <v>96</v>
      </c>
    </row>
    <row r="346" spans="1:21" s="53" customFormat="1" ht="25.5" customHeight="1" x14ac:dyDescent="0.2">
      <c r="A346" s="48">
        <v>346</v>
      </c>
      <c r="B346" s="48">
        <v>1</v>
      </c>
      <c r="C346" s="48">
        <v>1</v>
      </c>
      <c r="D346" s="58"/>
      <c r="E346" s="54"/>
      <c r="F346" s="54"/>
      <c r="G346" s="58"/>
      <c r="H346" s="59"/>
      <c r="I346" s="50" t="s">
        <v>96</v>
      </c>
      <c r="J346" s="50" t="s">
        <v>96</v>
      </c>
      <c r="K346" s="40" t="s">
        <v>96</v>
      </c>
      <c r="L346" s="48" t="s">
        <v>61</v>
      </c>
      <c r="M346" s="48"/>
      <c r="N346" s="57"/>
      <c r="O346" s="51"/>
      <c r="P346" s="51"/>
      <c r="Q346" s="48"/>
      <c r="R346" s="48"/>
      <c r="S346" s="48"/>
      <c r="T346" s="52"/>
      <c r="U346" s="40" t="s">
        <v>96</v>
      </c>
    </row>
    <row r="347" spans="1:21" s="53" customFormat="1" ht="25.5" customHeight="1" x14ac:dyDescent="0.2">
      <c r="A347" s="48">
        <v>347</v>
      </c>
      <c r="B347" s="48">
        <v>1</v>
      </c>
      <c r="C347" s="48">
        <v>1</v>
      </c>
      <c r="D347" s="58"/>
      <c r="E347" s="54"/>
      <c r="F347" s="54"/>
      <c r="G347" s="58"/>
      <c r="H347" s="59"/>
      <c r="I347" s="50" t="s">
        <v>96</v>
      </c>
      <c r="J347" s="50" t="s">
        <v>96</v>
      </c>
      <c r="K347" s="40" t="s">
        <v>96</v>
      </c>
      <c r="L347" s="48" t="s">
        <v>61</v>
      </c>
      <c r="M347" s="48"/>
      <c r="N347" s="57"/>
      <c r="O347" s="51"/>
      <c r="P347" s="51"/>
      <c r="Q347" s="48"/>
      <c r="R347" s="48"/>
      <c r="S347" s="48"/>
      <c r="T347" s="52"/>
      <c r="U347" s="40" t="s">
        <v>96</v>
      </c>
    </row>
    <row r="348" spans="1:21" s="53" customFormat="1" ht="25.5" customHeight="1" x14ac:dyDescent="0.2">
      <c r="A348" s="48">
        <v>348</v>
      </c>
      <c r="B348" s="48">
        <v>1</v>
      </c>
      <c r="C348" s="48">
        <v>1</v>
      </c>
      <c r="D348" s="58"/>
      <c r="E348" s="54"/>
      <c r="F348" s="54"/>
      <c r="G348" s="58"/>
      <c r="H348" s="59"/>
      <c r="I348" s="50" t="s">
        <v>96</v>
      </c>
      <c r="J348" s="50" t="s">
        <v>96</v>
      </c>
      <c r="K348" s="40" t="s">
        <v>96</v>
      </c>
      <c r="L348" s="48" t="s">
        <v>61</v>
      </c>
      <c r="M348" s="48"/>
      <c r="N348" s="57"/>
      <c r="O348" s="51"/>
      <c r="P348" s="51"/>
      <c r="Q348" s="48"/>
      <c r="R348" s="48"/>
      <c r="S348" s="48"/>
      <c r="T348" s="52"/>
      <c r="U348" s="40" t="s">
        <v>96</v>
      </c>
    </row>
    <row r="349" spans="1:21" s="53" customFormat="1" ht="25.5" customHeight="1" x14ac:dyDescent="0.2">
      <c r="A349" s="48">
        <v>349</v>
      </c>
      <c r="B349" s="48">
        <v>1</v>
      </c>
      <c r="C349" s="48">
        <v>1</v>
      </c>
      <c r="D349" s="58"/>
      <c r="E349" s="54"/>
      <c r="F349" s="54"/>
      <c r="G349" s="58"/>
      <c r="H349" s="59"/>
      <c r="I349" s="50" t="s">
        <v>96</v>
      </c>
      <c r="J349" s="50" t="s">
        <v>96</v>
      </c>
      <c r="K349" s="40" t="s">
        <v>96</v>
      </c>
      <c r="L349" s="48" t="s">
        <v>61</v>
      </c>
      <c r="M349" s="48"/>
      <c r="N349" s="57"/>
      <c r="O349" s="51"/>
      <c r="P349" s="51"/>
      <c r="Q349" s="48"/>
      <c r="R349" s="48"/>
      <c r="S349" s="48"/>
      <c r="T349" s="52"/>
      <c r="U349" s="40" t="s">
        <v>96</v>
      </c>
    </row>
    <row r="350" spans="1:21" s="53" customFormat="1" ht="25.5" customHeight="1" x14ac:dyDescent="0.2">
      <c r="A350" s="48">
        <v>350</v>
      </c>
      <c r="B350" s="48">
        <v>1</v>
      </c>
      <c r="C350" s="48">
        <v>1</v>
      </c>
      <c r="D350" s="58"/>
      <c r="E350" s="54"/>
      <c r="F350" s="54"/>
      <c r="G350" s="58"/>
      <c r="H350" s="59"/>
      <c r="I350" s="50" t="s">
        <v>96</v>
      </c>
      <c r="J350" s="50" t="s">
        <v>96</v>
      </c>
      <c r="K350" s="40" t="s">
        <v>96</v>
      </c>
      <c r="L350" s="48" t="s">
        <v>61</v>
      </c>
      <c r="M350" s="48"/>
      <c r="N350" s="57"/>
      <c r="O350" s="51"/>
      <c r="P350" s="51"/>
      <c r="Q350" s="48"/>
      <c r="R350" s="48"/>
      <c r="S350" s="48"/>
      <c r="T350" s="52"/>
      <c r="U350" s="40" t="s">
        <v>96</v>
      </c>
    </row>
    <row r="351" spans="1:21" s="53" customFormat="1" ht="25.5" customHeight="1" x14ac:dyDescent="0.2">
      <c r="A351" s="48">
        <v>351</v>
      </c>
      <c r="B351" s="48">
        <v>1</v>
      </c>
      <c r="C351" s="48">
        <v>1</v>
      </c>
      <c r="D351" s="58"/>
      <c r="E351" s="54"/>
      <c r="F351" s="54"/>
      <c r="G351" s="58"/>
      <c r="H351" s="59"/>
      <c r="I351" s="50" t="s">
        <v>96</v>
      </c>
      <c r="J351" s="50" t="s">
        <v>96</v>
      </c>
      <c r="K351" s="40" t="s">
        <v>96</v>
      </c>
      <c r="L351" s="48" t="s">
        <v>61</v>
      </c>
      <c r="M351" s="48"/>
      <c r="N351" s="57"/>
      <c r="O351" s="51"/>
      <c r="P351" s="51"/>
      <c r="Q351" s="48"/>
      <c r="R351" s="48"/>
      <c r="S351" s="48"/>
      <c r="T351" s="52"/>
      <c r="U351" s="40" t="s">
        <v>96</v>
      </c>
    </row>
    <row r="352" spans="1:21" s="53" customFormat="1" ht="25.5" customHeight="1" x14ac:dyDescent="0.2">
      <c r="A352" s="48">
        <v>352</v>
      </c>
      <c r="B352" s="48">
        <v>1</v>
      </c>
      <c r="C352" s="48">
        <v>1</v>
      </c>
      <c r="D352" s="58"/>
      <c r="E352" s="54"/>
      <c r="F352" s="54"/>
      <c r="G352" s="58"/>
      <c r="H352" s="59"/>
      <c r="I352" s="50" t="s">
        <v>96</v>
      </c>
      <c r="J352" s="50" t="s">
        <v>96</v>
      </c>
      <c r="K352" s="40" t="s">
        <v>96</v>
      </c>
      <c r="L352" s="48" t="s">
        <v>61</v>
      </c>
      <c r="M352" s="48"/>
      <c r="N352" s="57"/>
      <c r="O352" s="51"/>
      <c r="P352" s="51"/>
      <c r="Q352" s="48"/>
      <c r="R352" s="48"/>
      <c r="S352" s="48"/>
      <c r="T352" s="52"/>
      <c r="U352" s="40" t="s">
        <v>96</v>
      </c>
    </row>
    <row r="353" spans="1:21" s="53" customFormat="1" ht="25.5" customHeight="1" x14ac:dyDescent="0.2">
      <c r="A353" s="48">
        <v>353</v>
      </c>
      <c r="B353" s="48">
        <v>1</v>
      </c>
      <c r="C353" s="48">
        <v>1</v>
      </c>
      <c r="D353" s="58"/>
      <c r="E353" s="54"/>
      <c r="F353" s="54"/>
      <c r="G353" s="58"/>
      <c r="H353" s="59"/>
      <c r="I353" s="50" t="s">
        <v>96</v>
      </c>
      <c r="J353" s="50" t="s">
        <v>96</v>
      </c>
      <c r="K353" s="40" t="s">
        <v>96</v>
      </c>
      <c r="L353" s="48" t="s">
        <v>61</v>
      </c>
      <c r="M353" s="48"/>
      <c r="N353" s="57"/>
      <c r="O353" s="51"/>
      <c r="P353" s="51"/>
      <c r="Q353" s="48"/>
      <c r="R353" s="48"/>
      <c r="S353" s="48"/>
      <c r="T353" s="52"/>
      <c r="U353" s="40" t="s">
        <v>96</v>
      </c>
    </row>
    <row r="354" spans="1:21" s="53" customFormat="1" ht="25.5" customHeight="1" x14ac:dyDescent="0.2">
      <c r="A354" s="48">
        <v>354</v>
      </c>
      <c r="B354" s="48">
        <v>1</v>
      </c>
      <c r="C354" s="48">
        <v>1</v>
      </c>
      <c r="D354" s="58"/>
      <c r="E354" s="54"/>
      <c r="F354" s="54"/>
      <c r="G354" s="58"/>
      <c r="H354" s="59"/>
      <c r="I354" s="50" t="s">
        <v>96</v>
      </c>
      <c r="J354" s="50" t="s">
        <v>96</v>
      </c>
      <c r="K354" s="40" t="s">
        <v>96</v>
      </c>
      <c r="L354" s="48" t="s">
        <v>61</v>
      </c>
      <c r="M354" s="48"/>
      <c r="N354" s="57"/>
      <c r="O354" s="51"/>
      <c r="P354" s="51"/>
      <c r="Q354" s="48"/>
      <c r="R354" s="48"/>
      <c r="S354" s="48"/>
      <c r="T354" s="52"/>
      <c r="U354" s="40" t="s">
        <v>96</v>
      </c>
    </row>
    <row r="355" spans="1:21" s="53" customFormat="1" ht="25.5" customHeight="1" x14ac:dyDescent="0.2">
      <c r="A355" s="48">
        <v>355</v>
      </c>
      <c r="B355" s="48">
        <v>1</v>
      </c>
      <c r="C355" s="48">
        <v>1</v>
      </c>
      <c r="D355" s="58"/>
      <c r="E355" s="54"/>
      <c r="F355" s="54"/>
      <c r="G355" s="58"/>
      <c r="H355" s="59"/>
      <c r="I355" s="50" t="s">
        <v>96</v>
      </c>
      <c r="J355" s="50" t="s">
        <v>96</v>
      </c>
      <c r="K355" s="40" t="s">
        <v>96</v>
      </c>
      <c r="L355" s="48" t="s">
        <v>61</v>
      </c>
      <c r="M355" s="48"/>
      <c r="N355" s="57"/>
      <c r="O355" s="51"/>
      <c r="P355" s="51"/>
      <c r="Q355" s="48"/>
      <c r="R355" s="48"/>
      <c r="S355" s="48"/>
      <c r="T355" s="52"/>
      <c r="U355" s="40" t="s">
        <v>96</v>
      </c>
    </row>
    <row r="356" spans="1:21" s="53" customFormat="1" ht="25.5" customHeight="1" x14ac:dyDescent="0.2">
      <c r="A356" s="48">
        <v>356</v>
      </c>
      <c r="B356" s="48">
        <v>1</v>
      </c>
      <c r="C356" s="48">
        <v>1</v>
      </c>
      <c r="D356" s="58"/>
      <c r="E356" s="54"/>
      <c r="F356" s="54"/>
      <c r="G356" s="58"/>
      <c r="H356" s="59"/>
      <c r="I356" s="50" t="s">
        <v>96</v>
      </c>
      <c r="J356" s="50" t="s">
        <v>96</v>
      </c>
      <c r="K356" s="40" t="s">
        <v>96</v>
      </c>
      <c r="L356" s="48" t="s">
        <v>61</v>
      </c>
      <c r="M356" s="48"/>
      <c r="N356" s="57"/>
      <c r="O356" s="51"/>
      <c r="P356" s="51"/>
      <c r="Q356" s="48"/>
      <c r="R356" s="48"/>
      <c r="S356" s="48"/>
      <c r="T356" s="52"/>
      <c r="U356" s="40" t="s">
        <v>96</v>
      </c>
    </row>
    <row r="357" spans="1:21" s="53" customFormat="1" ht="25.5" customHeight="1" x14ac:dyDescent="0.2">
      <c r="A357" s="48">
        <v>357</v>
      </c>
      <c r="B357" s="48">
        <v>1</v>
      </c>
      <c r="C357" s="48">
        <v>1</v>
      </c>
      <c r="D357" s="58"/>
      <c r="E357" s="54"/>
      <c r="F357" s="54"/>
      <c r="G357" s="58"/>
      <c r="H357" s="59"/>
      <c r="I357" s="50" t="s">
        <v>96</v>
      </c>
      <c r="J357" s="50" t="s">
        <v>96</v>
      </c>
      <c r="K357" s="40" t="s">
        <v>96</v>
      </c>
      <c r="L357" s="48" t="s">
        <v>61</v>
      </c>
      <c r="M357" s="48"/>
      <c r="N357" s="57"/>
      <c r="O357" s="51"/>
      <c r="P357" s="51"/>
      <c r="Q357" s="48"/>
      <c r="R357" s="48"/>
      <c r="S357" s="48"/>
      <c r="T357" s="52"/>
      <c r="U357" s="40" t="s">
        <v>96</v>
      </c>
    </row>
    <row r="358" spans="1:21" s="53" customFormat="1" ht="25.5" customHeight="1" x14ac:dyDescent="0.2">
      <c r="A358" s="48">
        <v>358</v>
      </c>
      <c r="B358" s="48">
        <v>1</v>
      </c>
      <c r="C358" s="48">
        <v>1</v>
      </c>
      <c r="D358" s="58"/>
      <c r="E358" s="54"/>
      <c r="F358" s="54"/>
      <c r="G358" s="58"/>
      <c r="H358" s="59"/>
      <c r="I358" s="50" t="s">
        <v>96</v>
      </c>
      <c r="J358" s="50" t="s">
        <v>96</v>
      </c>
      <c r="K358" s="40" t="s">
        <v>96</v>
      </c>
      <c r="L358" s="48" t="s">
        <v>61</v>
      </c>
      <c r="M358" s="48"/>
      <c r="N358" s="57"/>
      <c r="O358" s="51"/>
      <c r="P358" s="51"/>
      <c r="Q358" s="48"/>
      <c r="R358" s="48"/>
      <c r="S358" s="48"/>
      <c r="T358" s="52"/>
      <c r="U358" s="40" t="s">
        <v>96</v>
      </c>
    </row>
    <row r="359" spans="1:21" s="53" customFormat="1" ht="25.5" customHeight="1" x14ac:dyDescent="0.2">
      <c r="A359" s="48">
        <v>359</v>
      </c>
      <c r="B359" s="48">
        <v>1</v>
      </c>
      <c r="C359" s="48">
        <v>1</v>
      </c>
      <c r="D359" s="58"/>
      <c r="E359" s="54"/>
      <c r="F359" s="54"/>
      <c r="G359" s="58"/>
      <c r="H359" s="59"/>
      <c r="I359" s="50" t="s">
        <v>96</v>
      </c>
      <c r="J359" s="50" t="s">
        <v>96</v>
      </c>
      <c r="K359" s="40" t="s">
        <v>96</v>
      </c>
      <c r="L359" s="48" t="s">
        <v>61</v>
      </c>
      <c r="M359" s="48"/>
      <c r="N359" s="57"/>
      <c r="O359" s="51"/>
      <c r="P359" s="51"/>
      <c r="Q359" s="48"/>
      <c r="R359" s="48"/>
      <c r="S359" s="48"/>
      <c r="T359" s="52"/>
      <c r="U359" s="40" t="s">
        <v>96</v>
      </c>
    </row>
    <row r="360" spans="1:21" s="53" customFormat="1" ht="25.5" customHeight="1" x14ac:dyDescent="0.2">
      <c r="A360" s="48">
        <v>360</v>
      </c>
      <c r="B360" s="48">
        <v>1</v>
      </c>
      <c r="C360" s="48">
        <v>1</v>
      </c>
      <c r="D360" s="58"/>
      <c r="E360" s="54"/>
      <c r="F360" s="54"/>
      <c r="G360" s="58"/>
      <c r="H360" s="59"/>
      <c r="I360" s="50" t="s">
        <v>96</v>
      </c>
      <c r="J360" s="50" t="s">
        <v>96</v>
      </c>
      <c r="K360" s="40" t="s">
        <v>96</v>
      </c>
      <c r="L360" s="48" t="s">
        <v>61</v>
      </c>
      <c r="M360" s="48"/>
      <c r="N360" s="57"/>
      <c r="O360" s="51"/>
      <c r="P360" s="51"/>
      <c r="Q360" s="48"/>
      <c r="R360" s="48"/>
      <c r="S360" s="48"/>
      <c r="T360" s="52"/>
      <c r="U360" s="40" t="s">
        <v>96</v>
      </c>
    </row>
    <row r="361" spans="1:21" s="53" customFormat="1" ht="25.5" customHeight="1" x14ac:dyDescent="0.2">
      <c r="A361" s="48">
        <v>361</v>
      </c>
      <c r="B361" s="48">
        <v>1</v>
      </c>
      <c r="C361" s="48">
        <v>1</v>
      </c>
      <c r="D361" s="58"/>
      <c r="E361" s="54"/>
      <c r="F361" s="54"/>
      <c r="G361" s="58"/>
      <c r="H361" s="59"/>
      <c r="I361" s="50" t="s">
        <v>96</v>
      </c>
      <c r="J361" s="50" t="s">
        <v>96</v>
      </c>
      <c r="K361" s="40" t="s">
        <v>96</v>
      </c>
      <c r="L361" s="48" t="s">
        <v>61</v>
      </c>
      <c r="M361" s="48"/>
      <c r="N361" s="57"/>
      <c r="O361" s="51"/>
      <c r="P361" s="51"/>
      <c r="Q361" s="48"/>
      <c r="R361" s="48"/>
      <c r="S361" s="48"/>
      <c r="T361" s="52"/>
      <c r="U361" s="40" t="s">
        <v>96</v>
      </c>
    </row>
    <row r="362" spans="1:21" s="53" customFormat="1" ht="25.5" customHeight="1" x14ac:dyDescent="0.2">
      <c r="A362" s="48">
        <v>362</v>
      </c>
      <c r="B362" s="48">
        <v>1</v>
      </c>
      <c r="C362" s="48">
        <v>1</v>
      </c>
      <c r="D362" s="58"/>
      <c r="E362" s="54"/>
      <c r="F362" s="54"/>
      <c r="G362" s="58"/>
      <c r="H362" s="59"/>
      <c r="I362" s="50" t="s">
        <v>96</v>
      </c>
      <c r="J362" s="50" t="s">
        <v>96</v>
      </c>
      <c r="K362" s="40" t="s">
        <v>96</v>
      </c>
      <c r="L362" s="48" t="s">
        <v>61</v>
      </c>
      <c r="M362" s="48"/>
      <c r="N362" s="57"/>
      <c r="O362" s="51"/>
      <c r="P362" s="51"/>
      <c r="Q362" s="48"/>
      <c r="R362" s="48"/>
      <c r="S362" s="48"/>
      <c r="T362" s="52"/>
      <c r="U362" s="40" t="s">
        <v>96</v>
      </c>
    </row>
    <row r="363" spans="1:21" s="53" customFormat="1" ht="25.5" customHeight="1" x14ac:dyDescent="0.2">
      <c r="A363" s="48">
        <v>363</v>
      </c>
      <c r="B363" s="48">
        <v>1</v>
      </c>
      <c r="C363" s="48">
        <v>1</v>
      </c>
      <c r="D363" s="58"/>
      <c r="E363" s="54"/>
      <c r="F363" s="54"/>
      <c r="G363" s="58"/>
      <c r="H363" s="59"/>
      <c r="I363" s="50" t="s">
        <v>96</v>
      </c>
      <c r="J363" s="50" t="s">
        <v>96</v>
      </c>
      <c r="K363" s="40" t="s">
        <v>96</v>
      </c>
      <c r="L363" s="48" t="s">
        <v>61</v>
      </c>
      <c r="M363" s="48"/>
      <c r="N363" s="57"/>
      <c r="O363" s="51"/>
      <c r="P363" s="51"/>
      <c r="Q363" s="48"/>
      <c r="R363" s="48"/>
      <c r="S363" s="48"/>
      <c r="T363" s="52"/>
      <c r="U363" s="40" t="s">
        <v>96</v>
      </c>
    </row>
    <row r="364" spans="1:21" s="53" customFormat="1" ht="25.5" customHeight="1" x14ac:dyDescent="0.2">
      <c r="A364" s="48">
        <v>364</v>
      </c>
      <c r="B364" s="48">
        <v>1</v>
      </c>
      <c r="C364" s="48">
        <v>1</v>
      </c>
      <c r="D364" s="58"/>
      <c r="E364" s="54"/>
      <c r="F364" s="54"/>
      <c r="G364" s="58"/>
      <c r="H364" s="59"/>
      <c r="I364" s="50" t="s">
        <v>96</v>
      </c>
      <c r="J364" s="50" t="s">
        <v>96</v>
      </c>
      <c r="K364" s="40" t="s">
        <v>96</v>
      </c>
      <c r="L364" s="48" t="s">
        <v>61</v>
      </c>
      <c r="M364" s="48"/>
      <c r="N364" s="57"/>
      <c r="O364" s="51"/>
      <c r="P364" s="51"/>
      <c r="Q364" s="48"/>
      <c r="R364" s="48"/>
      <c r="S364" s="48"/>
      <c r="T364" s="52"/>
      <c r="U364" s="40" t="s">
        <v>96</v>
      </c>
    </row>
    <row r="365" spans="1:21" s="53" customFormat="1" ht="25.5" customHeight="1" x14ac:dyDescent="0.2">
      <c r="A365" s="48">
        <v>365</v>
      </c>
      <c r="B365" s="48">
        <v>1</v>
      </c>
      <c r="C365" s="48">
        <v>1</v>
      </c>
      <c r="D365" s="58"/>
      <c r="E365" s="54"/>
      <c r="F365" s="54"/>
      <c r="G365" s="58"/>
      <c r="H365" s="59"/>
      <c r="I365" s="50" t="s">
        <v>96</v>
      </c>
      <c r="J365" s="50" t="s">
        <v>96</v>
      </c>
      <c r="K365" s="40" t="s">
        <v>96</v>
      </c>
      <c r="L365" s="48" t="s">
        <v>61</v>
      </c>
      <c r="M365" s="48"/>
      <c r="N365" s="57"/>
      <c r="O365" s="51"/>
      <c r="P365" s="51"/>
      <c r="Q365" s="48"/>
      <c r="R365" s="48"/>
      <c r="S365" s="48"/>
      <c r="T365" s="52"/>
      <c r="U365" s="40" t="s">
        <v>96</v>
      </c>
    </row>
    <row r="366" spans="1:21" s="53" customFormat="1" ht="25.5" customHeight="1" x14ac:dyDescent="0.2">
      <c r="A366" s="48">
        <v>366</v>
      </c>
      <c r="B366" s="48">
        <v>1</v>
      </c>
      <c r="C366" s="48">
        <v>1</v>
      </c>
      <c r="D366" s="58"/>
      <c r="E366" s="54"/>
      <c r="F366" s="54"/>
      <c r="G366" s="58"/>
      <c r="H366" s="59"/>
      <c r="I366" s="50" t="s">
        <v>96</v>
      </c>
      <c r="J366" s="50" t="s">
        <v>96</v>
      </c>
      <c r="K366" s="40" t="s">
        <v>96</v>
      </c>
      <c r="L366" s="48" t="s">
        <v>61</v>
      </c>
      <c r="M366" s="48"/>
      <c r="N366" s="57"/>
      <c r="O366" s="51"/>
      <c r="P366" s="51"/>
      <c r="Q366" s="48"/>
      <c r="R366" s="48"/>
      <c r="S366" s="48"/>
      <c r="T366" s="52"/>
      <c r="U366" s="40" t="s">
        <v>96</v>
      </c>
    </row>
    <row r="367" spans="1:21" s="53" customFormat="1" ht="25.5" customHeight="1" x14ac:dyDescent="0.2">
      <c r="A367" s="48">
        <v>367</v>
      </c>
      <c r="B367" s="48">
        <v>1</v>
      </c>
      <c r="C367" s="48">
        <v>1</v>
      </c>
      <c r="D367" s="58"/>
      <c r="E367" s="54"/>
      <c r="F367" s="54"/>
      <c r="G367" s="58"/>
      <c r="H367" s="59"/>
      <c r="I367" s="50" t="s">
        <v>96</v>
      </c>
      <c r="J367" s="50" t="s">
        <v>96</v>
      </c>
      <c r="K367" s="40" t="s">
        <v>96</v>
      </c>
      <c r="L367" s="48" t="s">
        <v>61</v>
      </c>
      <c r="M367" s="48"/>
      <c r="N367" s="57"/>
      <c r="O367" s="51"/>
      <c r="P367" s="51"/>
      <c r="Q367" s="48"/>
      <c r="R367" s="48"/>
      <c r="S367" s="48"/>
      <c r="T367" s="52"/>
      <c r="U367" s="40" t="s">
        <v>96</v>
      </c>
    </row>
    <row r="368" spans="1:21" s="53" customFormat="1" ht="25.5" customHeight="1" x14ac:dyDescent="0.2">
      <c r="A368" s="48">
        <v>368</v>
      </c>
      <c r="B368" s="48">
        <v>1</v>
      </c>
      <c r="C368" s="48">
        <v>1</v>
      </c>
      <c r="D368" s="58"/>
      <c r="E368" s="54"/>
      <c r="F368" s="54"/>
      <c r="G368" s="58"/>
      <c r="H368" s="59"/>
      <c r="I368" s="50" t="s">
        <v>96</v>
      </c>
      <c r="J368" s="50" t="s">
        <v>96</v>
      </c>
      <c r="K368" s="40" t="s">
        <v>96</v>
      </c>
      <c r="L368" s="48" t="s">
        <v>61</v>
      </c>
      <c r="M368" s="48"/>
      <c r="N368" s="57"/>
      <c r="O368" s="51"/>
      <c r="P368" s="51"/>
      <c r="Q368" s="48"/>
      <c r="R368" s="48"/>
      <c r="S368" s="48"/>
      <c r="T368" s="52"/>
      <c r="U368" s="40" t="s">
        <v>96</v>
      </c>
    </row>
    <row r="369" spans="1:21" s="53" customFormat="1" ht="25.5" customHeight="1" x14ac:dyDescent="0.2">
      <c r="A369" s="48">
        <v>369</v>
      </c>
      <c r="B369" s="48">
        <v>1</v>
      </c>
      <c r="C369" s="48">
        <v>1</v>
      </c>
      <c r="D369" s="58"/>
      <c r="E369" s="54"/>
      <c r="F369" s="54"/>
      <c r="G369" s="58"/>
      <c r="H369" s="59"/>
      <c r="I369" s="50" t="s">
        <v>96</v>
      </c>
      <c r="J369" s="50" t="s">
        <v>96</v>
      </c>
      <c r="K369" s="40" t="s">
        <v>96</v>
      </c>
      <c r="L369" s="48" t="s">
        <v>61</v>
      </c>
      <c r="M369" s="48"/>
      <c r="N369" s="57"/>
      <c r="O369" s="51"/>
      <c r="P369" s="51"/>
      <c r="Q369" s="48"/>
      <c r="R369" s="48"/>
      <c r="S369" s="48"/>
      <c r="T369" s="52"/>
      <c r="U369" s="40" t="s">
        <v>96</v>
      </c>
    </row>
    <row r="370" spans="1:21" s="53" customFormat="1" ht="25.5" customHeight="1" x14ac:dyDescent="0.2">
      <c r="A370" s="48">
        <v>370</v>
      </c>
      <c r="B370" s="48">
        <v>1</v>
      </c>
      <c r="C370" s="48">
        <v>1</v>
      </c>
      <c r="D370" s="58"/>
      <c r="E370" s="54"/>
      <c r="F370" s="54"/>
      <c r="G370" s="58"/>
      <c r="H370" s="59"/>
      <c r="I370" s="50" t="s">
        <v>96</v>
      </c>
      <c r="J370" s="50" t="s">
        <v>96</v>
      </c>
      <c r="K370" s="40" t="s">
        <v>96</v>
      </c>
      <c r="L370" s="48" t="s">
        <v>61</v>
      </c>
      <c r="M370" s="48"/>
      <c r="N370" s="57"/>
      <c r="O370" s="51"/>
      <c r="P370" s="51"/>
      <c r="Q370" s="48"/>
      <c r="R370" s="48"/>
      <c r="S370" s="48"/>
      <c r="T370" s="52"/>
      <c r="U370" s="40" t="s">
        <v>96</v>
      </c>
    </row>
    <row r="371" spans="1:21" s="53" customFormat="1" ht="25.5" customHeight="1" x14ac:dyDescent="0.2">
      <c r="A371" s="48">
        <v>371</v>
      </c>
      <c r="B371" s="48">
        <v>1</v>
      </c>
      <c r="C371" s="48">
        <v>1</v>
      </c>
      <c r="D371" s="58"/>
      <c r="E371" s="54"/>
      <c r="F371" s="54"/>
      <c r="G371" s="58"/>
      <c r="H371" s="59"/>
      <c r="I371" s="50" t="s">
        <v>96</v>
      </c>
      <c r="J371" s="50" t="s">
        <v>96</v>
      </c>
      <c r="K371" s="40" t="s">
        <v>96</v>
      </c>
      <c r="L371" s="48" t="s">
        <v>61</v>
      </c>
      <c r="M371" s="48"/>
      <c r="N371" s="57"/>
      <c r="O371" s="51"/>
      <c r="P371" s="51"/>
      <c r="Q371" s="48"/>
      <c r="R371" s="48"/>
      <c r="S371" s="48"/>
      <c r="T371" s="52"/>
      <c r="U371" s="40" t="s">
        <v>96</v>
      </c>
    </row>
    <row r="372" spans="1:21" s="53" customFormat="1" ht="25.5" customHeight="1" x14ac:dyDescent="0.2">
      <c r="A372" s="48">
        <v>372</v>
      </c>
      <c r="B372" s="48">
        <v>1</v>
      </c>
      <c r="C372" s="48">
        <v>1</v>
      </c>
      <c r="D372" s="58"/>
      <c r="E372" s="54"/>
      <c r="F372" s="54"/>
      <c r="G372" s="58"/>
      <c r="H372" s="59"/>
      <c r="I372" s="50" t="s">
        <v>96</v>
      </c>
      <c r="J372" s="50" t="s">
        <v>96</v>
      </c>
      <c r="K372" s="40" t="s">
        <v>96</v>
      </c>
      <c r="L372" s="48" t="s">
        <v>61</v>
      </c>
      <c r="M372" s="48"/>
      <c r="N372" s="57"/>
      <c r="O372" s="51"/>
      <c r="P372" s="51"/>
      <c r="Q372" s="48"/>
      <c r="R372" s="48"/>
      <c r="S372" s="48"/>
      <c r="T372" s="52"/>
      <c r="U372" s="40" t="s">
        <v>96</v>
      </c>
    </row>
    <row r="373" spans="1:21" s="53" customFormat="1" ht="25.5" customHeight="1" x14ac:dyDescent="0.2">
      <c r="A373" s="48">
        <v>373</v>
      </c>
      <c r="B373" s="48">
        <v>1</v>
      </c>
      <c r="C373" s="48">
        <v>1</v>
      </c>
      <c r="D373" s="58"/>
      <c r="E373" s="54"/>
      <c r="F373" s="54"/>
      <c r="G373" s="58"/>
      <c r="H373" s="59"/>
      <c r="I373" s="50" t="s">
        <v>96</v>
      </c>
      <c r="J373" s="50" t="s">
        <v>96</v>
      </c>
      <c r="K373" s="40" t="s">
        <v>96</v>
      </c>
      <c r="L373" s="48" t="s">
        <v>61</v>
      </c>
      <c r="M373" s="48"/>
      <c r="N373" s="57"/>
      <c r="O373" s="51"/>
      <c r="P373" s="51"/>
      <c r="Q373" s="48"/>
      <c r="R373" s="48"/>
      <c r="S373" s="48"/>
      <c r="T373" s="52"/>
      <c r="U373" s="40" t="s">
        <v>96</v>
      </c>
    </row>
    <row r="374" spans="1:21" s="53" customFormat="1" ht="25.5" customHeight="1" x14ac:dyDescent="0.2">
      <c r="A374" s="48">
        <v>374</v>
      </c>
      <c r="B374" s="48">
        <v>1</v>
      </c>
      <c r="C374" s="48">
        <v>1</v>
      </c>
      <c r="D374" s="58"/>
      <c r="E374" s="54"/>
      <c r="F374" s="54"/>
      <c r="G374" s="58"/>
      <c r="H374" s="59"/>
      <c r="I374" s="50" t="s">
        <v>96</v>
      </c>
      <c r="J374" s="50" t="s">
        <v>96</v>
      </c>
      <c r="K374" s="40" t="s">
        <v>96</v>
      </c>
      <c r="L374" s="48" t="s">
        <v>61</v>
      </c>
      <c r="M374" s="48"/>
      <c r="N374" s="57"/>
      <c r="O374" s="51"/>
      <c r="P374" s="51"/>
      <c r="Q374" s="48"/>
      <c r="R374" s="48"/>
      <c r="S374" s="48"/>
      <c r="T374" s="52"/>
      <c r="U374" s="40" t="s">
        <v>96</v>
      </c>
    </row>
    <row r="375" spans="1:21" s="53" customFormat="1" ht="25.5" customHeight="1" x14ac:dyDescent="0.2">
      <c r="A375" s="48">
        <v>375</v>
      </c>
      <c r="B375" s="48">
        <v>1</v>
      </c>
      <c r="C375" s="48">
        <v>1</v>
      </c>
      <c r="D375" s="58"/>
      <c r="E375" s="54"/>
      <c r="F375" s="54"/>
      <c r="G375" s="58"/>
      <c r="H375" s="59"/>
      <c r="I375" s="50" t="s">
        <v>96</v>
      </c>
      <c r="J375" s="50" t="s">
        <v>96</v>
      </c>
      <c r="K375" s="40" t="s">
        <v>96</v>
      </c>
      <c r="L375" s="48" t="s">
        <v>61</v>
      </c>
      <c r="M375" s="48"/>
      <c r="N375" s="57"/>
      <c r="O375" s="51"/>
      <c r="P375" s="51"/>
      <c r="Q375" s="48"/>
      <c r="R375" s="48"/>
      <c r="S375" s="48"/>
      <c r="T375" s="52"/>
      <c r="U375" s="40" t="s">
        <v>96</v>
      </c>
    </row>
    <row r="376" spans="1:21" s="53" customFormat="1" ht="25.5" customHeight="1" x14ac:dyDescent="0.2">
      <c r="A376" s="48">
        <v>376</v>
      </c>
      <c r="B376" s="48">
        <v>1</v>
      </c>
      <c r="C376" s="48">
        <v>1</v>
      </c>
      <c r="D376" s="58"/>
      <c r="E376" s="54"/>
      <c r="F376" s="54"/>
      <c r="G376" s="58"/>
      <c r="H376" s="59"/>
      <c r="I376" s="50" t="s">
        <v>96</v>
      </c>
      <c r="J376" s="50" t="s">
        <v>96</v>
      </c>
      <c r="K376" s="40" t="s">
        <v>96</v>
      </c>
      <c r="L376" s="48" t="s">
        <v>61</v>
      </c>
      <c r="M376" s="48"/>
      <c r="N376" s="57"/>
      <c r="O376" s="51"/>
      <c r="P376" s="51"/>
      <c r="Q376" s="48"/>
      <c r="R376" s="48"/>
      <c r="S376" s="48"/>
      <c r="T376" s="52"/>
      <c r="U376" s="40" t="s">
        <v>96</v>
      </c>
    </row>
    <row r="377" spans="1:21" s="53" customFormat="1" ht="25.5" customHeight="1" x14ac:dyDescent="0.2">
      <c r="A377" s="48">
        <v>377</v>
      </c>
      <c r="B377" s="48">
        <v>1</v>
      </c>
      <c r="C377" s="48">
        <v>1</v>
      </c>
      <c r="D377" s="58"/>
      <c r="E377" s="54"/>
      <c r="F377" s="54"/>
      <c r="G377" s="58"/>
      <c r="H377" s="59"/>
      <c r="I377" s="50" t="s">
        <v>96</v>
      </c>
      <c r="J377" s="50" t="s">
        <v>96</v>
      </c>
      <c r="K377" s="40" t="s">
        <v>96</v>
      </c>
      <c r="L377" s="48" t="s">
        <v>61</v>
      </c>
      <c r="M377" s="48"/>
      <c r="N377" s="57"/>
      <c r="O377" s="51"/>
      <c r="P377" s="51"/>
      <c r="Q377" s="48"/>
      <c r="R377" s="48"/>
      <c r="S377" s="48"/>
      <c r="T377" s="52"/>
      <c r="U377" s="40" t="s">
        <v>96</v>
      </c>
    </row>
    <row r="378" spans="1:21" s="53" customFormat="1" ht="25.5" customHeight="1" x14ac:dyDescent="0.2">
      <c r="A378" s="48">
        <v>378</v>
      </c>
      <c r="B378" s="48">
        <v>1</v>
      </c>
      <c r="C378" s="48">
        <v>1</v>
      </c>
      <c r="D378" s="58"/>
      <c r="E378" s="54"/>
      <c r="F378" s="54"/>
      <c r="G378" s="58"/>
      <c r="H378" s="59"/>
      <c r="I378" s="50" t="s">
        <v>96</v>
      </c>
      <c r="J378" s="50" t="s">
        <v>96</v>
      </c>
      <c r="K378" s="40" t="s">
        <v>96</v>
      </c>
      <c r="L378" s="48" t="s">
        <v>61</v>
      </c>
      <c r="M378" s="48"/>
      <c r="N378" s="57"/>
      <c r="O378" s="51"/>
      <c r="P378" s="51"/>
      <c r="Q378" s="48"/>
      <c r="R378" s="48"/>
      <c r="S378" s="48"/>
      <c r="T378" s="52"/>
      <c r="U378" s="40" t="s">
        <v>96</v>
      </c>
    </row>
    <row r="379" spans="1:21" s="53" customFormat="1" ht="25.5" customHeight="1" x14ac:dyDescent="0.2">
      <c r="A379" s="48">
        <v>379</v>
      </c>
      <c r="B379" s="48">
        <v>1</v>
      </c>
      <c r="C379" s="48">
        <v>1</v>
      </c>
      <c r="D379" s="58"/>
      <c r="E379" s="54"/>
      <c r="F379" s="54"/>
      <c r="G379" s="58"/>
      <c r="H379" s="59"/>
      <c r="I379" s="50" t="s">
        <v>96</v>
      </c>
      <c r="J379" s="50" t="s">
        <v>96</v>
      </c>
      <c r="K379" s="40" t="s">
        <v>96</v>
      </c>
      <c r="L379" s="48" t="s">
        <v>61</v>
      </c>
      <c r="M379" s="48"/>
      <c r="N379" s="57"/>
      <c r="O379" s="51"/>
      <c r="P379" s="51"/>
      <c r="Q379" s="48"/>
      <c r="R379" s="48"/>
      <c r="S379" s="48"/>
      <c r="T379" s="52"/>
      <c r="U379" s="40" t="s">
        <v>96</v>
      </c>
    </row>
    <row r="380" spans="1:21" s="53" customFormat="1" ht="25.5" customHeight="1" x14ac:dyDescent="0.2">
      <c r="A380" s="48">
        <v>380</v>
      </c>
      <c r="B380" s="48">
        <v>1</v>
      </c>
      <c r="C380" s="48">
        <v>1</v>
      </c>
      <c r="D380" s="58"/>
      <c r="E380" s="54"/>
      <c r="F380" s="54"/>
      <c r="G380" s="58"/>
      <c r="H380" s="59"/>
      <c r="I380" s="50" t="s">
        <v>96</v>
      </c>
      <c r="J380" s="50" t="s">
        <v>96</v>
      </c>
      <c r="K380" s="40" t="s">
        <v>96</v>
      </c>
      <c r="L380" s="48" t="s">
        <v>61</v>
      </c>
      <c r="M380" s="48"/>
      <c r="N380" s="57"/>
      <c r="O380" s="51"/>
      <c r="P380" s="51"/>
      <c r="Q380" s="48"/>
      <c r="R380" s="48"/>
      <c r="S380" s="48"/>
      <c r="T380" s="52"/>
      <c r="U380" s="40" t="s">
        <v>96</v>
      </c>
    </row>
    <row r="381" spans="1:21" s="53" customFormat="1" ht="25.5" customHeight="1" x14ac:dyDescent="0.2">
      <c r="A381" s="48">
        <v>381</v>
      </c>
      <c r="B381" s="48">
        <v>1</v>
      </c>
      <c r="C381" s="48">
        <v>1</v>
      </c>
      <c r="D381" s="58"/>
      <c r="E381" s="54"/>
      <c r="F381" s="54"/>
      <c r="G381" s="58"/>
      <c r="H381" s="59"/>
      <c r="I381" s="50" t="s">
        <v>96</v>
      </c>
      <c r="J381" s="50" t="s">
        <v>96</v>
      </c>
      <c r="K381" s="40" t="s">
        <v>96</v>
      </c>
      <c r="L381" s="48" t="s">
        <v>61</v>
      </c>
      <c r="M381" s="48"/>
      <c r="N381" s="57"/>
      <c r="O381" s="51"/>
      <c r="P381" s="51"/>
      <c r="Q381" s="48"/>
      <c r="R381" s="48"/>
      <c r="S381" s="48"/>
      <c r="T381" s="52"/>
      <c r="U381" s="40" t="s">
        <v>96</v>
      </c>
    </row>
    <row r="382" spans="1:21" s="53" customFormat="1" ht="25.5" customHeight="1" x14ac:dyDescent="0.2">
      <c r="A382" s="48">
        <v>382</v>
      </c>
      <c r="B382" s="48">
        <v>1</v>
      </c>
      <c r="C382" s="48">
        <v>1</v>
      </c>
      <c r="D382" s="58"/>
      <c r="E382" s="54"/>
      <c r="F382" s="54"/>
      <c r="G382" s="58"/>
      <c r="H382" s="59"/>
      <c r="I382" s="50" t="s">
        <v>96</v>
      </c>
      <c r="J382" s="50" t="s">
        <v>96</v>
      </c>
      <c r="K382" s="40" t="s">
        <v>96</v>
      </c>
      <c r="L382" s="48" t="s">
        <v>61</v>
      </c>
      <c r="M382" s="48"/>
      <c r="N382" s="57"/>
      <c r="O382" s="51"/>
      <c r="P382" s="51"/>
      <c r="Q382" s="48"/>
      <c r="R382" s="48"/>
      <c r="S382" s="48"/>
      <c r="T382" s="52"/>
      <c r="U382" s="40" t="s">
        <v>96</v>
      </c>
    </row>
    <row r="383" spans="1:21" s="53" customFormat="1" ht="25.5" customHeight="1" x14ac:dyDescent="0.2">
      <c r="A383" s="48">
        <v>383</v>
      </c>
      <c r="B383" s="48">
        <v>1</v>
      </c>
      <c r="C383" s="48">
        <v>1</v>
      </c>
      <c r="D383" s="58"/>
      <c r="E383" s="54"/>
      <c r="F383" s="54"/>
      <c r="G383" s="58"/>
      <c r="H383" s="59"/>
      <c r="I383" s="50" t="s">
        <v>96</v>
      </c>
      <c r="J383" s="50" t="s">
        <v>96</v>
      </c>
      <c r="K383" s="40" t="s">
        <v>96</v>
      </c>
      <c r="L383" s="48" t="s">
        <v>61</v>
      </c>
      <c r="M383" s="48"/>
      <c r="N383" s="57"/>
      <c r="O383" s="51"/>
      <c r="P383" s="51"/>
      <c r="Q383" s="48"/>
      <c r="R383" s="48"/>
      <c r="S383" s="48"/>
      <c r="T383" s="52"/>
      <c r="U383" s="40" t="s">
        <v>96</v>
      </c>
    </row>
    <row r="384" spans="1:21" s="53" customFormat="1" ht="25.5" customHeight="1" x14ac:dyDescent="0.2">
      <c r="A384" s="48">
        <v>384</v>
      </c>
      <c r="B384" s="48">
        <v>1</v>
      </c>
      <c r="C384" s="48">
        <v>1</v>
      </c>
      <c r="D384" s="58"/>
      <c r="E384" s="54"/>
      <c r="F384" s="54"/>
      <c r="G384" s="58"/>
      <c r="H384" s="59"/>
      <c r="I384" s="50" t="s">
        <v>96</v>
      </c>
      <c r="J384" s="50" t="s">
        <v>96</v>
      </c>
      <c r="K384" s="40" t="s">
        <v>96</v>
      </c>
      <c r="L384" s="48" t="s">
        <v>61</v>
      </c>
      <c r="M384" s="48"/>
      <c r="N384" s="57"/>
      <c r="O384" s="51"/>
      <c r="P384" s="51"/>
      <c r="Q384" s="48"/>
      <c r="R384" s="48"/>
      <c r="S384" s="48"/>
      <c r="T384" s="52"/>
      <c r="U384" s="40" t="s">
        <v>96</v>
      </c>
    </row>
    <row r="385" spans="1:21" s="53" customFormat="1" ht="25.5" customHeight="1" x14ac:dyDescent="0.2">
      <c r="A385" s="48">
        <v>385</v>
      </c>
      <c r="B385" s="48">
        <v>1</v>
      </c>
      <c r="C385" s="48">
        <v>1</v>
      </c>
      <c r="D385" s="58"/>
      <c r="E385" s="54"/>
      <c r="F385" s="54"/>
      <c r="G385" s="58"/>
      <c r="H385" s="59"/>
      <c r="I385" s="50" t="s">
        <v>96</v>
      </c>
      <c r="J385" s="50" t="s">
        <v>96</v>
      </c>
      <c r="K385" s="40" t="s">
        <v>96</v>
      </c>
      <c r="L385" s="48" t="s">
        <v>61</v>
      </c>
      <c r="M385" s="48"/>
      <c r="N385" s="57"/>
      <c r="O385" s="51"/>
      <c r="P385" s="51"/>
      <c r="Q385" s="48"/>
      <c r="R385" s="48"/>
      <c r="S385" s="48"/>
      <c r="T385" s="52"/>
      <c r="U385" s="40" t="s">
        <v>96</v>
      </c>
    </row>
    <row r="386" spans="1:21" s="53" customFormat="1" ht="25.5" customHeight="1" x14ac:dyDescent="0.2">
      <c r="A386" s="48">
        <v>386</v>
      </c>
      <c r="B386" s="48">
        <v>1</v>
      </c>
      <c r="C386" s="48">
        <v>1</v>
      </c>
      <c r="D386" s="58"/>
      <c r="E386" s="54"/>
      <c r="F386" s="54"/>
      <c r="G386" s="58"/>
      <c r="H386" s="59"/>
      <c r="I386" s="50" t="s">
        <v>96</v>
      </c>
      <c r="J386" s="50" t="s">
        <v>96</v>
      </c>
      <c r="K386" s="40" t="s">
        <v>96</v>
      </c>
      <c r="L386" s="48" t="s">
        <v>61</v>
      </c>
      <c r="M386" s="48"/>
      <c r="N386" s="57"/>
      <c r="O386" s="51"/>
      <c r="P386" s="51"/>
      <c r="Q386" s="48"/>
      <c r="R386" s="48"/>
      <c r="S386" s="48"/>
      <c r="T386" s="52"/>
      <c r="U386" s="40" t="s">
        <v>96</v>
      </c>
    </row>
    <row r="387" spans="1:21" s="53" customFormat="1" ht="25.5" customHeight="1" x14ac:dyDescent="0.2">
      <c r="A387" s="48">
        <v>387</v>
      </c>
      <c r="B387" s="48">
        <v>1</v>
      </c>
      <c r="C387" s="48">
        <v>1</v>
      </c>
      <c r="D387" s="58"/>
      <c r="E387" s="54"/>
      <c r="F387" s="54"/>
      <c r="G387" s="58"/>
      <c r="H387" s="59"/>
      <c r="I387" s="50" t="s">
        <v>96</v>
      </c>
      <c r="J387" s="50" t="s">
        <v>96</v>
      </c>
      <c r="K387" s="40" t="s">
        <v>96</v>
      </c>
      <c r="L387" s="48" t="s">
        <v>61</v>
      </c>
      <c r="M387" s="48"/>
      <c r="N387" s="57"/>
      <c r="O387" s="51"/>
      <c r="P387" s="51"/>
      <c r="Q387" s="48"/>
      <c r="R387" s="48"/>
      <c r="S387" s="48"/>
      <c r="T387" s="52"/>
      <c r="U387" s="40" t="s">
        <v>96</v>
      </c>
    </row>
    <row r="388" spans="1:21" s="53" customFormat="1" ht="25.5" customHeight="1" x14ac:dyDescent="0.2">
      <c r="A388" s="48">
        <v>388</v>
      </c>
      <c r="B388" s="48">
        <v>1</v>
      </c>
      <c r="C388" s="48">
        <v>1</v>
      </c>
      <c r="D388" s="58"/>
      <c r="E388" s="54"/>
      <c r="F388" s="54"/>
      <c r="G388" s="58"/>
      <c r="H388" s="59"/>
      <c r="I388" s="50" t="s">
        <v>96</v>
      </c>
      <c r="J388" s="50" t="s">
        <v>96</v>
      </c>
      <c r="K388" s="40" t="s">
        <v>96</v>
      </c>
      <c r="L388" s="48" t="s">
        <v>61</v>
      </c>
      <c r="M388" s="48"/>
      <c r="N388" s="57"/>
      <c r="O388" s="51"/>
      <c r="P388" s="51"/>
      <c r="Q388" s="48"/>
      <c r="R388" s="48"/>
      <c r="S388" s="48"/>
      <c r="T388" s="52"/>
      <c r="U388" s="40" t="s">
        <v>96</v>
      </c>
    </row>
    <row r="389" spans="1:21" s="53" customFormat="1" ht="25.5" customHeight="1" x14ac:dyDescent="0.2">
      <c r="A389" s="48">
        <v>389</v>
      </c>
      <c r="B389" s="48">
        <v>1</v>
      </c>
      <c r="C389" s="48">
        <v>1</v>
      </c>
      <c r="D389" s="58"/>
      <c r="E389" s="54"/>
      <c r="F389" s="54"/>
      <c r="G389" s="58"/>
      <c r="H389" s="59"/>
      <c r="I389" s="50" t="s">
        <v>96</v>
      </c>
      <c r="J389" s="50" t="s">
        <v>96</v>
      </c>
      <c r="K389" s="40" t="s">
        <v>96</v>
      </c>
      <c r="L389" s="48" t="s">
        <v>61</v>
      </c>
      <c r="M389" s="48"/>
      <c r="N389" s="57"/>
      <c r="O389" s="51"/>
      <c r="P389" s="51"/>
      <c r="Q389" s="48"/>
      <c r="R389" s="48"/>
      <c r="S389" s="48"/>
      <c r="T389" s="52"/>
      <c r="U389" s="40" t="s">
        <v>96</v>
      </c>
    </row>
    <row r="390" spans="1:21" s="53" customFormat="1" ht="25.5" customHeight="1" x14ac:dyDescent="0.2">
      <c r="A390" s="48">
        <v>390</v>
      </c>
      <c r="B390" s="48">
        <v>1</v>
      </c>
      <c r="C390" s="48">
        <v>1</v>
      </c>
      <c r="D390" s="58"/>
      <c r="E390" s="54"/>
      <c r="F390" s="54"/>
      <c r="G390" s="58"/>
      <c r="H390" s="59"/>
      <c r="I390" s="50" t="s">
        <v>96</v>
      </c>
      <c r="J390" s="50" t="s">
        <v>96</v>
      </c>
      <c r="K390" s="40" t="s">
        <v>96</v>
      </c>
      <c r="L390" s="48" t="s">
        <v>61</v>
      </c>
      <c r="M390" s="48"/>
      <c r="N390" s="57"/>
      <c r="O390" s="51"/>
      <c r="P390" s="51"/>
      <c r="Q390" s="48"/>
      <c r="R390" s="48"/>
      <c r="S390" s="48"/>
      <c r="T390" s="52"/>
      <c r="U390" s="40" t="s">
        <v>96</v>
      </c>
    </row>
    <row r="391" spans="1:21" s="53" customFormat="1" ht="25.5" customHeight="1" x14ac:dyDescent="0.2">
      <c r="A391" s="48">
        <v>391</v>
      </c>
      <c r="B391" s="48">
        <v>1</v>
      </c>
      <c r="C391" s="48">
        <v>1</v>
      </c>
      <c r="D391" s="58"/>
      <c r="E391" s="54"/>
      <c r="F391" s="54"/>
      <c r="G391" s="58"/>
      <c r="H391" s="59"/>
      <c r="I391" s="50" t="s">
        <v>96</v>
      </c>
      <c r="J391" s="50" t="s">
        <v>96</v>
      </c>
      <c r="K391" s="40" t="s">
        <v>96</v>
      </c>
      <c r="L391" s="48" t="s">
        <v>61</v>
      </c>
      <c r="M391" s="48"/>
      <c r="N391" s="57"/>
      <c r="O391" s="51"/>
      <c r="P391" s="51"/>
      <c r="Q391" s="48"/>
      <c r="R391" s="48"/>
      <c r="S391" s="48"/>
      <c r="T391" s="52"/>
      <c r="U391" s="40" t="s">
        <v>96</v>
      </c>
    </row>
    <row r="392" spans="1:21" s="53" customFormat="1" ht="25.5" customHeight="1" x14ac:dyDescent="0.2">
      <c r="A392" s="48">
        <v>392</v>
      </c>
      <c r="B392" s="48">
        <v>1</v>
      </c>
      <c r="C392" s="48">
        <v>1</v>
      </c>
      <c r="D392" s="58"/>
      <c r="E392" s="54"/>
      <c r="F392" s="54"/>
      <c r="G392" s="58"/>
      <c r="H392" s="59"/>
      <c r="I392" s="50" t="s">
        <v>96</v>
      </c>
      <c r="J392" s="50" t="s">
        <v>96</v>
      </c>
      <c r="K392" s="40" t="s">
        <v>96</v>
      </c>
      <c r="L392" s="48" t="s">
        <v>61</v>
      </c>
      <c r="M392" s="48"/>
      <c r="N392" s="57"/>
      <c r="O392" s="51"/>
      <c r="P392" s="51"/>
      <c r="Q392" s="48"/>
      <c r="R392" s="48"/>
      <c r="S392" s="48"/>
      <c r="T392" s="52"/>
      <c r="U392" s="40" t="s">
        <v>96</v>
      </c>
    </row>
    <row r="393" spans="1:21" s="53" customFormat="1" ht="25.5" customHeight="1" x14ac:dyDescent="0.2">
      <c r="A393" s="48">
        <v>393</v>
      </c>
      <c r="B393" s="48">
        <v>1</v>
      </c>
      <c r="C393" s="48">
        <v>1</v>
      </c>
      <c r="D393" s="58"/>
      <c r="E393" s="54"/>
      <c r="F393" s="54"/>
      <c r="G393" s="58"/>
      <c r="H393" s="59"/>
      <c r="I393" s="50" t="s">
        <v>96</v>
      </c>
      <c r="J393" s="50" t="s">
        <v>96</v>
      </c>
      <c r="K393" s="40" t="s">
        <v>96</v>
      </c>
      <c r="L393" s="48" t="s">
        <v>61</v>
      </c>
      <c r="M393" s="48"/>
      <c r="N393" s="57"/>
      <c r="O393" s="51"/>
      <c r="P393" s="51"/>
      <c r="Q393" s="48"/>
      <c r="R393" s="48"/>
      <c r="S393" s="48"/>
      <c r="T393" s="52"/>
      <c r="U393" s="40" t="s">
        <v>96</v>
      </c>
    </row>
    <row r="394" spans="1:21" s="53" customFormat="1" ht="25.5" customHeight="1" x14ac:dyDescent="0.2">
      <c r="A394" s="48">
        <v>394</v>
      </c>
      <c r="B394" s="48">
        <v>1</v>
      </c>
      <c r="C394" s="48">
        <v>1</v>
      </c>
      <c r="D394" s="58"/>
      <c r="E394" s="54"/>
      <c r="F394" s="54"/>
      <c r="G394" s="58"/>
      <c r="H394" s="59"/>
      <c r="I394" s="50" t="s">
        <v>96</v>
      </c>
      <c r="J394" s="50" t="s">
        <v>96</v>
      </c>
      <c r="K394" s="40" t="s">
        <v>96</v>
      </c>
      <c r="L394" s="48" t="s">
        <v>61</v>
      </c>
      <c r="M394" s="48"/>
      <c r="N394" s="57"/>
      <c r="O394" s="51"/>
      <c r="P394" s="51"/>
      <c r="Q394" s="48"/>
      <c r="R394" s="48"/>
      <c r="S394" s="48"/>
      <c r="T394" s="52"/>
      <c r="U394" s="40" t="s">
        <v>96</v>
      </c>
    </row>
    <row r="395" spans="1:21" s="53" customFormat="1" ht="25.5" customHeight="1" x14ac:dyDescent="0.2">
      <c r="A395" s="48">
        <v>395</v>
      </c>
      <c r="B395" s="48">
        <v>1</v>
      </c>
      <c r="C395" s="48">
        <v>1</v>
      </c>
      <c r="D395" s="58"/>
      <c r="E395" s="54"/>
      <c r="F395" s="54"/>
      <c r="G395" s="58"/>
      <c r="H395" s="59"/>
      <c r="I395" s="50" t="s">
        <v>96</v>
      </c>
      <c r="J395" s="50" t="s">
        <v>96</v>
      </c>
      <c r="K395" s="40" t="s">
        <v>96</v>
      </c>
      <c r="L395" s="48" t="s">
        <v>61</v>
      </c>
      <c r="M395" s="48"/>
      <c r="N395" s="57"/>
      <c r="O395" s="51"/>
      <c r="P395" s="51"/>
      <c r="Q395" s="48"/>
      <c r="R395" s="48"/>
      <c r="S395" s="48"/>
      <c r="T395" s="52"/>
      <c r="U395" s="40" t="s">
        <v>96</v>
      </c>
    </row>
    <row r="396" spans="1:21" s="53" customFormat="1" ht="25.5" customHeight="1" x14ac:dyDescent="0.2">
      <c r="A396" s="48">
        <v>396</v>
      </c>
      <c r="B396" s="48">
        <v>1</v>
      </c>
      <c r="C396" s="48">
        <v>1</v>
      </c>
      <c r="D396" s="58"/>
      <c r="E396" s="54"/>
      <c r="F396" s="54"/>
      <c r="G396" s="58"/>
      <c r="H396" s="59"/>
      <c r="I396" s="50" t="s">
        <v>96</v>
      </c>
      <c r="J396" s="50" t="s">
        <v>96</v>
      </c>
      <c r="K396" s="40" t="s">
        <v>96</v>
      </c>
      <c r="L396" s="48" t="s">
        <v>61</v>
      </c>
      <c r="M396" s="48"/>
      <c r="N396" s="57"/>
      <c r="O396" s="51"/>
      <c r="P396" s="51"/>
      <c r="Q396" s="48"/>
      <c r="R396" s="48"/>
      <c r="S396" s="48"/>
      <c r="T396" s="52"/>
      <c r="U396" s="40" t="s">
        <v>96</v>
      </c>
    </row>
    <row r="397" spans="1:21" s="53" customFormat="1" ht="25.5" customHeight="1" x14ac:dyDescent="0.2">
      <c r="A397" s="48">
        <v>397</v>
      </c>
      <c r="B397" s="48">
        <v>1</v>
      </c>
      <c r="C397" s="48">
        <v>1</v>
      </c>
      <c r="D397" s="58"/>
      <c r="E397" s="54"/>
      <c r="F397" s="54"/>
      <c r="G397" s="58"/>
      <c r="H397" s="59"/>
      <c r="I397" s="50" t="s">
        <v>96</v>
      </c>
      <c r="J397" s="50" t="s">
        <v>96</v>
      </c>
      <c r="K397" s="40" t="s">
        <v>96</v>
      </c>
      <c r="L397" s="48" t="s">
        <v>61</v>
      </c>
      <c r="M397" s="48"/>
      <c r="N397" s="57"/>
      <c r="O397" s="51"/>
      <c r="P397" s="51"/>
      <c r="Q397" s="48"/>
      <c r="R397" s="48"/>
      <c r="S397" s="48"/>
      <c r="T397" s="52"/>
      <c r="U397" s="40" t="s">
        <v>96</v>
      </c>
    </row>
    <row r="398" spans="1:21" s="53" customFormat="1" ht="25.5" customHeight="1" x14ac:dyDescent="0.2">
      <c r="A398" s="48">
        <v>398</v>
      </c>
      <c r="B398" s="48">
        <v>1</v>
      </c>
      <c r="C398" s="48">
        <v>1</v>
      </c>
      <c r="D398" s="58"/>
      <c r="E398" s="54"/>
      <c r="F398" s="54"/>
      <c r="G398" s="58"/>
      <c r="H398" s="59"/>
      <c r="I398" s="50" t="s">
        <v>96</v>
      </c>
      <c r="J398" s="50" t="s">
        <v>96</v>
      </c>
      <c r="K398" s="40" t="s">
        <v>96</v>
      </c>
      <c r="L398" s="48" t="s">
        <v>61</v>
      </c>
      <c r="M398" s="48"/>
      <c r="N398" s="57"/>
      <c r="O398" s="51"/>
      <c r="P398" s="51"/>
      <c r="Q398" s="48"/>
      <c r="R398" s="48"/>
      <c r="S398" s="48"/>
      <c r="T398" s="52"/>
      <c r="U398" s="40" t="s">
        <v>96</v>
      </c>
    </row>
    <row r="399" spans="1:21" s="53" customFormat="1" ht="25.5" customHeight="1" x14ac:dyDescent="0.2">
      <c r="A399" s="48">
        <v>399</v>
      </c>
      <c r="B399" s="48">
        <v>1</v>
      </c>
      <c r="C399" s="48">
        <v>1</v>
      </c>
      <c r="D399" s="58"/>
      <c r="E399" s="54"/>
      <c r="F399" s="54"/>
      <c r="G399" s="58"/>
      <c r="H399" s="59"/>
      <c r="I399" s="50" t="s">
        <v>96</v>
      </c>
      <c r="J399" s="50" t="s">
        <v>96</v>
      </c>
      <c r="K399" s="40" t="s">
        <v>96</v>
      </c>
      <c r="L399" s="48" t="s">
        <v>61</v>
      </c>
      <c r="M399" s="48"/>
      <c r="N399" s="57"/>
      <c r="O399" s="51"/>
      <c r="P399" s="51"/>
      <c r="Q399" s="48"/>
      <c r="R399" s="48"/>
      <c r="S399" s="48"/>
      <c r="T399" s="52"/>
      <c r="U399" s="40" t="s">
        <v>96</v>
      </c>
    </row>
    <row r="400" spans="1:21" s="53" customFormat="1" ht="25.5" customHeight="1" x14ac:dyDescent="0.2">
      <c r="A400" s="48">
        <v>400</v>
      </c>
      <c r="B400" s="48">
        <v>1</v>
      </c>
      <c r="C400" s="48">
        <v>1</v>
      </c>
      <c r="D400" s="58"/>
      <c r="E400" s="54"/>
      <c r="F400" s="54"/>
      <c r="G400" s="58"/>
      <c r="H400" s="59"/>
      <c r="I400" s="50" t="s">
        <v>96</v>
      </c>
      <c r="J400" s="50" t="s">
        <v>96</v>
      </c>
      <c r="K400" s="40" t="s">
        <v>96</v>
      </c>
      <c r="L400" s="48" t="s">
        <v>61</v>
      </c>
      <c r="M400" s="48"/>
      <c r="N400" s="57"/>
      <c r="O400" s="51"/>
      <c r="P400" s="51"/>
      <c r="Q400" s="48"/>
      <c r="R400" s="48"/>
      <c r="S400" s="48"/>
      <c r="T400" s="52"/>
      <c r="U400" s="40" t="s">
        <v>96</v>
      </c>
    </row>
    <row r="401" spans="1:21" s="53" customFormat="1" ht="25.5" customHeight="1" x14ac:dyDescent="0.2">
      <c r="A401" s="48">
        <v>401</v>
      </c>
      <c r="B401" s="48">
        <v>1</v>
      </c>
      <c r="C401" s="48">
        <v>1</v>
      </c>
      <c r="D401" s="58"/>
      <c r="E401" s="54"/>
      <c r="F401" s="54"/>
      <c r="G401" s="58"/>
      <c r="H401" s="59"/>
      <c r="I401" s="50" t="s">
        <v>96</v>
      </c>
      <c r="J401" s="50" t="s">
        <v>96</v>
      </c>
      <c r="K401" s="40" t="s">
        <v>96</v>
      </c>
      <c r="L401" s="48" t="s">
        <v>61</v>
      </c>
      <c r="M401" s="48"/>
      <c r="N401" s="57"/>
      <c r="O401" s="51"/>
      <c r="P401" s="51"/>
      <c r="Q401" s="48"/>
      <c r="R401" s="48"/>
      <c r="S401" s="48"/>
      <c r="T401" s="52"/>
      <c r="U401" s="40" t="s">
        <v>96</v>
      </c>
    </row>
    <row r="402" spans="1:21" s="53" customFormat="1" ht="25.5" customHeight="1" x14ac:dyDescent="0.2">
      <c r="A402" s="48">
        <v>402</v>
      </c>
      <c r="B402" s="48">
        <v>1</v>
      </c>
      <c r="C402" s="48">
        <v>1</v>
      </c>
      <c r="D402" s="58"/>
      <c r="E402" s="54"/>
      <c r="F402" s="54"/>
      <c r="G402" s="58"/>
      <c r="H402" s="59"/>
      <c r="I402" s="50" t="s">
        <v>96</v>
      </c>
      <c r="J402" s="50" t="s">
        <v>96</v>
      </c>
      <c r="K402" s="40" t="s">
        <v>96</v>
      </c>
      <c r="L402" s="48" t="s">
        <v>61</v>
      </c>
      <c r="M402" s="48"/>
      <c r="N402" s="57"/>
      <c r="O402" s="51"/>
      <c r="P402" s="51"/>
      <c r="Q402" s="48"/>
      <c r="R402" s="48"/>
      <c r="S402" s="48"/>
      <c r="T402" s="52"/>
      <c r="U402" s="40" t="s">
        <v>96</v>
      </c>
    </row>
    <row r="403" spans="1:21" s="53" customFormat="1" ht="25.5" customHeight="1" x14ac:dyDescent="0.2">
      <c r="A403" s="48">
        <v>403</v>
      </c>
      <c r="B403" s="48">
        <v>1</v>
      </c>
      <c r="C403" s="48">
        <v>1</v>
      </c>
      <c r="D403" s="58"/>
      <c r="E403" s="54"/>
      <c r="F403" s="54"/>
      <c r="G403" s="58"/>
      <c r="H403" s="59"/>
      <c r="I403" s="50" t="s">
        <v>96</v>
      </c>
      <c r="J403" s="50" t="s">
        <v>96</v>
      </c>
      <c r="K403" s="40" t="s">
        <v>96</v>
      </c>
      <c r="L403" s="48" t="s">
        <v>61</v>
      </c>
      <c r="M403" s="48"/>
      <c r="N403" s="57"/>
      <c r="O403" s="51"/>
      <c r="P403" s="51"/>
      <c r="Q403" s="48"/>
      <c r="R403" s="48"/>
      <c r="S403" s="48"/>
      <c r="T403" s="52"/>
      <c r="U403" s="40" t="s">
        <v>96</v>
      </c>
    </row>
    <row r="404" spans="1:21" s="53" customFormat="1" ht="25.5" customHeight="1" x14ac:dyDescent="0.2">
      <c r="A404" s="48">
        <v>404</v>
      </c>
      <c r="B404" s="48">
        <v>1</v>
      </c>
      <c r="C404" s="48">
        <v>1</v>
      </c>
      <c r="D404" s="58"/>
      <c r="E404" s="54"/>
      <c r="F404" s="54"/>
      <c r="G404" s="58"/>
      <c r="H404" s="59"/>
      <c r="I404" s="50" t="s">
        <v>96</v>
      </c>
      <c r="J404" s="50" t="s">
        <v>96</v>
      </c>
      <c r="K404" s="40" t="s">
        <v>96</v>
      </c>
      <c r="L404" s="48" t="s">
        <v>61</v>
      </c>
      <c r="M404" s="48"/>
      <c r="N404" s="57"/>
      <c r="O404" s="51"/>
      <c r="P404" s="51"/>
      <c r="Q404" s="48"/>
      <c r="R404" s="48"/>
      <c r="S404" s="48"/>
      <c r="T404" s="52"/>
      <c r="U404" s="40" t="s">
        <v>96</v>
      </c>
    </row>
    <row r="405" spans="1:21" s="53" customFormat="1" ht="25.5" customHeight="1" x14ac:dyDescent="0.2">
      <c r="A405" s="48">
        <v>405</v>
      </c>
      <c r="B405" s="48">
        <v>1</v>
      </c>
      <c r="C405" s="48">
        <v>1</v>
      </c>
      <c r="D405" s="58"/>
      <c r="E405" s="54"/>
      <c r="F405" s="54"/>
      <c r="G405" s="58"/>
      <c r="H405" s="59"/>
      <c r="I405" s="50" t="s">
        <v>96</v>
      </c>
      <c r="J405" s="50" t="s">
        <v>96</v>
      </c>
      <c r="K405" s="40" t="s">
        <v>96</v>
      </c>
      <c r="L405" s="48" t="s">
        <v>61</v>
      </c>
      <c r="M405" s="48"/>
      <c r="N405" s="57"/>
      <c r="O405" s="51"/>
      <c r="P405" s="51"/>
      <c r="Q405" s="48"/>
      <c r="R405" s="48"/>
      <c r="S405" s="48"/>
      <c r="T405" s="52"/>
      <c r="U405" s="40" t="s">
        <v>96</v>
      </c>
    </row>
    <row r="406" spans="1:21" s="53" customFormat="1" ht="25.5" customHeight="1" x14ac:dyDescent="0.2">
      <c r="A406" s="48">
        <v>406</v>
      </c>
      <c r="B406" s="48">
        <v>1</v>
      </c>
      <c r="C406" s="48">
        <v>1</v>
      </c>
      <c r="D406" s="58"/>
      <c r="E406" s="54"/>
      <c r="F406" s="54"/>
      <c r="G406" s="58"/>
      <c r="H406" s="59"/>
      <c r="I406" s="50" t="s">
        <v>96</v>
      </c>
      <c r="J406" s="50" t="s">
        <v>96</v>
      </c>
      <c r="K406" s="40" t="s">
        <v>96</v>
      </c>
      <c r="L406" s="48" t="s">
        <v>61</v>
      </c>
      <c r="M406" s="48"/>
      <c r="N406" s="57"/>
      <c r="O406" s="51"/>
      <c r="P406" s="51"/>
      <c r="Q406" s="48"/>
      <c r="R406" s="48"/>
      <c r="S406" s="48"/>
      <c r="T406" s="52"/>
      <c r="U406" s="40" t="s">
        <v>96</v>
      </c>
    </row>
    <row r="407" spans="1:21" s="53" customFormat="1" ht="25.5" customHeight="1" x14ac:dyDescent="0.2">
      <c r="A407" s="48">
        <v>407</v>
      </c>
      <c r="B407" s="48">
        <v>1</v>
      </c>
      <c r="C407" s="48">
        <v>1</v>
      </c>
      <c r="D407" s="58"/>
      <c r="E407" s="54"/>
      <c r="F407" s="54"/>
      <c r="G407" s="58"/>
      <c r="H407" s="59"/>
      <c r="I407" s="50" t="s">
        <v>96</v>
      </c>
      <c r="J407" s="50" t="s">
        <v>96</v>
      </c>
      <c r="K407" s="40" t="s">
        <v>96</v>
      </c>
      <c r="L407" s="48" t="s">
        <v>61</v>
      </c>
      <c r="M407" s="48"/>
      <c r="N407" s="57"/>
      <c r="O407" s="51"/>
      <c r="P407" s="51"/>
      <c r="Q407" s="48"/>
      <c r="R407" s="48"/>
      <c r="S407" s="48"/>
      <c r="T407" s="52"/>
      <c r="U407" s="40" t="s">
        <v>96</v>
      </c>
    </row>
    <row r="408" spans="1:21" s="53" customFormat="1" ht="25.5" customHeight="1" x14ac:dyDescent="0.2">
      <c r="A408" s="48">
        <v>408</v>
      </c>
      <c r="B408" s="48">
        <v>1</v>
      </c>
      <c r="C408" s="48">
        <v>1</v>
      </c>
      <c r="D408" s="58"/>
      <c r="E408" s="54"/>
      <c r="F408" s="54"/>
      <c r="G408" s="58"/>
      <c r="H408" s="59"/>
      <c r="I408" s="50" t="s">
        <v>96</v>
      </c>
      <c r="J408" s="50" t="s">
        <v>96</v>
      </c>
      <c r="K408" s="40" t="s">
        <v>96</v>
      </c>
      <c r="L408" s="48" t="s">
        <v>61</v>
      </c>
      <c r="M408" s="48"/>
      <c r="N408" s="57"/>
      <c r="O408" s="51"/>
      <c r="P408" s="51"/>
      <c r="Q408" s="48"/>
      <c r="R408" s="48"/>
      <c r="S408" s="48"/>
      <c r="T408" s="52"/>
      <c r="U408" s="40" t="s">
        <v>96</v>
      </c>
    </row>
    <row r="409" spans="1:21" s="53" customFormat="1" ht="25.5" customHeight="1" x14ac:dyDescent="0.2">
      <c r="A409" s="48">
        <v>409</v>
      </c>
      <c r="B409" s="48">
        <v>1</v>
      </c>
      <c r="C409" s="48">
        <v>1</v>
      </c>
      <c r="D409" s="58"/>
      <c r="E409" s="54"/>
      <c r="F409" s="54"/>
      <c r="G409" s="58"/>
      <c r="H409" s="59"/>
      <c r="I409" s="50" t="s">
        <v>96</v>
      </c>
      <c r="J409" s="50" t="s">
        <v>96</v>
      </c>
      <c r="K409" s="40" t="s">
        <v>96</v>
      </c>
      <c r="L409" s="48" t="s">
        <v>61</v>
      </c>
      <c r="M409" s="48"/>
      <c r="N409" s="57"/>
      <c r="O409" s="51"/>
      <c r="P409" s="51"/>
      <c r="Q409" s="48"/>
      <c r="R409" s="48"/>
      <c r="S409" s="48"/>
      <c r="T409" s="52"/>
      <c r="U409" s="40" t="s">
        <v>96</v>
      </c>
    </row>
    <row r="410" spans="1:21" s="53" customFormat="1" ht="25.5" customHeight="1" x14ac:dyDescent="0.2">
      <c r="A410" s="48">
        <v>410</v>
      </c>
      <c r="B410" s="48">
        <v>1</v>
      </c>
      <c r="C410" s="48">
        <v>1</v>
      </c>
      <c r="D410" s="58"/>
      <c r="E410" s="54"/>
      <c r="F410" s="54"/>
      <c r="G410" s="58"/>
      <c r="H410" s="59"/>
      <c r="I410" s="50" t="s">
        <v>96</v>
      </c>
      <c r="J410" s="50" t="s">
        <v>96</v>
      </c>
      <c r="K410" s="40" t="s">
        <v>96</v>
      </c>
      <c r="L410" s="48" t="s">
        <v>61</v>
      </c>
      <c r="M410" s="48"/>
      <c r="N410" s="57"/>
      <c r="O410" s="51"/>
      <c r="P410" s="51"/>
      <c r="Q410" s="48"/>
      <c r="R410" s="48"/>
      <c r="S410" s="48"/>
      <c r="T410" s="52"/>
      <c r="U410" s="40" t="s">
        <v>96</v>
      </c>
    </row>
    <row r="411" spans="1:21" s="53" customFormat="1" ht="25.5" customHeight="1" x14ac:dyDescent="0.2">
      <c r="A411" s="48">
        <v>411</v>
      </c>
      <c r="B411" s="48">
        <v>1</v>
      </c>
      <c r="C411" s="48">
        <v>1</v>
      </c>
      <c r="D411" s="58"/>
      <c r="E411" s="54"/>
      <c r="F411" s="54"/>
      <c r="G411" s="58"/>
      <c r="H411" s="59"/>
      <c r="I411" s="50" t="s">
        <v>96</v>
      </c>
      <c r="J411" s="50" t="s">
        <v>96</v>
      </c>
      <c r="K411" s="40" t="s">
        <v>96</v>
      </c>
      <c r="L411" s="48" t="s">
        <v>61</v>
      </c>
      <c r="M411" s="48"/>
      <c r="N411" s="57"/>
      <c r="O411" s="51"/>
      <c r="P411" s="51"/>
      <c r="Q411" s="48"/>
      <c r="R411" s="48"/>
      <c r="S411" s="48"/>
      <c r="T411" s="52"/>
      <c r="U411" s="40" t="s">
        <v>96</v>
      </c>
    </row>
    <row r="412" spans="1:21" s="53" customFormat="1" ht="25.5" customHeight="1" x14ac:dyDescent="0.2">
      <c r="A412" s="48">
        <v>412</v>
      </c>
      <c r="B412" s="48">
        <v>1</v>
      </c>
      <c r="C412" s="48">
        <v>1</v>
      </c>
      <c r="D412" s="58"/>
      <c r="E412" s="54"/>
      <c r="F412" s="54"/>
      <c r="G412" s="58"/>
      <c r="H412" s="59"/>
      <c r="I412" s="50" t="s">
        <v>96</v>
      </c>
      <c r="J412" s="50" t="s">
        <v>96</v>
      </c>
      <c r="K412" s="40" t="s">
        <v>96</v>
      </c>
      <c r="L412" s="48" t="s">
        <v>61</v>
      </c>
      <c r="M412" s="48"/>
      <c r="N412" s="57"/>
      <c r="O412" s="51"/>
      <c r="P412" s="51"/>
      <c r="Q412" s="48"/>
      <c r="R412" s="48"/>
      <c r="S412" s="48"/>
      <c r="T412" s="52"/>
      <c r="U412" s="40" t="s">
        <v>96</v>
      </c>
    </row>
    <row r="413" spans="1:21" s="53" customFormat="1" ht="25.5" customHeight="1" x14ac:dyDescent="0.2">
      <c r="A413" s="48">
        <v>413</v>
      </c>
      <c r="B413" s="48">
        <v>1</v>
      </c>
      <c r="C413" s="48">
        <v>1</v>
      </c>
      <c r="D413" s="58"/>
      <c r="E413" s="54"/>
      <c r="F413" s="54"/>
      <c r="G413" s="58"/>
      <c r="H413" s="59"/>
      <c r="I413" s="50" t="s">
        <v>96</v>
      </c>
      <c r="J413" s="50" t="s">
        <v>96</v>
      </c>
      <c r="K413" s="40" t="s">
        <v>96</v>
      </c>
      <c r="L413" s="48" t="s">
        <v>61</v>
      </c>
      <c r="M413" s="48"/>
      <c r="N413" s="57"/>
      <c r="O413" s="51"/>
      <c r="P413" s="51"/>
      <c r="Q413" s="48"/>
      <c r="R413" s="48"/>
      <c r="S413" s="48"/>
      <c r="T413" s="52"/>
      <c r="U413" s="40" t="s">
        <v>96</v>
      </c>
    </row>
    <row r="414" spans="1:21" s="53" customFormat="1" ht="25.5" customHeight="1" x14ac:dyDescent="0.2">
      <c r="A414" s="48">
        <v>414</v>
      </c>
      <c r="B414" s="48">
        <v>1</v>
      </c>
      <c r="C414" s="48">
        <v>1</v>
      </c>
      <c r="D414" s="58"/>
      <c r="E414" s="54"/>
      <c r="F414" s="54"/>
      <c r="G414" s="58"/>
      <c r="H414" s="59"/>
      <c r="I414" s="50" t="s">
        <v>96</v>
      </c>
      <c r="J414" s="50" t="s">
        <v>96</v>
      </c>
      <c r="K414" s="40" t="s">
        <v>96</v>
      </c>
      <c r="L414" s="48" t="s">
        <v>61</v>
      </c>
      <c r="M414" s="48"/>
      <c r="N414" s="57"/>
      <c r="O414" s="51"/>
      <c r="P414" s="51"/>
      <c r="Q414" s="48"/>
      <c r="R414" s="48"/>
      <c r="S414" s="48"/>
      <c r="T414" s="52"/>
      <c r="U414" s="40" t="s">
        <v>96</v>
      </c>
    </row>
    <row r="415" spans="1:21" s="53" customFormat="1" ht="25.5" customHeight="1" x14ac:dyDescent="0.2">
      <c r="A415" s="48">
        <v>415</v>
      </c>
      <c r="B415" s="48">
        <v>1</v>
      </c>
      <c r="C415" s="48">
        <v>1</v>
      </c>
      <c r="D415" s="58"/>
      <c r="E415" s="54"/>
      <c r="F415" s="54"/>
      <c r="G415" s="58"/>
      <c r="H415" s="59"/>
      <c r="I415" s="50" t="s">
        <v>96</v>
      </c>
      <c r="J415" s="50" t="s">
        <v>96</v>
      </c>
      <c r="K415" s="40" t="s">
        <v>96</v>
      </c>
      <c r="L415" s="48" t="s">
        <v>61</v>
      </c>
      <c r="M415" s="48"/>
      <c r="N415" s="57"/>
      <c r="O415" s="51"/>
      <c r="P415" s="51"/>
      <c r="Q415" s="48"/>
      <c r="R415" s="48"/>
      <c r="S415" s="48"/>
      <c r="T415" s="52"/>
      <c r="U415" s="40" t="s">
        <v>96</v>
      </c>
    </row>
    <row r="416" spans="1:21" s="53" customFormat="1" ht="25.5" customHeight="1" x14ac:dyDescent="0.2">
      <c r="A416" s="48">
        <v>416</v>
      </c>
      <c r="B416" s="48">
        <v>1</v>
      </c>
      <c r="C416" s="48">
        <v>1</v>
      </c>
      <c r="D416" s="58"/>
      <c r="E416" s="54"/>
      <c r="F416" s="54"/>
      <c r="G416" s="58"/>
      <c r="H416" s="59"/>
      <c r="I416" s="50" t="s">
        <v>96</v>
      </c>
      <c r="J416" s="50" t="s">
        <v>96</v>
      </c>
      <c r="K416" s="40" t="s">
        <v>96</v>
      </c>
      <c r="L416" s="48" t="s">
        <v>61</v>
      </c>
      <c r="M416" s="48"/>
      <c r="N416" s="57"/>
      <c r="O416" s="51"/>
      <c r="P416" s="51"/>
      <c r="Q416" s="48"/>
      <c r="R416" s="48"/>
      <c r="S416" s="48"/>
      <c r="T416" s="52"/>
      <c r="U416" s="40" t="s">
        <v>96</v>
      </c>
    </row>
    <row r="417" spans="1:21" s="53" customFormat="1" ht="25.5" customHeight="1" x14ac:dyDescent="0.2">
      <c r="A417" s="48">
        <v>417</v>
      </c>
      <c r="B417" s="48">
        <v>1</v>
      </c>
      <c r="C417" s="48">
        <v>1</v>
      </c>
      <c r="D417" s="58"/>
      <c r="E417" s="54"/>
      <c r="F417" s="54"/>
      <c r="G417" s="58"/>
      <c r="H417" s="59"/>
      <c r="I417" s="50" t="s">
        <v>96</v>
      </c>
      <c r="J417" s="50" t="s">
        <v>96</v>
      </c>
      <c r="K417" s="40" t="s">
        <v>96</v>
      </c>
      <c r="L417" s="48" t="s">
        <v>61</v>
      </c>
      <c r="M417" s="48"/>
      <c r="N417" s="57"/>
      <c r="O417" s="51"/>
      <c r="P417" s="51"/>
      <c r="Q417" s="48"/>
      <c r="R417" s="48"/>
      <c r="S417" s="48"/>
      <c r="T417" s="52"/>
      <c r="U417" s="40" t="s">
        <v>96</v>
      </c>
    </row>
    <row r="418" spans="1:21" s="53" customFormat="1" ht="25.5" customHeight="1" x14ac:dyDescent="0.2">
      <c r="A418" s="48">
        <v>418</v>
      </c>
      <c r="B418" s="48">
        <v>1</v>
      </c>
      <c r="C418" s="48">
        <v>1</v>
      </c>
      <c r="D418" s="58"/>
      <c r="E418" s="54"/>
      <c r="F418" s="54"/>
      <c r="G418" s="58"/>
      <c r="H418" s="59"/>
      <c r="I418" s="50" t="s">
        <v>96</v>
      </c>
      <c r="J418" s="50" t="s">
        <v>96</v>
      </c>
      <c r="K418" s="40" t="s">
        <v>96</v>
      </c>
      <c r="L418" s="48" t="s">
        <v>61</v>
      </c>
      <c r="M418" s="48"/>
      <c r="N418" s="57"/>
      <c r="O418" s="51"/>
      <c r="P418" s="51"/>
      <c r="Q418" s="48"/>
      <c r="R418" s="48"/>
      <c r="S418" s="48"/>
      <c r="T418" s="52"/>
      <c r="U418" s="40" t="s">
        <v>96</v>
      </c>
    </row>
    <row r="419" spans="1:21" s="53" customFormat="1" ht="25.5" customHeight="1" x14ac:dyDescent="0.2">
      <c r="A419" s="48">
        <v>419</v>
      </c>
      <c r="B419" s="48">
        <v>1</v>
      </c>
      <c r="C419" s="48">
        <v>1</v>
      </c>
      <c r="D419" s="58"/>
      <c r="E419" s="54"/>
      <c r="F419" s="54"/>
      <c r="G419" s="58"/>
      <c r="H419" s="59"/>
      <c r="I419" s="50" t="s">
        <v>96</v>
      </c>
      <c r="J419" s="50" t="s">
        <v>96</v>
      </c>
      <c r="K419" s="40" t="s">
        <v>96</v>
      </c>
      <c r="L419" s="48" t="s">
        <v>61</v>
      </c>
      <c r="M419" s="48"/>
      <c r="N419" s="57"/>
      <c r="O419" s="51"/>
      <c r="P419" s="51"/>
      <c r="Q419" s="48"/>
      <c r="R419" s="48"/>
      <c r="S419" s="48"/>
      <c r="T419" s="52"/>
      <c r="U419" s="40" t="s">
        <v>96</v>
      </c>
    </row>
    <row r="420" spans="1:21" s="53" customFormat="1" ht="25.5" customHeight="1" x14ac:dyDescent="0.2">
      <c r="A420" s="48">
        <v>420</v>
      </c>
      <c r="B420" s="48">
        <v>1</v>
      </c>
      <c r="C420" s="48">
        <v>1</v>
      </c>
      <c r="D420" s="58"/>
      <c r="E420" s="54"/>
      <c r="F420" s="54"/>
      <c r="G420" s="58"/>
      <c r="H420" s="59"/>
      <c r="I420" s="50" t="s">
        <v>96</v>
      </c>
      <c r="J420" s="50" t="s">
        <v>96</v>
      </c>
      <c r="K420" s="40" t="s">
        <v>96</v>
      </c>
      <c r="L420" s="48" t="s">
        <v>61</v>
      </c>
      <c r="M420" s="48"/>
      <c r="N420" s="57"/>
      <c r="O420" s="51"/>
      <c r="P420" s="51"/>
      <c r="Q420" s="48"/>
      <c r="R420" s="48"/>
      <c r="S420" s="48"/>
      <c r="T420" s="52"/>
      <c r="U420" s="40" t="s">
        <v>96</v>
      </c>
    </row>
    <row r="421" spans="1:21" s="53" customFormat="1" ht="25.5" customHeight="1" x14ac:dyDescent="0.2">
      <c r="A421" s="48">
        <v>421</v>
      </c>
      <c r="B421" s="48">
        <v>1</v>
      </c>
      <c r="C421" s="48">
        <v>1</v>
      </c>
      <c r="D421" s="58"/>
      <c r="E421" s="54"/>
      <c r="F421" s="54"/>
      <c r="G421" s="58"/>
      <c r="H421" s="59"/>
      <c r="I421" s="50" t="s">
        <v>96</v>
      </c>
      <c r="J421" s="50" t="s">
        <v>96</v>
      </c>
      <c r="K421" s="40" t="s">
        <v>96</v>
      </c>
      <c r="L421" s="48" t="s">
        <v>61</v>
      </c>
      <c r="M421" s="48"/>
      <c r="N421" s="57"/>
      <c r="O421" s="51"/>
      <c r="P421" s="51"/>
      <c r="Q421" s="48"/>
      <c r="R421" s="48"/>
      <c r="S421" s="48"/>
      <c r="T421" s="52"/>
      <c r="U421" s="40" t="s">
        <v>96</v>
      </c>
    </row>
    <row r="422" spans="1:21" s="53" customFormat="1" ht="25.5" customHeight="1" x14ac:dyDescent="0.2">
      <c r="A422" s="48">
        <v>422</v>
      </c>
      <c r="B422" s="48">
        <v>1</v>
      </c>
      <c r="C422" s="48">
        <v>1</v>
      </c>
      <c r="D422" s="58"/>
      <c r="E422" s="54"/>
      <c r="F422" s="54"/>
      <c r="G422" s="58"/>
      <c r="H422" s="59"/>
      <c r="I422" s="50" t="s">
        <v>96</v>
      </c>
      <c r="J422" s="50" t="s">
        <v>96</v>
      </c>
      <c r="K422" s="40" t="s">
        <v>96</v>
      </c>
      <c r="L422" s="48" t="s">
        <v>61</v>
      </c>
      <c r="M422" s="48"/>
      <c r="N422" s="57"/>
      <c r="O422" s="51"/>
      <c r="P422" s="51"/>
      <c r="Q422" s="48"/>
      <c r="R422" s="48"/>
      <c r="S422" s="48"/>
      <c r="T422" s="52"/>
      <c r="U422" s="40" t="s">
        <v>96</v>
      </c>
    </row>
    <row r="423" spans="1:21" s="53" customFormat="1" ht="25.5" customHeight="1" x14ac:dyDescent="0.2">
      <c r="A423" s="48">
        <v>423</v>
      </c>
      <c r="B423" s="48">
        <v>1</v>
      </c>
      <c r="C423" s="48">
        <v>1</v>
      </c>
      <c r="D423" s="58"/>
      <c r="E423" s="54"/>
      <c r="F423" s="54"/>
      <c r="G423" s="58"/>
      <c r="H423" s="59"/>
      <c r="I423" s="50" t="s">
        <v>96</v>
      </c>
      <c r="J423" s="50" t="s">
        <v>96</v>
      </c>
      <c r="K423" s="40" t="s">
        <v>96</v>
      </c>
      <c r="L423" s="48" t="s">
        <v>61</v>
      </c>
      <c r="M423" s="48"/>
      <c r="N423" s="57"/>
      <c r="O423" s="51"/>
      <c r="P423" s="51"/>
      <c r="Q423" s="48"/>
      <c r="R423" s="48"/>
      <c r="S423" s="48"/>
      <c r="T423" s="52"/>
      <c r="U423" s="40" t="s">
        <v>96</v>
      </c>
    </row>
    <row r="424" spans="1:21" s="53" customFormat="1" ht="25.5" customHeight="1" x14ac:dyDescent="0.2">
      <c r="A424" s="48">
        <v>424</v>
      </c>
      <c r="B424" s="48">
        <v>1</v>
      </c>
      <c r="C424" s="48">
        <v>1</v>
      </c>
      <c r="D424" s="58"/>
      <c r="E424" s="54"/>
      <c r="F424" s="54"/>
      <c r="G424" s="58"/>
      <c r="H424" s="59"/>
      <c r="I424" s="50" t="s">
        <v>96</v>
      </c>
      <c r="J424" s="50" t="s">
        <v>96</v>
      </c>
      <c r="K424" s="40" t="s">
        <v>96</v>
      </c>
      <c r="L424" s="48" t="s">
        <v>61</v>
      </c>
      <c r="M424" s="48"/>
      <c r="N424" s="57"/>
      <c r="O424" s="51"/>
      <c r="P424" s="51"/>
      <c r="Q424" s="48"/>
      <c r="R424" s="48"/>
      <c r="S424" s="48"/>
      <c r="T424" s="52"/>
      <c r="U424" s="40" t="s">
        <v>96</v>
      </c>
    </row>
    <row r="425" spans="1:21" s="53" customFormat="1" ht="25.5" customHeight="1" x14ac:dyDescent="0.2">
      <c r="A425" s="48">
        <v>425</v>
      </c>
      <c r="B425" s="48">
        <v>1</v>
      </c>
      <c r="C425" s="48">
        <v>1</v>
      </c>
      <c r="D425" s="58"/>
      <c r="E425" s="54"/>
      <c r="F425" s="54"/>
      <c r="G425" s="58"/>
      <c r="H425" s="59"/>
      <c r="I425" s="50" t="s">
        <v>96</v>
      </c>
      <c r="J425" s="50" t="s">
        <v>96</v>
      </c>
      <c r="K425" s="40" t="s">
        <v>96</v>
      </c>
      <c r="L425" s="48" t="s">
        <v>61</v>
      </c>
      <c r="M425" s="48"/>
      <c r="N425" s="57"/>
      <c r="O425" s="51"/>
      <c r="P425" s="51"/>
      <c r="Q425" s="48"/>
      <c r="R425" s="48"/>
      <c r="S425" s="48"/>
      <c r="T425" s="52"/>
      <c r="U425" s="40" t="s">
        <v>96</v>
      </c>
    </row>
    <row r="426" spans="1:21" s="53" customFormat="1" ht="25.5" customHeight="1" x14ac:dyDescent="0.2">
      <c r="A426" s="48">
        <v>426</v>
      </c>
      <c r="B426" s="48">
        <v>1</v>
      </c>
      <c r="C426" s="48">
        <v>1</v>
      </c>
      <c r="D426" s="58"/>
      <c r="E426" s="54"/>
      <c r="F426" s="54"/>
      <c r="G426" s="58"/>
      <c r="H426" s="59"/>
      <c r="I426" s="50" t="s">
        <v>96</v>
      </c>
      <c r="J426" s="50" t="s">
        <v>96</v>
      </c>
      <c r="K426" s="40" t="s">
        <v>96</v>
      </c>
      <c r="L426" s="48" t="s">
        <v>61</v>
      </c>
      <c r="M426" s="48"/>
      <c r="N426" s="57"/>
      <c r="O426" s="51"/>
      <c r="P426" s="51"/>
      <c r="Q426" s="48"/>
      <c r="R426" s="48"/>
      <c r="S426" s="48"/>
      <c r="T426" s="52"/>
      <c r="U426" s="40" t="s">
        <v>96</v>
      </c>
    </row>
    <row r="427" spans="1:21" s="53" customFormat="1" ht="25.5" customHeight="1" x14ac:dyDescent="0.2">
      <c r="A427" s="48">
        <v>427</v>
      </c>
      <c r="B427" s="48">
        <v>1</v>
      </c>
      <c r="C427" s="48">
        <v>1</v>
      </c>
      <c r="D427" s="58"/>
      <c r="E427" s="54"/>
      <c r="F427" s="54"/>
      <c r="G427" s="58"/>
      <c r="H427" s="59"/>
      <c r="I427" s="50" t="s">
        <v>96</v>
      </c>
      <c r="J427" s="50" t="s">
        <v>96</v>
      </c>
      <c r="K427" s="40" t="s">
        <v>96</v>
      </c>
      <c r="L427" s="48" t="s">
        <v>61</v>
      </c>
      <c r="M427" s="48"/>
      <c r="N427" s="57"/>
      <c r="O427" s="51"/>
      <c r="P427" s="51"/>
      <c r="Q427" s="48"/>
      <c r="R427" s="48"/>
      <c r="S427" s="48"/>
      <c r="T427" s="52"/>
      <c r="U427" s="40" t="s">
        <v>96</v>
      </c>
    </row>
    <row r="428" spans="1:21" s="53" customFormat="1" ht="25.5" customHeight="1" x14ac:dyDescent="0.2">
      <c r="A428" s="48">
        <v>428</v>
      </c>
      <c r="B428" s="48">
        <v>1</v>
      </c>
      <c r="C428" s="48">
        <v>1</v>
      </c>
      <c r="D428" s="58"/>
      <c r="E428" s="54"/>
      <c r="F428" s="54"/>
      <c r="G428" s="58"/>
      <c r="H428" s="59"/>
      <c r="I428" s="50" t="s">
        <v>96</v>
      </c>
      <c r="J428" s="50" t="s">
        <v>96</v>
      </c>
      <c r="K428" s="40" t="s">
        <v>96</v>
      </c>
      <c r="L428" s="48" t="s">
        <v>61</v>
      </c>
      <c r="M428" s="48"/>
      <c r="N428" s="57"/>
      <c r="O428" s="51"/>
      <c r="P428" s="51"/>
      <c r="Q428" s="48"/>
      <c r="R428" s="48"/>
      <c r="S428" s="48"/>
      <c r="T428" s="52"/>
      <c r="U428" s="40" t="s">
        <v>96</v>
      </c>
    </row>
    <row r="429" spans="1:21" s="53" customFormat="1" ht="25.5" customHeight="1" x14ac:dyDescent="0.2">
      <c r="A429" s="48">
        <v>429</v>
      </c>
      <c r="B429" s="48">
        <v>1</v>
      </c>
      <c r="C429" s="48">
        <v>1</v>
      </c>
      <c r="D429" s="58"/>
      <c r="E429" s="54"/>
      <c r="F429" s="54"/>
      <c r="G429" s="58"/>
      <c r="H429" s="59"/>
      <c r="I429" s="50" t="s">
        <v>96</v>
      </c>
      <c r="J429" s="50" t="s">
        <v>96</v>
      </c>
      <c r="K429" s="40" t="s">
        <v>96</v>
      </c>
      <c r="L429" s="48" t="s">
        <v>61</v>
      </c>
      <c r="M429" s="48"/>
      <c r="N429" s="57"/>
      <c r="O429" s="51"/>
      <c r="P429" s="51"/>
      <c r="Q429" s="48"/>
      <c r="R429" s="48"/>
      <c r="S429" s="48"/>
      <c r="T429" s="52"/>
      <c r="U429" s="40" t="s">
        <v>96</v>
      </c>
    </row>
    <row r="430" spans="1:21" s="53" customFormat="1" ht="25.5" customHeight="1" x14ac:dyDescent="0.2">
      <c r="A430" s="48">
        <v>430</v>
      </c>
      <c r="B430" s="48">
        <v>1</v>
      </c>
      <c r="C430" s="48">
        <v>1</v>
      </c>
      <c r="D430" s="58"/>
      <c r="E430" s="54"/>
      <c r="F430" s="54"/>
      <c r="G430" s="58"/>
      <c r="H430" s="59"/>
      <c r="I430" s="50" t="s">
        <v>96</v>
      </c>
      <c r="J430" s="50" t="s">
        <v>96</v>
      </c>
      <c r="K430" s="40" t="s">
        <v>96</v>
      </c>
      <c r="L430" s="48" t="s">
        <v>61</v>
      </c>
      <c r="M430" s="48"/>
      <c r="N430" s="57"/>
      <c r="O430" s="51"/>
      <c r="P430" s="51"/>
      <c r="Q430" s="48"/>
      <c r="R430" s="48"/>
      <c r="S430" s="48"/>
      <c r="T430" s="52"/>
      <c r="U430" s="40" t="s">
        <v>96</v>
      </c>
    </row>
    <row r="431" spans="1:21" s="53" customFormat="1" ht="25.5" customHeight="1" x14ac:dyDescent="0.2">
      <c r="A431" s="48">
        <v>431</v>
      </c>
      <c r="B431" s="48">
        <v>1</v>
      </c>
      <c r="C431" s="48">
        <v>1</v>
      </c>
      <c r="D431" s="58"/>
      <c r="E431" s="54"/>
      <c r="F431" s="54"/>
      <c r="G431" s="58"/>
      <c r="H431" s="59"/>
      <c r="I431" s="50" t="s">
        <v>96</v>
      </c>
      <c r="J431" s="50" t="s">
        <v>96</v>
      </c>
      <c r="K431" s="40" t="s">
        <v>96</v>
      </c>
      <c r="L431" s="48" t="s">
        <v>61</v>
      </c>
      <c r="M431" s="48"/>
      <c r="N431" s="57"/>
      <c r="O431" s="51"/>
      <c r="P431" s="51"/>
      <c r="Q431" s="48"/>
      <c r="R431" s="48"/>
      <c r="S431" s="48"/>
      <c r="T431" s="52"/>
      <c r="U431" s="40" t="s">
        <v>96</v>
      </c>
    </row>
    <row r="432" spans="1:21" s="53" customFormat="1" ht="25.5" customHeight="1" x14ac:dyDescent="0.2">
      <c r="A432" s="48">
        <v>432</v>
      </c>
      <c r="B432" s="48">
        <v>1</v>
      </c>
      <c r="C432" s="48">
        <v>1</v>
      </c>
      <c r="D432" s="58"/>
      <c r="E432" s="54"/>
      <c r="F432" s="54"/>
      <c r="G432" s="58"/>
      <c r="H432" s="59"/>
      <c r="I432" s="50" t="s">
        <v>96</v>
      </c>
      <c r="J432" s="50" t="s">
        <v>96</v>
      </c>
      <c r="K432" s="40" t="s">
        <v>96</v>
      </c>
      <c r="L432" s="48" t="s">
        <v>61</v>
      </c>
      <c r="M432" s="48"/>
      <c r="N432" s="57"/>
      <c r="O432" s="51"/>
      <c r="P432" s="51"/>
      <c r="Q432" s="48"/>
      <c r="R432" s="48"/>
      <c r="S432" s="48"/>
      <c r="T432" s="52"/>
      <c r="U432" s="40" t="s">
        <v>96</v>
      </c>
    </row>
    <row r="433" spans="1:21" s="53" customFormat="1" ht="25.5" customHeight="1" x14ac:dyDescent="0.2">
      <c r="A433" s="48">
        <v>433</v>
      </c>
      <c r="B433" s="48">
        <v>1</v>
      </c>
      <c r="C433" s="48">
        <v>1</v>
      </c>
      <c r="D433" s="58"/>
      <c r="E433" s="54"/>
      <c r="F433" s="54"/>
      <c r="G433" s="58"/>
      <c r="H433" s="59"/>
      <c r="I433" s="50" t="s">
        <v>96</v>
      </c>
      <c r="J433" s="50" t="s">
        <v>96</v>
      </c>
      <c r="K433" s="40" t="s">
        <v>96</v>
      </c>
      <c r="L433" s="48" t="s">
        <v>61</v>
      </c>
      <c r="M433" s="48"/>
      <c r="N433" s="57"/>
      <c r="O433" s="51"/>
      <c r="P433" s="51"/>
      <c r="Q433" s="48"/>
      <c r="R433" s="48"/>
      <c r="S433" s="48"/>
      <c r="T433" s="52"/>
      <c r="U433" s="40" t="s">
        <v>96</v>
      </c>
    </row>
    <row r="434" spans="1:21" s="53" customFormat="1" ht="25.5" customHeight="1" x14ac:dyDescent="0.2">
      <c r="A434" s="48">
        <v>434</v>
      </c>
      <c r="B434" s="48">
        <v>1</v>
      </c>
      <c r="C434" s="48">
        <v>1</v>
      </c>
      <c r="D434" s="58"/>
      <c r="E434" s="54"/>
      <c r="F434" s="54"/>
      <c r="G434" s="58"/>
      <c r="H434" s="59"/>
      <c r="I434" s="50" t="s">
        <v>96</v>
      </c>
      <c r="J434" s="50" t="s">
        <v>96</v>
      </c>
      <c r="K434" s="40" t="s">
        <v>96</v>
      </c>
      <c r="L434" s="48" t="s">
        <v>61</v>
      </c>
      <c r="M434" s="48"/>
      <c r="N434" s="57"/>
      <c r="O434" s="51"/>
      <c r="P434" s="51"/>
      <c r="Q434" s="48"/>
      <c r="R434" s="48"/>
      <c r="S434" s="48"/>
      <c r="T434" s="52"/>
      <c r="U434" s="40" t="s">
        <v>96</v>
      </c>
    </row>
    <row r="435" spans="1:21" s="53" customFormat="1" ht="25.5" customHeight="1" x14ac:dyDescent="0.2">
      <c r="A435" s="48">
        <v>435</v>
      </c>
      <c r="B435" s="48">
        <v>1</v>
      </c>
      <c r="C435" s="48">
        <v>1</v>
      </c>
      <c r="D435" s="58"/>
      <c r="E435" s="54"/>
      <c r="F435" s="54"/>
      <c r="G435" s="58"/>
      <c r="H435" s="59"/>
      <c r="I435" s="50" t="s">
        <v>96</v>
      </c>
      <c r="J435" s="50" t="s">
        <v>96</v>
      </c>
      <c r="K435" s="40" t="s">
        <v>96</v>
      </c>
      <c r="L435" s="48" t="s">
        <v>61</v>
      </c>
      <c r="M435" s="48"/>
      <c r="N435" s="57"/>
      <c r="O435" s="51"/>
      <c r="P435" s="51"/>
      <c r="Q435" s="48"/>
      <c r="R435" s="48"/>
      <c r="S435" s="48"/>
      <c r="T435" s="52"/>
      <c r="U435" s="40" t="s">
        <v>96</v>
      </c>
    </row>
    <row r="436" spans="1:21" s="53" customFormat="1" ht="25.5" customHeight="1" x14ac:dyDescent="0.2">
      <c r="A436" s="48">
        <v>436</v>
      </c>
      <c r="B436" s="48">
        <v>1</v>
      </c>
      <c r="C436" s="48">
        <v>1</v>
      </c>
      <c r="D436" s="58"/>
      <c r="E436" s="54"/>
      <c r="F436" s="54"/>
      <c r="G436" s="58"/>
      <c r="H436" s="59"/>
      <c r="I436" s="50" t="s">
        <v>96</v>
      </c>
      <c r="J436" s="50" t="s">
        <v>96</v>
      </c>
      <c r="K436" s="40" t="s">
        <v>96</v>
      </c>
      <c r="L436" s="48" t="s">
        <v>61</v>
      </c>
      <c r="M436" s="48"/>
      <c r="N436" s="57"/>
      <c r="O436" s="51"/>
      <c r="P436" s="51"/>
      <c r="Q436" s="48"/>
      <c r="R436" s="48"/>
      <c r="S436" s="48"/>
      <c r="T436" s="52"/>
      <c r="U436" s="40" t="s">
        <v>96</v>
      </c>
    </row>
    <row r="437" spans="1:21" s="53" customFormat="1" ht="25.5" customHeight="1" x14ac:dyDescent="0.2">
      <c r="A437" s="48">
        <v>437</v>
      </c>
      <c r="B437" s="48">
        <v>1</v>
      </c>
      <c r="C437" s="48">
        <v>1</v>
      </c>
      <c r="D437" s="58"/>
      <c r="E437" s="54"/>
      <c r="F437" s="54"/>
      <c r="G437" s="58"/>
      <c r="H437" s="59"/>
      <c r="I437" s="50" t="s">
        <v>96</v>
      </c>
      <c r="J437" s="50" t="s">
        <v>96</v>
      </c>
      <c r="K437" s="40" t="s">
        <v>96</v>
      </c>
      <c r="L437" s="48" t="s">
        <v>61</v>
      </c>
      <c r="M437" s="48"/>
      <c r="N437" s="57"/>
      <c r="O437" s="51"/>
      <c r="P437" s="51"/>
      <c r="Q437" s="48"/>
      <c r="R437" s="48"/>
      <c r="S437" s="48"/>
      <c r="T437" s="52"/>
      <c r="U437" s="40" t="s">
        <v>96</v>
      </c>
    </row>
    <row r="438" spans="1:21" s="53" customFormat="1" ht="25.5" customHeight="1" x14ac:dyDescent="0.2">
      <c r="A438" s="48">
        <v>438</v>
      </c>
      <c r="B438" s="48">
        <v>1</v>
      </c>
      <c r="C438" s="48">
        <v>1</v>
      </c>
      <c r="D438" s="58"/>
      <c r="E438" s="54"/>
      <c r="F438" s="54"/>
      <c r="G438" s="58"/>
      <c r="H438" s="59"/>
      <c r="I438" s="50" t="s">
        <v>96</v>
      </c>
      <c r="J438" s="50" t="s">
        <v>96</v>
      </c>
      <c r="K438" s="40" t="s">
        <v>96</v>
      </c>
      <c r="L438" s="48" t="s">
        <v>61</v>
      </c>
      <c r="M438" s="48"/>
      <c r="N438" s="57"/>
      <c r="O438" s="51"/>
      <c r="P438" s="51"/>
      <c r="Q438" s="48"/>
      <c r="R438" s="48"/>
      <c r="S438" s="48"/>
      <c r="T438" s="52"/>
      <c r="U438" s="40" t="s">
        <v>96</v>
      </c>
    </row>
    <row r="439" spans="1:21" s="53" customFormat="1" ht="25.5" customHeight="1" x14ac:dyDescent="0.2">
      <c r="A439" s="48">
        <v>439</v>
      </c>
      <c r="B439" s="48">
        <v>1</v>
      </c>
      <c r="C439" s="48">
        <v>1</v>
      </c>
      <c r="D439" s="58"/>
      <c r="E439" s="54"/>
      <c r="F439" s="54"/>
      <c r="G439" s="58"/>
      <c r="H439" s="59"/>
      <c r="I439" s="50" t="s">
        <v>96</v>
      </c>
      <c r="J439" s="50" t="s">
        <v>96</v>
      </c>
      <c r="K439" s="40" t="s">
        <v>96</v>
      </c>
      <c r="L439" s="48" t="s">
        <v>61</v>
      </c>
      <c r="M439" s="48"/>
      <c r="N439" s="57"/>
      <c r="O439" s="51"/>
      <c r="P439" s="51"/>
      <c r="Q439" s="48"/>
      <c r="R439" s="48"/>
      <c r="S439" s="48"/>
      <c r="T439" s="52"/>
      <c r="U439" s="40" t="s">
        <v>96</v>
      </c>
    </row>
    <row r="440" spans="1:21" s="53" customFormat="1" ht="25.5" customHeight="1" x14ac:dyDescent="0.2">
      <c r="A440" s="48">
        <v>440</v>
      </c>
      <c r="B440" s="48">
        <v>1</v>
      </c>
      <c r="C440" s="48">
        <v>1</v>
      </c>
      <c r="D440" s="58"/>
      <c r="E440" s="54"/>
      <c r="F440" s="54"/>
      <c r="G440" s="58"/>
      <c r="H440" s="59"/>
      <c r="I440" s="50" t="s">
        <v>96</v>
      </c>
      <c r="J440" s="50" t="s">
        <v>96</v>
      </c>
      <c r="K440" s="40" t="s">
        <v>96</v>
      </c>
      <c r="L440" s="48" t="s">
        <v>61</v>
      </c>
      <c r="M440" s="48"/>
      <c r="N440" s="57"/>
      <c r="O440" s="51"/>
      <c r="P440" s="51"/>
      <c r="Q440" s="48"/>
      <c r="R440" s="48"/>
      <c r="S440" s="48"/>
      <c r="T440" s="52"/>
      <c r="U440" s="40" t="s">
        <v>96</v>
      </c>
    </row>
    <row r="441" spans="1:21" s="53" customFormat="1" ht="25.5" customHeight="1" x14ac:dyDescent="0.2">
      <c r="A441" s="48">
        <v>441</v>
      </c>
      <c r="B441" s="48">
        <v>1</v>
      </c>
      <c r="C441" s="48">
        <v>1</v>
      </c>
      <c r="D441" s="58"/>
      <c r="E441" s="54"/>
      <c r="F441" s="54"/>
      <c r="G441" s="58"/>
      <c r="H441" s="59"/>
      <c r="I441" s="50" t="s">
        <v>96</v>
      </c>
      <c r="J441" s="50" t="s">
        <v>96</v>
      </c>
      <c r="K441" s="40" t="s">
        <v>96</v>
      </c>
      <c r="L441" s="48" t="s">
        <v>61</v>
      </c>
      <c r="M441" s="48"/>
      <c r="N441" s="57"/>
      <c r="O441" s="51"/>
      <c r="P441" s="51"/>
      <c r="Q441" s="48"/>
      <c r="R441" s="48"/>
      <c r="S441" s="48"/>
      <c r="T441" s="52"/>
      <c r="U441" s="40" t="s">
        <v>96</v>
      </c>
    </row>
    <row r="442" spans="1:21" s="53" customFormat="1" ht="25.5" customHeight="1" x14ac:dyDescent="0.2">
      <c r="A442" s="48">
        <v>442</v>
      </c>
      <c r="B442" s="48">
        <v>1</v>
      </c>
      <c r="C442" s="48">
        <v>1</v>
      </c>
      <c r="D442" s="58"/>
      <c r="E442" s="54"/>
      <c r="F442" s="54"/>
      <c r="G442" s="58"/>
      <c r="H442" s="59"/>
      <c r="I442" s="50" t="s">
        <v>96</v>
      </c>
      <c r="J442" s="50" t="s">
        <v>96</v>
      </c>
      <c r="K442" s="40" t="s">
        <v>96</v>
      </c>
      <c r="L442" s="48" t="s">
        <v>61</v>
      </c>
      <c r="M442" s="48"/>
      <c r="N442" s="57"/>
      <c r="O442" s="51"/>
      <c r="P442" s="51"/>
      <c r="Q442" s="48"/>
      <c r="R442" s="48"/>
      <c r="S442" s="48"/>
      <c r="T442" s="52"/>
      <c r="U442" s="40" t="s">
        <v>96</v>
      </c>
    </row>
    <row r="443" spans="1:21" s="53" customFormat="1" ht="25.5" customHeight="1" x14ac:dyDescent="0.2">
      <c r="A443" s="48">
        <v>443</v>
      </c>
      <c r="B443" s="48">
        <v>1</v>
      </c>
      <c r="C443" s="48">
        <v>1</v>
      </c>
      <c r="D443" s="58"/>
      <c r="E443" s="54"/>
      <c r="F443" s="54"/>
      <c r="G443" s="58"/>
      <c r="H443" s="59"/>
      <c r="I443" s="50" t="s">
        <v>96</v>
      </c>
      <c r="J443" s="50" t="s">
        <v>96</v>
      </c>
      <c r="K443" s="40" t="s">
        <v>96</v>
      </c>
      <c r="L443" s="48" t="s">
        <v>61</v>
      </c>
      <c r="M443" s="48"/>
      <c r="N443" s="57"/>
      <c r="O443" s="51"/>
      <c r="P443" s="51"/>
      <c r="Q443" s="48"/>
      <c r="R443" s="48"/>
      <c r="S443" s="48"/>
      <c r="T443" s="52"/>
      <c r="U443" s="40" t="s">
        <v>96</v>
      </c>
    </row>
    <row r="444" spans="1:21" s="53" customFormat="1" ht="25.5" customHeight="1" x14ac:dyDescent="0.2">
      <c r="A444" s="48">
        <v>444</v>
      </c>
      <c r="B444" s="48">
        <v>1</v>
      </c>
      <c r="C444" s="48">
        <v>1</v>
      </c>
      <c r="D444" s="58"/>
      <c r="E444" s="54"/>
      <c r="F444" s="54"/>
      <c r="G444" s="58"/>
      <c r="H444" s="59"/>
      <c r="I444" s="50" t="s">
        <v>96</v>
      </c>
      <c r="J444" s="50" t="s">
        <v>96</v>
      </c>
      <c r="K444" s="40" t="s">
        <v>96</v>
      </c>
      <c r="L444" s="48" t="s">
        <v>61</v>
      </c>
      <c r="M444" s="48"/>
      <c r="N444" s="57"/>
      <c r="O444" s="51"/>
      <c r="P444" s="51"/>
      <c r="Q444" s="48"/>
      <c r="R444" s="48"/>
      <c r="S444" s="48"/>
      <c r="T444" s="52"/>
      <c r="U444" s="40" t="s">
        <v>96</v>
      </c>
    </row>
    <row r="445" spans="1:21" s="53" customFormat="1" ht="25.5" customHeight="1" x14ac:dyDescent="0.2">
      <c r="A445" s="48">
        <v>445</v>
      </c>
      <c r="B445" s="48">
        <v>1</v>
      </c>
      <c r="C445" s="48">
        <v>1</v>
      </c>
      <c r="D445" s="58"/>
      <c r="E445" s="54"/>
      <c r="F445" s="54"/>
      <c r="G445" s="58"/>
      <c r="H445" s="59"/>
      <c r="I445" s="50" t="s">
        <v>96</v>
      </c>
      <c r="J445" s="50" t="s">
        <v>96</v>
      </c>
      <c r="K445" s="40" t="s">
        <v>96</v>
      </c>
      <c r="L445" s="48" t="s">
        <v>61</v>
      </c>
      <c r="M445" s="48"/>
      <c r="N445" s="57"/>
      <c r="O445" s="51"/>
      <c r="P445" s="51"/>
      <c r="Q445" s="48"/>
      <c r="R445" s="48"/>
      <c r="S445" s="48"/>
      <c r="T445" s="52"/>
      <c r="U445" s="40" t="s">
        <v>96</v>
      </c>
    </row>
    <row r="446" spans="1:21" s="53" customFormat="1" ht="25.5" customHeight="1" x14ac:dyDescent="0.2">
      <c r="A446" s="48">
        <v>446</v>
      </c>
      <c r="B446" s="48">
        <v>1</v>
      </c>
      <c r="C446" s="48">
        <v>1</v>
      </c>
      <c r="D446" s="58"/>
      <c r="E446" s="54"/>
      <c r="F446" s="54"/>
      <c r="G446" s="58"/>
      <c r="H446" s="59"/>
      <c r="I446" s="50" t="s">
        <v>96</v>
      </c>
      <c r="J446" s="50" t="s">
        <v>96</v>
      </c>
      <c r="K446" s="40" t="s">
        <v>96</v>
      </c>
      <c r="L446" s="48" t="s">
        <v>61</v>
      </c>
      <c r="M446" s="48"/>
      <c r="N446" s="57"/>
      <c r="O446" s="51"/>
      <c r="P446" s="51"/>
      <c r="Q446" s="48"/>
      <c r="R446" s="48"/>
      <c r="S446" s="48"/>
      <c r="T446" s="52"/>
      <c r="U446" s="40" t="s">
        <v>96</v>
      </c>
    </row>
    <row r="447" spans="1:21" s="53" customFormat="1" ht="25.5" customHeight="1" x14ac:dyDescent="0.2">
      <c r="A447" s="48">
        <v>447</v>
      </c>
      <c r="B447" s="48">
        <v>1</v>
      </c>
      <c r="C447" s="48">
        <v>1</v>
      </c>
      <c r="D447" s="58"/>
      <c r="E447" s="54"/>
      <c r="F447" s="54"/>
      <c r="G447" s="58"/>
      <c r="H447" s="59"/>
      <c r="I447" s="50" t="s">
        <v>96</v>
      </c>
      <c r="J447" s="50" t="s">
        <v>96</v>
      </c>
      <c r="K447" s="40" t="s">
        <v>96</v>
      </c>
      <c r="L447" s="48" t="s">
        <v>61</v>
      </c>
      <c r="M447" s="48"/>
      <c r="N447" s="57"/>
      <c r="O447" s="51"/>
      <c r="P447" s="51"/>
      <c r="Q447" s="48"/>
      <c r="R447" s="48"/>
      <c r="S447" s="48"/>
      <c r="T447" s="52"/>
      <c r="U447" s="40" t="s">
        <v>96</v>
      </c>
    </row>
    <row r="448" spans="1:21" s="53" customFormat="1" ht="25.5" customHeight="1" x14ac:dyDescent="0.2">
      <c r="A448" s="48">
        <v>448</v>
      </c>
      <c r="B448" s="48">
        <v>1</v>
      </c>
      <c r="C448" s="48">
        <v>1</v>
      </c>
      <c r="D448" s="58"/>
      <c r="E448" s="54"/>
      <c r="F448" s="54"/>
      <c r="G448" s="58"/>
      <c r="H448" s="59"/>
      <c r="I448" s="50" t="s">
        <v>96</v>
      </c>
      <c r="J448" s="50" t="s">
        <v>96</v>
      </c>
      <c r="K448" s="40" t="s">
        <v>96</v>
      </c>
      <c r="L448" s="48" t="s">
        <v>61</v>
      </c>
      <c r="M448" s="48"/>
      <c r="N448" s="57"/>
      <c r="O448" s="51"/>
      <c r="P448" s="51"/>
      <c r="Q448" s="48"/>
      <c r="R448" s="48"/>
      <c r="S448" s="48"/>
      <c r="T448" s="52"/>
      <c r="U448" s="40" t="s">
        <v>96</v>
      </c>
    </row>
    <row r="449" spans="1:21" s="53" customFormat="1" ht="25.5" customHeight="1" x14ac:dyDescent="0.2">
      <c r="A449" s="48">
        <v>449</v>
      </c>
      <c r="B449" s="48">
        <v>1</v>
      </c>
      <c r="C449" s="48">
        <v>1</v>
      </c>
      <c r="D449" s="58"/>
      <c r="E449" s="54"/>
      <c r="F449" s="54"/>
      <c r="G449" s="58"/>
      <c r="H449" s="59"/>
      <c r="I449" s="50" t="s">
        <v>96</v>
      </c>
      <c r="J449" s="50" t="s">
        <v>96</v>
      </c>
      <c r="K449" s="40" t="s">
        <v>96</v>
      </c>
      <c r="L449" s="48" t="s">
        <v>61</v>
      </c>
      <c r="M449" s="48"/>
      <c r="N449" s="57"/>
      <c r="O449" s="51"/>
      <c r="P449" s="51"/>
      <c r="Q449" s="48"/>
      <c r="R449" s="48"/>
      <c r="S449" s="48"/>
      <c r="T449" s="52"/>
      <c r="U449" s="40" t="s">
        <v>96</v>
      </c>
    </row>
    <row r="450" spans="1:21" s="53" customFormat="1" ht="25.5" customHeight="1" x14ac:dyDescent="0.2">
      <c r="A450" s="48">
        <v>450</v>
      </c>
      <c r="B450" s="48">
        <v>1</v>
      </c>
      <c r="C450" s="48">
        <v>1</v>
      </c>
      <c r="D450" s="58"/>
      <c r="E450" s="54"/>
      <c r="F450" s="54"/>
      <c r="G450" s="58"/>
      <c r="H450" s="59"/>
      <c r="I450" s="50" t="s">
        <v>96</v>
      </c>
      <c r="J450" s="50" t="s">
        <v>96</v>
      </c>
      <c r="K450" s="40" t="s">
        <v>96</v>
      </c>
      <c r="L450" s="48" t="s">
        <v>61</v>
      </c>
      <c r="M450" s="48"/>
      <c r="N450" s="57"/>
      <c r="O450" s="51"/>
      <c r="P450" s="51"/>
      <c r="Q450" s="48"/>
      <c r="R450" s="48"/>
      <c r="S450" s="48"/>
      <c r="T450" s="52"/>
      <c r="U450" s="40" t="s">
        <v>96</v>
      </c>
    </row>
    <row r="451" spans="1:21" s="53" customFormat="1" ht="25.5" customHeight="1" x14ac:dyDescent="0.2">
      <c r="A451" s="48">
        <v>451</v>
      </c>
      <c r="B451" s="48">
        <v>1</v>
      </c>
      <c r="C451" s="48">
        <v>1</v>
      </c>
      <c r="D451" s="58"/>
      <c r="E451" s="54"/>
      <c r="F451" s="54"/>
      <c r="G451" s="58"/>
      <c r="H451" s="59"/>
      <c r="I451" s="50" t="s">
        <v>96</v>
      </c>
      <c r="J451" s="50" t="s">
        <v>96</v>
      </c>
      <c r="K451" s="40" t="s">
        <v>96</v>
      </c>
      <c r="L451" s="48" t="s">
        <v>61</v>
      </c>
      <c r="M451" s="48"/>
      <c r="N451" s="57"/>
      <c r="O451" s="51"/>
      <c r="P451" s="51"/>
      <c r="Q451" s="48"/>
      <c r="R451" s="48"/>
      <c r="S451" s="48"/>
      <c r="T451" s="52"/>
      <c r="U451" s="40" t="s">
        <v>96</v>
      </c>
    </row>
    <row r="452" spans="1:21" s="53" customFormat="1" ht="25.5" customHeight="1" x14ac:dyDescent="0.2">
      <c r="A452" s="48">
        <v>452</v>
      </c>
      <c r="B452" s="48">
        <v>1</v>
      </c>
      <c r="C452" s="48">
        <v>1</v>
      </c>
      <c r="D452" s="58"/>
      <c r="E452" s="54"/>
      <c r="F452" s="54"/>
      <c r="G452" s="58"/>
      <c r="H452" s="59"/>
      <c r="I452" s="50" t="s">
        <v>96</v>
      </c>
      <c r="J452" s="50" t="s">
        <v>96</v>
      </c>
      <c r="K452" s="40" t="s">
        <v>96</v>
      </c>
      <c r="L452" s="48" t="s">
        <v>61</v>
      </c>
      <c r="M452" s="48"/>
      <c r="N452" s="57"/>
      <c r="O452" s="51"/>
      <c r="P452" s="51"/>
      <c r="Q452" s="48"/>
      <c r="R452" s="48"/>
      <c r="S452" s="48"/>
      <c r="T452" s="52"/>
      <c r="U452" s="40" t="s">
        <v>96</v>
      </c>
    </row>
    <row r="453" spans="1:21" s="53" customFormat="1" ht="25.5" customHeight="1" x14ac:dyDescent="0.2">
      <c r="A453" s="48">
        <v>453</v>
      </c>
      <c r="B453" s="48">
        <v>1</v>
      </c>
      <c r="C453" s="48">
        <v>1</v>
      </c>
      <c r="D453" s="58"/>
      <c r="E453" s="54"/>
      <c r="F453" s="54"/>
      <c r="G453" s="58"/>
      <c r="H453" s="59"/>
      <c r="I453" s="50" t="s">
        <v>96</v>
      </c>
      <c r="J453" s="50" t="s">
        <v>96</v>
      </c>
      <c r="K453" s="40" t="s">
        <v>96</v>
      </c>
      <c r="L453" s="48" t="s">
        <v>61</v>
      </c>
      <c r="M453" s="48"/>
      <c r="N453" s="57"/>
      <c r="O453" s="51"/>
      <c r="P453" s="51"/>
      <c r="Q453" s="48"/>
      <c r="R453" s="48"/>
      <c r="S453" s="48"/>
      <c r="T453" s="52"/>
      <c r="U453" s="40" t="s">
        <v>96</v>
      </c>
    </row>
    <row r="454" spans="1:21" s="53" customFormat="1" ht="25.5" customHeight="1" x14ac:dyDescent="0.2">
      <c r="A454" s="48">
        <v>454</v>
      </c>
      <c r="B454" s="48">
        <v>1</v>
      </c>
      <c r="C454" s="48">
        <v>1</v>
      </c>
      <c r="D454" s="58"/>
      <c r="E454" s="54"/>
      <c r="F454" s="54"/>
      <c r="G454" s="58"/>
      <c r="H454" s="59"/>
      <c r="I454" s="50" t="s">
        <v>96</v>
      </c>
      <c r="J454" s="50" t="s">
        <v>96</v>
      </c>
      <c r="K454" s="40" t="s">
        <v>96</v>
      </c>
      <c r="L454" s="48" t="s">
        <v>61</v>
      </c>
      <c r="M454" s="48"/>
      <c r="N454" s="57"/>
      <c r="O454" s="51"/>
      <c r="P454" s="51"/>
      <c r="Q454" s="48"/>
      <c r="R454" s="48"/>
      <c r="S454" s="48"/>
      <c r="T454" s="52"/>
      <c r="U454" s="40" t="s">
        <v>96</v>
      </c>
    </row>
    <row r="455" spans="1:21" s="53" customFormat="1" ht="25.5" customHeight="1" x14ac:dyDescent="0.2">
      <c r="A455" s="48">
        <v>455</v>
      </c>
      <c r="B455" s="48">
        <v>1</v>
      </c>
      <c r="C455" s="48">
        <v>1</v>
      </c>
      <c r="D455" s="58"/>
      <c r="E455" s="54"/>
      <c r="F455" s="54"/>
      <c r="G455" s="58"/>
      <c r="H455" s="59"/>
      <c r="I455" s="50" t="s">
        <v>96</v>
      </c>
      <c r="J455" s="50" t="s">
        <v>96</v>
      </c>
      <c r="K455" s="40" t="s">
        <v>96</v>
      </c>
      <c r="L455" s="48" t="s">
        <v>61</v>
      </c>
      <c r="M455" s="48"/>
      <c r="N455" s="57"/>
      <c r="O455" s="51"/>
      <c r="P455" s="51"/>
      <c r="Q455" s="48"/>
      <c r="R455" s="48"/>
      <c r="S455" s="48"/>
      <c r="T455" s="52"/>
      <c r="U455" s="40" t="s">
        <v>96</v>
      </c>
    </row>
    <row r="456" spans="1:21" s="53" customFormat="1" ht="25.5" customHeight="1" x14ac:dyDescent="0.2">
      <c r="A456" s="48">
        <v>456</v>
      </c>
      <c r="B456" s="48">
        <v>1</v>
      </c>
      <c r="C456" s="48">
        <v>1</v>
      </c>
      <c r="D456" s="58"/>
      <c r="E456" s="54"/>
      <c r="F456" s="54"/>
      <c r="G456" s="58"/>
      <c r="H456" s="59"/>
      <c r="I456" s="50" t="s">
        <v>96</v>
      </c>
      <c r="J456" s="50" t="s">
        <v>96</v>
      </c>
      <c r="K456" s="40" t="s">
        <v>96</v>
      </c>
      <c r="L456" s="48" t="s">
        <v>61</v>
      </c>
      <c r="M456" s="48"/>
      <c r="N456" s="57"/>
      <c r="O456" s="51"/>
      <c r="P456" s="51"/>
      <c r="Q456" s="48"/>
      <c r="R456" s="48"/>
      <c r="S456" s="48"/>
      <c r="T456" s="52"/>
      <c r="U456" s="40" t="s">
        <v>96</v>
      </c>
    </row>
    <row r="457" spans="1:21" s="53" customFormat="1" ht="25.5" customHeight="1" x14ac:dyDescent="0.2">
      <c r="A457" s="48">
        <v>457</v>
      </c>
      <c r="B457" s="48">
        <v>1</v>
      </c>
      <c r="C457" s="48">
        <v>1</v>
      </c>
      <c r="D457" s="58"/>
      <c r="E457" s="54"/>
      <c r="F457" s="54"/>
      <c r="G457" s="58"/>
      <c r="H457" s="59"/>
      <c r="I457" s="50" t="s">
        <v>96</v>
      </c>
      <c r="J457" s="50" t="s">
        <v>96</v>
      </c>
      <c r="K457" s="40" t="s">
        <v>96</v>
      </c>
      <c r="L457" s="48" t="s">
        <v>61</v>
      </c>
      <c r="M457" s="48"/>
      <c r="N457" s="57"/>
      <c r="O457" s="51"/>
      <c r="P457" s="51"/>
      <c r="Q457" s="48"/>
      <c r="R457" s="48"/>
      <c r="S457" s="48"/>
      <c r="T457" s="52"/>
      <c r="U457" s="40" t="s">
        <v>96</v>
      </c>
    </row>
    <row r="458" spans="1:21" s="53" customFormat="1" ht="25.5" customHeight="1" x14ac:dyDescent="0.2">
      <c r="A458" s="48">
        <v>458</v>
      </c>
      <c r="B458" s="48">
        <v>1</v>
      </c>
      <c r="C458" s="48">
        <v>1</v>
      </c>
      <c r="D458" s="58"/>
      <c r="E458" s="54"/>
      <c r="F458" s="54"/>
      <c r="G458" s="58"/>
      <c r="H458" s="59"/>
      <c r="I458" s="50" t="s">
        <v>96</v>
      </c>
      <c r="J458" s="50" t="s">
        <v>96</v>
      </c>
      <c r="K458" s="40" t="s">
        <v>96</v>
      </c>
      <c r="L458" s="48" t="s">
        <v>61</v>
      </c>
      <c r="M458" s="48"/>
      <c r="N458" s="57"/>
      <c r="O458" s="51"/>
      <c r="P458" s="51"/>
      <c r="Q458" s="48"/>
      <c r="R458" s="48"/>
      <c r="S458" s="48"/>
      <c r="T458" s="52"/>
      <c r="U458" s="40" t="s">
        <v>96</v>
      </c>
    </row>
    <row r="459" spans="1:21" s="53" customFormat="1" ht="25.5" customHeight="1" x14ac:dyDescent="0.2">
      <c r="A459" s="48">
        <v>459</v>
      </c>
      <c r="B459" s="48">
        <v>1</v>
      </c>
      <c r="C459" s="48">
        <v>1</v>
      </c>
      <c r="D459" s="58"/>
      <c r="E459" s="54"/>
      <c r="F459" s="54"/>
      <c r="G459" s="58"/>
      <c r="H459" s="59"/>
      <c r="I459" s="50" t="s">
        <v>96</v>
      </c>
      <c r="J459" s="50" t="s">
        <v>96</v>
      </c>
      <c r="K459" s="40" t="s">
        <v>96</v>
      </c>
      <c r="L459" s="48" t="s">
        <v>61</v>
      </c>
      <c r="M459" s="48"/>
      <c r="N459" s="57"/>
      <c r="O459" s="51"/>
      <c r="P459" s="51"/>
      <c r="Q459" s="48"/>
      <c r="R459" s="48"/>
      <c r="S459" s="48"/>
      <c r="T459" s="52"/>
      <c r="U459" s="40" t="s">
        <v>96</v>
      </c>
    </row>
    <row r="460" spans="1:21" s="53" customFormat="1" ht="25.5" customHeight="1" x14ac:dyDescent="0.2">
      <c r="A460" s="48">
        <v>460</v>
      </c>
      <c r="B460" s="48">
        <v>1</v>
      </c>
      <c r="C460" s="48">
        <v>1</v>
      </c>
      <c r="D460" s="58"/>
      <c r="E460" s="54"/>
      <c r="F460" s="54"/>
      <c r="G460" s="58"/>
      <c r="H460" s="59"/>
      <c r="I460" s="50" t="s">
        <v>96</v>
      </c>
      <c r="J460" s="50" t="s">
        <v>96</v>
      </c>
      <c r="K460" s="40" t="s">
        <v>96</v>
      </c>
      <c r="L460" s="48" t="s">
        <v>61</v>
      </c>
      <c r="M460" s="48"/>
      <c r="N460" s="57"/>
      <c r="O460" s="51"/>
      <c r="P460" s="51"/>
      <c r="Q460" s="48"/>
      <c r="R460" s="48"/>
      <c r="S460" s="48"/>
      <c r="T460" s="52"/>
      <c r="U460" s="40" t="s">
        <v>96</v>
      </c>
    </row>
    <row r="461" spans="1:21" s="53" customFormat="1" ht="25.5" customHeight="1" x14ac:dyDescent="0.2">
      <c r="A461" s="48">
        <v>461</v>
      </c>
      <c r="B461" s="48">
        <v>1</v>
      </c>
      <c r="C461" s="48">
        <v>1</v>
      </c>
      <c r="D461" s="58"/>
      <c r="E461" s="54"/>
      <c r="F461" s="54"/>
      <c r="G461" s="58"/>
      <c r="H461" s="59"/>
      <c r="I461" s="50" t="s">
        <v>96</v>
      </c>
      <c r="J461" s="50" t="s">
        <v>96</v>
      </c>
      <c r="K461" s="40" t="s">
        <v>96</v>
      </c>
      <c r="L461" s="48" t="s">
        <v>61</v>
      </c>
      <c r="M461" s="48"/>
      <c r="N461" s="57"/>
      <c r="O461" s="51"/>
      <c r="P461" s="51"/>
      <c r="Q461" s="48"/>
      <c r="R461" s="48"/>
      <c r="S461" s="48"/>
      <c r="T461" s="52"/>
      <c r="U461" s="40" t="s">
        <v>96</v>
      </c>
    </row>
    <row r="462" spans="1:21" s="53" customFormat="1" ht="25.5" customHeight="1" x14ac:dyDescent="0.2">
      <c r="A462" s="48">
        <v>462</v>
      </c>
      <c r="B462" s="48">
        <v>1</v>
      </c>
      <c r="C462" s="48">
        <v>1</v>
      </c>
      <c r="D462" s="58"/>
      <c r="E462" s="54"/>
      <c r="F462" s="54"/>
      <c r="G462" s="58"/>
      <c r="H462" s="59"/>
      <c r="I462" s="50" t="s">
        <v>96</v>
      </c>
      <c r="J462" s="50" t="s">
        <v>96</v>
      </c>
      <c r="K462" s="40" t="s">
        <v>96</v>
      </c>
      <c r="L462" s="48" t="s">
        <v>61</v>
      </c>
      <c r="M462" s="48"/>
      <c r="N462" s="57"/>
      <c r="O462" s="51"/>
      <c r="P462" s="51"/>
      <c r="Q462" s="48"/>
      <c r="R462" s="48"/>
      <c r="S462" s="48"/>
      <c r="T462" s="52"/>
      <c r="U462" s="40" t="s">
        <v>96</v>
      </c>
    </row>
    <row r="463" spans="1:21" s="53" customFormat="1" ht="25.5" customHeight="1" x14ac:dyDescent="0.2">
      <c r="A463" s="48">
        <v>463</v>
      </c>
      <c r="B463" s="48">
        <v>1</v>
      </c>
      <c r="C463" s="48">
        <v>1</v>
      </c>
      <c r="D463" s="58"/>
      <c r="E463" s="54"/>
      <c r="F463" s="54"/>
      <c r="G463" s="58"/>
      <c r="H463" s="59"/>
      <c r="I463" s="50" t="s">
        <v>96</v>
      </c>
      <c r="J463" s="50" t="s">
        <v>96</v>
      </c>
      <c r="K463" s="40" t="s">
        <v>96</v>
      </c>
      <c r="L463" s="48" t="s">
        <v>61</v>
      </c>
      <c r="M463" s="48"/>
      <c r="N463" s="57"/>
      <c r="O463" s="51"/>
      <c r="P463" s="51"/>
      <c r="Q463" s="48"/>
      <c r="R463" s="48"/>
      <c r="S463" s="48"/>
      <c r="T463" s="52"/>
      <c r="U463" s="40" t="s">
        <v>96</v>
      </c>
    </row>
    <row r="464" spans="1:21" s="53" customFormat="1" ht="25.5" customHeight="1" x14ac:dyDescent="0.2">
      <c r="A464" s="48">
        <v>464</v>
      </c>
      <c r="B464" s="48">
        <v>1</v>
      </c>
      <c r="C464" s="48">
        <v>1</v>
      </c>
      <c r="D464" s="58"/>
      <c r="E464" s="54"/>
      <c r="F464" s="54"/>
      <c r="G464" s="58"/>
      <c r="H464" s="59"/>
      <c r="I464" s="50" t="s">
        <v>96</v>
      </c>
      <c r="J464" s="50" t="s">
        <v>96</v>
      </c>
      <c r="K464" s="40" t="s">
        <v>96</v>
      </c>
      <c r="L464" s="48" t="s">
        <v>61</v>
      </c>
      <c r="M464" s="48"/>
      <c r="N464" s="57"/>
      <c r="O464" s="51"/>
      <c r="P464" s="51"/>
      <c r="Q464" s="48"/>
      <c r="R464" s="48"/>
      <c r="S464" s="48"/>
      <c r="T464" s="52"/>
      <c r="U464" s="40" t="s">
        <v>96</v>
      </c>
    </row>
    <row r="465" spans="1:21" s="53" customFormat="1" ht="25.5" customHeight="1" x14ac:dyDescent="0.2">
      <c r="A465" s="48">
        <v>465</v>
      </c>
      <c r="B465" s="48">
        <v>1</v>
      </c>
      <c r="C465" s="48">
        <v>1</v>
      </c>
      <c r="D465" s="58"/>
      <c r="E465" s="54"/>
      <c r="F465" s="54"/>
      <c r="G465" s="58"/>
      <c r="H465" s="59"/>
      <c r="I465" s="50" t="s">
        <v>96</v>
      </c>
      <c r="J465" s="50" t="s">
        <v>96</v>
      </c>
      <c r="K465" s="40" t="s">
        <v>96</v>
      </c>
      <c r="L465" s="48" t="s">
        <v>61</v>
      </c>
      <c r="M465" s="48"/>
      <c r="N465" s="57"/>
      <c r="O465" s="51"/>
      <c r="P465" s="51"/>
      <c r="Q465" s="48"/>
      <c r="R465" s="48"/>
      <c r="S465" s="48"/>
      <c r="T465" s="52"/>
      <c r="U465" s="40" t="s">
        <v>96</v>
      </c>
    </row>
    <row r="466" spans="1:21" s="53" customFormat="1" ht="25.5" customHeight="1" x14ac:dyDescent="0.2">
      <c r="A466" s="48">
        <v>466</v>
      </c>
      <c r="B466" s="48">
        <v>1</v>
      </c>
      <c r="C466" s="48">
        <v>1</v>
      </c>
      <c r="D466" s="58"/>
      <c r="E466" s="54"/>
      <c r="F466" s="54"/>
      <c r="G466" s="58"/>
      <c r="H466" s="59"/>
      <c r="I466" s="50" t="s">
        <v>96</v>
      </c>
      <c r="J466" s="50" t="s">
        <v>96</v>
      </c>
      <c r="K466" s="40" t="s">
        <v>96</v>
      </c>
      <c r="L466" s="48" t="s">
        <v>61</v>
      </c>
      <c r="M466" s="48"/>
      <c r="N466" s="57"/>
      <c r="O466" s="51"/>
      <c r="P466" s="51"/>
      <c r="Q466" s="48"/>
      <c r="R466" s="48"/>
      <c r="S466" s="48"/>
      <c r="T466" s="52"/>
      <c r="U466" s="40" t="s">
        <v>96</v>
      </c>
    </row>
    <row r="467" spans="1:21" s="53" customFormat="1" ht="25.5" customHeight="1" x14ac:dyDescent="0.2">
      <c r="A467" s="48">
        <v>467</v>
      </c>
      <c r="B467" s="48">
        <v>1</v>
      </c>
      <c r="C467" s="48">
        <v>1</v>
      </c>
      <c r="D467" s="58"/>
      <c r="E467" s="54"/>
      <c r="F467" s="54"/>
      <c r="G467" s="58"/>
      <c r="H467" s="59"/>
      <c r="I467" s="50" t="s">
        <v>96</v>
      </c>
      <c r="J467" s="50" t="s">
        <v>96</v>
      </c>
      <c r="K467" s="40" t="s">
        <v>96</v>
      </c>
      <c r="L467" s="48" t="s">
        <v>61</v>
      </c>
      <c r="M467" s="48"/>
      <c r="N467" s="57"/>
      <c r="O467" s="51"/>
      <c r="P467" s="51"/>
      <c r="Q467" s="48"/>
      <c r="R467" s="48"/>
      <c r="S467" s="48"/>
      <c r="T467" s="52"/>
      <c r="U467" s="40" t="s">
        <v>96</v>
      </c>
    </row>
    <row r="468" spans="1:21" s="53" customFormat="1" ht="25.5" customHeight="1" x14ac:dyDescent="0.2">
      <c r="A468" s="48">
        <v>468</v>
      </c>
      <c r="B468" s="48">
        <v>1</v>
      </c>
      <c r="C468" s="48">
        <v>1</v>
      </c>
      <c r="D468" s="58"/>
      <c r="E468" s="54"/>
      <c r="F468" s="54"/>
      <c r="G468" s="58"/>
      <c r="H468" s="59"/>
      <c r="I468" s="50" t="s">
        <v>96</v>
      </c>
      <c r="J468" s="50" t="s">
        <v>96</v>
      </c>
      <c r="K468" s="40" t="s">
        <v>96</v>
      </c>
      <c r="L468" s="48" t="s">
        <v>61</v>
      </c>
      <c r="M468" s="48"/>
      <c r="N468" s="57"/>
      <c r="O468" s="51"/>
      <c r="P468" s="51"/>
      <c r="Q468" s="48"/>
      <c r="R468" s="48"/>
      <c r="S468" s="48"/>
      <c r="T468" s="52"/>
      <c r="U468" s="40" t="s">
        <v>96</v>
      </c>
    </row>
    <row r="469" spans="1:21" s="53" customFormat="1" ht="25.5" customHeight="1" x14ac:dyDescent="0.2">
      <c r="A469" s="48">
        <v>469</v>
      </c>
      <c r="B469" s="48">
        <v>1</v>
      </c>
      <c r="C469" s="48">
        <v>1</v>
      </c>
      <c r="D469" s="58"/>
      <c r="E469" s="54"/>
      <c r="F469" s="54"/>
      <c r="G469" s="58"/>
      <c r="H469" s="59"/>
      <c r="I469" s="50" t="s">
        <v>96</v>
      </c>
      <c r="J469" s="50" t="s">
        <v>96</v>
      </c>
      <c r="K469" s="40" t="s">
        <v>96</v>
      </c>
      <c r="L469" s="48" t="s">
        <v>61</v>
      </c>
      <c r="M469" s="48"/>
      <c r="N469" s="57"/>
      <c r="O469" s="51"/>
      <c r="P469" s="51"/>
      <c r="Q469" s="48"/>
      <c r="R469" s="48"/>
      <c r="S469" s="48"/>
      <c r="T469" s="52"/>
      <c r="U469" s="40" t="s">
        <v>96</v>
      </c>
    </row>
    <row r="470" spans="1:21" s="53" customFormat="1" ht="25.5" customHeight="1" x14ac:dyDescent="0.2">
      <c r="A470" s="48">
        <v>470</v>
      </c>
      <c r="B470" s="48">
        <v>1</v>
      </c>
      <c r="C470" s="48">
        <v>1</v>
      </c>
      <c r="D470" s="58"/>
      <c r="E470" s="54"/>
      <c r="F470" s="54"/>
      <c r="G470" s="58"/>
      <c r="H470" s="59"/>
      <c r="I470" s="50" t="s">
        <v>96</v>
      </c>
      <c r="J470" s="50" t="s">
        <v>96</v>
      </c>
      <c r="K470" s="40" t="s">
        <v>96</v>
      </c>
      <c r="L470" s="48" t="s">
        <v>61</v>
      </c>
      <c r="M470" s="48"/>
      <c r="N470" s="57"/>
      <c r="O470" s="51"/>
      <c r="P470" s="51"/>
      <c r="Q470" s="48"/>
      <c r="R470" s="48"/>
      <c r="S470" s="48"/>
      <c r="T470" s="52"/>
      <c r="U470" s="40" t="s">
        <v>96</v>
      </c>
    </row>
    <row r="471" spans="1:21" s="53" customFormat="1" ht="25.5" customHeight="1" x14ac:dyDescent="0.2">
      <c r="A471" s="48">
        <v>471</v>
      </c>
      <c r="B471" s="48">
        <v>1</v>
      </c>
      <c r="C471" s="48">
        <v>1</v>
      </c>
      <c r="D471" s="58"/>
      <c r="E471" s="54"/>
      <c r="F471" s="54"/>
      <c r="G471" s="58"/>
      <c r="H471" s="59"/>
      <c r="I471" s="50" t="s">
        <v>96</v>
      </c>
      <c r="J471" s="50" t="s">
        <v>96</v>
      </c>
      <c r="K471" s="40" t="s">
        <v>96</v>
      </c>
      <c r="L471" s="48" t="s">
        <v>61</v>
      </c>
      <c r="M471" s="48"/>
      <c r="N471" s="57"/>
      <c r="O471" s="51"/>
      <c r="P471" s="51"/>
      <c r="Q471" s="48"/>
      <c r="R471" s="48"/>
      <c r="S471" s="48"/>
      <c r="T471" s="52"/>
      <c r="U471" s="40" t="s">
        <v>96</v>
      </c>
    </row>
    <row r="472" spans="1:21" s="53" customFormat="1" ht="25.5" customHeight="1" x14ac:dyDescent="0.2">
      <c r="A472" s="48">
        <v>472</v>
      </c>
      <c r="B472" s="48">
        <v>1</v>
      </c>
      <c r="C472" s="48">
        <v>1</v>
      </c>
      <c r="D472" s="58"/>
      <c r="E472" s="54"/>
      <c r="F472" s="54"/>
      <c r="G472" s="58"/>
      <c r="H472" s="59"/>
      <c r="I472" s="50" t="s">
        <v>96</v>
      </c>
      <c r="J472" s="50" t="s">
        <v>96</v>
      </c>
      <c r="K472" s="40" t="s">
        <v>96</v>
      </c>
      <c r="L472" s="48" t="s">
        <v>61</v>
      </c>
      <c r="M472" s="48"/>
      <c r="N472" s="57"/>
      <c r="O472" s="51"/>
      <c r="P472" s="51"/>
      <c r="Q472" s="48"/>
      <c r="R472" s="48"/>
      <c r="S472" s="48"/>
      <c r="T472" s="52"/>
      <c r="U472" s="40" t="s">
        <v>96</v>
      </c>
    </row>
    <row r="473" spans="1:21" s="53" customFormat="1" ht="25.5" customHeight="1" x14ac:dyDescent="0.2">
      <c r="A473" s="48">
        <v>473</v>
      </c>
      <c r="B473" s="48">
        <v>1</v>
      </c>
      <c r="C473" s="48">
        <v>1</v>
      </c>
      <c r="D473" s="58"/>
      <c r="E473" s="54"/>
      <c r="F473" s="54"/>
      <c r="G473" s="58"/>
      <c r="H473" s="59"/>
      <c r="I473" s="50" t="s">
        <v>96</v>
      </c>
      <c r="J473" s="50" t="s">
        <v>96</v>
      </c>
      <c r="K473" s="40" t="s">
        <v>96</v>
      </c>
      <c r="L473" s="48" t="s">
        <v>61</v>
      </c>
      <c r="M473" s="48"/>
      <c r="N473" s="57"/>
      <c r="O473" s="51"/>
      <c r="P473" s="51"/>
      <c r="Q473" s="48"/>
      <c r="R473" s="48"/>
      <c r="S473" s="48"/>
      <c r="T473" s="52"/>
      <c r="U473" s="40" t="s">
        <v>96</v>
      </c>
    </row>
    <row r="474" spans="1:21" s="53" customFormat="1" ht="25.5" customHeight="1" x14ac:dyDescent="0.2">
      <c r="A474" s="48">
        <v>474</v>
      </c>
      <c r="B474" s="48">
        <v>1</v>
      </c>
      <c r="C474" s="48">
        <v>1</v>
      </c>
      <c r="D474" s="58"/>
      <c r="E474" s="54"/>
      <c r="F474" s="54"/>
      <c r="G474" s="58"/>
      <c r="H474" s="59"/>
      <c r="I474" s="50" t="s">
        <v>96</v>
      </c>
      <c r="J474" s="50" t="s">
        <v>96</v>
      </c>
      <c r="K474" s="40" t="s">
        <v>96</v>
      </c>
      <c r="L474" s="48" t="s">
        <v>61</v>
      </c>
      <c r="M474" s="48"/>
      <c r="N474" s="57"/>
      <c r="O474" s="51"/>
      <c r="P474" s="51"/>
      <c r="Q474" s="48"/>
      <c r="R474" s="48"/>
      <c r="S474" s="48"/>
      <c r="T474" s="52"/>
      <c r="U474" s="40" t="s">
        <v>96</v>
      </c>
    </row>
    <row r="475" spans="1:21" s="53" customFormat="1" ht="25.5" customHeight="1" x14ac:dyDescent="0.2">
      <c r="A475" s="48">
        <v>475</v>
      </c>
      <c r="B475" s="48">
        <v>1</v>
      </c>
      <c r="C475" s="48">
        <v>1</v>
      </c>
      <c r="D475" s="58"/>
      <c r="E475" s="54"/>
      <c r="F475" s="54"/>
      <c r="G475" s="58"/>
      <c r="H475" s="59"/>
      <c r="I475" s="50" t="s">
        <v>96</v>
      </c>
      <c r="J475" s="50" t="s">
        <v>96</v>
      </c>
      <c r="K475" s="40" t="s">
        <v>96</v>
      </c>
      <c r="L475" s="48" t="s">
        <v>61</v>
      </c>
      <c r="M475" s="48"/>
      <c r="N475" s="57"/>
      <c r="O475" s="51"/>
      <c r="P475" s="51"/>
      <c r="Q475" s="48"/>
      <c r="R475" s="48"/>
      <c r="S475" s="48"/>
      <c r="T475" s="52"/>
      <c r="U475" s="40" t="s">
        <v>96</v>
      </c>
    </row>
    <row r="476" spans="1:21" s="53" customFormat="1" ht="25.5" customHeight="1" x14ac:dyDescent="0.2">
      <c r="A476" s="48">
        <v>476</v>
      </c>
      <c r="B476" s="48">
        <v>1</v>
      </c>
      <c r="C476" s="48">
        <v>1</v>
      </c>
      <c r="D476" s="58"/>
      <c r="E476" s="54"/>
      <c r="F476" s="54"/>
      <c r="G476" s="58"/>
      <c r="H476" s="59"/>
      <c r="I476" s="50" t="s">
        <v>96</v>
      </c>
      <c r="J476" s="50" t="s">
        <v>96</v>
      </c>
      <c r="K476" s="40" t="s">
        <v>96</v>
      </c>
      <c r="L476" s="48" t="s">
        <v>61</v>
      </c>
      <c r="M476" s="48"/>
      <c r="N476" s="57"/>
      <c r="O476" s="51"/>
      <c r="P476" s="51"/>
      <c r="Q476" s="48"/>
      <c r="R476" s="48"/>
      <c r="S476" s="48"/>
      <c r="T476" s="52"/>
      <c r="U476" s="40" t="s">
        <v>96</v>
      </c>
    </row>
    <row r="477" spans="1:21" s="53" customFormat="1" ht="25.5" customHeight="1" x14ac:dyDescent="0.2">
      <c r="A477" s="48">
        <v>477</v>
      </c>
      <c r="B477" s="48">
        <v>1</v>
      </c>
      <c r="C477" s="48">
        <v>1</v>
      </c>
      <c r="D477" s="58"/>
      <c r="E477" s="54"/>
      <c r="F477" s="54"/>
      <c r="G477" s="58"/>
      <c r="H477" s="59"/>
      <c r="I477" s="50" t="s">
        <v>96</v>
      </c>
      <c r="J477" s="50" t="s">
        <v>96</v>
      </c>
      <c r="K477" s="40" t="s">
        <v>96</v>
      </c>
      <c r="L477" s="48" t="s">
        <v>61</v>
      </c>
      <c r="M477" s="48"/>
      <c r="N477" s="57"/>
      <c r="O477" s="51"/>
      <c r="P477" s="51"/>
      <c r="Q477" s="48"/>
      <c r="R477" s="48"/>
      <c r="S477" s="48"/>
      <c r="T477" s="52"/>
      <c r="U477" s="40" t="s">
        <v>96</v>
      </c>
    </row>
    <row r="478" spans="1:21" s="53" customFormat="1" ht="25.5" customHeight="1" x14ac:dyDescent="0.2">
      <c r="A478" s="48">
        <v>478</v>
      </c>
      <c r="B478" s="48">
        <v>1</v>
      </c>
      <c r="C478" s="48">
        <v>1</v>
      </c>
      <c r="D478" s="58"/>
      <c r="E478" s="54"/>
      <c r="F478" s="54"/>
      <c r="G478" s="58"/>
      <c r="H478" s="59"/>
      <c r="I478" s="50" t="s">
        <v>96</v>
      </c>
      <c r="J478" s="50" t="s">
        <v>96</v>
      </c>
      <c r="K478" s="40" t="s">
        <v>96</v>
      </c>
      <c r="L478" s="48" t="s">
        <v>61</v>
      </c>
      <c r="M478" s="48"/>
      <c r="N478" s="57"/>
      <c r="O478" s="51"/>
      <c r="P478" s="51"/>
      <c r="Q478" s="48"/>
      <c r="R478" s="48"/>
      <c r="S478" s="48"/>
      <c r="T478" s="52"/>
      <c r="U478" s="40" t="s">
        <v>96</v>
      </c>
    </row>
    <row r="479" spans="1:21" s="53" customFormat="1" ht="25.5" customHeight="1" x14ac:dyDescent="0.2">
      <c r="A479" s="48">
        <v>479</v>
      </c>
      <c r="B479" s="48">
        <v>1</v>
      </c>
      <c r="C479" s="48">
        <v>1</v>
      </c>
      <c r="D479" s="58"/>
      <c r="E479" s="54"/>
      <c r="F479" s="54"/>
      <c r="G479" s="58"/>
      <c r="H479" s="59"/>
      <c r="I479" s="50" t="s">
        <v>96</v>
      </c>
      <c r="J479" s="50" t="s">
        <v>96</v>
      </c>
      <c r="K479" s="40" t="s">
        <v>96</v>
      </c>
      <c r="L479" s="48" t="s">
        <v>61</v>
      </c>
      <c r="M479" s="48"/>
      <c r="N479" s="57"/>
      <c r="O479" s="51"/>
      <c r="P479" s="51"/>
      <c r="Q479" s="48"/>
      <c r="R479" s="48"/>
      <c r="S479" s="48"/>
      <c r="T479" s="52"/>
      <c r="U479" s="40" t="s">
        <v>96</v>
      </c>
    </row>
    <row r="480" spans="1:21" s="53" customFormat="1" ht="25.5" customHeight="1" x14ac:dyDescent="0.2">
      <c r="A480" s="48">
        <v>480</v>
      </c>
      <c r="B480" s="48">
        <v>1</v>
      </c>
      <c r="C480" s="48">
        <v>1</v>
      </c>
      <c r="D480" s="58"/>
      <c r="E480" s="54"/>
      <c r="F480" s="54"/>
      <c r="G480" s="58"/>
      <c r="H480" s="59"/>
      <c r="I480" s="50" t="s">
        <v>96</v>
      </c>
      <c r="J480" s="50" t="s">
        <v>96</v>
      </c>
      <c r="K480" s="40" t="s">
        <v>96</v>
      </c>
      <c r="L480" s="48" t="s">
        <v>61</v>
      </c>
      <c r="M480" s="48"/>
      <c r="N480" s="57"/>
      <c r="O480" s="51"/>
      <c r="P480" s="51"/>
      <c r="Q480" s="48"/>
      <c r="R480" s="48"/>
      <c r="S480" s="48"/>
      <c r="T480" s="52"/>
      <c r="U480" s="40" t="s">
        <v>96</v>
      </c>
    </row>
    <row r="481" spans="1:21" s="53" customFormat="1" ht="25.5" customHeight="1" x14ac:dyDescent="0.2">
      <c r="A481" s="48">
        <v>481</v>
      </c>
      <c r="B481" s="48">
        <v>1</v>
      </c>
      <c r="C481" s="48">
        <v>1</v>
      </c>
      <c r="D481" s="58"/>
      <c r="E481" s="54"/>
      <c r="F481" s="54"/>
      <c r="G481" s="58"/>
      <c r="H481" s="59"/>
      <c r="I481" s="50" t="s">
        <v>96</v>
      </c>
      <c r="J481" s="50" t="s">
        <v>96</v>
      </c>
      <c r="K481" s="40" t="s">
        <v>96</v>
      </c>
      <c r="L481" s="48" t="s">
        <v>61</v>
      </c>
      <c r="M481" s="48"/>
      <c r="N481" s="57"/>
      <c r="O481" s="51"/>
      <c r="P481" s="51"/>
      <c r="Q481" s="48"/>
      <c r="R481" s="48"/>
      <c r="S481" s="48"/>
      <c r="T481" s="52"/>
      <c r="U481" s="40" t="s">
        <v>96</v>
      </c>
    </row>
    <row r="482" spans="1:21" s="53" customFormat="1" ht="25.5" customHeight="1" x14ac:dyDescent="0.2">
      <c r="A482" s="48">
        <v>482</v>
      </c>
      <c r="B482" s="48">
        <v>1</v>
      </c>
      <c r="C482" s="48">
        <v>1</v>
      </c>
      <c r="D482" s="58"/>
      <c r="E482" s="54"/>
      <c r="F482" s="54"/>
      <c r="G482" s="58"/>
      <c r="H482" s="59"/>
      <c r="I482" s="50" t="s">
        <v>96</v>
      </c>
      <c r="J482" s="50" t="s">
        <v>96</v>
      </c>
      <c r="K482" s="40" t="s">
        <v>96</v>
      </c>
      <c r="L482" s="48" t="s">
        <v>61</v>
      </c>
      <c r="M482" s="48"/>
      <c r="N482" s="57"/>
      <c r="O482" s="51"/>
      <c r="P482" s="51"/>
      <c r="Q482" s="48"/>
      <c r="R482" s="48"/>
      <c r="S482" s="48"/>
      <c r="T482" s="52"/>
      <c r="U482" s="40" t="s">
        <v>96</v>
      </c>
    </row>
    <row r="483" spans="1:21" s="53" customFormat="1" ht="25.5" customHeight="1" x14ac:dyDescent="0.2">
      <c r="A483" s="48">
        <v>483</v>
      </c>
      <c r="B483" s="48">
        <v>1</v>
      </c>
      <c r="C483" s="48">
        <v>1</v>
      </c>
      <c r="D483" s="58"/>
      <c r="E483" s="54"/>
      <c r="F483" s="54"/>
      <c r="G483" s="58"/>
      <c r="H483" s="59"/>
      <c r="I483" s="50" t="s">
        <v>96</v>
      </c>
      <c r="J483" s="50" t="s">
        <v>96</v>
      </c>
      <c r="K483" s="40" t="s">
        <v>96</v>
      </c>
      <c r="L483" s="48" t="s">
        <v>61</v>
      </c>
      <c r="M483" s="48"/>
      <c r="N483" s="57"/>
      <c r="O483" s="51"/>
      <c r="P483" s="51"/>
      <c r="Q483" s="48"/>
      <c r="R483" s="48"/>
      <c r="S483" s="48"/>
      <c r="T483" s="52"/>
      <c r="U483" s="40" t="s">
        <v>96</v>
      </c>
    </row>
    <row r="484" spans="1:21" s="53" customFormat="1" ht="25.5" customHeight="1" x14ac:dyDescent="0.2">
      <c r="A484" s="48">
        <v>484</v>
      </c>
      <c r="B484" s="48">
        <v>1</v>
      </c>
      <c r="C484" s="48">
        <v>1</v>
      </c>
      <c r="D484" s="58"/>
      <c r="E484" s="54"/>
      <c r="F484" s="54"/>
      <c r="G484" s="58"/>
      <c r="H484" s="59"/>
      <c r="I484" s="50" t="s">
        <v>96</v>
      </c>
      <c r="J484" s="50" t="s">
        <v>96</v>
      </c>
      <c r="K484" s="40" t="s">
        <v>96</v>
      </c>
      <c r="L484" s="48" t="s">
        <v>61</v>
      </c>
      <c r="M484" s="48"/>
      <c r="N484" s="57"/>
      <c r="O484" s="51"/>
      <c r="P484" s="51"/>
      <c r="Q484" s="48"/>
      <c r="R484" s="48"/>
      <c r="S484" s="48"/>
      <c r="T484" s="52"/>
      <c r="U484" s="40" t="s">
        <v>96</v>
      </c>
    </row>
    <row r="485" spans="1:21" s="53" customFormat="1" ht="25.5" customHeight="1" x14ac:dyDescent="0.2">
      <c r="A485" s="48">
        <v>485</v>
      </c>
      <c r="B485" s="48">
        <v>1</v>
      </c>
      <c r="C485" s="48">
        <v>1</v>
      </c>
      <c r="D485" s="58"/>
      <c r="E485" s="54"/>
      <c r="F485" s="54"/>
      <c r="G485" s="58"/>
      <c r="H485" s="59"/>
      <c r="I485" s="50" t="s">
        <v>96</v>
      </c>
      <c r="J485" s="50" t="s">
        <v>96</v>
      </c>
      <c r="K485" s="40" t="s">
        <v>96</v>
      </c>
      <c r="L485" s="48" t="s">
        <v>61</v>
      </c>
      <c r="M485" s="48"/>
      <c r="N485" s="57"/>
      <c r="O485" s="51"/>
      <c r="P485" s="51"/>
      <c r="Q485" s="48"/>
      <c r="R485" s="48"/>
      <c r="S485" s="48"/>
      <c r="T485" s="52"/>
      <c r="U485" s="40" t="s">
        <v>96</v>
      </c>
    </row>
    <row r="486" spans="1:21" s="53" customFormat="1" ht="25.5" customHeight="1" x14ac:dyDescent="0.2">
      <c r="A486" s="48">
        <v>486</v>
      </c>
      <c r="B486" s="48">
        <v>1</v>
      </c>
      <c r="C486" s="48">
        <v>1</v>
      </c>
      <c r="D486" s="58"/>
      <c r="E486" s="54"/>
      <c r="F486" s="54"/>
      <c r="G486" s="58"/>
      <c r="H486" s="59"/>
      <c r="I486" s="50" t="s">
        <v>96</v>
      </c>
      <c r="J486" s="50" t="s">
        <v>96</v>
      </c>
      <c r="K486" s="40" t="s">
        <v>96</v>
      </c>
      <c r="L486" s="48" t="s">
        <v>61</v>
      </c>
      <c r="M486" s="48"/>
      <c r="N486" s="57"/>
      <c r="O486" s="51"/>
      <c r="P486" s="51"/>
      <c r="Q486" s="48"/>
      <c r="R486" s="48"/>
      <c r="S486" s="48"/>
      <c r="T486" s="52"/>
      <c r="U486" s="40" t="s">
        <v>96</v>
      </c>
    </row>
    <row r="487" spans="1:21" s="53" customFormat="1" ht="25.5" customHeight="1" x14ac:dyDescent="0.2">
      <c r="A487" s="48">
        <v>487</v>
      </c>
      <c r="B487" s="48">
        <v>1</v>
      </c>
      <c r="C487" s="48">
        <v>1</v>
      </c>
      <c r="D487" s="58"/>
      <c r="E487" s="54"/>
      <c r="F487" s="54"/>
      <c r="G487" s="58"/>
      <c r="H487" s="59"/>
      <c r="I487" s="50" t="s">
        <v>96</v>
      </c>
      <c r="J487" s="50" t="s">
        <v>96</v>
      </c>
      <c r="K487" s="40" t="s">
        <v>96</v>
      </c>
      <c r="L487" s="48" t="s">
        <v>61</v>
      </c>
      <c r="M487" s="48"/>
      <c r="N487" s="57"/>
      <c r="O487" s="51"/>
      <c r="P487" s="51"/>
      <c r="Q487" s="48"/>
      <c r="R487" s="48"/>
      <c r="S487" s="48"/>
      <c r="T487" s="52"/>
      <c r="U487" s="40" t="s">
        <v>96</v>
      </c>
    </row>
    <row r="488" spans="1:21" s="53" customFormat="1" ht="25.5" customHeight="1" x14ac:dyDescent="0.2">
      <c r="A488" s="48">
        <v>488</v>
      </c>
      <c r="B488" s="48">
        <v>1</v>
      </c>
      <c r="C488" s="48">
        <v>1</v>
      </c>
      <c r="D488" s="58"/>
      <c r="E488" s="54"/>
      <c r="F488" s="54"/>
      <c r="G488" s="58"/>
      <c r="H488" s="59"/>
      <c r="I488" s="50" t="s">
        <v>96</v>
      </c>
      <c r="J488" s="50" t="s">
        <v>96</v>
      </c>
      <c r="K488" s="40" t="s">
        <v>96</v>
      </c>
      <c r="L488" s="48" t="s">
        <v>61</v>
      </c>
      <c r="M488" s="48"/>
      <c r="N488" s="57"/>
      <c r="O488" s="51"/>
      <c r="P488" s="51"/>
      <c r="Q488" s="48"/>
      <c r="R488" s="48"/>
      <c r="S488" s="48"/>
      <c r="T488" s="52"/>
      <c r="U488" s="40" t="s">
        <v>96</v>
      </c>
    </row>
    <row r="489" spans="1:21" s="53" customFormat="1" ht="25.5" customHeight="1" x14ac:dyDescent="0.2">
      <c r="A489" s="48">
        <v>489</v>
      </c>
      <c r="B489" s="48">
        <v>1</v>
      </c>
      <c r="C489" s="48">
        <v>1</v>
      </c>
      <c r="D489" s="58"/>
      <c r="E489" s="54"/>
      <c r="F489" s="54"/>
      <c r="G489" s="58"/>
      <c r="H489" s="59"/>
      <c r="I489" s="50" t="s">
        <v>96</v>
      </c>
      <c r="J489" s="50" t="s">
        <v>96</v>
      </c>
      <c r="K489" s="40" t="s">
        <v>96</v>
      </c>
      <c r="L489" s="48" t="s">
        <v>61</v>
      </c>
      <c r="M489" s="48"/>
      <c r="N489" s="57"/>
      <c r="O489" s="51"/>
      <c r="P489" s="51"/>
      <c r="Q489" s="48"/>
      <c r="R489" s="48"/>
      <c r="S489" s="48"/>
      <c r="T489" s="52"/>
      <c r="U489" s="40" t="s">
        <v>96</v>
      </c>
    </row>
    <row r="490" spans="1:21" s="53" customFormat="1" ht="25.5" customHeight="1" x14ac:dyDescent="0.2">
      <c r="A490" s="48">
        <v>490</v>
      </c>
      <c r="B490" s="48">
        <v>1</v>
      </c>
      <c r="C490" s="48">
        <v>1</v>
      </c>
      <c r="D490" s="58"/>
      <c r="E490" s="54"/>
      <c r="F490" s="54"/>
      <c r="G490" s="58"/>
      <c r="H490" s="59"/>
      <c r="I490" s="50" t="s">
        <v>96</v>
      </c>
      <c r="J490" s="50" t="s">
        <v>96</v>
      </c>
      <c r="K490" s="40" t="s">
        <v>96</v>
      </c>
      <c r="L490" s="48" t="s">
        <v>61</v>
      </c>
      <c r="M490" s="48"/>
      <c r="N490" s="57"/>
      <c r="O490" s="51"/>
      <c r="P490" s="51"/>
      <c r="Q490" s="48"/>
      <c r="R490" s="48"/>
      <c r="S490" s="48"/>
      <c r="T490" s="52"/>
      <c r="U490" s="40" t="s">
        <v>96</v>
      </c>
    </row>
    <row r="491" spans="1:21" s="53" customFormat="1" ht="25.5" customHeight="1" x14ac:dyDescent="0.2">
      <c r="A491" s="48">
        <v>491</v>
      </c>
      <c r="B491" s="48">
        <v>1</v>
      </c>
      <c r="C491" s="48">
        <v>1</v>
      </c>
      <c r="D491" s="58"/>
      <c r="E491" s="54"/>
      <c r="F491" s="54"/>
      <c r="G491" s="58"/>
      <c r="H491" s="59"/>
      <c r="I491" s="50" t="s">
        <v>96</v>
      </c>
      <c r="J491" s="50" t="s">
        <v>96</v>
      </c>
      <c r="K491" s="40" t="s">
        <v>96</v>
      </c>
      <c r="L491" s="48" t="s">
        <v>61</v>
      </c>
      <c r="M491" s="48"/>
      <c r="N491" s="57"/>
      <c r="O491" s="51"/>
      <c r="P491" s="51"/>
      <c r="Q491" s="48"/>
      <c r="R491" s="48"/>
      <c r="S491" s="48"/>
      <c r="T491" s="52"/>
      <c r="U491" s="40" t="s">
        <v>96</v>
      </c>
    </row>
    <row r="492" spans="1:21" s="53" customFormat="1" ht="25.5" customHeight="1" x14ac:dyDescent="0.2">
      <c r="A492" s="48">
        <v>492</v>
      </c>
      <c r="B492" s="48">
        <v>1</v>
      </c>
      <c r="C492" s="48">
        <v>1</v>
      </c>
      <c r="D492" s="58"/>
      <c r="E492" s="54"/>
      <c r="F492" s="54"/>
      <c r="G492" s="58"/>
      <c r="H492" s="59"/>
      <c r="I492" s="50" t="s">
        <v>96</v>
      </c>
      <c r="J492" s="50" t="s">
        <v>96</v>
      </c>
      <c r="K492" s="40" t="s">
        <v>96</v>
      </c>
      <c r="L492" s="48" t="s">
        <v>61</v>
      </c>
      <c r="M492" s="48"/>
      <c r="N492" s="57"/>
      <c r="O492" s="51"/>
      <c r="P492" s="51"/>
      <c r="Q492" s="48"/>
      <c r="R492" s="48"/>
      <c r="S492" s="48"/>
      <c r="T492" s="52"/>
      <c r="U492" s="40" t="s">
        <v>96</v>
      </c>
    </row>
    <row r="493" spans="1:21" s="53" customFormat="1" ht="25.5" customHeight="1" x14ac:dyDescent="0.2">
      <c r="A493" s="48">
        <v>493</v>
      </c>
      <c r="B493" s="48">
        <v>1</v>
      </c>
      <c r="C493" s="48">
        <v>1</v>
      </c>
      <c r="D493" s="58"/>
      <c r="E493" s="54"/>
      <c r="F493" s="54"/>
      <c r="G493" s="58"/>
      <c r="H493" s="59"/>
      <c r="I493" s="50" t="s">
        <v>96</v>
      </c>
      <c r="J493" s="50" t="s">
        <v>96</v>
      </c>
      <c r="K493" s="40" t="s">
        <v>96</v>
      </c>
      <c r="L493" s="48" t="s">
        <v>61</v>
      </c>
      <c r="M493" s="48"/>
      <c r="N493" s="57"/>
      <c r="O493" s="51"/>
      <c r="P493" s="51"/>
      <c r="Q493" s="48"/>
      <c r="R493" s="48"/>
      <c r="S493" s="48"/>
      <c r="T493" s="52"/>
      <c r="U493" s="40" t="s">
        <v>96</v>
      </c>
    </row>
    <row r="494" spans="1:21" s="53" customFormat="1" ht="25.5" customHeight="1" x14ac:dyDescent="0.2">
      <c r="A494" s="48">
        <v>494</v>
      </c>
      <c r="B494" s="48">
        <v>1</v>
      </c>
      <c r="C494" s="48">
        <v>1</v>
      </c>
      <c r="D494" s="58"/>
      <c r="E494" s="54"/>
      <c r="F494" s="54"/>
      <c r="G494" s="58"/>
      <c r="H494" s="59"/>
      <c r="I494" s="50" t="s">
        <v>96</v>
      </c>
      <c r="J494" s="50" t="s">
        <v>96</v>
      </c>
      <c r="K494" s="40" t="s">
        <v>96</v>
      </c>
      <c r="L494" s="48" t="s">
        <v>61</v>
      </c>
      <c r="M494" s="48"/>
      <c r="N494" s="57"/>
      <c r="O494" s="51"/>
      <c r="P494" s="51"/>
      <c r="Q494" s="48"/>
      <c r="R494" s="48"/>
      <c r="S494" s="48"/>
      <c r="T494" s="52"/>
      <c r="U494" s="40" t="s">
        <v>96</v>
      </c>
    </row>
    <row r="495" spans="1:21" s="53" customFormat="1" ht="25.5" customHeight="1" x14ac:dyDescent="0.2">
      <c r="A495" s="48">
        <v>495</v>
      </c>
      <c r="B495" s="48">
        <v>1</v>
      </c>
      <c r="C495" s="48">
        <v>1</v>
      </c>
      <c r="D495" s="58"/>
      <c r="E495" s="54"/>
      <c r="F495" s="54"/>
      <c r="G495" s="58"/>
      <c r="H495" s="59"/>
      <c r="I495" s="50" t="s">
        <v>96</v>
      </c>
      <c r="J495" s="50" t="s">
        <v>96</v>
      </c>
      <c r="K495" s="40" t="s">
        <v>96</v>
      </c>
      <c r="L495" s="48" t="s">
        <v>61</v>
      </c>
      <c r="M495" s="48"/>
      <c r="N495" s="57"/>
      <c r="O495" s="51"/>
      <c r="P495" s="51"/>
      <c r="Q495" s="48"/>
      <c r="R495" s="48"/>
      <c r="S495" s="48"/>
      <c r="T495" s="52"/>
      <c r="U495" s="40" t="s">
        <v>96</v>
      </c>
    </row>
    <row r="496" spans="1:21" s="53" customFormat="1" ht="25.5" customHeight="1" x14ac:dyDescent="0.2">
      <c r="A496" s="48">
        <v>496</v>
      </c>
      <c r="B496" s="48">
        <v>1</v>
      </c>
      <c r="C496" s="48">
        <v>1</v>
      </c>
      <c r="D496" s="58"/>
      <c r="E496" s="54"/>
      <c r="F496" s="54"/>
      <c r="G496" s="58"/>
      <c r="H496" s="59"/>
      <c r="I496" s="50" t="s">
        <v>96</v>
      </c>
      <c r="J496" s="50" t="s">
        <v>96</v>
      </c>
      <c r="K496" s="40" t="s">
        <v>96</v>
      </c>
      <c r="L496" s="48" t="s">
        <v>61</v>
      </c>
      <c r="M496" s="48"/>
      <c r="N496" s="57"/>
      <c r="O496" s="51"/>
      <c r="P496" s="51"/>
      <c r="Q496" s="48"/>
      <c r="R496" s="48"/>
      <c r="S496" s="48"/>
      <c r="T496" s="52"/>
      <c r="U496" s="40" t="s">
        <v>96</v>
      </c>
    </row>
    <row r="497" spans="1:24" s="53" customFormat="1" ht="25.5" customHeight="1" x14ac:dyDescent="0.2">
      <c r="A497" s="48">
        <v>497</v>
      </c>
      <c r="B497" s="48">
        <v>1</v>
      </c>
      <c r="C497" s="48">
        <v>1</v>
      </c>
      <c r="D497" s="58"/>
      <c r="E497" s="54"/>
      <c r="F497" s="54"/>
      <c r="G497" s="58"/>
      <c r="H497" s="59"/>
      <c r="I497" s="50" t="s">
        <v>96</v>
      </c>
      <c r="J497" s="50" t="s">
        <v>96</v>
      </c>
      <c r="K497" s="40" t="s">
        <v>96</v>
      </c>
      <c r="L497" s="48" t="s">
        <v>61</v>
      </c>
      <c r="M497" s="48"/>
      <c r="N497" s="57"/>
      <c r="O497" s="51"/>
      <c r="P497" s="51"/>
      <c r="Q497" s="48"/>
      <c r="R497" s="48"/>
      <c r="S497" s="48"/>
      <c r="T497" s="52"/>
      <c r="U497" s="40" t="s">
        <v>96</v>
      </c>
    </row>
    <row r="498" spans="1:24" s="53" customFormat="1" ht="25.5" customHeight="1" x14ac:dyDescent="0.2">
      <c r="A498" s="48">
        <v>498</v>
      </c>
      <c r="B498" s="48">
        <v>1</v>
      </c>
      <c r="C498" s="48">
        <v>1</v>
      </c>
      <c r="D498" s="58"/>
      <c r="E498" s="54"/>
      <c r="F498" s="54"/>
      <c r="G498" s="58"/>
      <c r="H498" s="59"/>
      <c r="I498" s="50" t="s">
        <v>96</v>
      </c>
      <c r="J498" s="50" t="s">
        <v>96</v>
      </c>
      <c r="K498" s="40" t="s">
        <v>96</v>
      </c>
      <c r="L498" s="48" t="s">
        <v>61</v>
      </c>
      <c r="M498" s="48"/>
      <c r="N498" s="57"/>
      <c r="O498" s="51"/>
      <c r="P498" s="51"/>
      <c r="Q498" s="48"/>
      <c r="R498" s="48"/>
      <c r="S498" s="48"/>
      <c r="T498" s="52"/>
      <c r="U498" s="40" t="s">
        <v>96</v>
      </c>
    </row>
    <row r="499" spans="1:24" s="53" customFormat="1" ht="25.5" customHeight="1" x14ac:dyDescent="0.2">
      <c r="A499" s="48">
        <v>499</v>
      </c>
      <c r="B499" s="48">
        <v>1</v>
      </c>
      <c r="C499" s="48">
        <v>1</v>
      </c>
      <c r="D499" s="58"/>
      <c r="E499" s="54"/>
      <c r="F499" s="54"/>
      <c r="G499" s="58"/>
      <c r="H499" s="59"/>
      <c r="I499" s="50" t="s">
        <v>96</v>
      </c>
      <c r="J499" s="50" t="s">
        <v>96</v>
      </c>
      <c r="K499" s="40" t="s">
        <v>96</v>
      </c>
      <c r="L499" s="48" t="s">
        <v>61</v>
      </c>
      <c r="M499" s="48"/>
      <c r="N499" s="57"/>
      <c r="O499" s="51"/>
      <c r="P499" s="51"/>
      <c r="Q499" s="48"/>
      <c r="R499" s="48"/>
      <c r="S499" s="48"/>
      <c r="T499" s="52"/>
      <c r="U499" s="40" t="s">
        <v>96</v>
      </c>
    </row>
    <row r="500" spans="1:24" s="53" customFormat="1" ht="25.5" customHeight="1" x14ac:dyDescent="0.2">
      <c r="A500" s="48">
        <v>500</v>
      </c>
      <c r="B500" s="48">
        <v>1</v>
      </c>
      <c r="C500" s="48">
        <v>1</v>
      </c>
      <c r="D500" s="58"/>
      <c r="E500" s="54"/>
      <c r="F500" s="54"/>
      <c r="G500" s="58"/>
      <c r="H500" s="59"/>
      <c r="I500" s="50"/>
      <c r="J500" s="50"/>
      <c r="K500" s="40">
        <v>0</v>
      </c>
      <c r="L500" s="48"/>
      <c r="M500" s="48"/>
      <c r="N500" s="57"/>
      <c r="O500" s="51"/>
      <c r="P500" s="51"/>
      <c r="Q500" s="48"/>
      <c r="R500" s="48"/>
      <c r="S500" s="48"/>
      <c r="T500" s="52"/>
      <c r="U500" s="40" t="s">
        <v>96</v>
      </c>
    </row>
    <row r="501" spans="1:24" s="30" customFormat="1" ht="25.5" customHeight="1" x14ac:dyDescent="0.2">
      <c r="A501" s="17"/>
      <c r="B501" s="17"/>
      <c r="C501" s="17"/>
      <c r="D501" s="18"/>
      <c r="E501" s="39"/>
      <c r="F501" s="39"/>
      <c r="G501" s="18"/>
      <c r="H501" s="18"/>
      <c r="I501" s="19"/>
      <c r="J501" s="19"/>
      <c r="K501" s="40" t="s">
        <v>233</v>
      </c>
      <c r="L501" s="28"/>
      <c r="M501" s="28"/>
      <c r="N501" s="57"/>
      <c r="O501" s="51"/>
      <c r="P501" s="51"/>
      <c r="Q501" s="48"/>
      <c r="R501" s="48"/>
      <c r="S501" s="48"/>
      <c r="T501" s="52"/>
      <c r="U501" s="40"/>
      <c r="W501" s="53"/>
      <c r="X501" s="53"/>
    </row>
    <row r="502" spans="1:24" s="30" customFormat="1" ht="25.5" customHeight="1" x14ac:dyDescent="0.2">
      <c r="A502" s="17"/>
      <c r="B502" s="17"/>
      <c r="C502" s="17"/>
      <c r="D502" s="18"/>
      <c r="E502" s="39"/>
      <c r="F502" s="39"/>
      <c r="G502" s="18"/>
      <c r="H502" s="18"/>
      <c r="I502" s="19"/>
      <c r="J502" s="19"/>
      <c r="K502" s="40" t="s">
        <v>233</v>
      </c>
      <c r="L502" s="28"/>
      <c r="M502" s="28"/>
      <c r="N502" s="42"/>
      <c r="O502" s="45"/>
      <c r="P502" s="45"/>
      <c r="Q502" s="17"/>
      <c r="R502" s="17"/>
      <c r="S502" s="28"/>
      <c r="T502" s="38"/>
      <c r="U502" s="40"/>
    </row>
    <row r="503" spans="1:24" s="30" customFormat="1" ht="25.5" customHeight="1" x14ac:dyDescent="0.2">
      <c r="A503" s="17"/>
      <c r="B503" s="17"/>
      <c r="C503" s="17"/>
      <c r="D503" s="18"/>
      <c r="E503" s="39"/>
      <c r="F503" s="39"/>
      <c r="G503" s="18"/>
      <c r="H503" s="18"/>
      <c r="I503" s="19"/>
      <c r="J503" s="19"/>
      <c r="K503" s="40" t="s">
        <v>233</v>
      </c>
      <c r="L503" s="28"/>
      <c r="M503" s="28"/>
      <c r="N503" s="42"/>
      <c r="O503" s="45"/>
      <c r="P503" s="45"/>
      <c r="Q503" s="17"/>
      <c r="R503" s="17"/>
      <c r="S503" s="28"/>
      <c r="T503" s="38"/>
      <c r="U503" s="40"/>
    </row>
    <row r="504" spans="1:24" s="30" customFormat="1" ht="25.5" customHeight="1" x14ac:dyDescent="0.2">
      <c r="A504" s="17"/>
      <c r="B504" s="17"/>
      <c r="C504" s="17"/>
      <c r="D504" s="18"/>
      <c r="E504" s="39"/>
      <c r="F504" s="39"/>
      <c r="G504" s="18"/>
      <c r="H504" s="18"/>
      <c r="I504" s="19"/>
      <c r="J504" s="19"/>
      <c r="K504" s="40" t="s">
        <v>233</v>
      </c>
      <c r="L504" s="28"/>
      <c r="M504" s="28"/>
      <c r="N504" s="42"/>
      <c r="O504" s="45"/>
      <c r="P504" s="45"/>
      <c r="Q504" s="17"/>
      <c r="R504" s="17"/>
      <c r="S504" s="28"/>
      <c r="T504" s="38"/>
      <c r="U504" s="40"/>
    </row>
    <row r="505" spans="1:24" s="30" customFormat="1" ht="25.5" customHeight="1" x14ac:dyDescent="0.2">
      <c r="A505" s="17"/>
      <c r="B505" s="17"/>
      <c r="C505" s="17"/>
      <c r="D505" s="18"/>
      <c r="E505" s="39"/>
      <c r="F505" s="39"/>
      <c r="G505" s="18"/>
      <c r="H505" s="18"/>
      <c r="I505" s="19"/>
      <c r="J505" s="19"/>
      <c r="K505" s="40" t="s">
        <v>233</v>
      </c>
      <c r="L505" s="28"/>
      <c r="M505" s="28"/>
      <c r="N505" s="42"/>
      <c r="O505" s="45"/>
      <c r="P505" s="45"/>
      <c r="Q505" s="17"/>
      <c r="R505" s="17"/>
      <c r="S505" s="28"/>
      <c r="T505" s="38"/>
      <c r="U505" s="40"/>
    </row>
    <row r="506" spans="1:24" s="30" customFormat="1" ht="25.5" customHeight="1" x14ac:dyDescent="0.2">
      <c r="A506" s="17"/>
      <c r="B506" s="17"/>
      <c r="C506" s="17"/>
      <c r="D506" s="18"/>
      <c r="E506" s="39"/>
      <c r="F506" s="39"/>
      <c r="G506" s="18"/>
      <c r="H506" s="18"/>
      <c r="I506" s="19"/>
      <c r="J506" s="19"/>
      <c r="K506" s="40" t="s">
        <v>233</v>
      </c>
      <c r="L506" s="28"/>
      <c r="M506" s="28"/>
      <c r="N506" s="42"/>
      <c r="O506" s="45"/>
      <c r="P506" s="45"/>
      <c r="Q506" s="17"/>
      <c r="R506" s="17"/>
      <c r="S506" s="28"/>
      <c r="T506" s="38"/>
      <c r="U506" s="40"/>
    </row>
    <row r="507" spans="1:24" s="30" customFormat="1" ht="25.5" customHeight="1" x14ac:dyDescent="0.2">
      <c r="A507" s="17"/>
      <c r="B507" s="17"/>
      <c r="C507" s="17"/>
      <c r="D507" s="18"/>
      <c r="E507" s="39"/>
      <c r="F507" s="39"/>
      <c r="G507" s="18"/>
      <c r="H507" s="18"/>
      <c r="I507" s="19"/>
      <c r="J507" s="19"/>
      <c r="K507" s="40" t="s">
        <v>233</v>
      </c>
      <c r="L507" s="28"/>
      <c r="M507" s="28"/>
      <c r="N507" s="42"/>
      <c r="O507" s="45"/>
      <c r="P507" s="45"/>
      <c r="Q507" s="17"/>
      <c r="R507" s="17"/>
      <c r="S507" s="28"/>
      <c r="T507" s="38"/>
      <c r="U507" s="40"/>
    </row>
    <row r="508" spans="1:24" s="30" customFormat="1" ht="25.5" customHeight="1" x14ac:dyDescent="0.2">
      <c r="A508" s="17"/>
      <c r="B508" s="17"/>
      <c r="C508" s="17"/>
      <c r="D508" s="18"/>
      <c r="E508" s="39"/>
      <c r="F508" s="39"/>
      <c r="G508" s="18"/>
      <c r="H508" s="18"/>
      <c r="I508" s="19"/>
      <c r="J508" s="19"/>
      <c r="K508" s="40" t="s">
        <v>233</v>
      </c>
      <c r="L508" s="28"/>
      <c r="M508" s="28"/>
      <c r="N508" s="42"/>
      <c r="O508" s="45"/>
      <c r="P508" s="45"/>
      <c r="Q508" s="17"/>
      <c r="R508" s="17"/>
      <c r="S508" s="28"/>
      <c r="T508" s="38"/>
      <c r="U508" s="40"/>
    </row>
    <row r="509" spans="1:24" s="30" customFormat="1" ht="25.5" customHeight="1" x14ac:dyDescent="0.2">
      <c r="A509" s="17"/>
      <c r="B509" s="17"/>
      <c r="C509" s="17"/>
      <c r="D509" s="18"/>
      <c r="E509" s="39"/>
      <c r="F509" s="39"/>
      <c r="G509" s="18"/>
      <c r="H509" s="18"/>
      <c r="I509" s="19"/>
      <c r="J509" s="19"/>
      <c r="K509" s="40" t="s">
        <v>233</v>
      </c>
      <c r="L509" s="28"/>
      <c r="M509" s="28"/>
      <c r="N509" s="42"/>
      <c r="O509" s="45"/>
      <c r="P509" s="45"/>
      <c r="Q509" s="17"/>
      <c r="R509" s="17"/>
      <c r="S509" s="28"/>
      <c r="T509" s="38"/>
      <c r="U509" s="40"/>
    </row>
    <row r="510" spans="1:24" s="30" customFormat="1" ht="25.5" customHeight="1" x14ac:dyDescent="0.2">
      <c r="A510" s="17"/>
      <c r="B510" s="17"/>
      <c r="C510" s="17"/>
      <c r="D510" s="18"/>
      <c r="E510" s="39"/>
      <c r="F510" s="39"/>
      <c r="G510" s="18"/>
      <c r="H510" s="18"/>
      <c r="I510" s="19"/>
      <c r="J510" s="19"/>
      <c r="K510" s="40" t="s">
        <v>233</v>
      </c>
      <c r="L510" s="28"/>
      <c r="M510" s="28"/>
      <c r="N510" s="42"/>
      <c r="O510" s="45"/>
      <c r="P510" s="45"/>
      <c r="Q510" s="17"/>
      <c r="R510" s="17"/>
      <c r="S510" s="28"/>
      <c r="T510" s="38"/>
      <c r="U510" s="40"/>
    </row>
    <row r="511" spans="1:24" s="30" customFormat="1" ht="25.5" customHeight="1" x14ac:dyDescent="0.2">
      <c r="A511" s="17"/>
      <c r="B511" s="17"/>
      <c r="C511" s="17"/>
      <c r="D511" s="18"/>
      <c r="E511" s="39"/>
      <c r="F511" s="39"/>
      <c r="G511" s="18"/>
      <c r="H511" s="18"/>
      <c r="I511" s="19"/>
      <c r="J511" s="19"/>
      <c r="K511" s="40" t="s">
        <v>233</v>
      </c>
      <c r="L511" s="28"/>
      <c r="M511" s="28"/>
      <c r="N511" s="42"/>
      <c r="O511" s="45"/>
      <c r="P511" s="45"/>
      <c r="Q511" s="17"/>
      <c r="R511" s="17"/>
      <c r="S511" s="28"/>
      <c r="T511" s="38"/>
      <c r="U511" s="40"/>
    </row>
    <row r="512" spans="1:24" s="30" customFormat="1" ht="25.5" customHeight="1" x14ac:dyDescent="0.2">
      <c r="A512" s="17"/>
      <c r="B512" s="17"/>
      <c r="C512" s="17"/>
      <c r="D512" s="18"/>
      <c r="E512" s="39"/>
      <c r="F512" s="39"/>
      <c r="G512" s="18"/>
      <c r="H512" s="18"/>
      <c r="I512" s="19"/>
      <c r="J512" s="19"/>
      <c r="K512" s="40" t="s">
        <v>233</v>
      </c>
      <c r="L512" s="28"/>
      <c r="M512" s="28"/>
      <c r="N512" s="42"/>
      <c r="O512" s="45"/>
      <c r="P512" s="45"/>
      <c r="Q512" s="17"/>
      <c r="R512" s="17"/>
      <c r="S512" s="28"/>
      <c r="T512" s="38"/>
      <c r="U512" s="40"/>
    </row>
    <row r="513" spans="1:24" s="30" customFormat="1" ht="25.5" customHeight="1" x14ac:dyDescent="0.2">
      <c r="A513" s="17"/>
      <c r="B513" s="17"/>
      <c r="C513" s="17"/>
      <c r="D513" s="18"/>
      <c r="E513" s="39"/>
      <c r="F513" s="39"/>
      <c r="G513" s="18"/>
      <c r="H513" s="18"/>
      <c r="I513" s="19"/>
      <c r="J513" s="19"/>
      <c r="K513" s="40" t="s">
        <v>233</v>
      </c>
      <c r="L513" s="28"/>
      <c r="M513" s="28"/>
      <c r="N513" s="42"/>
      <c r="O513" s="45"/>
      <c r="P513" s="45"/>
      <c r="Q513" s="17"/>
      <c r="R513" s="17"/>
      <c r="S513" s="28"/>
      <c r="T513" s="38"/>
      <c r="U513" s="40"/>
    </row>
    <row r="514" spans="1:24" s="30" customFormat="1" ht="25.5" customHeight="1" x14ac:dyDescent="0.2">
      <c r="A514" s="17"/>
      <c r="B514" s="17"/>
      <c r="C514" s="17"/>
      <c r="D514" s="18"/>
      <c r="E514" s="39"/>
      <c r="F514" s="39"/>
      <c r="G514" s="18"/>
      <c r="H514" s="18"/>
      <c r="I514" s="19"/>
      <c r="J514" s="19"/>
      <c r="K514" s="40" t="s">
        <v>233</v>
      </c>
      <c r="L514" s="28"/>
      <c r="M514" s="28"/>
      <c r="N514" s="42"/>
      <c r="O514" s="45"/>
      <c r="P514" s="45"/>
      <c r="Q514" s="17"/>
      <c r="R514" s="17"/>
      <c r="S514" s="28"/>
      <c r="T514" s="38"/>
      <c r="U514" s="40"/>
    </row>
    <row r="515" spans="1:24" s="30" customFormat="1" ht="25.5" customHeight="1" x14ac:dyDescent="0.2">
      <c r="A515" s="17"/>
      <c r="B515" s="17"/>
      <c r="C515" s="17"/>
      <c r="D515" s="18"/>
      <c r="E515" s="39"/>
      <c r="F515" s="39"/>
      <c r="G515" s="18"/>
      <c r="H515" s="18"/>
      <c r="I515" s="19"/>
      <c r="J515" s="19"/>
      <c r="K515" s="40" t="s">
        <v>233</v>
      </c>
      <c r="L515" s="28"/>
      <c r="M515" s="28"/>
      <c r="N515" s="42"/>
      <c r="O515" s="45"/>
      <c r="P515" s="45"/>
      <c r="Q515" s="17"/>
      <c r="R515" s="17"/>
      <c r="S515" s="28"/>
      <c r="T515" s="38"/>
      <c r="U515" s="40"/>
    </row>
    <row r="516" spans="1:24" s="30" customFormat="1" ht="25.5" customHeight="1" x14ac:dyDescent="0.2">
      <c r="A516" s="17"/>
      <c r="B516" s="17"/>
      <c r="C516" s="17"/>
      <c r="D516" s="18"/>
      <c r="E516" s="39"/>
      <c r="F516" s="39"/>
      <c r="G516" s="18"/>
      <c r="H516" s="18"/>
      <c r="I516" s="19"/>
      <c r="J516" s="19"/>
      <c r="K516" s="40" t="s">
        <v>233</v>
      </c>
      <c r="L516" s="28"/>
      <c r="M516" s="28"/>
      <c r="N516" s="42"/>
      <c r="O516" s="45"/>
      <c r="P516" s="45"/>
      <c r="Q516" s="17"/>
      <c r="R516" s="17"/>
      <c r="S516" s="28"/>
      <c r="T516" s="38"/>
      <c r="U516" s="40"/>
    </row>
    <row r="517" spans="1:24" s="30" customFormat="1" ht="25.5" customHeight="1" x14ac:dyDescent="0.2">
      <c r="A517" s="17"/>
      <c r="B517" s="17"/>
      <c r="C517" s="17"/>
      <c r="D517" s="18"/>
      <c r="E517" s="39"/>
      <c r="F517" s="39"/>
      <c r="G517" s="18"/>
      <c r="H517" s="18"/>
      <c r="I517" s="19"/>
      <c r="J517" s="19"/>
      <c r="K517" s="40" t="s">
        <v>233</v>
      </c>
      <c r="L517" s="28"/>
      <c r="M517" s="28"/>
      <c r="N517" s="42"/>
      <c r="O517" s="45"/>
      <c r="P517" s="45"/>
      <c r="Q517" s="17"/>
      <c r="R517" s="17"/>
      <c r="S517" s="28"/>
      <c r="T517" s="38"/>
      <c r="U517" s="40"/>
    </row>
    <row r="518" spans="1:24" s="30" customFormat="1" ht="25.5" customHeight="1" x14ac:dyDescent="0.2">
      <c r="A518" s="17"/>
      <c r="B518" s="17"/>
      <c r="C518" s="17"/>
      <c r="D518" s="18"/>
      <c r="E518" s="39"/>
      <c r="F518" s="39"/>
      <c r="G518" s="18"/>
      <c r="H518" s="18"/>
      <c r="I518" s="19"/>
      <c r="J518" s="19"/>
      <c r="K518" s="40" t="s">
        <v>233</v>
      </c>
      <c r="L518" s="28"/>
      <c r="M518" s="28"/>
      <c r="N518" s="42"/>
      <c r="O518" s="45"/>
      <c r="P518" s="45"/>
      <c r="Q518" s="17"/>
      <c r="R518" s="17"/>
      <c r="S518" s="28"/>
      <c r="T518" s="38"/>
      <c r="U518" s="40"/>
    </row>
    <row r="519" spans="1:24" s="30" customFormat="1" ht="25.5" customHeight="1" x14ac:dyDescent="0.2">
      <c r="A519" s="17"/>
      <c r="B519" s="17"/>
      <c r="C519" s="17"/>
      <c r="D519" s="18"/>
      <c r="E519" s="39"/>
      <c r="F519" s="39"/>
      <c r="G519" s="18"/>
      <c r="H519" s="18"/>
      <c r="I519" s="19"/>
      <c r="J519" s="19"/>
      <c r="K519" s="40" t="s">
        <v>233</v>
      </c>
      <c r="L519" s="28"/>
      <c r="M519" s="28"/>
      <c r="N519" s="42"/>
      <c r="O519" s="45"/>
      <c r="P519" s="45"/>
      <c r="Q519" s="17"/>
      <c r="R519" s="17"/>
      <c r="S519" s="28"/>
      <c r="T519" s="38"/>
      <c r="U519" s="40"/>
    </row>
    <row r="520" spans="1:24" s="30" customFormat="1" ht="25.5" customHeight="1" x14ac:dyDescent="0.2">
      <c r="A520" s="17"/>
      <c r="B520" s="17"/>
      <c r="C520" s="17"/>
      <c r="D520" s="18"/>
      <c r="E520" s="39"/>
      <c r="F520" s="39"/>
      <c r="G520" s="18"/>
      <c r="H520" s="18"/>
      <c r="I520" s="19"/>
      <c r="J520" s="19"/>
      <c r="K520" s="40" t="s">
        <v>233</v>
      </c>
      <c r="L520" s="28"/>
      <c r="M520" s="28"/>
      <c r="N520" s="42"/>
      <c r="O520" s="45"/>
      <c r="P520" s="45"/>
      <c r="Q520" s="17"/>
      <c r="R520" s="17"/>
      <c r="S520" s="28"/>
      <c r="T520" s="38"/>
      <c r="U520" s="40"/>
    </row>
    <row r="521" spans="1:24" s="30" customFormat="1" ht="25.5" customHeight="1" x14ac:dyDescent="0.2">
      <c r="A521" s="17"/>
      <c r="B521" s="17"/>
      <c r="C521" s="17"/>
      <c r="D521" s="18"/>
      <c r="E521" s="39"/>
      <c r="F521" s="39"/>
      <c r="G521" s="18"/>
      <c r="H521" s="18"/>
      <c r="I521" s="19"/>
      <c r="J521" s="19"/>
      <c r="K521" s="40" t="s">
        <v>233</v>
      </c>
      <c r="L521" s="28"/>
      <c r="M521" s="28"/>
      <c r="N521" s="42"/>
      <c r="O521" s="45"/>
      <c r="P521" s="45"/>
      <c r="Q521" s="17"/>
      <c r="R521" s="17"/>
      <c r="S521" s="28"/>
      <c r="T521" s="38"/>
      <c r="U521" s="40"/>
    </row>
    <row r="522" spans="1:24" s="30" customFormat="1" ht="25.5" customHeight="1" x14ac:dyDescent="0.2">
      <c r="A522" s="17"/>
      <c r="B522" s="17"/>
      <c r="C522" s="17"/>
      <c r="D522" s="18"/>
      <c r="E522" s="39"/>
      <c r="F522" s="39"/>
      <c r="G522" s="18"/>
      <c r="H522" s="18"/>
      <c r="I522" s="19"/>
      <c r="J522" s="19"/>
      <c r="K522" s="40" t="s">
        <v>233</v>
      </c>
      <c r="L522" s="28"/>
      <c r="M522" s="28"/>
      <c r="N522" s="42"/>
      <c r="O522" s="45"/>
      <c r="P522" s="45"/>
      <c r="Q522" s="17"/>
      <c r="R522" s="17"/>
      <c r="S522" s="28"/>
      <c r="T522" s="38"/>
      <c r="U522" s="40"/>
    </row>
    <row r="523" spans="1:24" s="30" customFormat="1" ht="25.5" customHeight="1" x14ac:dyDescent="0.2">
      <c r="A523" s="17"/>
      <c r="B523" s="17"/>
      <c r="C523" s="17"/>
      <c r="D523" s="18"/>
      <c r="E523" s="39"/>
      <c r="F523" s="39"/>
      <c r="G523" s="18"/>
      <c r="H523" s="18"/>
      <c r="I523" s="19"/>
      <c r="J523" s="19"/>
      <c r="K523" s="40" t="s">
        <v>233</v>
      </c>
      <c r="L523" s="28"/>
      <c r="M523" s="28"/>
      <c r="N523" s="42"/>
      <c r="O523" s="45"/>
      <c r="P523" s="45"/>
      <c r="Q523" s="17"/>
      <c r="R523" s="17"/>
      <c r="S523" s="28"/>
      <c r="T523" s="38"/>
      <c r="U523" s="40"/>
    </row>
    <row r="524" spans="1:24" s="30" customFormat="1" ht="25.5" customHeight="1" x14ac:dyDescent="0.2">
      <c r="A524" s="17"/>
      <c r="B524" s="17"/>
      <c r="C524" s="17"/>
      <c r="D524" s="18"/>
      <c r="E524" s="39"/>
      <c r="F524" s="39"/>
      <c r="G524" s="18"/>
      <c r="H524" s="18"/>
      <c r="I524" s="19"/>
      <c r="J524" s="19"/>
      <c r="K524" s="40" t="s">
        <v>233</v>
      </c>
      <c r="L524" s="28"/>
      <c r="M524" s="28"/>
      <c r="N524" s="42"/>
      <c r="O524" s="45"/>
      <c r="P524" s="45"/>
      <c r="Q524" s="17"/>
      <c r="R524" s="17"/>
      <c r="S524" s="28"/>
      <c r="T524" s="38"/>
      <c r="U524" s="40"/>
    </row>
    <row r="525" spans="1:24" s="30" customFormat="1" ht="25.5" customHeight="1" x14ac:dyDescent="0.2">
      <c r="A525" s="17"/>
      <c r="B525" s="17"/>
      <c r="C525" s="17"/>
      <c r="D525" s="18"/>
      <c r="E525" s="39"/>
      <c r="F525" s="39"/>
      <c r="G525" s="18"/>
      <c r="H525" s="18"/>
      <c r="I525" s="19"/>
      <c r="J525" s="19"/>
      <c r="K525" s="40" t="s">
        <v>233</v>
      </c>
      <c r="L525" s="28"/>
      <c r="M525" s="28"/>
      <c r="N525" s="42"/>
      <c r="O525" s="45"/>
      <c r="P525" s="45"/>
      <c r="Q525" s="17"/>
      <c r="R525" s="17"/>
      <c r="S525" s="28"/>
      <c r="T525" s="38"/>
      <c r="U525" s="40"/>
    </row>
    <row r="526" spans="1:24" s="30" customFormat="1" ht="25.5" customHeight="1" x14ac:dyDescent="0.2">
      <c r="A526" s="17"/>
      <c r="B526" s="17"/>
      <c r="C526" s="17"/>
      <c r="D526" s="18"/>
      <c r="E526" s="39"/>
      <c r="F526" s="39"/>
      <c r="G526" s="18"/>
      <c r="H526" s="18"/>
      <c r="I526" s="19"/>
      <c r="J526" s="19"/>
      <c r="K526" s="40" t="s">
        <v>233</v>
      </c>
      <c r="L526" s="28"/>
      <c r="M526" s="28"/>
      <c r="N526" s="42"/>
      <c r="O526" s="45"/>
      <c r="P526" s="45"/>
      <c r="Q526" s="17"/>
      <c r="R526" s="17"/>
      <c r="S526" s="28"/>
      <c r="T526" s="38"/>
      <c r="U526" s="40"/>
    </row>
    <row r="527" spans="1:24" s="30" customFormat="1" ht="25.5" customHeight="1" x14ac:dyDescent="0.2">
      <c r="A527" s="17"/>
      <c r="B527" s="17"/>
      <c r="C527" s="17"/>
      <c r="D527" s="18"/>
      <c r="E527" s="39"/>
      <c r="F527" s="39"/>
      <c r="G527" s="18"/>
      <c r="H527" s="18"/>
      <c r="I527" s="19"/>
      <c r="J527" s="19"/>
      <c r="K527" s="40" t="s">
        <v>233</v>
      </c>
      <c r="L527" s="28"/>
      <c r="M527" s="28"/>
      <c r="N527" s="42"/>
      <c r="O527" s="45"/>
      <c r="P527" s="45"/>
      <c r="Q527" s="17"/>
      <c r="R527" s="17"/>
      <c r="S527" s="28"/>
      <c r="T527" s="38"/>
      <c r="U527" s="40"/>
    </row>
    <row r="528" spans="1:24" ht="25.5" customHeight="1" x14ac:dyDescent="0.2">
      <c r="E528" s="39"/>
      <c r="F528" s="39"/>
      <c r="N528" s="42"/>
      <c r="O528" s="45"/>
      <c r="P528" s="45"/>
      <c r="Q528" s="17"/>
      <c r="R528" s="17"/>
      <c r="S528" s="28"/>
      <c r="T528" s="38"/>
      <c r="W528" s="30"/>
      <c r="X528" s="30"/>
    </row>
    <row r="529" spans="5:17" ht="25.5" customHeight="1" x14ac:dyDescent="0.2">
      <c r="E529" s="39"/>
      <c r="F529" s="39"/>
      <c r="N529" s="42"/>
      <c r="O529" s="45"/>
      <c r="P529" s="45"/>
      <c r="Q529" s="17"/>
    </row>
    <row r="530" spans="5:17" ht="25.5" customHeight="1" x14ac:dyDescent="0.2">
      <c r="E530" s="39"/>
      <c r="F530" s="39"/>
      <c r="N530" s="42"/>
      <c r="O530" s="45"/>
      <c r="P530" s="45"/>
      <c r="Q530" s="17"/>
    </row>
    <row r="531" spans="5:17" ht="25.5" customHeight="1" x14ac:dyDescent="0.2">
      <c r="E531" s="39"/>
      <c r="F531" s="39"/>
      <c r="N531" s="42"/>
      <c r="O531" s="45"/>
      <c r="P531" s="45"/>
      <c r="Q531" s="17"/>
    </row>
    <row r="532" spans="5:17" ht="25.5" customHeight="1" x14ac:dyDescent="0.2">
      <c r="E532" s="39"/>
      <c r="F532" s="39"/>
      <c r="N532" s="42"/>
      <c r="O532" s="45"/>
      <c r="P532" s="45"/>
      <c r="Q532" s="17"/>
    </row>
    <row r="533" spans="5:17" ht="25.5" customHeight="1" x14ac:dyDescent="0.2">
      <c r="E533" s="39"/>
      <c r="F533" s="39"/>
      <c r="N533" s="42"/>
      <c r="O533" s="45"/>
      <c r="P533" s="45"/>
      <c r="Q533" s="17"/>
    </row>
    <row r="534" spans="5:17" ht="25.5" customHeight="1" x14ac:dyDescent="0.2">
      <c r="E534" s="39"/>
      <c r="F534" s="39"/>
      <c r="N534" s="42"/>
      <c r="O534" s="45"/>
      <c r="P534" s="45"/>
      <c r="Q534" s="17"/>
    </row>
    <row r="535" spans="5:17" ht="25.5" customHeight="1" x14ac:dyDescent="0.2">
      <c r="E535" s="39"/>
      <c r="F535" s="39"/>
      <c r="N535" s="42"/>
      <c r="O535" s="45"/>
      <c r="P535" s="45"/>
      <c r="Q535" s="17"/>
    </row>
    <row r="536" spans="5:17" ht="25.5" customHeight="1" x14ac:dyDescent="0.2">
      <c r="E536" s="39"/>
      <c r="F536" s="39"/>
      <c r="N536" s="42"/>
      <c r="O536" s="45"/>
      <c r="P536" s="45"/>
      <c r="Q536" s="17"/>
    </row>
    <row r="537" spans="5:17" ht="25.5" customHeight="1" x14ac:dyDescent="0.2">
      <c r="E537" s="39"/>
      <c r="F537" s="39"/>
      <c r="N537" s="42"/>
      <c r="O537" s="45"/>
      <c r="P537" s="45"/>
      <c r="Q537" s="17"/>
    </row>
    <row r="538" spans="5:17" ht="25.5" customHeight="1" x14ac:dyDescent="0.2">
      <c r="E538" s="39"/>
      <c r="F538" s="39"/>
      <c r="N538" s="42"/>
      <c r="O538" s="45"/>
      <c r="P538" s="45"/>
      <c r="Q538" s="17"/>
    </row>
    <row r="539" spans="5:17" ht="25.5" customHeight="1" x14ac:dyDescent="0.2">
      <c r="E539" s="39"/>
      <c r="F539" s="39"/>
      <c r="N539" s="42"/>
      <c r="O539" s="45"/>
      <c r="P539" s="45"/>
      <c r="Q539" s="17"/>
    </row>
    <row r="540" spans="5:17" ht="25.5" customHeight="1" x14ac:dyDescent="0.2">
      <c r="E540" s="39"/>
      <c r="F540" s="39"/>
      <c r="N540" s="42"/>
      <c r="O540" s="45"/>
      <c r="P540" s="45"/>
      <c r="Q540" s="17"/>
    </row>
    <row r="541" spans="5:17" ht="25.5" customHeight="1" x14ac:dyDescent="0.2">
      <c r="E541" s="39"/>
      <c r="F541" s="39"/>
      <c r="N541" s="42"/>
      <c r="O541" s="45"/>
      <c r="P541" s="45"/>
      <c r="Q541" s="17"/>
    </row>
    <row r="542" spans="5:17" ht="25.5" customHeight="1" x14ac:dyDescent="0.2">
      <c r="E542" s="39"/>
      <c r="F542" s="39"/>
      <c r="N542" s="42"/>
      <c r="O542" s="45"/>
      <c r="P542" s="45"/>
      <c r="Q542" s="17"/>
    </row>
    <row r="543" spans="5:17" ht="25.5" customHeight="1" x14ac:dyDescent="0.2">
      <c r="E543" s="39"/>
      <c r="F543" s="39"/>
      <c r="N543" s="42"/>
      <c r="O543" s="45"/>
      <c r="P543" s="45"/>
      <c r="Q543" s="17"/>
    </row>
    <row r="544" spans="5:17" ht="25.5" customHeight="1" x14ac:dyDescent="0.2">
      <c r="E544" s="39"/>
      <c r="F544" s="39"/>
      <c r="N544" s="42"/>
      <c r="O544" s="45"/>
      <c r="P544" s="45"/>
      <c r="Q544" s="17"/>
    </row>
    <row r="545" spans="5:17" ht="25.5" customHeight="1" x14ac:dyDescent="0.2">
      <c r="E545" s="39"/>
      <c r="F545" s="39"/>
      <c r="N545" s="42"/>
      <c r="O545" s="45"/>
      <c r="P545" s="45"/>
      <c r="Q545" s="17"/>
    </row>
    <row r="546" spans="5:17" ht="25.5" customHeight="1" x14ac:dyDescent="0.2">
      <c r="E546" s="39"/>
      <c r="F546" s="39"/>
      <c r="N546" s="42"/>
      <c r="O546" s="45"/>
      <c r="P546" s="45"/>
      <c r="Q546" s="17"/>
    </row>
    <row r="547" spans="5:17" ht="25.5" customHeight="1" x14ac:dyDescent="0.2">
      <c r="E547" s="39"/>
      <c r="F547" s="39"/>
      <c r="N547" s="42"/>
      <c r="O547" s="45"/>
      <c r="P547" s="45"/>
      <c r="Q547" s="17"/>
    </row>
    <row r="548" spans="5:17" ht="25.5" customHeight="1" x14ac:dyDescent="0.2">
      <c r="E548" s="39"/>
      <c r="F548" s="39"/>
      <c r="N548" s="42"/>
      <c r="O548" s="45"/>
      <c r="P548" s="45"/>
      <c r="Q548" s="17"/>
    </row>
    <row r="549" spans="5:17" ht="25.5" customHeight="1" x14ac:dyDescent="0.2">
      <c r="E549" s="39"/>
      <c r="F549" s="39"/>
      <c r="N549" s="42"/>
      <c r="O549" s="45"/>
      <c r="P549" s="45"/>
      <c r="Q549" s="17"/>
    </row>
    <row r="550" spans="5:17" ht="25.5" customHeight="1" x14ac:dyDescent="0.2">
      <c r="E550" s="39"/>
      <c r="F550" s="39"/>
      <c r="N550" s="42"/>
      <c r="O550" s="45"/>
      <c r="P550" s="45"/>
      <c r="Q550" s="17"/>
    </row>
    <row r="551" spans="5:17" ht="25.5" customHeight="1" x14ac:dyDescent="0.2">
      <c r="E551" s="39"/>
      <c r="F551" s="39"/>
      <c r="N551" s="42"/>
      <c r="O551" s="45"/>
      <c r="P551" s="45"/>
      <c r="Q551" s="17"/>
    </row>
    <row r="552" spans="5:17" ht="25.5" customHeight="1" x14ac:dyDescent="0.2">
      <c r="E552" s="39"/>
      <c r="F552" s="39"/>
      <c r="N552" s="42"/>
      <c r="O552" s="45"/>
      <c r="P552" s="45"/>
      <c r="Q552" s="17"/>
    </row>
    <row r="553" spans="5:17" ht="25.5" customHeight="1" x14ac:dyDescent="0.2">
      <c r="E553" s="39"/>
      <c r="F553" s="39"/>
      <c r="N553" s="42"/>
      <c r="O553" s="45"/>
      <c r="P553" s="45"/>
      <c r="Q553" s="17"/>
    </row>
    <row r="554" spans="5:17" ht="25.5" customHeight="1" x14ac:dyDescent="0.2">
      <c r="E554" s="39"/>
      <c r="F554" s="39"/>
      <c r="N554" s="42"/>
      <c r="O554" s="45"/>
      <c r="P554" s="45"/>
      <c r="Q554" s="17"/>
    </row>
    <row r="555" spans="5:17" ht="25.5" customHeight="1" x14ac:dyDescent="0.2">
      <c r="E555" s="39"/>
      <c r="F555" s="39"/>
      <c r="N555" s="42"/>
      <c r="O555" s="45"/>
      <c r="P555" s="45"/>
      <c r="Q555" s="17"/>
    </row>
    <row r="556" spans="5:17" ht="25.5" customHeight="1" x14ac:dyDescent="0.2">
      <c r="E556" s="39"/>
      <c r="F556" s="39"/>
      <c r="N556" s="42"/>
      <c r="O556" s="45"/>
      <c r="P556" s="45"/>
      <c r="Q556" s="17"/>
    </row>
    <row r="557" spans="5:17" ht="25.5" customHeight="1" x14ac:dyDescent="0.2">
      <c r="E557" s="39"/>
      <c r="F557" s="39"/>
      <c r="N557" s="42"/>
      <c r="O557" s="45"/>
      <c r="P557" s="45"/>
      <c r="Q557" s="17"/>
    </row>
    <row r="558" spans="5:17" ht="25.5" customHeight="1" x14ac:dyDescent="0.2">
      <c r="E558" s="39"/>
      <c r="F558" s="39"/>
      <c r="N558" s="42"/>
      <c r="O558" s="45"/>
      <c r="P558" s="45"/>
      <c r="Q558" s="17"/>
    </row>
    <row r="559" spans="5:17" ht="25.5" customHeight="1" x14ac:dyDescent="0.2">
      <c r="E559" s="39"/>
      <c r="F559" s="39"/>
      <c r="N559" s="42"/>
      <c r="O559" s="45"/>
      <c r="P559" s="45"/>
      <c r="Q559" s="17"/>
    </row>
    <row r="560" spans="5:17" ht="25.5" customHeight="1" x14ac:dyDescent="0.2">
      <c r="E560" s="39"/>
      <c r="F560" s="39"/>
      <c r="N560" s="42"/>
      <c r="O560" s="45"/>
      <c r="P560" s="45"/>
      <c r="Q560" s="17"/>
    </row>
    <row r="561" spans="5:17" ht="25.5" customHeight="1" x14ac:dyDescent="0.2">
      <c r="E561" s="39"/>
      <c r="F561" s="39"/>
      <c r="N561" s="42"/>
      <c r="O561" s="45"/>
      <c r="P561" s="45"/>
      <c r="Q561" s="17"/>
    </row>
    <row r="562" spans="5:17" ht="25.5" customHeight="1" x14ac:dyDescent="0.2">
      <c r="E562" s="39"/>
      <c r="F562" s="39"/>
      <c r="N562" s="42"/>
      <c r="O562" s="45"/>
      <c r="P562" s="45"/>
      <c r="Q562" s="17"/>
    </row>
    <row r="563" spans="5:17" ht="25.5" customHeight="1" x14ac:dyDescent="0.2">
      <c r="E563" s="39"/>
      <c r="F563" s="39"/>
      <c r="N563" s="42"/>
      <c r="O563" s="45"/>
      <c r="P563" s="45"/>
      <c r="Q563" s="17"/>
    </row>
    <row r="564" spans="5:17" ht="25.5" customHeight="1" x14ac:dyDescent="0.2">
      <c r="E564" s="39"/>
      <c r="F564" s="39"/>
      <c r="N564" s="42"/>
      <c r="O564" s="45"/>
      <c r="P564" s="45"/>
      <c r="Q564" s="17"/>
    </row>
    <row r="565" spans="5:17" ht="25.5" customHeight="1" x14ac:dyDescent="0.2">
      <c r="E565" s="39"/>
      <c r="F565" s="39"/>
      <c r="N565" s="42"/>
      <c r="O565" s="45"/>
      <c r="P565" s="45"/>
      <c r="Q565" s="17"/>
    </row>
    <row r="566" spans="5:17" ht="25.5" customHeight="1" x14ac:dyDescent="0.2">
      <c r="E566" s="39"/>
      <c r="F566" s="39"/>
      <c r="N566" s="42"/>
      <c r="O566" s="45"/>
      <c r="P566" s="45"/>
      <c r="Q566" s="17"/>
    </row>
    <row r="567" spans="5:17" ht="25.5" customHeight="1" x14ac:dyDescent="0.2">
      <c r="E567" s="39"/>
      <c r="F567" s="39"/>
      <c r="N567" s="42"/>
      <c r="O567" s="45"/>
      <c r="P567" s="45"/>
      <c r="Q567" s="17"/>
    </row>
    <row r="568" spans="5:17" ht="25.5" customHeight="1" x14ac:dyDescent="0.2">
      <c r="E568" s="39"/>
      <c r="F568" s="39"/>
      <c r="N568" s="42"/>
      <c r="O568" s="45"/>
      <c r="P568" s="45"/>
      <c r="Q568" s="17"/>
    </row>
    <row r="569" spans="5:17" ht="25.5" customHeight="1" x14ac:dyDescent="0.2">
      <c r="E569" s="39"/>
      <c r="F569" s="39"/>
      <c r="N569" s="42"/>
      <c r="O569" s="45"/>
      <c r="P569" s="45"/>
      <c r="Q569" s="17"/>
    </row>
    <row r="570" spans="5:17" ht="25.5" customHeight="1" x14ac:dyDescent="0.2">
      <c r="E570" s="39"/>
      <c r="F570" s="39"/>
      <c r="N570" s="42"/>
      <c r="O570" s="45"/>
      <c r="P570" s="45"/>
      <c r="Q570" s="17"/>
    </row>
    <row r="571" spans="5:17" ht="25.5" customHeight="1" x14ac:dyDescent="0.2">
      <c r="E571" s="39"/>
      <c r="F571" s="39"/>
      <c r="N571" s="42"/>
      <c r="O571" s="45"/>
      <c r="P571" s="45"/>
      <c r="Q571" s="17"/>
    </row>
    <row r="572" spans="5:17" ht="25.5" customHeight="1" x14ac:dyDescent="0.2">
      <c r="E572" s="39"/>
      <c r="F572" s="39"/>
      <c r="N572" s="42"/>
      <c r="O572" s="45"/>
      <c r="P572" s="45"/>
      <c r="Q572" s="17"/>
    </row>
    <row r="573" spans="5:17" ht="25.5" customHeight="1" x14ac:dyDescent="0.2">
      <c r="E573" s="39"/>
      <c r="F573" s="39"/>
      <c r="N573" s="42"/>
      <c r="O573" s="45"/>
      <c r="P573" s="45"/>
      <c r="Q573" s="17"/>
    </row>
    <row r="574" spans="5:17" ht="25.5" customHeight="1" x14ac:dyDescent="0.2">
      <c r="E574" s="39"/>
      <c r="F574" s="39"/>
      <c r="N574" s="42"/>
      <c r="O574" s="45"/>
      <c r="P574" s="45"/>
      <c r="Q574" s="17"/>
    </row>
    <row r="575" spans="5:17" ht="25.5" customHeight="1" x14ac:dyDescent="0.2">
      <c r="E575" s="39"/>
      <c r="F575" s="39"/>
      <c r="N575" s="42"/>
      <c r="O575" s="45"/>
      <c r="P575" s="45"/>
      <c r="Q575" s="17"/>
    </row>
    <row r="576" spans="5:17" ht="25.5" customHeight="1" x14ac:dyDescent="0.2">
      <c r="E576" s="39"/>
      <c r="F576" s="39"/>
      <c r="N576" s="42"/>
      <c r="O576" s="45"/>
      <c r="P576" s="45"/>
      <c r="Q576" s="17"/>
    </row>
    <row r="577" spans="5:17" ht="25.5" customHeight="1" x14ac:dyDescent="0.2">
      <c r="E577" s="39"/>
      <c r="F577" s="39"/>
      <c r="N577" s="42"/>
      <c r="O577" s="45"/>
      <c r="P577" s="45"/>
      <c r="Q577" s="17"/>
    </row>
    <row r="578" spans="5:17" ht="25.5" customHeight="1" x14ac:dyDescent="0.2">
      <c r="E578" s="39"/>
      <c r="F578" s="39"/>
      <c r="N578" s="42"/>
      <c r="O578" s="45"/>
      <c r="P578" s="45"/>
      <c r="Q578" s="17"/>
    </row>
    <row r="579" spans="5:17" ht="25.5" customHeight="1" x14ac:dyDescent="0.2">
      <c r="E579" s="39"/>
      <c r="F579" s="39"/>
      <c r="N579" s="42"/>
      <c r="O579" s="45"/>
      <c r="P579" s="45"/>
      <c r="Q579" s="17"/>
    </row>
    <row r="580" spans="5:17" ht="25.5" customHeight="1" x14ac:dyDescent="0.2">
      <c r="E580" s="39"/>
      <c r="F580" s="39"/>
      <c r="N580" s="42"/>
      <c r="O580" s="45"/>
      <c r="P580" s="45"/>
      <c r="Q580" s="17"/>
    </row>
    <row r="581" spans="5:17" ht="25.5" customHeight="1" x14ac:dyDescent="0.2">
      <c r="E581" s="39"/>
      <c r="F581" s="39"/>
      <c r="N581" s="42"/>
      <c r="O581" s="45"/>
      <c r="P581" s="45"/>
      <c r="Q581" s="17"/>
    </row>
    <row r="582" spans="5:17" ht="25.5" customHeight="1" x14ac:dyDescent="0.2">
      <c r="E582" s="39"/>
      <c r="F582" s="39"/>
      <c r="N582" s="42"/>
      <c r="O582" s="45"/>
      <c r="P582" s="45"/>
      <c r="Q582" s="17"/>
    </row>
    <row r="583" spans="5:17" ht="25.5" customHeight="1" x14ac:dyDescent="0.2">
      <c r="E583" s="39"/>
      <c r="F583" s="39"/>
      <c r="N583" s="42"/>
      <c r="O583" s="45"/>
      <c r="P583" s="45"/>
      <c r="Q583" s="17"/>
    </row>
    <row r="584" spans="5:17" ht="25.5" customHeight="1" x14ac:dyDescent="0.2">
      <c r="E584" s="39"/>
      <c r="F584" s="39"/>
      <c r="N584" s="42"/>
      <c r="O584" s="45"/>
      <c r="P584" s="45"/>
      <c r="Q584" s="17"/>
    </row>
    <row r="585" spans="5:17" ht="25.5" customHeight="1" x14ac:dyDescent="0.2">
      <c r="E585" s="39"/>
      <c r="F585" s="39"/>
      <c r="N585" s="42"/>
      <c r="O585" s="45"/>
      <c r="P585" s="45"/>
      <c r="Q585" s="17"/>
    </row>
    <row r="586" spans="5:17" ht="25.5" customHeight="1" x14ac:dyDescent="0.2">
      <c r="E586" s="39"/>
      <c r="F586" s="39"/>
      <c r="N586" s="42"/>
      <c r="O586" s="45"/>
      <c r="P586" s="45"/>
      <c r="Q586" s="17"/>
    </row>
    <row r="587" spans="5:17" ht="25.5" customHeight="1" x14ac:dyDescent="0.2">
      <c r="E587" s="39"/>
      <c r="F587" s="39"/>
      <c r="N587" s="42"/>
      <c r="O587" s="45"/>
      <c r="P587" s="45"/>
      <c r="Q587" s="17"/>
    </row>
    <row r="588" spans="5:17" ht="25.5" customHeight="1" x14ac:dyDescent="0.2">
      <c r="E588" s="39"/>
      <c r="F588" s="39"/>
      <c r="N588" s="42"/>
      <c r="O588" s="45"/>
      <c r="P588" s="45"/>
      <c r="Q588" s="17"/>
    </row>
    <row r="589" spans="5:17" ht="25.5" customHeight="1" x14ac:dyDescent="0.2">
      <c r="E589" s="39"/>
      <c r="F589" s="39"/>
      <c r="N589" s="42"/>
      <c r="O589" s="45"/>
      <c r="P589" s="45"/>
      <c r="Q589" s="17"/>
    </row>
    <row r="590" spans="5:17" ht="25.5" customHeight="1" x14ac:dyDescent="0.2">
      <c r="E590" s="39"/>
      <c r="F590" s="39"/>
      <c r="N590" s="42"/>
      <c r="O590" s="45"/>
      <c r="P590" s="45"/>
      <c r="Q590" s="17"/>
    </row>
    <row r="591" spans="5:17" ht="25.5" customHeight="1" x14ac:dyDescent="0.2">
      <c r="E591" s="39"/>
      <c r="F591" s="39"/>
      <c r="N591" s="42"/>
      <c r="O591" s="45"/>
      <c r="P591" s="45"/>
      <c r="Q591" s="17"/>
    </row>
    <row r="592" spans="5:17" ht="25.5" customHeight="1" x14ac:dyDescent="0.2">
      <c r="E592" s="39"/>
      <c r="F592" s="39"/>
      <c r="N592" s="42"/>
      <c r="O592" s="45"/>
      <c r="P592" s="45"/>
      <c r="Q592" s="17"/>
    </row>
    <row r="593" spans="5:17" ht="25.5" customHeight="1" x14ac:dyDescent="0.2">
      <c r="E593" s="39"/>
      <c r="F593" s="39"/>
      <c r="N593" s="42"/>
      <c r="O593" s="45"/>
      <c r="P593" s="45"/>
      <c r="Q593" s="17"/>
    </row>
    <row r="594" spans="5:17" ht="25.5" customHeight="1" x14ac:dyDescent="0.2">
      <c r="E594" s="39"/>
      <c r="F594" s="39"/>
      <c r="N594" s="42"/>
      <c r="O594" s="45"/>
      <c r="P594" s="45"/>
      <c r="Q594" s="17"/>
    </row>
    <row r="595" spans="5:17" ht="25.5" customHeight="1" x14ac:dyDescent="0.2">
      <c r="E595" s="39"/>
      <c r="F595" s="39"/>
      <c r="N595" s="42"/>
      <c r="O595" s="45"/>
      <c r="P595" s="45"/>
      <c r="Q595" s="17"/>
    </row>
    <row r="596" spans="5:17" ht="25.5" customHeight="1" x14ac:dyDescent="0.2">
      <c r="E596" s="39"/>
      <c r="F596" s="39"/>
      <c r="N596" s="42"/>
      <c r="O596" s="45"/>
      <c r="P596" s="45"/>
      <c r="Q596" s="17"/>
    </row>
    <row r="597" spans="5:17" ht="25.5" customHeight="1" x14ac:dyDescent="0.2">
      <c r="E597" s="39"/>
      <c r="F597" s="39"/>
      <c r="N597" s="42"/>
      <c r="O597" s="45"/>
      <c r="P597" s="45"/>
      <c r="Q597" s="17"/>
    </row>
    <row r="598" spans="5:17" ht="25.5" customHeight="1" x14ac:dyDescent="0.2">
      <c r="E598" s="39"/>
      <c r="F598" s="39"/>
      <c r="N598" s="42"/>
      <c r="O598" s="45"/>
      <c r="P598" s="45"/>
      <c r="Q598" s="17"/>
    </row>
    <row r="599" spans="5:17" ht="25.5" customHeight="1" x14ac:dyDescent="0.2">
      <c r="E599" s="39"/>
      <c r="F599" s="39"/>
      <c r="N599" s="42"/>
      <c r="O599" s="45"/>
      <c r="P599" s="45"/>
      <c r="Q599" s="17"/>
    </row>
    <row r="600" spans="5:17" ht="25.5" customHeight="1" x14ac:dyDescent="0.2">
      <c r="E600" s="39"/>
      <c r="F600" s="39"/>
      <c r="N600" s="42"/>
      <c r="O600" s="45"/>
      <c r="P600" s="45"/>
      <c r="Q600" s="17"/>
    </row>
    <row r="601" spans="5:17" ht="25.5" customHeight="1" x14ac:dyDescent="0.2">
      <c r="E601" s="39"/>
      <c r="F601" s="39"/>
      <c r="N601" s="42"/>
      <c r="O601" s="45"/>
      <c r="P601" s="45"/>
      <c r="Q601" s="17"/>
    </row>
    <row r="602" spans="5:17" ht="25.5" customHeight="1" x14ac:dyDescent="0.2">
      <c r="E602" s="39"/>
      <c r="F602" s="39"/>
      <c r="N602" s="42"/>
      <c r="O602" s="45"/>
      <c r="P602" s="45"/>
      <c r="Q602" s="17"/>
    </row>
    <row r="603" spans="5:17" ht="25.5" customHeight="1" x14ac:dyDescent="0.2">
      <c r="E603" s="39"/>
      <c r="F603" s="39"/>
      <c r="N603" s="42"/>
      <c r="O603" s="45"/>
      <c r="P603" s="45"/>
      <c r="Q603" s="17"/>
    </row>
    <row r="604" spans="5:17" ht="25.5" customHeight="1" x14ac:dyDescent="0.2">
      <c r="E604" s="39"/>
      <c r="F604" s="39"/>
      <c r="N604" s="42"/>
      <c r="O604" s="45"/>
      <c r="P604" s="45"/>
      <c r="Q604" s="17"/>
    </row>
    <row r="605" spans="5:17" ht="25.5" customHeight="1" x14ac:dyDescent="0.2">
      <c r="E605" s="39"/>
      <c r="F605" s="39"/>
      <c r="N605" s="42"/>
      <c r="O605" s="45"/>
      <c r="P605" s="45"/>
      <c r="Q605" s="17"/>
    </row>
    <row r="606" spans="5:17" ht="25.5" customHeight="1" x14ac:dyDescent="0.2">
      <c r="E606" s="39"/>
      <c r="F606" s="39"/>
      <c r="N606" s="42"/>
      <c r="O606" s="45"/>
      <c r="P606" s="45"/>
      <c r="Q606" s="17"/>
    </row>
    <row r="607" spans="5:17" ht="25.5" customHeight="1" x14ac:dyDescent="0.2">
      <c r="E607" s="39"/>
      <c r="F607" s="39"/>
      <c r="N607" s="42"/>
      <c r="O607" s="45"/>
      <c r="P607" s="45"/>
      <c r="Q607" s="17"/>
    </row>
    <row r="608" spans="5:17" ht="25.5" customHeight="1" x14ac:dyDescent="0.2">
      <c r="E608" s="39"/>
      <c r="F608" s="39"/>
      <c r="N608" s="42"/>
      <c r="O608" s="45"/>
      <c r="P608" s="45"/>
      <c r="Q608" s="17"/>
    </row>
    <row r="609" spans="5:17" ht="25.5" customHeight="1" x14ac:dyDescent="0.2">
      <c r="E609" s="39"/>
      <c r="F609" s="39"/>
      <c r="N609" s="42"/>
      <c r="O609" s="45"/>
      <c r="P609" s="45"/>
      <c r="Q609" s="17"/>
    </row>
    <row r="610" spans="5:17" ht="25.5" customHeight="1" x14ac:dyDescent="0.2">
      <c r="E610" s="39"/>
      <c r="F610" s="39"/>
      <c r="N610" s="42"/>
      <c r="O610" s="45"/>
      <c r="P610" s="45"/>
      <c r="Q610" s="17"/>
    </row>
    <row r="611" spans="5:17" ht="25.5" customHeight="1" x14ac:dyDescent="0.2">
      <c r="E611" s="39"/>
      <c r="F611" s="39"/>
      <c r="N611" s="42"/>
      <c r="O611" s="45"/>
      <c r="P611" s="45"/>
      <c r="Q611" s="17"/>
    </row>
    <row r="612" spans="5:17" ht="25.5" customHeight="1" x14ac:dyDescent="0.2">
      <c r="E612" s="39"/>
      <c r="F612" s="39"/>
      <c r="N612" s="42"/>
      <c r="O612" s="45"/>
      <c r="P612" s="45"/>
      <c r="Q612" s="17"/>
    </row>
    <row r="613" spans="5:17" ht="25.5" customHeight="1" x14ac:dyDescent="0.2">
      <c r="E613" s="39"/>
      <c r="F613" s="39"/>
      <c r="N613" s="42"/>
      <c r="O613" s="45"/>
      <c r="P613" s="45"/>
      <c r="Q613" s="17"/>
    </row>
    <row r="614" spans="5:17" ht="25.5" customHeight="1" x14ac:dyDescent="0.2">
      <c r="E614" s="39"/>
      <c r="F614" s="39"/>
      <c r="N614" s="42"/>
      <c r="O614" s="45"/>
      <c r="P614" s="45"/>
      <c r="Q614" s="17"/>
    </row>
    <row r="615" spans="5:17" ht="25.5" customHeight="1" x14ac:dyDescent="0.2">
      <c r="E615" s="39"/>
      <c r="F615" s="39"/>
      <c r="N615" s="42"/>
      <c r="O615" s="45"/>
      <c r="P615" s="45"/>
      <c r="Q615" s="17"/>
    </row>
    <row r="616" spans="5:17" ht="25.5" customHeight="1" x14ac:dyDescent="0.2">
      <c r="E616" s="39"/>
      <c r="F616" s="39"/>
      <c r="N616" s="42"/>
      <c r="O616" s="45"/>
      <c r="P616" s="45"/>
      <c r="Q616" s="17"/>
    </row>
    <row r="617" spans="5:17" ht="25.5" customHeight="1" x14ac:dyDescent="0.2">
      <c r="E617" s="39"/>
      <c r="F617" s="39"/>
      <c r="N617" s="42"/>
      <c r="O617" s="45"/>
      <c r="P617" s="45"/>
      <c r="Q617" s="17"/>
    </row>
    <row r="618" spans="5:17" ht="25.5" customHeight="1" x14ac:dyDescent="0.2">
      <c r="E618" s="39"/>
      <c r="F618" s="39"/>
      <c r="N618" s="42"/>
      <c r="O618" s="45"/>
      <c r="P618" s="45"/>
      <c r="Q618" s="17"/>
    </row>
    <row r="619" spans="5:17" ht="25.5" customHeight="1" x14ac:dyDescent="0.2">
      <c r="E619" s="39"/>
      <c r="F619" s="39"/>
      <c r="N619" s="42"/>
      <c r="O619" s="45"/>
      <c r="P619" s="45"/>
      <c r="Q619" s="17"/>
    </row>
    <row r="620" spans="5:17" ht="25.5" customHeight="1" x14ac:dyDescent="0.2">
      <c r="E620" s="39"/>
      <c r="F620" s="39"/>
      <c r="N620" s="42"/>
      <c r="O620" s="45"/>
      <c r="P620" s="45"/>
      <c r="Q620" s="17"/>
    </row>
    <row r="621" spans="5:17" ht="25.5" customHeight="1" x14ac:dyDescent="0.2">
      <c r="E621" s="39"/>
      <c r="F621" s="39"/>
      <c r="N621" s="42"/>
      <c r="O621" s="45"/>
      <c r="P621" s="45"/>
      <c r="Q621" s="17"/>
    </row>
    <row r="622" spans="5:17" ht="25.5" customHeight="1" x14ac:dyDescent="0.2">
      <c r="E622" s="39"/>
      <c r="F622" s="39"/>
      <c r="N622" s="42"/>
      <c r="O622" s="45"/>
      <c r="P622" s="45"/>
      <c r="Q622" s="17"/>
    </row>
    <row r="623" spans="5:17" ht="25.5" customHeight="1" x14ac:dyDescent="0.2">
      <c r="E623" s="39"/>
      <c r="F623" s="39"/>
      <c r="N623" s="42"/>
      <c r="O623" s="45"/>
      <c r="P623" s="45"/>
      <c r="Q623" s="17"/>
    </row>
    <row r="624" spans="5:17" ht="25.5" customHeight="1" x14ac:dyDescent="0.2">
      <c r="E624" s="39"/>
      <c r="F624" s="39"/>
      <c r="N624" s="42"/>
      <c r="O624" s="45"/>
      <c r="P624" s="45"/>
      <c r="Q624" s="17"/>
    </row>
    <row r="625" spans="5:17" ht="25.5" customHeight="1" x14ac:dyDescent="0.2">
      <c r="E625" s="39"/>
      <c r="F625" s="39"/>
      <c r="N625" s="42"/>
      <c r="O625" s="45"/>
      <c r="P625" s="45"/>
      <c r="Q625" s="17"/>
    </row>
    <row r="626" spans="5:17" ht="25.5" customHeight="1" x14ac:dyDescent="0.2">
      <c r="E626" s="39"/>
      <c r="F626" s="39"/>
      <c r="N626" s="42"/>
      <c r="O626" s="45"/>
      <c r="P626" s="45"/>
      <c r="Q626" s="17"/>
    </row>
    <row r="627" spans="5:17" ht="25.5" customHeight="1" x14ac:dyDescent="0.2">
      <c r="E627" s="39"/>
      <c r="F627" s="39"/>
      <c r="N627" s="42"/>
      <c r="O627" s="45"/>
      <c r="P627" s="45"/>
      <c r="Q627" s="17"/>
    </row>
    <row r="628" spans="5:17" ht="25.5" customHeight="1" x14ac:dyDescent="0.2">
      <c r="E628" s="39"/>
      <c r="F628" s="39"/>
      <c r="N628" s="42"/>
      <c r="O628" s="45"/>
      <c r="P628" s="45"/>
      <c r="Q628" s="17"/>
    </row>
    <row r="629" spans="5:17" ht="25.5" customHeight="1" x14ac:dyDescent="0.2">
      <c r="E629" s="39"/>
      <c r="F629" s="39"/>
      <c r="N629" s="42"/>
      <c r="O629" s="45"/>
      <c r="P629" s="45"/>
      <c r="Q629" s="17"/>
    </row>
    <row r="630" spans="5:17" ht="25.5" customHeight="1" x14ac:dyDescent="0.2">
      <c r="E630" s="39"/>
      <c r="F630" s="39"/>
      <c r="N630" s="42"/>
      <c r="O630" s="45"/>
      <c r="P630" s="45"/>
      <c r="Q630" s="17"/>
    </row>
    <row r="631" spans="5:17" ht="25.5" customHeight="1" x14ac:dyDescent="0.2">
      <c r="E631" s="39"/>
      <c r="F631" s="39"/>
      <c r="N631" s="42"/>
      <c r="O631" s="45"/>
      <c r="P631" s="45"/>
      <c r="Q631" s="17"/>
    </row>
    <row r="632" spans="5:17" ht="25.5" customHeight="1" x14ac:dyDescent="0.2">
      <c r="E632" s="39"/>
      <c r="F632" s="39"/>
      <c r="N632" s="42"/>
      <c r="O632" s="45"/>
      <c r="P632" s="45"/>
      <c r="Q632" s="17"/>
    </row>
    <row r="633" spans="5:17" ht="25.5" customHeight="1" x14ac:dyDescent="0.2">
      <c r="E633" s="39"/>
      <c r="F633" s="39"/>
      <c r="N633" s="42"/>
      <c r="O633" s="45"/>
      <c r="P633" s="45"/>
      <c r="Q633" s="17"/>
    </row>
    <row r="634" spans="5:17" ht="25.5" customHeight="1" x14ac:dyDescent="0.2">
      <c r="E634" s="39"/>
      <c r="F634" s="39"/>
      <c r="N634" s="42"/>
      <c r="O634" s="45"/>
      <c r="P634" s="45"/>
      <c r="Q634" s="17"/>
    </row>
    <row r="635" spans="5:17" ht="25.5" customHeight="1" x14ac:dyDescent="0.2">
      <c r="E635" s="39"/>
      <c r="F635" s="39"/>
      <c r="N635" s="42"/>
      <c r="O635" s="45"/>
      <c r="P635" s="45"/>
      <c r="Q635" s="17"/>
    </row>
    <row r="636" spans="5:17" ht="25.5" customHeight="1" x14ac:dyDescent="0.2">
      <c r="E636" s="39"/>
      <c r="F636" s="39"/>
      <c r="N636" s="42"/>
      <c r="O636" s="45"/>
      <c r="P636" s="45"/>
      <c r="Q636" s="17"/>
    </row>
    <row r="637" spans="5:17" ht="25.5" customHeight="1" x14ac:dyDescent="0.2">
      <c r="E637" s="39"/>
      <c r="F637" s="39"/>
      <c r="N637" s="42"/>
      <c r="O637" s="45"/>
      <c r="P637" s="45"/>
      <c r="Q637" s="17"/>
    </row>
    <row r="638" spans="5:17" ht="25.5" customHeight="1" x14ac:dyDescent="0.2">
      <c r="E638" s="39"/>
      <c r="F638" s="39"/>
      <c r="N638" s="42"/>
      <c r="O638" s="45"/>
      <c r="P638" s="45"/>
      <c r="Q638" s="17"/>
    </row>
    <row r="639" spans="5:17" ht="25.5" customHeight="1" x14ac:dyDescent="0.2">
      <c r="E639" s="39"/>
      <c r="F639" s="39"/>
      <c r="N639" s="42"/>
      <c r="O639" s="45"/>
      <c r="P639" s="45"/>
      <c r="Q639" s="17"/>
    </row>
    <row r="640" spans="5:17" ht="25.5" customHeight="1" x14ac:dyDescent="0.2">
      <c r="E640" s="39"/>
      <c r="F640" s="39"/>
      <c r="N640" s="42"/>
      <c r="O640" s="45"/>
      <c r="P640" s="45"/>
      <c r="Q640" s="17"/>
    </row>
    <row r="641" spans="5:17" ht="25.5" customHeight="1" x14ac:dyDescent="0.2">
      <c r="E641" s="39"/>
      <c r="F641" s="39"/>
      <c r="N641" s="42"/>
      <c r="O641" s="45"/>
      <c r="P641" s="45"/>
      <c r="Q641" s="17"/>
    </row>
    <row r="642" spans="5:17" ht="25.5" customHeight="1" x14ac:dyDescent="0.2">
      <c r="E642" s="39"/>
      <c r="F642" s="39"/>
      <c r="N642" s="42"/>
      <c r="O642" s="45"/>
      <c r="P642" s="45"/>
      <c r="Q642" s="17"/>
    </row>
    <row r="643" spans="5:17" ht="25.5" customHeight="1" x14ac:dyDescent="0.2">
      <c r="E643" s="39"/>
      <c r="F643" s="39"/>
      <c r="N643" s="42"/>
      <c r="O643" s="45"/>
      <c r="P643" s="45"/>
      <c r="Q643" s="17"/>
    </row>
    <row r="644" spans="5:17" ht="25.5" customHeight="1" x14ac:dyDescent="0.2">
      <c r="E644" s="39"/>
      <c r="F644" s="39"/>
      <c r="N644" s="42"/>
      <c r="O644" s="45"/>
      <c r="P644" s="45"/>
      <c r="Q644" s="17"/>
    </row>
    <row r="645" spans="5:17" ht="25.5" customHeight="1" x14ac:dyDescent="0.2">
      <c r="E645" s="39"/>
      <c r="F645" s="39"/>
      <c r="N645" s="42"/>
      <c r="O645" s="45"/>
      <c r="P645" s="45"/>
      <c r="Q645" s="17"/>
    </row>
    <row r="646" spans="5:17" ht="25.5" customHeight="1" x14ac:dyDescent="0.2">
      <c r="E646" s="39"/>
      <c r="F646" s="39"/>
      <c r="N646" s="42"/>
      <c r="O646" s="45"/>
      <c r="P646" s="45"/>
      <c r="Q646" s="17"/>
    </row>
    <row r="647" spans="5:17" ht="25.5" customHeight="1" x14ac:dyDescent="0.2">
      <c r="E647" s="39"/>
      <c r="F647" s="39"/>
      <c r="N647" s="42"/>
      <c r="O647" s="45"/>
      <c r="P647" s="45"/>
      <c r="Q647" s="17"/>
    </row>
    <row r="648" spans="5:17" ht="25.5" customHeight="1" x14ac:dyDescent="0.2">
      <c r="E648" s="39"/>
      <c r="F648" s="39"/>
      <c r="N648" s="42"/>
      <c r="O648" s="45"/>
      <c r="P648" s="45"/>
      <c r="Q648" s="17"/>
    </row>
    <row r="649" spans="5:17" ht="25.5" customHeight="1" x14ac:dyDescent="0.2">
      <c r="E649" s="39"/>
      <c r="F649" s="39"/>
      <c r="N649" s="42"/>
      <c r="O649" s="45"/>
      <c r="P649" s="45"/>
      <c r="Q649" s="17"/>
    </row>
    <row r="650" spans="5:17" ht="25.5" customHeight="1" x14ac:dyDescent="0.2">
      <c r="E650" s="39"/>
      <c r="F650" s="39"/>
      <c r="N650" s="42"/>
      <c r="O650" s="45"/>
      <c r="P650" s="45"/>
      <c r="Q650" s="17"/>
    </row>
    <row r="651" spans="5:17" ht="25.5" customHeight="1" x14ac:dyDescent="0.2">
      <c r="E651" s="39"/>
      <c r="F651" s="39"/>
      <c r="N651" s="42"/>
      <c r="O651" s="45"/>
      <c r="P651" s="45"/>
      <c r="Q651" s="17"/>
    </row>
    <row r="652" spans="5:17" ht="25.5" customHeight="1" x14ac:dyDescent="0.2">
      <c r="E652" s="39"/>
      <c r="F652" s="39"/>
      <c r="N652" s="42"/>
      <c r="O652" s="45"/>
      <c r="P652" s="45"/>
      <c r="Q652" s="17"/>
    </row>
    <row r="653" spans="5:17" ht="25.5" customHeight="1" x14ac:dyDescent="0.2">
      <c r="E653" s="39"/>
      <c r="F653" s="39"/>
      <c r="N653" s="42"/>
      <c r="O653" s="45"/>
      <c r="P653" s="45"/>
      <c r="Q653" s="17"/>
    </row>
    <row r="654" spans="5:17" ht="25.5" customHeight="1" x14ac:dyDescent="0.2">
      <c r="E654" s="39"/>
      <c r="F654" s="39"/>
      <c r="N654" s="42"/>
      <c r="O654" s="45"/>
      <c r="P654" s="45"/>
      <c r="Q654" s="17"/>
    </row>
    <row r="655" spans="5:17" ht="25.5" customHeight="1" x14ac:dyDescent="0.2">
      <c r="E655" s="39"/>
      <c r="F655" s="39"/>
      <c r="N655" s="42"/>
      <c r="O655" s="45"/>
      <c r="P655" s="45"/>
      <c r="Q655" s="17"/>
    </row>
    <row r="656" spans="5:17" ht="25.5" customHeight="1" x14ac:dyDescent="0.2">
      <c r="E656" s="39"/>
      <c r="F656" s="39"/>
      <c r="N656" s="42"/>
      <c r="O656" s="45"/>
      <c r="P656" s="45"/>
      <c r="Q656" s="17"/>
    </row>
    <row r="657" spans="5:17" ht="25.5" customHeight="1" x14ac:dyDescent="0.2">
      <c r="E657" s="39"/>
      <c r="F657" s="39"/>
      <c r="N657" s="42"/>
      <c r="O657" s="45"/>
      <c r="P657" s="45"/>
      <c r="Q657" s="17"/>
    </row>
    <row r="658" spans="5:17" ht="25.5" customHeight="1" x14ac:dyDescent="0.2">
      <c r="E658" s="39"/>
      <c r="F658" s="39"/>
      <c r="N658" s="42"/>
      <c r="O658" s="45"/>
      <c r="P658" s="45"/>
      <c r="Q658" s="17"/>
    </row>
    <row r="659" spans="5:17" ht="25.5" customHeight="1" x14ac:dyDescent="0.2">
      <c r="E659" s="39"/>
      <c r="F659" s="39"/>
      <c r="N659" s="42"/>
      <c r="O659" s="45"/>
      <c r="P659" s="45"/>
      <c r="Q659" s="17"/>
    </row>
    <row r="660" spans="5:17" ht="25.5" customHeight="1" x14ac:dyDescent="0.2">
      <c r="E660" s="39"/>
      <c r="F660" s="39"/>
      <c r="N660" s="42"/>
      <c r="O660" s="45"/>
      <c r="P660" s="45"/>
      <c r="Q660" s="17"/>
    </row>
    <row r="661" spans="5:17" ht="25.5" customHeight="1" x14ac:dyDescent="0.2">
      <c r="E661" s="39"/>
      <c r="F661" s="39"/>
      <c r="N661" s="42"/>
      <c r="O661" s="45"/>
      <c r="P661" s="45"/>
      <c r="Q661" s="17"/>
    </row>
    <row r="662" spans="5:17" ht="25.5" customHeight="1" x14ac:dyDescent="0.2">
      <c r="E662" s="39"/>
      <c r="F662" s="39"/>
      <c r="N662" s="42"/>
      <c r="O662" s="45"/>
      <c r="P662" s="45"/>
      <c r="Q662" s="17"/>
    </row>
    <row r="663" spans="5:17" ht="25.5" customHeight="1" x14ac:dyDescent="0.2">
      <c r="E663" s="39"/>
      <c r="F663" s="39"/>
      <c r="N663" s="42"/>
      <c r="O663" s="45"/>
      <c r="P663" s="45"/>
      <c r="Q663" s="17"/>
    </row>
    <row r="664" spans="5:17" ht="25.5" customHeight="1" x14ac:dyDescent="0.2">
      <c r="E664" s="39"/>
      <c r="F664" s="39"/>
      <c r="N664" s="42"/>
      <c r="O664" s="45"/>
      <c r="P664" s="45"/>
      <c r="Q664" s="17"/>
    </row>
    <row r="665" spans="5:17" ht="25.5" customHeight="1" x14ac:dyDescent="0.2">
      <c r="E665" s="39"/>
      <c r="F665" s="39"/>
      <c r="N665" s="42"/>
      <c r="O665" s="45"/>
      <c r="P665" s="45"/>
      <c r="Q665" s="17"/>
    </row>
    <row r="666" spans="5:17" ht="25.5" customHeight="1" x14ac:dyDescent="0.2">
      <c r="E666" s="39"/>
      <c r="F666" s="39"/>
      <c r="N666" s="42"/>
      <c r="O666" s="45"/>
      <c r="P666" s="45"/>
      <c r="Q666" s="17"/>
    </row>
    <row r="667" spans="5:17" ht="25.5" customHeight="1" x14ac:dyDescent="0.2">
      <c r="E667" s="39"/>
      <c r="F667" s="39"/>
      <c r="N667" s="42"/>
      <c r="O667" s="45"/>
      <c r="P667" s="45"/>
      <c r="Q667" s="17"/>
    </row>
    <row r="668" spans="5:17" ht="25.5" customHeight="1" x14ac:dyDescent="0.2">
      <c r="E668" s="39"/>
      <c r="F668" s="39"/>
      <c r="N668" s="42"/>
      <c r="O668" s="45"/>
      <c r="P668" s="45"/>
      <c r="Q668" s="17"/>
    </row>
    <row r="669" spans="5:17" ht="25.5" customHeight="1" x14ac:dyDescent="0.2">
      <c r="E669" s="39"/>
      <c r="F669" s="39"/>
      <c r="N669" s="42"/>
      <c r="O669" s="45"/>
      <c r="P669" s="45"/>
      <c r="Q669" s="17"/>
    </row>
    <row r="670" spans="5:17" ht="25.5" customHeight="1" x14ac:dyDescent="0.2">
      <c r="E670" s="39"/>
      <c r="F670" s="39"/>
      <c r="N670" s="42"/>
      <c r="O670" s="45"/>
      <c r="P670" s="45"/>
      <c r="Q670" s="17"/>
    </row>
    <row r="671" spans="5:17" ht="25.5" customHeight="1" x14ac:dyDescent="0.2">
      <c r="E671" s="39"/>
      <c r="F671" s="39"/>
      <c r="N671" s="42"/>
      <c r="O671" s="45"/>
      <c r="P671" s="45"/>
      <c r="Q671" s="17"/>
    </row>
    <row r="672" spans="5:17" ht="25.5" customHeight="1" x14ac:dyDescent="0.2">
      <c r="E672" s="39"/>
      <c r="F672" s="39"/>
      <c r="N672" s="42"/>
      <c r="O672" s="45"/>
      <c r="P672" s="45"/>
      <c r="Q672" s="17"/>
    </row>
    <row r="673" spans="5:17" ht="25.5" customHeight="1" x14ac:dyDescent="0.2">
      <c r="E673" s="39"/>
      <c r="F673" s="39"/>
      <c r="N673" s="42"/>
      <c r="O673" s="45"/>
      <c r="P673" s="45"/>
      <c r="Q673" s="17"/>
    </row>
    <row r="674" spans="5:17" ht="25.5" customHeight="1" x14ac:dyDescent="0.2">
      <c r="E674" s="39"/>
      <c r="F674" s="39"/>
      <c r="N674" s="42"/>
      <c r="O674" s="45"/>
      <c r="P674" s="45"/>
      <c r="Q674" s="17"/>
    </row>
    <row r="675" spans="5:17" ht="25.5" customHeight="1" x14ac:dyDescent="0.2">
      <c r="E675" s="39"/>
      <c r="F675" s="39"/>
      <c r="N675" s="42"/>
      <c r="O675" s="45"/>
      <c r="P675" s="45"/>
      <c r="Q675" s="17"/>
    </row>
    <row r="676" spans="5:17" ht="25.5" customHeight="1" x14ac:dyDescent="0.2">
      <c r="E676" s="39"/>
      <c r="F676" s="39"/>
      <c r="N676" s="42"/>
      <c r="O676" s="45"/>
      <c r="P676" s="45"/>
      <c r="Q676" s="17"/>
    </row>
    <row r="677" spans="5:17" ht="25.5" customHeight="1" x14ac:dyDescent="0.2">
      <c r="E677" s="39"/>
      <c r="F677" s="39"/>
      <c r="N677" s="42"/>
      <c r="O677" s="45"/>
      <c r="P677" s="45"/>
      <c r="Q677" s="17"/>
    </row>
    <row r="678" spans="5:17" ht="25.5" customHeight="1" x14ac:dyDescent="0.2">
      <c r="E678" s="39"/>
      <c r="F678" s="39"/>
      <c r="N678" s="42"/>
      <c r="O678" s="45"/>
      <c r="P678" s="45"/>
      <c r="Q678" s="17"/>
    </row>
    <row r="679" spans="5:17" ht="25.5" customHeight="1" x14ac:dyDescent="0.2">
      <c r="E679" s="39"/>
      <c r="F679" s="39"/>
      <c r="N679" s="42"/>
      <c r="O679" s="45"/>
      <c r="P679" s="45"/>
      <c r="Q679" s="17"/>
    </row>
    <row r="680" spans="5:17" ht="25.5" customHeight="1" x14ac:dyDescent="0.2">
      <c r="E680" s="39"/>
      <c r="F680" s="39"/>
      <c r="N680" s="42"/>
      <c r="O680" s="45"/>
      <c r="P680" s="45"/>
      <c r="Q680" s="17"/>
    </row>
    <row r="681" spans="5:17" ht="25.5" customHeight="1" x14ac:dyDescent="0.2">
      <c r="E681" s="39"/>
      <c r="F681" s="39"/>
      <c r="N681" s="42"/>
      <c r="O681" s="45"/>
      <c r="P681" s="45"/>
      <c r="Q681" s="17"/>
    </row>
    <row r="682" spans="5:17" ht="25.5" customHeight="1" x14ac:dyDescent="0.2">
      <c r="E682" s="39"/>
      <c r="F682" s="39"/>
      <c r="N682" s="42"/>
      <c r="O682" s="45"/>
      <c r="P682" s="45"/>
      <c r="Q682" s="17"/>
    </row>
    <row r="683" spans="5:17" ht="25.5" customHeight="1" x14ac:dyDescent="0.2">
      <c r="E683" s="39"/>
      <c r="F683" s="39"/>
      <c r="N683" s="42"/>
      <c r="O683" s="45"/>
      <c r="P683" s="45"/>
      <c r="Q683" s="17"/>
    </row>
    <row r="684" spans="5:17" ht="25.5" customHeight="1" x14ac:dyDescent="0.2">
      <c r="E684" s="39"/>
      <c r="F684" s="39"/>
      <c r="N684" s="42"/>
      <c r="O684" s="45"/>
      <c r="P684" s="45"/>
      <c r="Q684" s="17"/>
    </row>
    <row r="685" spans="5:17" ht="25.5" customHeight="1" x14ac:dyDescent="0.2">
      <c r="E685" s="39"/>
      <c r="F685" s="39"/>
      <c r="N685" s="42"/>
      <c r="O685" s="45"/>
      <c r="P685" s="45"/>
      <c r="Q685" s="17"/>
    </row>
    <row r="686" spans="5:17" ht="25.5" customHeight="1" x14ac:dyDescent="0.2">
      <c r="E686" s="39"/>
      <c r="F686" s="39"/>
      <c r="N686" s="42"/>
      <c r="O686" s="45"/>
      <c r="P686" s="45"/>
      <c r="Q686" s="17"/>
    </row>
    <row r="687" spans="5:17" ht="25.5" customHeight="1" x14ac:dyDescent="0.2">
      <c r="E687" s="39"/>
      <c r="F687" s="39"/>
      <c r="N687" s="42"/>
      <c r="O687" s="45"/>
      <c r="P687" s="45"/>
      <c r="Q687" s="17"/>
    </row>
    <row r="688" spans="5:17" ht="25.5" customHeight="1" x14ac:dyDescent="0.2">
      <c r="E688" s="39"/>
      <c r="F688" s="39"/>
      <c r="N688" s="42"/>
      <c r="O688" s="45"/>
      <c r="P688" s="45"/>
      <c r="Q688" s="17"/>
    </row>
    <row r="689" spans="5:17" ht="25.5" customHeight="1" x14ac:dyDescent="0.2">
      <c r="E689" s="39"/>
      <c r="F689" s="39"/>
      <c r="N689" s="42"/>
      <c r="O689" s="45"/>
      <c r="P689" s="45"/>
      <c r="Q689" s="17"/>
    </row>
    <row r="690" spans="5:17" ht="25.5" customHeight="1" x14ac:dyDescent="0.2">
      <c r="E690" s="39"/>
      <c r="F690" s="39"/>
      <c r="N690" s="42"/>
      <c r="O690" s="45"/>
      <c r="P690" s="45"/>
      <c r="Q690" s="17"/>
    </row>
    <row r="691" spans="5:17" ht="25.5" customHeight="1" x14ac:dyDescent="0.2">
      <c r="E691" s="39"/>
      <c r="F691" s="39"/>
      <c r="N691" s="42"/>
      <c r="O691" s="45"/>
      <c r="P691" s="45"/>
      <c r="Q691" s="17"/>
    </row>
    <row r="692" spans="5:17" ht="25.5" customHeight="1" x14ac:dyDescent="0.2">
      <c r="E692" s="39"/>
      <c r="F692" s="39"/>
      <c r="N692" s="42"/>
      <c r="O692" s="45"/>
      <c r="P692" s="45"/>
      <c r="Q692" s="17"/>
    </row>
    <row r="693" spans="5:17" ht="25.5" customHeight="1" x14ac:dyDescent="0.2">
      <c r="E693" s="39"/>
      <c r="F693" s="39"/>
      <c r="N693" s="42"/>
      <c r="O693" s="45"/>
      <c r="P693" s="45"/>
      <c r="Q693" s="17"/>
    </row>
    <row r="694" spans="5:17" ht="25.5" customHeight="1" x14ac:dyDescent="0.2">
      <c r="E694" s="39"/>
      <c r="F694" s="39"/>
      <c r="N694" s="42"/>
      <c r="O694" s="45"/>
      <c r="P694" s="45"/>
      <c r="Q694" s="17"/>
    </row>
    <row r="695" spans="5:17" ht="25.5" customHeight="1" x14ac:dyDescent="0.2">
      <c r="E695" s="39"/>
      <c r="F695" s="39"/>
      <c r="N695" s="42"/>
      <c r="O695" s="45"/>
      <c r="P695" s="45"/>
      <c r="Q695" s="17"/>
    </row>
    <row r="696" spans="5:17" ht="25.5" customHeight="1" x14ac:dyDescent="0.2">
      <c r="E696" s="39"/>
      <c r="F696" s="39"/>
      <c r="N696" s="42"/>
      <c r="O696" s="45"/>
      <c r="P696" s="45"/>
      <c r="Q696" s="17"/>
    </row>
    <row r="697" spans="5:17" ht="25.5" customHeight="1" x14ac:dyDescent="0.2">
      <c r="E697" s="39"/>
      <c r="F697" s="39"/>
      <c r="N697" s="42"/>
      <c r="O697" s="45"/>
      <c r="P697" s="45"/>
      <c r="Q697" s="17"/>
    </row>
    <row r="698" spans="5:17" ht="25.5" customHeight="1" x14ac:dyDescent="0.2">
      <c r="E698" s="39"/>
      <c r="F698" s="39"/>
      <c r="N698" s="42"/>
      <c r="O698" s="45"/>
      <c r="P698" s="45"/>
      <c r="Q698" s="17"/>
    </row>
    <row r="699" spans="5:17" ht="25.5" customHeight="1" x14ac:dyDescent="0.2">
      <c r="E699" s="39"/>
      <c r="F699" s="39"/>
      <c r="N699" s="42"/>
      <c r="O699" s="45"/>
      <c r="P699" s="45"/>
      <c r="Q699" s="17"/>
    </row>
    <row r="700" spans="5:17" ht="25.5" customHeight="1" x14ac:dyDescent="0.2">
      <c r="E700" s="39"/>
      <c r="F700" s="39"/>
      <c r="N700" s="42"/>
      <c r="O700" s="45"/>
      <c r="P700" s="45"/>
      <c r="Q700" s="17"/>
    </row>
    <row r="701" spans="5:17" ht="25.5" customHeight="1" x14ac:dyDescent="0.2">
      <c r="E701" s="39"/>
      <c r="F701" s="39"/>
      <c r="N701" s="42"/>
      <c r="O701" s="45"/>
      <c r="P701" s="45"/>
      <c r="Q701" s="17"/>
    </row>
    <row r="702" spans="5:17" ht="25.5" customHeight="1" x14ac:dyDescent="0.2">
      <c r="E702" s="39"/>
      <c r="F702" s="39"/>
      <c r="N702" s="42"/>
      <c r="O702" s="45"/>
      <c r="P702" s="45"/>
      <c r="Q702" s="17"/>
    </row>
    <row r="703" spans="5:17" ht="25.5" customHeight="1" x14ac:dyDescent="0.2">
      <c r="E703" s="39"/>
      <c r="F703" s="39"/>
      <c r="N703" s="42"/>
      <c r="O703" s="45"/>
      <c r="P703" s="45"/>
      <c r="Q703" s="17"/>
    </row>
    <row r="704" spans="5:17" ht="25.5" customHeight="1" x14ac:dyDescent="0.2">
      <c r="E704" s="39"/>
      <c r="F704" s="39"/>
      <c r="N704" s="42"/>
      <c r="O704" s="45"/>
      <c r="P704" s="45"/>
      <c r="Q704" s="17"/>
    </row>
    <row r="705" spans="5:17" ht="25.5" customHeight="1" x14ac:dyDescent="0.2">
      <c r="E705" s="39"/>
      <c r="F705" s="39"/>
      <c r="N705" s="42"/>
      <c r="O705" s="45"/>
      <c r="P705" s="45"/>
      <c r="Q705" s="17"/>
    </row>
    <row r="706" spans="5:17" ht="25.5" customHeight="1" x14ac:dyDescent="0.2">
      <c r="E706" s="39"/>
      <c r="F706" s="39"/>
      <c r="N706" s="42"/>
      <c r="O706" s="45"/>
      <c r="P706" s="45"/>
      <c r="Q706" s="17"/>
    </row>
    <row r="707" spans="5:17" ht="25.5" customHeight="1" x14ac:dyDescent="0.2">
      <c r="E707" s="39"/>
      <c r="F707" s="39"/>
      <c r="N707" s="42"/>
      <c r="O707" s="45"/>
      <c r="P707" s="45"/>
      <c r="Q707" s="17"/>
    </row>
    <row r="708" spans="5:17" ht="25.5" customHeight="1" x14ac:dyDescent="0.2">
      <c r="E708" s="39"/>
      <c r="F708" s="39"/>
      <c r="N708" s="42"/>
      <c r="O708" s="45"/>
      <c r="P708" s="45"/>
      <c r="Q708" s="17"/>
    </row>
    <row r="709" spans="5:17" ht="25.5" customHeight="1" x14ac:dyDescent="0.2">
      <c r="E709" s="39"/>
      <c r="F709" s="39"/>
      <c r="N709" s="42"/>
      <c r="O709" s="45"/>
      <c r="P709" s="45"/>
      <c r="Q709" s="17"/>
    </row>
    <row r="710" spans="5:17" ht="25.5" customHeight="1" x14ac:dyDescent="0.2">
      <c r="E710" s="39"/>
      <c r="F710" s="39"/>
      <c r="N710" s="42"/>
      <c r="O710" s="45"/>
      <c r="P710" s="45"/>
      <c r="Q710" s="17"/>
    </row>
    <row r="711" spans="5:17" ht="25.5" customHeight="1" x14ac:dyDescent="0.2">
      <c r="E711" s="39"/>
      <c r="F711" s="39"/>
      <c r="N711" s="42"/>
      <c r="O711" s="45"/>
      <c r="P711" s="45"/>
      <c r="Q711" s="17"/>
    </row>
    <row r="712" spans="5:17" ht="25.5" customHeight="1" x14ac:dyDescent="0.2">
      <c r="E712" s="39"/>
      <c r="F712" s="39"/>
      <c r="N712" s="42"/>
      <c r="O712" s="45"/>
      <c r="P712" s="45"/>
      <c r="Q712" s="17"/>
    </row>
    <row r="713" spans="5:17" ht="25.5" customHeight="1" x14ac:dyDescent="0.2">
      <c r="E713" s="39"/>
      <c r="F713" s="39"/>
      <c r="N713" s="42"/>
      <c r="O713" s="45"/>
      <c r="P713" s="45"/>
      <c r="Q713" s="17"/>
    </row>
    <row r="714" spans="5:17" ht="25.5" customHeight="1" x14ac:dyDescent="0.2">
      <c r="E714" s="39"/>
      <c r="F714" s="39"/>
      <c r="N714" s="42"/>
      <c r="O714" s="45"/>
      <c r="P714" s="45"/>
      <c r="Q714" s="17"/>
    </row>
    <row r="715" spans="5:17" ht="25.5" customHeight="1" x14ac:dyDescent="0.2">
      <c r="E715" s="39"/>
      <c r="F715" s="39"/>
      <c r="N715" s="42"/>
      <c r="O715" s="45"/>
      <c r="P715" s="45"/>
      <c r="Q715" s="17"/>
    </row>
    <row r="716" spans="5:17" ht="25.5" customHeight="1" x14ac:dyDescent="0.2">
      <c r="E716" s="39"/>
      <c r="F716" s="39"/>
      <c r="N716" s="42"/>
      <c r="O716" s="45"/>
      <c r="P716" s="45"/>
      <c r="Q716" s="17"/>
    </row>
    <row r="717" spans="5:17" ht="25.5" customHeight="1" x14ac:dyDescent="0.2">
      <c r="E717" s="39"/>
      <c r="F717" s="39"/>
      <c r="N717" s="42"/>
      <c r="O717" s="45"/>
      <c r="P717" s="45"/>
      <c r="Q717" s="17"/>
    </row>
    <row r="718" spans="5:17" ht="25.5" customHeight="1" x14ac:dyDescent="0.2">
      <c r="E718" s="39"/>
      <c r="F718" s="39"/>
      <c r="N718" s="42"/>
      <c r="O718" s="45"/>
      <c r="P718" s="45"/>
      <c r="Q718" s="17"/>
    </row>
    <row r="719" spans="5:17" ht="25.5" customHeight="1" x14ac:dyDescent="0.2">
      <c r="E719" s="39"/>
      <c r="F719" s="39"/>
      <c r="N719" s="42"/>
      <c r="O719" s="45"/>
      <c r="P719" s="45"/>
      <c r="Q719" s="17"/>
    </row>
    <row r="720" spans="5:17" ht="25.5" customHeight="1" x14ac:dyDescent="0.2">
      <c r="E720" s="39"/>
      <c r="F720" s="39"/>
      <c r="N720" s="42"/>
      <c r="O720" s="45"/>
      <c r="P720" s="45"/>
      <c r="Q720" s="17"/>
    </row>
    <row r="721" spans="5:17" ht="25.5" customHeight="1" x14ac:dyDescent="0.2">
      <c r="E721" s="39"/>
      <c r="F721" s="39"/>
      <c r="N721" s="42"/>
      <c r="O721" s="45"/>
      <c r="P721" s="45"/>
      <c r="Q721" s="17"/>
    </row>
    <row r="722" spans="5:17" ht="25.5" customHeight="1" x14ac:dyDescent="0.2">
      <c r="E722" s="39"/>
      <c r="F722" s="39"/>
      <c r="N722" s="42"/>
      <c r="O722" s="45"/>
      <c r="P722" s="45"/>
      <c r="Q722" s="17"/>
    </row>
    <row r="723" spans="5:17" ht="25.5" customHeight="1" x14ac:dyDescent="0.2">
      <c r="E723" s="39"/>
      <c r="F723" s="39"/>
      <c r="N723" s="42"/>
      <c r="O723" s="45"/>
      <c r="P723" s="45"/>
      <c r="Q723" s="17"/>
    </row>
    <row r="724" spans="5:17" ht="25.5" customHeight="1" x14ac:dyDescent="0.2">
      <c r="E724" s="39"/>
      <c r="F724" s="39"/>
      <c r="N724" s="42"/>
      <c r="O724" s="45"/>
      <c r="P724" s="45"/>
      <c r="Q724" s="17"/>
    </row>
    <row r="725" spans="5:17" ht="25.5" customHeight="1" x14ac:dyDescent="0.2">
      <c r="E725" s="39"/>
      <c r="F725" s="39"/>
      <c r="N725" s="42"/>
      <c r="O725" s="45"/>
      <c r="P725" s="45"/>
      <c r="Q725" s="17"/>
    </row>
    <row r="726" spans="5:17" ht="25.5" customHeight="1" x14ac:dyDescent="0.2">
      <c r="E726" s="39"/>
      <c r="F726" s="39"/>
      <c r="N726" s="42"/>
      <c r="O726" s="45"/>
      <c r="P726" s="45"/>
      <c r="Q726" s="17"/>
    </row>
    <row r="727" spans="5:17" ht="25.5" customHeight="1" x14ac:dyDescent="0.2">
      <c r="E727" s="39"/>
      <c r="F727" s="39"/>
      <c r="N727" s="42"/>
      <c r="O727" s="45"/>
      <c r="P727" s="45"/>
      <c r="Q727" s="17"/>
    </row>
    <row r="728" spans="5:17" ht="25.5" customHeight="1" x14ac:dyDescent="0.2">
      <c r="E728" s="39"/>
      <c r="F728" s="39"/>
      <c r="N728" s="42"/>
      <c r="O728" s="45"/>
      <c r="P728" s="45"/>
      <c r="Q728" s="17"/>
    </row>
    <row r="729" spans="5:17" ht="25.5" customHeight="1" x14ac:dyDescent="0.2">
      <c r="E729" s="39"/>
      <c r="F729" s="39"/>
      <c r="N729" s="42"/>
      <c r="O729" s="45"/>
      <c r="P729" s="45"/>
      <c r="Q729" s="17"/>
    </row>
    <row r="730" spans="5:17" ht="25.5" customHeight="1" x14ac:dyDescent="0.2">
      <c r="E730" s="39"/>
      <c r="F730" s="39"/>
      <c r="N730" s="42"/>
      <c r="O730" s="45"/>
      <c r="P730" s="45"/>
      <c r="Q730" s="17"/>
    </row>
    <row r="731" spans="5:17" ht="25.5" customHeight="1" x14ac:dyDescent="0.2">
      <c r="E731" s="39"/>
      <c r="F731" s="39"/>
      <c r="N731" s="42"/>
      <c r="O731" s="45"/>
      <c r="P731" s="45"/>
      <c r="Q731" s="17"/>
    </row>
    <row r="732" spans="5:17" ht="25.5" customHeight="1" x14ac:dyDescent="0.2">
      <c r="E732" s="39"/>
      <c r="F732" s="39"/>
      <c r="N732" s="42"/>
      <c r="O732" s="45"/>
      <c r="P732" s="45"/>
      <c r="Q732" s="17"/>
    </row>
    <row r="733" spans="5:17" ht="25.5" customHeight="1" x14ac:dyDescent="0.2">
      <c r="E733" s="39"/>
      <c r="F733" s="39"/>
      <c r="N733" s="42"/>
      <c r="O733" s="45"/>
      <c r="P733" s="45"/>
      <c r="Q733" s="17"/>
    </row>
    <row r="734" spans="5:17" ht="25.5" customHeight="1" x14ac:dyDescent="0.2">
      <c r="E734" s="39"/>
      <c r="F734" s="39"/>
      <c r="N734" s="42"/>
      <c r="O734" s="45"/>
      <c r="P734" s="45"/>
      <c r="Q734" s="17"/>
    </row>
    <row r="735" spans="5:17" ht="25.5" customHeight="1" x14ac:dyDescent="0.2">
      <c r="E735" s="39"/>
      <c r="F735" s="39"/>
      <c r="N735" s="42"/>
      <c r="O735" s="45"/>
      <c r="P735" s="45"/>
      <c r="Q735" s="17"/>
    </row>
    <row r="736" spans="5:17" ht="25.5" customHeight="1" x14ac:dyDescent="0.2">
      <c r="E736" s="39"/>
      <c r="F736" s="39"/>
      <c r="N736" s="42"/>
      <c r="O736" s="45"/>
      <c r="P736" s="45"/>
      <c r="Q736" s="17"/>
    </row>
    <row r="737" spans="5:17" ht="25.5" customHeight="1" x14ac:dyDescent="0.2">
      <c r="E737" s="39"/>
      <c r="F737" s="39"/>
      <c r="N737" s="42"/>
      <c r="O737" s="45"/>
      <c r="P737" s="45"/>
      <c r="Q737" s="17"/>
    </row>
    <row r="738" spans="5:17" ht="25.5" customHeight="1" x14ac:dyDescent="0.2">
      <c r="E738" s="39"/>
      <c r="F738" s="39"/>
      <c r="N738" s="42"/>
      <c r="O738" s="45"/>
      <c r="P738" s="45"/>
      <c r="Q738" s="17"/>
    </row>
    <row r="739" spans="5:17" ht="25.5" customHeight="1" x14ac:dyDescent="0.2">
      <c r="E739" s="39"/>
      <c r="F739" s="39"/>
      <c r="N739" s="42"/>
      <c r="O739" s="45"/>
      <c r="P739" s="45"/>
      <c r="Q739" s="17"/>
    </row>
    <row r="740" spans="5:17" ht="25.5" customHeight="1" x14ac:dyDescent="0.2">
      <c r="E740" s="39"/>
      <c r="F740" s="39"/>
      <c r="N740" s="42"/>
      <c r="O740" s="45"/>
      <c r="P740" s="45"/>
      <c r="Q740" s="17"/>
    </row>
    <row r="741" spans="5:17" ht="25.5" customHeight="1" x14ac:dyDescent="0.2">
      <c r="E741" s="39"/>
      <c r="F741" s="39"/>
      <c r="N741" s="42"/>
      <c r="O741" s="45"/>
      <c r="P741" s="45"/>
      <c r="Q741" s="17"/>
    </row>
    <row r="742" spans="5:17" ht="25.5" customHeight="1" x14ac:dyDescent="0.2">
      <c r="E742" s="39"/>
      <c r="F742" s="39"/>
      <c r="N742" s="42"/>
      <c r="O742" s="45"/>
      <c r="P742" s="45"/>
      <c r="Q742" s="17"/>
    </row>
    <row r="743" spans="5:17" ht="25.5" customHeight="1" x14ac:dyDescent="0.2">
      <c r="E743" s="39"/>
      <c r="F743" s="39"/>
      <c r="N743" s="42"/>
      <c r="O743" s="45"/>
      <c r="P743" s="45"/>
      <c r="Q743" s="17"/>
    </row>
    <row r="744" spans="5:17" ht="25.5" customHeight="1" x14ac:dyDescent="0.2">
      <c r="E744" s="39"/>
      <c r="F744" s="39"/>
      <c r="N744" s="42"/>
      <c r="O744" s="45"/>
      <c r="P744" s="45"/>
      <c r="Q744" s="17"/>
    </row>
    <row r="745" spans="5:17" ht="25.5" customHeight="1" x14ac:dyDescent="0.2">
      <c r="E745" s="39"/>
      <c r="F745" s="39"/>
      <c r="N745" s="42"/>
      <c r="O745" s="45"/>
      <c r="P745" s="45"/>
      <c r="Q745" s="17"/>
    </row>
    <row r="746" spans="5:17" ht="25.5" customHeight="1" x14ac:dyDescent="0.2">
      <c r="E746" s="39"/>
      <c r="F746" s="39"/>
      <c r="N746" s="42"/>
      <c r="O746" s="45"/>
      <c r="P746" s="45"/>
      <c r="Q746" s="17"/>
    </row>
    <row r="747" spans="5:17" ht="25.5" customHeight="1" x14ac:dyDescent="0.2">
      <c r="E747" s="39"/>
      <c r="F747" s="39"/>
      <c r="N747" s="42"/>
      <c r="O747" s="45"/>
      <c r="P747" s="45"/>
      <c r="Q747" s="17"/>
    </row>
    <row r="748" spans="5:17" ht="25.5" customHeight="1" x14ac:dyDescent="0.2">
      <c r="E748" s="39"/>
      <c r="F748" s="39"/>
      <c r="N748" s="42"/>
      <c r="O748" s="45"/>
      <c r="P748" s="45"/>
      <c r="Q748" s="17"/>
    </row>
    <row r="749" spans="5:17" ht="25.5" customHeight="1" x14ac:dyDescent="0.2">
      <c r="E749" s="39"/>
      <c r="F749" s="39"/>
      <c r="N749" s="42"/>
      <c r="O749" s="45"/>
      <c r="P749" s="45"/>
      <c r="Q749" s="17"/>
    </row>
    <row r="750" spans="5:17" ht="25.5" customHeight="1" x14ac:dyDescent="0.2">
      <c r="E750" s="39"/>
      <c r="F750" s="39"/>
      <c r="N750" s="42"/>
      <c r="O750" s="45"/>
      <c r="P750" s="45"/>
      <c r="Q750" s="17"/>
    </row>
    <row r="751" spans="5:17" ht="25.5" customHeight="1" x14ac:dyDescent="0.2">
      <c r="E751" s="39"/>
      <c r="F751" s="39"/>
      <c r="N751" s="42"/>
      <c r="O751" s="45"/>
      <c r="P751" s="45"/>
      <c r="Q751" s="17"/>
    </row>
    <row r="752" spans="5:17" ht="25.5" customHeight="1" x14ac:dyDescent="0.2">
      <c r="E752" s="39"/>
      <c r="F752" s="39"/>
      <c r="N752" s="42"/>
      <c r="O752" s="45"/>
      <c r="P752" s="45"/>
      <c r="Q752" s="17"/>
    </row>
    <row r="753" spans="5:17" ht="25.5" customHeight="1" x14ac:dyDescent="0.2">
      <c r="E753" s="39"/>
      <c r="F753" s="39"/>
      <c r="N753" s="42"/>
      <c r="O753" s="45"/>
      <c r="P753" s="45"/>
      <c r="Q753" s="17"/>
    </row>
    <row r="754" spans="5:17" ht="25.5" customHeight="1" x14ac:dyDescent="0.2">
      <c r="E754" s="39"/>
      <c r="F754" s="39"/>
      <c r="N754" s="42"/>
      <c r="O754" s="45"/>
      <c r="P754" s="45"/>
      <c r="Q754" s="17"/>
    </row>
    <row r="755" spans="5:17" ht="25.5" customHeight="1" x14ac:dyDescent="0.2">
      <c r="E755" s="39"/>
      <c r="F755" s="39"/>
      <c r="N755" s="42"/>
      <c r="O755" s="45"/>
      <c r="P755" s="45"/>
      <c r="Q755" s="17"/>
    </row>
    <row r="756" spans="5:17" ht="25.5" customHeight="1" x14ac:dyDescent="0.2">
      <c r="E756" s="39"/>
      <c r="F756" s="39"/>
      <c r="N756" s="42"/>
      <c r="O756" s="45"/>
      <c r="P756" s="45"/>
      <c r="Q756" s="17"/>
    </row>
    <row r="757" spans="5:17" ht="25.5" customHeight="1" x14ac:dyDescent="0.2">
      <c r="E757" s="39"/>
      <c r="F757" s="39"/>
      <c r="N757" s="42"/>
      <c r="O757" s="45"/>
      <c r="P757" s="45"/>
      <c r="Q757" s="17"/>
    </row>
    <row r="758" spans="5:17" ht="25.5" customHeight="1" x14ac:dyDescent="0.2">
      <c r="E758" s="39"/>
      <c r="F758" s="39"/>
      <c r="N758" s="42"/>
      <c r="O758" s="45"/>
      <c r="P758" s="45"/>
      <c r="Q758" s="17"/>
    </row>
    <row r="759" spans="5:17" ht="25.5" customHeight="1" x14ac:dyDescent="0.2">
      <c r="E759" s="39"/>
      <c r="F759" s="39"/>
      <c r="N759" s="42"/>
      <c r="O759" s="45"/>
      <c r="P759" s="45"/>
      <c r="Q759" s="17"/>
    </row>
    <row r="760" spans="5:17" ht="25.5" customHeight="1" x14ac:dyDescent="0.2">
      <c r="E760" s="39"/>
      <c r="F760" s="39"/>
      <c r="N760" s="42"/>
      <c r="O760" s="45"/>
      <c r="P760" s="45"/>
      <c r="Q760" s="17"/>
    </row>
    <row r="761" spans="5:17" ht="25.5" customHeight="1" x14ac:dyDescent="0.2">
      <c r="E761" s="39"/>
      <c r="F761" s="39"/>
      <c r="N761" s="42"/>
      <c r="O761" s="45"/>
      <c r="P761" s="45"/>
      <c r="Q761" s="17"/>
    </row>
    <row r="762" spans="5:17" ht="25.5" customHeight="1" x14ac:dyDescent="0.2">
      <c r="E762" s="39"/>
      <c r="F762" s="39"/>
      <c r="N762" s="42"/>
      <c r="O762" s="45"/>
      <c r="P762" s="45"/>
      <c r="Q762" s="17"/>
    </row>
    <row r="763" spans="5:17" ht="25.5" customHeight="1" x14ac:dyDescent="0.2">
      <c r="E763" s="39"/>
      <c r="F763" s="39"/>
      <c r="N763" s="42"/>
      <c r="O763" s="45"/>
      <c r="P763" s="45"/>
      <c r="Q763" s="17"/>
    </row>
    <row r="764" spans="5:17" ht="25.5" customHeight="1" x14ac:dyDescent="0.2">
      <c r="E764" s="39"/>
      <c r="F764" s="39"/>
      <c r="N764" s="42"/>
      <c r="O764" s="45"/>
      <c r="P764" s="45"/>
      <c r="Q764" s="17"/>
    </row>
    <row r="765" spans="5:17" ht="25.5" customHeight="1" x14ac:dyDescent="0.2">
      <c r="E765" s="39"/>
      <c r="F765" s="39"/>
      <c r="N765" s="42"/>
      <c r="O765" s="45"/>
      <c r="P765" s="45"/>
      <c r="Q765" s="17"/>
    </row>
    <row r="766" spans="5:17" ht="25.5" customHeight="1" x14ac:dyDescent="0.2">
      <c r="E766" s="39"/>
      <c r="F766" s="39"/>
      <c r="N766" s="42"/>
      <c r="O766" s="45"/>
      <c r="P766" s="45"/>
      <c r="Q766" s="17"/>
    </row>
    <row r="767" spans="5:17" ht="25.5" customHeight="1" x14ac:dyDescent="0.2">
      <c r="E767" s="39"/>
      <c r="F767" s="39"/>
      <c r="N767" s="42"/>
      <c r="O767" s="45"/>
      <c r="P767" s="45"/>
      <c r="Q767" s="17"/>
    </row>
    <row r="768" spans="5:17" ht="25.5" customHeight="1" x14ac:dyDescent="0.2">
      <c r="E768" s="39"/>
      <c r="F768" s="39"/>
      <c r="N768" s="42"/>
      <c r="O768" s="45"/>
      <c r="P768" s="45"/>
      <c r="Q768" s="17"/>
    </row>
    <row r="769" spans="5:17" ht="25.5" customHeight="1" x14ac:dyDescent="0.2">
      <c r="E769" s="39"/>
      <c r="F769" s="39"/>
      <c r="N769" s="42"/>
      <c r="O769" s="45"/>
      <c r="P769" s="45"/>
      <c r="Q769" s="17"/>
    </row>
    <row r="770" spans="5:17" ht="25.5" customHeight="1" x14ac:dyDescent="0.2">
      <c r="E770" s="39"/>
      <c r="F770" s="39"/>
      <c r="N770" s="42"/>
      <c r="O770" s="45"/>
      <c r="P770" s="45"/>
      <c r="Q770" s="17"/>
    </row>
    <row r="771" spans="5:17" ht="25.5" customHeight="1" x14ac:dyDescent="0.2">
      <c r="E771" s="39"/>
      <c r="F771" s="39"/>
      <c r="N771" s="42"/>
      <c r="O771" s="45"/>
      <c r="P771" s="45"/>
      <c r="Q771" s="17"/>
    </row>
    <row r="772" spans="5:17" ht="25.5" customHeight="1" x14ac:dyDescent="0.2">
      <c r="E772" s="39"/>
      <c r="F772" s="39"/>
      <c r="N772" s="42"/>
      <c r="O772" s="45"/>
      <c r="P772" s="45"/>
      <c r="Q772" s="17"/>
    </row>
    <row r="773" spans="5:17" ht="25.5" customHeight="1" x14ac:dyDescent="0.2">
      <c r="E773" s="39"/>
      <c r="F773" s="39"/>
      <c r="N773" s="42"/>
      <c r="O773" s="45"/>
      <c r="P773" s="45"/>
      <c r="Q773" s="17"/>
    </row>
    <row r="774" spans="5:17" ht="25.5" customHeight="1" x14ac:dyDescent="0.2">
      <c r="E774" s="39"/>
      <c r="F774" s="39"/>
      <c r="N774" s="42"/>
      <c r="O774" s="45"/>
      <c r="P774" s="45"/>
      <c r="Q774" s="17"/>
    </row>
    <row r="775" spans="5:17" ht="25.5" customHeight="1" x14ac:dyDescent="0.2">
      <c r="E775" s="39"/>
      <c r="F775" s="39"/>
      <c r="N775" s="42"/>
      <c r="O775" s="45"/>
      <c r="P775" s="45"/>
      <c r="Q775" s="17"/>
    </row>
    <row r="776" spans="5:17" ht="25.5" customHeight="1" x14ac:dyDescent="0.2">
      <c r="E776" s="39"/>
      <c r="F776" s="39"/>
      <c r="N776" s="42"/>
      <c r="O776" s="45"/>
      <c r="P776" s="45"/>
      <c r="Q776" s="17"/>
    </row>
    <row r="777" spans="5:17" ht="25.5" customHeight="1" x14ac:dyDescent="0.2">
      <c r="E777" s="39"/>
      <c r="F777" s="39"/>
      <c r="N777" s="42"/>
      <c r="O777" s="45"/>
      <c r="P777" s="45"/>
      <c r="Q777" s="17"/>
    </row>
    <row r="778" spans="5:17" ht="25.5" customHeight="1" x14ac:dyDescent="0.2">
      <c r="E778" s="39"/>
      <c r="F778" s="39"/>
      <c r="N778" s="42"/>
      <c r="O778" s="45"/>
      <c r="P778" s="45"/>
      <c r="Q778" s="17"/>
    </row>
    <row r="779" spans="5:17" ht="25.5" customHeight="1" x14ac:dyDescent="0.2">
      <c r="E779" s="39"/>
      <c r="F779" s="39"/>
      <c r="N779" s="42"/>
      <c r="O779" s="45"/>
      <c r="P779" s="45"/>
      <c r="Q779" s="17"/>
    </row>
    <row r="780" spans="5:17" ht="25.5" customHeight="1" x14ac:dyDescent="0.2">
      <c r="E780" s="39"/>
      <c r="F780" s="39"/>
      <c r="N780" s="42"/>
      <c r="O780" s="45"/>
      <c r="P780" s="45"/>
      <c r="Q780" s="17"/>
    </row>
    <row r="781" spans="5:17" ht="25.5" customHeight="1" x14ac:dyDescent="0.2">
      <c r="E781" s="39"/>
      <c r="F781" s="39"/>
      <c r="N781" s="42"/>
      <c r="O781" s="45"/>
      <c r="P781" s="45"/>
      <c r="Q781" s="17"/>
    </row>
    <row r="782" spans="5:17" ht="25.5" customHeight="1" x14ac:dyDescent="0.2">
      <c r="E782" s="39"/>
      <c r="F782" s="39"/>
      <c r="N782" s="42"/>
      <c r="O782" s="45"/>
      <c r="P782" s="45"/>
      <c r="Q782" s="17"/>
    </row>
    <row r="783" spans="5:17" ht="25.5" customHeight="1" x14ac:dyDescent="0.2">
      <c r="E783" s="39"/>
      <c r="F783" s="39"/>
      <c r="N783" s="42"/>
      <c r="O783" s="45"/>
      <c r="P783" s="45"/>
      <c r="Q783" s="17"/>
    </row>
    <row r="784" spans="5:17" ht="25.5" customHeight="1" x14ac:dyDescent="0.2">
      <c r="E784" s="39"/>
      <c r="F784" s="39"/>
      <c r="N784" s="42"/>
      <c r="O784" s="45"/>
      <c r="P784" s="45"/>
      <c r="Q784" s="17"/>
    </row>
    <row r="785" spans="5:17" ht="25.5" customHeight="1" x14ac:dyDescent="0.2">
      <c r="E785" s="39"/>
      <c r="F785" s="39"/>
      <c r="N785" s="42"/>
      <c r="O785" s="45"/>
      <c r="P785" s="45"/>
      <c r="Q785" s="17"/>
    </row>
    <row r="786" spans="5:17" ht="25.5" customHeight="1" x14ac:dyDescent="0.2">
      <c r="E786" s="39"/>
      <c r="F786" s="39"/>
      <c r="N786" s="42"/>
      <c r="O786" s="45"/>
      <c r="P786" s="45"/>
      <c r="Q786" s="17"/>
    </row>
    <row r="787" spans="5:17" ht="25.5" customHeight="1" x14ac:dyDescent="0.2">
      <c r="E787" s="39"/>
      <c r="F787" s="39"/>
      <c r="N787" s="42"/>
      <c r="O787" s="45"/>
      <c r="P787" s="45"/>
      <c r="Q787" s="17"/>
    </row>
    <row r="788" spans="5:17" ht="25.5" customHeight="1" x14ac:dyDescent="0.2">
      <c r="E788" s="39"/>
      <c r="F788" s="39"/>
      <c r="N788" s="42"/>
      <c r="O788" s="45"/>
      <c r="P788" s="45"/>
      <c r="Q788" s="17"/>
    </row>
    <row r="789" spans="5:17" ht="25.5" customHeight="1" x14ac:dyDescent="0.2">
      <c r="E789" s="39"/>
      <c r="F789" s="39"/>
      <c r="N789" s="42"/>
      <c r="O789" s="45"/>
      <c r="P789" s="45"/>
      <c r="Q789" s="17"/>
    </row>
    <row r="790" spans="5:17" ht="25.5" customHeight="1" x14ac:dyDescent="0.2">
      <c r="E790" s="39"/>
      <c r="F790" s="39"/>
      <c r="N790" s="42"/>
      <c r="O790" s="45"/>
      <c r="P790" s="45"/>
      <c r="Q790" s="17"/>
    </row>
    <row r="791" spans="5:17" ht="25.5" customHeight="1" x14ac:dyDescent="0.2">
      <c r="E791" s="39"/>
      <c r="F791" s="39"/>
      <c r="N791" s="42"/>
      <c r="O791" s="45"/>
      <c r="P791" s="45"/>
      <c r="Q791" s="17"/>
    </row>
    <row r="792" spans="5:17" ht="25.5" customHeight="1" x14ac:dyDescent="0.2">
      <c r="E792" s="39"/>
      <c r="F792" s="39"/>
      <c r="N792" s="42"/>
      <c r="O792" s="45"/>
      <c r="P792" s="45"/>
      <c r="Q792" s="17"/>
    </row>
    <row r="793" spans="5:17" ht="25.5" customHeight="1" x14ac:dyDescent="0.2">
      <c r="E793" s="39"/>
      <c r="F793" s="39"/>
      <c r="N793" s="42"/>
      <c r="O793" s="45"/>
      <c r="P793" s="45"/>
      <c r="Q793" s="17"/>
    </row>
    <row r="794" spans="5:17" ht="25.5" customHeight="1" x14ac:dyDescent="0.2">
      <c r="E794" s="39"/>
      <c r="F794" s="39"/>
      <c r="N794" s="42"/>
      <c r="O794" s="45"/>
      <c r="P794" s="45"/>
      <c r="Q794" s="17"/>
    </row>
    <row r="795" spans="5:17" ht="25.5" customHeight="1" x14ac:dyDescent="0.2">
      <c r="E795" s="39"/>
      <c r="F795" s="39"/>
      <c r="N795" s="42"/>
      <c r="O795" s="45"/>
      <c r="P795" s="45"/>
      <c r="Q795" s="17"/>
    </row>
    <row r="796" spans="5:17" ht="25.5" customHeight="1" x14ac:dyDescent="0.2">
      <c r="E796" s="39"/>
      <c r="F796" s="39"/>
      <c r="N796" s="42"/>
      <c r="O796" s="45"/>
      <c r="P796" s="45"/>
      <c r="Q796" s="17"/>
    </row>
    <row r="797" spans="5:17" ht="25.5" customHeight="1" x14ac:dyDescent="0.2">
      <c r="E797" s="39"/>
      <c r="F797" s="39"/>
      <c r="N797" s="42"/>
      <c r="O797" s="45"/>
      <c r="P797" s="45"/>
      <c r="Q797" s="17"/>
    </row>
    <row r="798" spans="5:17" ht="25.5" customHeight="1" x14ac:dyDescent="0.2">
      <c r="E798" s="39"/>
      <c r="F798" s="39"/>
      <c r="N798" s="42"/>
      <c r="O798" s="45"/>
      <c r="P798" s="45"/>
      <c r="Q798" s="17"/>
    </row>
    <row r="799" spans="5:17" ht="25.5" customHeight="1" x14ac:dyDescent="0.2">
      <c r="E799" s="39"/>
      <c r="F799" s="39"/>
      <c r="N799" s="42"/>
      <c r="O799" s="45"/>
      <c r="P799" s="45"/>
      <c r="Q799" s="17"/>
    </row>
    <row r="800" spans="5:17" ht="25.5" customHeight="1" x14ac:dyDescent="0.2">
      <c r="E800" s="39"/>
      <c r="F800" s="39"/>
      <c r="N800" s="42"/>
      <c r="O800" s="45"/>
      <c r="P800" s="45"/>
      <c r="Q800" s="17"/>
    </row>
    <row r="801" spans="5:17" ht="25.5" customHeight="1" x14ac:dyDescent="0.2">
      <c r="E801" s="39"/>
      <c r="F801" s="39"/>
      <c r="N801" s="42"/>
      <c r="O801" s="45"/>
      <c r="P801" s="45"/>
      <c r="Q801" s="17"/>
    </row>
    <row r="802" spans="5:17" ht="25.5" customHeight="1" x14ac:dyDescent="0.2">
      <c r="E802" s="39"/>
      <c r="F802" s="39"/>
      <c r="N802" s="42"/>
      <c r="O802" s="45"/>
      <c r="P802" s="45"/>
      <c r="Q802" s="17"/>
    </row>
    <row r="803" spans="5:17" ht="25.5" customHeight="1" x14ac:dyDescent="0.2">
      <c r="E803" s="39"/>
      <c r="F803" s="39"/>
      <c r="N803" s="42"/>
      <c r="O803" s="45"/>
      <c r="P803" s="45"/>
      <c r="Q803" s="17"/>
    </row>
    <row r="804" spans="5:17" ht="25.5" customHeight="1" x14ac:dyDescent="0.2">
      <c r="E804" s="39"/>
      <c r="F804" s="39"/>
      <c r="N804" s="42"/>
      <c r="O804" s="45"/>
      <c r="P804" s="45"/>
      <c r="Q804" s="17"/>
    </row>
    <row r="805" spans="5:17" ht="25.5" customHeight="1" x14ac:dyDescent="0.2">
      <c r="E805" s="39"/>
      <c r="F805" s="39"/>
      <c r="N805" s="42"/>
      <c r="O805" s="45"/>
      <c r="P805" s="45"/>
      <c r="Q805" s="17"/>
    </row>
    <row r="806" spans="5:17" ht="25.5" customHeight="1" x14ac:dyDescent="0.2">
      <c r="E806" s="39"/>
      <c r="F806" s="39"/>
      <c r="N806" s="42"/>
      <c r="O806" s="45"/>
      <c r="P806" s="45"/>
      <c r="Q806" s="17"/>
    </row>
    <row r="807" spans="5:17" ht="25.5" customHeight="1" x14ac:dyDescent="0.2">
      <c r="E807" s="39"/>
      <c r="F807" s="39"/>
      <c r="N807" s="42"/>
      <c r="O807" s="45"/>
      <c r="P807" s="45"/>
      <c r="Q807" s="17"/>
    </row>
    <row r="808" spans="5:17" ht="25.5" customHeight="1" x14ac:dyDescent="0.2">
      <c r="E808" s="39"/>
      <c r="F808" s="39"/>
      <c r="N808" s="42"/>
      <c r="O808" s="45"/>
      <c r="P808" s="45"/>
      <c r="Q808" s="17"/>
    </row>
    <row r="809" spans="5:17" ht="25.5" customHeight="1" x14ac:dyDescent="0.2">
      <c r="E809" s="39"/>
      <c r="F809" s="39"/>
      <c r="N809" s="42"/>
      <c r="O809" s="45"/>
      <c r="P809" s="45"/>
      <c r="Q809" s="17"/>
    </row>
    <row r="810" spans="5:17" ht="25.5" customHeight="1" x14ac:dyDescent="0.2">
      <c r="E810" s="39"/>
      <c r="F810" s="39"/>
      <c r="N810" s="42"/>
      <c r="O810" s="45"/>
      <c r="P810" s="45"/>
      <c r="Q810" s="17"/>
    </row>
    <row r="811" spans="5:17" ht="25.5" customHeight="1" x14ac:dyDescent="0.2">
      <c r="E811" s="39"/>
      <c r="F811" s="39"/>
      <c r="N811" s="42"/>
      <c r="O811" s="45"/>
      <c r="P811" s="45"/>
      <c r="Q811" s="17"/>
    </row>
    <row r="812" spans="5:17" ht="25.5" customHeight="1" x14ac:dyDescent="0.2">
      <c r="E812" s="39"/>
      <c r="F812" s="39"/>
      <c r="N812" s="42"/>
      <c r="O812" s="45"/>
      <c r="P812" s="45"/>
      <c r="Q812" s="17"/>
    </row>
    <row r="813" spans="5:17" ht="25.5" customHeight="1" x14ac:dyDescent="0.2">
      <c r="E813" s="39"/>
      <c r="F813" s="39"/>
      <c r="N813" s="42"/>
      <c r="O813" s="45"/>
      <c r="P813" s="45"/>
      <c r="Q813" s="17"/>
    </row>
    <row r="814" spans="5:17" ht="25.5" customHeight="1" x14ac:dyDescent="0.2">
      <c r="E814" s="39"/>
      <c r="F814" s="39"/>
      <c r="N814" s="42"/>
      <c r="O814" s="45"/>
      <c r="P814" s="45"/>
      <c r="Q814" s="17"/>
    </row>
    <row r="815" spans="5:17" ht="25.5" customHeight="1" x14ac:dyDescent="0.2">
      <c r="E815" s="39"/>
      <c r="F815" s="39"/>
      <c r="N815" s="42"/>
      <c r="O815" s="45"/>
      <c r="P815" s="45"/>
      <c r="Q815" s="17"/>
    </row>
    <row r="816" spans="5:17" ht="25.5" customHeight="1" x14ac:dyDescent="0.2">
      <c r="E816" s="39"/>
      <c r="F816" s="39"/>
      <c r="N816" s="42"/>
      <c r="O816" s="45"/>
      <c r="P816" s="45"/>
      <c r="Q816" s="17"/>
    </row>
    <row r="817" spans="5:17" ht="25.5" customHeight="1" x14ac:dyDescent="0.2">
      <c r="E817" s="39"/>
      <c r="F817" s="39"/>
      <c r="N817" s="42"/>
      <c r="O817" s="45"/>
      <c r="P817" s="45"/>
      <c r="Q817" s="17"/>
    </row>
    <row r="818" spans="5:17" ht="25.5" customHeight="1" x14ac:dyDescent="0.2">
      <c r="E818" s="39"/>
      <c r="F818" s="39"/>
      <c r="N818" s="42"/>
      <c r="O818" s="45"/>
      <c r="P818" s="45"/>
      <c r="Q818" s="17"/>
    </row>
    <row r="819" spans="5:17" ht="25.5" customHeight="1" x14ac:dyDescent="0.2">
      <c r="E819" s="39"/>
      <c r="F819" s="39"/>
      <c r="N819" s="42"/>
      <c r="O819" s="45"/>
      <c r="P819" s="45"/>
      <c r="Q819" s="17"/>
    </row>
    <row r="820" spans="5:17" ht="25.5" customHeight="1" x14ac:dyDescent="0.2">
      <c r="E820" s="39"/>
      <c r="F820" s="39"/>
      <c r="N820" s="42"/>
      <c r="O820" s="45"/>
      <c r="P820" s="45"/>
      <c r="Q820" s="17"/>
    </row>
    <row r="821" spans="5:17" ht="25.5" customHeight="1" x14ac:dyDescent="0.2">
      <c r="E821" s="39"/>
      <c r="F821" s="39"/>
      <c r="N821" s="42"/>
      <c r="O821" s="45"/>
      <c r="P821" s="45"/>
      <c r="Q821" s="17"/>
    </row>
    <row r="822" spans="5:17" ht="25.5" customHeight="1" x14ac:dyDescent="0.2">
      <c r="E822" s="39"/>
      <c r="F822" s="39"/>
      <c r="N822" s="42"/>
      <c r="O822" s="45"/>
      <c r="P822" s="45"/>
      <c r="Q822" s="17"/>
    </row>
    <row r="823" spans="5:17" ht="25.5" customHeight="1" x14ac:dyDescent="0.2">
      <c r="E823" s="39"/>
      <c r="F823" s="39"/>
      <c r="N823" s="42"/>
      <c r="O823" s="45"/>
      <c r="P823" s="45"/>
      <c r="Q823" s="17"/>
    </row>
    <row r="824" spans="5:17" ht="25.5" customHeight="1" x14ac:dyDescent="0.2">
      <c r="E824" s="39"/>
      <c r="F824" s="39"/>
      <c r="N824" s="42"/>
      <c r="O824" s="45"/>
      <c r="P824" s="45"/>
      <c r="Q824" s="17"/>
    </row>
    <row r="825" spans="5:17" ht="25.5" customHeight="1" x14ac:dyDescent="0.2">
      <c r="E825" s="39"/>
      <c r="F825" s="39"/>
      <c r="N825" s="42"/>
      <c r="O825" s="45"/>
      <c r="P825" s="45"/>
      <c r="Q825" s="17"/>
    </row>
    <row r="826" spans="5:17" ht="25.5" customHeight="1" x14ac:dyDescent="0.2">
      <c r="E826" s="39"/>
      <c r="F826" s="39"/>
      <c r="N826" s="42"/>
      <c r="O826" s="45"/>
      <c r="P826" s="45"/>
      <c r="Q826" s="17"/>
    </row>
    <row r="827" spans="5:17" ht="25.5" customHeight="1" x14ac:dyDescent="0.2">
      <c r="E827" s="39"/>
      <c r="F827" s="39"/>
      <c r="N827" s="42"/>
      <c r="O827" s="45"/>
      <c r="P827" s="45"/>
      <c r="Q827" s="17"/>
    </row>
    <row r="828" spans="5:17" ht="25.5" customHeight="1" x14ac:dyDescent="0.2">
      <c r="E828" s="39"/>
      <c r="F828" s="39"/>
      <c r="N828" s="42"/>
      <c r="O828" s="45"/>
      <c r="P828" s="45"/>
      <c r="Q828" s="17"/>
    </row>
    <row r="829" spans="5:17" ht="25.5" customHeight="1" x14ac:dyDescent="0.2">
      <c r="E829" s="39"/>
      <c r="F829" s="39"/>
      <c r="N829" s="42"/>
      <c r="O829" s="45"/>
      <c r="P829" s="45"/>
      <c r="Q829" s="17"/>
    </row>
    <row r="830" spans="5:17" ht="25.5" customHeight="1" x14ac:dyDescent="0.2">
      <c r="E830" s="39"/>
      <c r="F830" s="39"/>
      <c r="N830" s="42"/>
      <c r="O830" s="45"/>
      <c r="P830" s="45"/>
      <c r="Q830" s="17"/>
    </row>
    <row r="831" spans="5:17" ht="25.5" customHeight="1" x14ac:dyDescent="0.2">
      <c r="E831" s="39"/>
      <c r="F831" s="39"/>
      <c r="N831" s="42"/>
      <c r="O831" s="45"/>
      <c r="P831" s="45"/>
      <c r="Q831" s="17"/>
    </row>
    <row r="832" spans="5:17" ht="25.5" customHeight="1" x14ac:dyDescent="0.2">
      <c r="E832" s="39"/>
      <c r="F832" s="39"/>
      <c r="N832" s="42"/>
      <c r="O832" s="45"/>
      <c r="P832" s="45"/>
      <c r="Q832" s="17"/>
    </row>
    <row r="833" spans="5:17" ht="25.5" customHeight="1" x14ac:dyDescent="0.2">
      <c r="E833" s="39"/>
      <c r="F833" s="39"/>
      <c r="N833" s="42"/>
      <c r="O833" s="45"/>
      <c r="P833" s="45"/>
      <c r="Q833" s="17"/>
    </row>
    <row r="834" spans="5:17" ht="25.5" customHeight="1" x14ac:dyDescent="0.2">
      <c r="E834" s="39"/>
      <c r="F834" s="39"/>
      <c r="N834" s="42"/>
      <c r="O834" s="45"/>
      <c r="P834" s="45"/>
      <c r="Q834" s="17"/>
    </row>
    <row r="835" spans="5:17" ht="25.5" customHeight="1" x14ac:dyDescent="0.2">
      <c r="E835" s="39"/>
      <c r="F835" s="39"/>
      <c r="N835" s="42"/>
      <c r="O835" s="45"/>
      <c r="P835" s="45"/>
      <c r="Q835" s="17"/>
    </row>
    <row r="836" spans="5:17" ht="25.5" customHeight="1" x14ac:dyDescent="0.2">
      <c r="E836" s="39"/>
      <c r="F836" s="39"/>
      <c r="N836" s="42"/>
      <c r="O836" s="45"/>
      <c r="P836" s="45"/>
      <c r="Q836" s="17"/>
    </row>
    <row r="837" spans="5:17" ht="25.5" customHeight="1" x14ac:dyDescent="0.2">
      <c r="E837" s="39"/>
      <c r="F837" s="39"/>
      <c r="N837" s="42"/>
      <c r="O837" s="45"/>
      <c r="P837" s="45"/>
      <c r="Q837" s="17"/>
    </row>
    <row r="838" spans="5:17" ht="25.5" customHeight="1" x14ac:dyDescent="0.2">
      <c r="E838" s="39"/>
      <c r="F838" s="39"/>
      <c r="N838" s="42"/>
      <c r="O838" s="45"/>
      <c r="P838" s="45"/>
      <c r="Q838" s="17"/>
    </row>
    <row r="839" spans="5:17" ht="25.5" customHeight="1" x14ac:dyDescent="0.2">
      <c r="E839" s="39"/>
      <c r="F839" s="39"/>
      <c r="N839" s="42"/>
      <c r="O839" s="45"/>
      <c r="P839" s="45"/>
      <c r="Q839" s="17"/>
    </row>
    <row r="840" spans="5:17" ht="25.5" customHeight="1" x14ac:dyDescent="0.2">
      <c r="E840" s="39"/>
      <c r="F840" s="39"/>
      <c r="N840" s="42"/>
      <c r="O840" s="45"/>
      <c r="P840" s="45"/>
      <c r="Q840" s="17"/>
    </row>
    <row r="841" spans="5:17" ht="25.5" customHeight="1" x14ac:dyDescent="0.2">
      <c r="E841" s="39"/>
      <c r="F841" s="39"/>
      <c r="N841" s="42"/>
      <c r="O841" s="45"/>
      <c r="P841" s="45"/>
      <c r="Q841" s="17"/>
    </row>
    <row r="842" spans="5:17" ht="25.5" customHeight="1" x14ac:dyDescent="0.2">
      <c r="E842" s="39"/>
      <c r="F842" s="39"/>
      <c r="N842" s="42"/>
      <c r="O842" s="45"/>
      <c r="P842" s="45"/>
      <c r="Q842" s="17"/>
    </row>
    <row r="843" spans="5:17" ht="25.5" customHeight="1" x14ac:dyDescent="0.2">
      <c r="E843" s="39"/>
      <c r="F843" s="39"/>
      <c r="N843" s="42"/>
      <c r="O843" s="45"/>
      <c r="P843" s="45"/>
      <c r="Q843" s="17"/>
    </row>
    <row r="844" spans="5:17" ht="25.5" customHeight="1" x14ac:dyDescent="0.2">
      <c r="E844" s="39"/>
      <c r="F844" s="39"/>
      <c r="N844" s="42"/>
      <c r="O844" s="45"/>
      <c r="P844" s="45"/>
      <c r="Q844" s="17"/>
    </row>
    <row r="845" spans="5:17" ht="25.5" customHeight="1" x14ac:dyDescent="0.2">
      <c r="E845" s="39"/>
      <c r="F845" s="39"/>
      <c r="N845" s="42"/>
      <c r="O845" s="45"/>
      <c r="P845" s="45"/>
      <c r="Q845" s="17"/>
    </row>
    <row r="846" spans="5:17" ht="25.5" customHeight="1" x14ac:dyDescent="0.2">
      <c r="E846" s="39"/>
      <c r="F846" s="39"/>
      <c r="N846" s="42"/>
      <c r="O846" s="45"/>
      <c r="P846" s="45"/>
      <c r="Q846" s="17"/>
    </row>
    <row r="847" spans="5:17" ht="25.5" customHeight="1" x14ac:dyDescent="0.2">
      <c r="E847" s="39"/>
      <c r="F847" s="39"/>
      <c r="N847" s="42"/>
      <c r="O847" s="45"/>
      <c r="P847" s="45"/>
      <c r="Q847" s="17"/>
    </row>
    <row r="848" spans="5:17" ht="25.5" customHeight="1" x14ac:dyDescent="0.2">
      <c r="E848" s="39"/>
      <c r="F848" s="39"/>
      <c r="N848" s="42"/>
      <c r="O848" s="45"/>
      <c r="P848" s="45"/>
      <c r="Q848" s="17"/>
    </row>
    <row r="849" spans="5:17" ht="25.5" customHeight="1" x14ac:dyDescent="0.2">
      <c r="E849" s="39"/>
      <c r="F849" s="39"/>
      <c r="N849" s="42"/>
      <c r="O849" s="45"/>
      <c r="P849" s="45"/>
      <c r="Q849" s="17"/>
    </row>
    <row r="850" spans="5:17" ht="25.5" customHeight="1" x14ac:dyDescent="0.2">
      <c r="E850" s="39"/>
      <c r="F850" s="39"/>
      <c r="N850" s="42"/>
      <c r="O850" s="45"/>
      <c r="P850" s="45"/>
      <c r="Q850" s="17"/>
    </row>
    <row r="851" spans="5:17" ht="25.5" customHeight="1" x14ac:dyDescent="0.2">
      <c r="E851" s="39"/>
      <c r="F851" s="39"/>
      <c r="N851" s="42"/>
      <c r="O851" s="45"/>
      <c r="P851" s="45"/>
      <c r="Q851" s="17"/>
    </row>
    <row r="852" spans="5:17" ht="25.5" customHeight="1" x14ac:dyDescent="0.2">
      <c r="E852" s="39"/>
      <c r="F852" s="39"/>
      <c r="N852" s="42"/>
      <c r="O852" s="45"/>
      <c r="P852" s="45"/>
      <c r="Q852" s="17"/>
    </row>
    <row r="853" spans="5:17" ht="25.5" customHeight="1" x14ac:dyDescent="0.2">
      <c r="E853" s="39"/>
      <c r="F853" s="39"/>
      <c r="N853" s="42"/>
      <c r="O853" s="45"/>
      <c r="P853" s="45"/>
      <c r="Q853" s="17"/>
    </row>
    <row r="854" spans="5:17" ht="25.5" customHeight="1" x14ac:dyDescent="0.2">
      <c r="E854" s="39"/>
      <c r="F854" s="39"/>
      <c r="N854" s="42"/>
      <c r="O854" s="45"/>
      <c r="P854" s="45"/>
      <c r="Q854" s="17"/>
    </row>
    <row r="855" spans="5:17" ht="25.5" customHeight="1" x14ac:dyDescent="0.2">
      <c r="E855" s="39"/>
      <c r="F855" s="39"/>
      <c r="N855" s="42"/>
      <c r="O855" s="45"/>
      <c r="P855" s="45"/>
      <c r="Q855" s="17"/>
    </row>
    <row r="856" spans="5:17" ht="25.5" customHeight="1" x14ac:dyDescent="0.2">
      <c r="E856" s="39"/>
      <c r="F856" s="39"/>
      <c r="N856" s="42"/>
      <c r="O856" s="45"/>
      <c r="P856" s="45"/>
      <c r="Q856" s="17"/>
    </row>
    <row r="857" spans="5:17" ht="25.5" customHeight="1" x14ac:dyDescent="0.2">
      <c r="E857" s="39"/>
      <c r="F857" s="39"/>
      <c r="N857" s="42"/>
      <c r="O857" s="45"/>
      <c r="P857" s="45"/>
      <c r="Q857" s="17"/>
    </row>
    <row r="858" spans="5:17" ht="25.5" customHeight="1" x14ac:dyDescent="0.2">
      <c r="E858" s="39"/>
      <c r="F858" s="39"/>
      <c r="N858" s="42"/>
      <c r="O858" s="45"/>
      <c r="P858" s="45"/>
      <c r="Q858" s="17"/>
    </row>
    <row r="859" spans="5:17" ht="25.5" customHeight="1" x14ac:dyDescent="0.2">
      <c r="E859" s="39"/>
      <c r="F859" s="39"/>
      <c r="N859" s="42"/>
      <c r="O859" s="45"/>
      <c r="P859" s="45"/>
      <c r="Q859" s="17"/>
    </row>
    <row r="860" spans="5:17" ht="25.5" customHeight="1" x14ac:dyDescent="0.2">
      <c r="E860" s="39"/>
      <c r="F860" s="39"/>
      <c r="N860" s="42"/>
      <c r="O860" s="45"/>
      <c r="P860" s="45"/>
      <c r="Q860" s="17"/>
    </row>
    <row r="861" spans="5:17" ht="25.5" customHeight="1" x14ac:dyDescent="0.2">
      <c r="E861" s="39"/>
      <c r="F861" s="39"/>
      <c r="N861" s="42"/>
      <c r="O861" s="45"/>
      <c r="P861" s="45"/>
      <c r="Q861" s="17"/>
    </row>
    <row r="862" spans="5:17" ht="25.5" customHeight="1" x14ac:dyDescent="0.2">
      <c r="E862" s="39"/>
      <c r="F862" s="39"/>
      <c r="N862" s="42"/>
      <c r="O862" s="45"/>
      <c r="P862" s="45"/>
      <c r="Q862" s="17"/>
    </row>
    <row r="863" spans="5:17" ht="25.5" customHeight="1" x14ac:dyDescent="0.2">
      <c r="E863" s="39"/>
      <c r="F863" s="39"/>
      <c r="N863" s="42"/>
      <c r="O863" s="45"/>
      <c r="P863" s="45"/>
      <c r="Q863" s="17"/>
    </row>
    <row r="864" spans="5:17" ht="25.5" customHeight="1" x14ac:dyDescent="0.2">
      <c r="E864" s="39"/>
      <c r="F864" s="39"/>
      <c r="N864" s="42"/>
      <c r="O864" s="45"/>
      <c r="P864" s="45"/>
      <c r="Q864" s="17"/>
    </row>
    <row r="865" spans="5:17" ht="25.5" customHeight="1" x14ac:dyDescent="0.2">
      <c r="E865" s="39"/>
      <c r="F865" s="39"/>
      <c r="N865" s="42"/>
      <c r="O865" s="45"/>
      <c r="P865" s="45"/>
      <c r="Q865" s="17"/>
    </row>
    <row r="866" spans="5:17" ht="25.5" customHeight="1" x14ac:dyDescent="0.2">
      <c r="E866" s="39"/>
      <c r="F866" s="39"/>
      <c r="N866" s="42"/>
      <c r="O866" s="45"/>
      <c r="P866" s="45"/>
      <c r="Q866" s="17"/>
    </row>
    <row r="867" spans="5:17" ht="25.5" customHeight="1" x14ac:dyDescent="0.2">
      <c r="E867" s="39"/>
      <c r="F867" s="39"/>
      <c r="N867" s="42"/>
      <c r="O867" s="45"/>
      <c r="P867" s="45"/>
      <c r="Q867" s="17"/>
    </row>
    <row r="868" spans="5:17" ht="25.5" customHeight="1" x14ac:dyDescent="0.2">
      <c r="E868" s="39"/>
      <c r="F868" s="39"/>
      <c r="N868" s="42"/>
      <c r="O868" s="45"/>
      <c r="P868" s="45"/>
      <c r="Q868" s="17"/>
    </row>
    <row r="869" spans="5:17" ht="25.5" customHeight="1" x14ac:dyDescent="0.2">
      <c r="E869" s="39"/>
      <c r="F869" s="39"/>
      <c r="N869" s="42"/>
      <c r="O869" s="45"/>
      <c r="P869" s="45"/>
      <c r="Q869" s="17"/>
    </row>
    <row r="870" spans="5:17" ht="25.5" customHeight="1" x14ac:dyDescent="0.2">
      <c r="E870" s="39"/>
      <c r="F870" s="39"/>
      <c r="N870" s="42"/>
      <c r="O870" s="45"/>
      <c r="P870" s="45"/>
      <c r="Q870" s="17"/>
    </row>
    <row r="871" spans="5:17" ht="25.5" customHeight="1" x14ac:dyDescent="0.2">
      <c r="E871" s="39"/>
      <c r="F871" s="39"/>
      <c r="N871" s="42"/>
      <c r="O871" s="45"/>
      <c r="P871" s="45"/>
      <c r="Q871" s="17"/>
    </row>
    <row r="872" spans="5:17" ht="25.5" customHeight="1" x14ac:dyDescent="0.2">
      <c r="E872" s="39"/>
      <c r="F872" s="39"/>
      <c r="N872" s="42"/>
      <c r="O872" s="45"/>
      <c r="P872" s="45"/>
      <c r="Q872" s="17"/>
    </row>
    <row r="873" spans="5:17" ht="25.5" customHeight="1" x14ac:dyDescent="0.2">
      <c r="E873" s="39"/>
      <c r="F873" s="39"/>
      <c r="N873" s="42"/>
      <c r="O873" s="45"/>
      <c r="P873" s="45"/>
      <c r="Q873" s="17"/>
    </row>
    <row r="874" spans="5:17" ht="25.5" customHeight="1" x14ac:dyDescent="0.2">
      <c r="E874" s="39"/>
      <c r="F874" s="39"/>
      <c r="N874" s="42"/>
      <c r="O874" s="45"/>
      <c r="P874" s="45"/>
      <c r="Q874" s="17"/>
    </row>
    <row r="875" spans="5:17" ht="25.5" customHeight="1" x14ac:dyDescent="0.2">
      <c r="E875" s="39"/>
      <c r="F875" s="39"/>
      <c r="N875" s="42"/>
      <c r="O875" s="45"/>
      <c r="P875" s="45"/>
      <c r="Q875" s="17"/>
    </row>
    <row r="876" spans="5:17" ht="25.5" customHeight="1" x14ac:dyDescent="0.2">
      <c r="E876" s="39"/>
      <c r="F876" s="39"/>
      <c r="N876" s="42"/>
      <c r="O876" s="45"/>
      <c r="P876" s="45"/>
      <c r="Q876" s="17"/>
    </row>
    <row r="877" spans="5:17" ht="25.5" customHeight="1" x14ac:dyDescent="0.2">
      <c r="E877" s="39"/>
      <c r="F877" s="39"/>
      <c r="N877" s="42"/>
      <c r="O877" s="45"/>
      <c r="P877" s="45"/>
      <c r="Q877" s="17"/>
    </row>
    <row r="878" spans="5:17" ht="25.5" customHeight="1" x14ac:dyDescent="0.2">
      <c r="E878" s="39"/>
      <c r="F878" s="39"/>
      <c r="N878" s="42"/>
      <c r="O878" s="45"/>
      <c r="P878" s="45"/>
      <c r="Q878" s="17"/>
    </row>
    <row r="879" spans="5:17" ht="25.5" customHeight="1" x14ac:dyDescent="0.2">
      <c r="E879" s="39"/>
      <c r="F879" s="39"/>
      <c r="N879" s="42"/>
      <c r="O879" s="45"/>
      <c r="P879" s="45"/>
      <c r="Q879" s="17"/>
    </row>
    <row r="880" spans="5:17" ht="25.5" customHeight="1" x14ac:dyDescent="0.2">
      <c r="E880" s="39"/>
      <c r="F880" s="39"/>
      <c r="N880" s="42"/>
      <c r="O880" s="45"/>
      <c r="P880" s="45"/>
      <c r="Q880" s="17"/>
    </row>
    <row r="881" spans="5:17" ht="25.5" customHeight="1" x14ac:dyDescent="0.2">
      <c r="E881" s="39"/>
      <c r="F881" s="39"/>
      <c r="N881" s="42"/>
      <c r="O881" s="45"/>
      <c r="P881" s="45"/>
      <c r="Q881" s="17"/>
    </row>
    <row r="882" spans="5:17" ht="25.5" customHeight="1" x14ac:dyDescent="0.2">
      <c r="E882" s="39"/>
      <c r="F882" s="39"/>
      <c r="N882" s="42"/>
      <c r="O882" s="45"/>
      <c r="P882" s="45"/>
      <c r="Q882" s="17"/>
    </row>
    <row r="883" spans="5:17" ht="25.5" customHeight="1" x14ac:dyDescent="0.2">
      <c r="E883" s="39"/>
      <c r="F883" s="39"/>
      <c r="N883" s="42"/>
      <c r="O883" s="45"/>
      <c r="P883" s="45"/>
      <c r="Q883" s="17"/>
    </row>
    <row r="884" spans="5:17" ht="25.5" customHeight="1" x14ac:dyDescent="0.2">
      <c r="E884" s="39"/>
      <c r="F884" s="39"/>
      <c r="N884" s="42"/>
      <c r="O884" s="45"/>
      <c r="P884" s="45"/>
      <c r="Q884" s="17"/>
    </row>
    <row r="885" spans="5:17" ht="25.5" customHeight="1" x14ac:dyDescent="0.2">
      <c r="E885" s="39"/>
      <c r="F885" s="39"/>
      <c r="N885" s="42"/>
      <c r="O885" s="45"/>
      <c r="P885" s="45"/>
      <c r="Q885" s="17"/>
    </row>
    <row r="886" spans="5:17" ht="25.5" customHeight="1" x14ac:dyDescent="0.2">
      <c r="E886" s="39"/>
      <c r="F886" s="39"/>
      <c r="N886" s="42"/>
      <c r="O886" s="45"/>
      <c r="P886" s="45"/>
      <c r="Q886" s="17"/>
    </row>
    <row r="887" spans="5:17" ht="25.5" customHeight="1" x14ac:dyDescent="0.2">
      <c r="E887" s="39"/>
      <c r="F887" s="39"/>
      <c r="N887" s="42"/>
      <c r="O887" s="45"/>
      <c r="P887" s="45"/>
      <c r="Q887" s="17"/>
    </row>
    <row r="888" spans="5:17" ht="25.5" customHeight="1" x14ac:dyDescent="0.2">
      <c r="E888" s="39"/>
      <c r="F888" s="39"/>
      <c r="N888" s="42"/>
      <c r="O888" s="45"/>
      <c r="P888" s="45"/>
      <c r="Q888" s="17"/>
    </row>
    <row r="889" spans="5:17" ht="25.5" customHeight="1" x14ac:dyDescent="0.2">
      <c r="E889" s="39"/>
      <c r="F889" s="39"/>
      <c r="N889" s="42"/>
      <c r="O889" s="45"/>
      <c r="P889" s="45"/>
      <c r="Q889" s="17"/>
    </row>
    <row r="890" spans="5:17" ht="25.5" customHeight="1" x14ac:dyDescent="0.2">
      <c r="E890" s="39"/>
      <c r="F890" s="39"/>
      <c r="N890" s="42"/>
      <c r="O890" s="45"/>
      <c r="P890" s="45"/>
      <c r="Q890" s="17"/>
    </row>
    <row r="891" spans="5:17" ht="25.5" customHeight="1" x14ac:dyDescent="0.2">
      <c r="E891" s="39"/>
      <c r="F891" s="39"/>
      <c r="N891" s="42"/>
      <c r="O891" s="45"/>
      <c r="P891" s="45"/>
      <c r="Q891" s="17"/>
    </row>
    <row r="892" spans="5:17" ht="25.5" customHeight="1" x14ac:dyDescent="0.2">
      <c r="E892" s="39"/>
      <c r="F892" s="39"/>
      <c r="N892" s="42"/>
      <c r="O892" s="45"/>
      <c r="P892" s="45"/>
      <c r="Q892" s="17"/>
    </row>
    <row r="893" spans="5:17" ht="25.5" customHeight="1" x14ac:dyDescent="0.2">
      <c r="E893" s="39"/>
      <c r="F893" s="39"/>
      <c r="N893" s="42"/>
      <c r="O893" s="45"/>
      <c r="P893" s="45"/>
      <c r="Q893" s="17"/>
    </row>
    <row r="894" spans="5:17" ht="25.5" customHeight="1" x14ac:dyDescent="0.2">
      <c r="E894" s="39"/>
      <c r="F894" s="39"/>
      <c r="N894" s="42"/>
      <c r="O894" s="45"/>
      <c r="P894" s="45"/>
      <c r="Q894" s="17"/>
    </row>
    <row r="895" spans="5:17" ht="25.5" customHeight="1" x14ac:dyDescent="0.2">
      <c r="E895" s="39"/>
      <c r="F895" s="39"/>
      <c r="N895" s="42"/>
      <c r="O895" s="45"/>
      <c r="P895" s="45"/>
      <c r="Q895" s="17"/>
    </row>
    <row r="896" spans="5:17" ht="25.5" customHeight="1" x14ac:dyDescent="0.2">
      <c r="E896" s="39"/>
      <c r="F896" s="39"/>
      <c r="N896" s="42"/>
      <c r="O896" s="45"/>
      <c r="P896" s="45"/>
      <c r="Q896" s="17"/>
    </row>
    <row r="897" spans="5:17" ht="25.5" customHeight="1" x14ac:dyDescent="0.2">
      <c r="E897" s="39"/>
      <c r="F897" s="39"/>
      <c r="N897" s="42"/>
      <c r="O897" s="45"/>
      <c r="P897" s="45"/>
      <c r="Q897" s="17"/>
    </row>
    <row r="898" spans="5:17" ht="25.5" customHeight="1" x14ac:dyDescent="0.2">
      <c r="E898" s="39"/>
      <c r="F898" s="39"/>
      <c r="N898" s="42"/>
      <c r="O898" s="45"/>
      <c r="P898" s="45"/>
      <c r="Q898" s="17"/>
    </row>
    <row r="899" spans="5:17" ht="25.5" customHeight="1" x14ac:dyDescent="0.2">
      <c r="E899" s="39"/>
      <c r="F899" s="39"/>
      <c r="N899" s="42"/>
      <c r="O899" s="45"/>
      <c r="P899" s="45"/>
      <c r="Q899" s="17"/>
    </row>
    <row r="900" spans="5:17" ht="25.5" customHeight="1" x14ac:dyDescent="0.2">
      <c r="E900" s="39"/>
      <c r="F900" s="39"/>
      <c r="N900" s="42"/>
      <c r="O900" s="45"/>
      <c r="P900" s="45"/>
      <c r="Q900" s="17"/>
    </row>
    <row r="901" spans="5:17" ht="25.5" customHeight="1" x14ac:dyDescent="0.2">
      <c r="E901" s="39"/>
      <c r="F901" s="39"/>
      <c r="N901" s="42"/>
      <c r="O901" s="45"/>
      <c r="P901" s="45"/>
      <c r="Q901" s="17"/>
    </row>
    <row r="902" spans="5:17" ht="25.5" customHeight="1" x14ac:dyDescent="0.2">
      <c r="E902" s="39"/>
      <c r="F902" s="39"/>
      <c r="N902" s="42"/>
      <c r="O902" s="45"/>
      <c r="P902" s="45"/>
      <c r="Q902" s="17"/>
    </row>
    <row r="903" spans="5:17" ht="25.5" customHeight="1" x14ac:dyDescent="0.2">
      <c r="E903" s="39"/>
      <c r="F903" s="39"/>
      <c r="N903" s="42"/>
      <c r="O903" s="45"/>
      <c r="P903" s="45"/>
      <c r="Q903" s="17"/>
    </row>
    <row r="904" spans="5:17" ht="25.5" customHeight="1" x14ac:dyDescent="0.2">
      <c r="E904" s="39"/>
      <c r="F904" s="39"/>
      <c r="N904" s="42"/>
      <c r="O904" s="45"/>
      <c r="P904" s="45"/>
      <c r="Q904" s="17"/>
    </row>
    <row r="905" spans="5:17" ht="25.5" customHeight="1" x14ac:dyDescent="0.2">
      <c r="E905" s="39"/>
      <c r="F905" s="39"/>
      <c r="N905" s="42"/>
      <c r="O905" s="45"/>
      <c r="P905" s="45"/>
      <c r="Q905" s="17"/>
    </row>
    <row r="906" spans="5:17" ht="25.5" customHeight="1" x14ac:dyDescent="0.2">
      <c r="E906" s="39"/>
      <c r="F906" s="39"/>
      <c r="N906" s="42"/>
      <c r="O906" s="45"/>
      <c r="P906" s="45"/>
      <c r="Q906" s="17"/>
    </row>
    <row r="907" spans="5:17" ht="25.5" customHeight="1" x14ac:dyDescent="0.2">
      <c r="E907" s="39"/>
      <c r="F907" s="39"/>
      <c r="N907" s="42"/>
      <c r="O907" s="45"/>
      <c r="P907" s="45"/>
      <c r="Q907" s="17"/>
    </row>
    <row r="908" spans="5:17" ht="25.5" customHeight="1" x14ac:dyDescent="0.2">
      <c r="E908" s="39"/>
      <c r="F908" s="39"/>
      <c r="N908" s="42"/>
      <c r="O908" s="45"/>
      <c r="P908" s="45"/>
      <c r="Q908" s="17"/>
    </row>
    <row r="909" spans="5:17" ht="25.5" customHeight="1" x14ac:dyDescent="0.2">
      <c r="E909" s="39"/>
      <c r="F909" s="39"/>
      <c r="N909" s="42"/>
      <c r="O909" s="45"/>
      <c r="P909" s="45"/>
      <c r="Q909" s="17"/>
    </row>
    <row r="910" spans="5:17" ht="25.5" customHeight="1" x14ac:dyDescent="0.2">
      <c r="E910" s="39"/>
      <c r="F910" s="39"/>
      <c r="N910" s="42"/>
      <c r="O910" s="45"/>
      <c r="P910" s="45"/>
      <c r="Q910" s="17"/>
    </row>
    <row r="911" spans="5:17" ht="25.5" customHeight="1" x14ac:dyDescent="0.2">
      <c r="E911" s="39"/>
      <c r="F911" s="39"/>
      <c r="N911" s="42"/>
      <c r="O911" s="45"/>
      <c r="P911" s="45"/>
      <c r="Q911" s="17"/>
    </row>
    <row r="912" spans="5:17" ht="25.5" customHeight="1" x14ac:dyDescent="0.2">
      <c r="E912" s="39"/>
      <c r="F912" s="39"/>
      <c r="N912" s="42"/>
      <c r="O912" s="45"/>
      <c r="P912" s="45"/>
      <c r="Q912" s="17"/>
    </row>
    <row r="913" spans="5:17" ht="25.5" customHeight="1" x14ac:dyDescent="0.2">
      <c r="E913" s="39"/>
      <c r="F913" s="39"/>
      <c r="N913" s="42"/>
      <c r="O913" s="45"/>
      <c r="P913" s="45"/>
      <c r="Q913" s="17"/>
    </row>
    <row r="914" spans="5:17" ht="25.5" customHeight="1" x14ac:dyDescent="0.2">
      <c r="E914" s="39"/>
      <c r="F914" s="39"/>
      <c r="N914" s="42"/>
      <c r="O914" s="45"/>
      <c r="P914" s="45"/>
      <c r="Q914" s="17"/>
    </row>
    <row r="915" spans="5:17" ht="25.5" customHeight="1" x14ac:dyDescent="0.2">
      <c r="E915" s="39"/>
      <c r="F915" s="39"/>
      <c r="N915" s="42"/>
      <c r="O915" s="45"/>
      <c r="P915" s="45"/>
      <c r="Q915" s="17"/>
    </row>
    <row r="916" spans="5:17" ht="25.5" customHeight="1" x14ac:dyDescent="0.2">
      <c r="E916" s="39"/>
      <c r="F916" s="39"/>
      <c r="N916" s="42"/>
      <c r="O916" s="45"/>
      <c r="P916" s="45"/>
      <c r="Q916" s="17"/>
    </row>
    <row r="917" spans="5:17" ht="25.5" customHeight="1" x14ac:dyDescent="0.2">
      <c r="E917" s="39"/>
      <c r="F917" s="39"/>
      <c r="N917" s="42"/>
      <c r="O917" s="45"/>
      <c r="P917" s="45"/>
      <c r="Q917" s="17"/>
    </row>
    <row r="918" spans="5:17" ht="25.5" customHeight="1" x14ac:dyDescent="0.2">
      <c r="E918" s="39"/>
      <c r="F918" s="39"/>
      <c r="N918" s="42"/>
      <c r="O918" s="45"/>
      <c r="P918" s="45"/>
      <c r="Q918" s="17"/>
    </row>
    <row r="919" spans="5:17" ht="25.5" customHeight="1" x14ac:dyDescent="0.2">
      <c r="E919" s="39"/>
      <c r="F919" s="39"/>
      <c r="N919" s="42"/>
      <c r="O919" s="45"/>
      <c r="P919" s="45"/>
      <c r="Q919" s="17"/>
    </row>
    <row r="920" spans="5:17" ht="25.5" customHeight="1" x14ac:dyDescent="0.2">
      <c r="E920" s="39"/>
      <c r="F920" s="39"/>
      <c r="N920" s="42"/>
      <c r="O920" s="45"/>
      <c r="P920" s="45"/>
      <c r="Q920" s="17"/>
    </row>
    <row r="921" spans="5:17" ht="25.5" customHeight="1" x14ac:dyDescent="0.2">
      <c r="E921" s="39"/>
      <c r="F921" s="39"/>
      <c r="N921" s="42"/>
      <c r="O921" s="45"/>
      <c r="P921" s="45"/>
      <c r="Q921" s="17"/>
    </row>
    <row r="922" spans="5:17" ht="25.5" customHeight="1" x14ac:dyDescent="0.2">
      <c r="E922" s="39"/>
      <c r="F922" s="39"/>
      <c r="N922" s="42"/>
      <c r="O922" s="45"/>
      <c r="P922" s="45"/>
      <c r="Q922" s="17"/>
    </row>
    <row r="923" spans="5:17" ht="25.5" customHeight="1" x14ac:dyDescent="0.2">
      <c r="E923" s="39"/>
      <c r="F923" s="39"/>
      <c r="N923" s="42"/>
      <c r="O923" s="45"/>
      <c r="P923" s="45"/>
      <c r="Q923" s="17"/>
    </row>
    <row r="924" spans="5:17" ht="25.5" customHeight="1" x14ac:dyDescent="0.2">
      <c r="E924" s="39"/>
      <c r="F924" s="39"/>
      <c r="N924" s="42"/>
      <c r="O924" s="45"/>
      <c r="P924" s="45"/>
      <c r="Q924" s="17"/>
    </row>
    <row r="925" spans="5:17" ht="25.5" customHeight="1" x14ac:dyDescent="0.2">
      <c r="E925" s="39"/>
      <c r="F925" s="39"/>
      <c r="N925" s="42"/>
      <c r="O925" s="45"/>
      <c r="P925" s="45"/>
      <c r="Q925" s="17"/>
    </row>
    <row r="926" spans="5:17" ht="25.5" customHeight="1" x14ac:dyDescent="0.2">
      <c r="E926" s="39"/>
      <c r="F926" s="39"/>
      <c r="N926" s="42"/>
      <c r="O926" s="45"/>
      <c r="P926" s="45"/>
      <c r="Q926" s="17"/>
    </row>
    <row r="927" spans="5:17" ht="25.5" customHeight="1" x14ac:dyDescent="0.2">
      <c r="E927" s="39"/>
      <c r="F927" s="39"/>
      <c r="N927" s="42"/>
      <c r="O927" s="45"/>
      <c r="P927" s="45"/>
      <c r="Q927" s="17"/>
    </row>
    <row r="928" spans="5:17" ht="25.5" customHeight="1" x14ac:dyDescent="0.2">
      <c r="E928" s="39"/>
      <c r="F928" s="39"/>
      <c r="N928" s="42"/>
      <c r="O928" s="45"/>
      <c r="P928" s="45"/>
      <c r="Q928" s="17"/>
    </row>
    <row r="929" spans="5:17" ht="25.5" customHeight="1" x14ac:dyDescent="0.2">
      <c r="E929" s="39"/>
      <c r="F929" s="39"/>
      <c r="N929" s="42"/>
      <c r="O929" s="45"/>
      <c r="P929" s="45"/>
      <c r="Q929" s="17"/>
    </row>
    <row r="930" spans="5:17" ht="25.5" customHeight="1" x14ac:dyDescent="0.2">
      <c r="E930" s="39"/>
      <c r="F930" s="39"/>
      <c r="N930" s="42"/>
      <c r="O930" s="45"/>
      <c r="P930" s="45"/>
      <c r="Q930" s="17"/>
    </row>
    <row r="931" spans="5:17" ht="25.5" customHeight="1" x14ac:dyDescent="0.2">
      <c r="E931" s="39"/>
      <c r="F931" s="39"/>
      <c r="N931" s="42"/>
      <c r="O931" s="45"/>
      <c r="P931" s="45"/>
      <c r="Q931" s="17"/>
    </row>
    <row r="932" spans="5:17" ht="25.5" customHeight="1" x14ac:dyDescent="0.2">
      <c r="E932" s="39"/>
      <c r="F932" s="39"/>
      <c r="N932" s="42"/>
      <c r="O932" s="45"/>
      <c r="P932" s="45"/>
      <c r="Q932" s="17"/>
    </row>
    <row r="933" spans="5:17" ht="25.5" customHeight="1" x14ac:dyDescent="0.2">
      <c r="E933" s="39"/>
      <c r="F933" s="39"/>
      <c r="N933" s="42"/>
      <c r="O933" s="45"/>
      <c r="P933" s="45"/>
      <c r="Q933" s="17"/>
    </row>
    <row r="934" spans="5:17" ht="25.5" customHeight="1" x14ac:dyDescent="0.2">
      <c r="E934" s="39"/>
      <c r="F934" s="39"/>
      <c r="N934" s="42"/>
      <c r="O934" s="45"/>
      <c r="P934" s="45"/>
      <c r="Q934" s="17"/>
    </row>
    <row r="935" spans="5:17" ht="25.5" customHeight="1" x14ac:dyDescent="0.2">
      <c r="E935" s="39"/>
      <c r="F935" s="39"/>
      <c r="N935" s="42"/>
      <c r="O935" s="45"/>
      <c r="P935" s="45"/>
      <c r="Q935" s="17"/>
    </row>
    <row r="936" spans="5:17" ht="25.5" customHeight="1" x14ac:dyDescent="0.2">
      <c r="E936" s="39"/>
      <c r="F936" s="39"/>
      <c r="N936" s="42"/>
      <c r="O936" s="45"/>
      <c r="P936" s="45"/>
      <c r="Q936" s="17"/>
    </row>
    <row r="937" spans="5:17" ht="25.5" customHeight="1" x14ac:dyDescent="0.2">
      <c r="E937" s="39"/>
      <c r="F937" s="39"/>
      <c r="N937" s="42"/>
      <c r="O937" s="45"/>
      <c r="P937" s="45"/>
      <c r="Q937" s="17"/>
    </row>
    <row r="938" spans="5:17" ht="25.5" customHeight="1" x14ac:dyDescent="0.2">
      <c r="E938" s="39"/>
      <c r="F938" s="39"/>
      <c r="N938" s="42"/>
      <c r="O938" s="45"/>
      <c r="P938" s="45"/>
      <c r="Q938" s="17"/>
    </row>
    <row r="939" spans="5:17" ht="25.5" customHeight="1" x14ac:dyDescent="0.2">
      <c r="E939" s="39"/>
      <c r="F939" s="39"/>
      <c r="N939" s="42"/>
      <c r="O939" s="45"/>
      <c r="P939" s="45"/>
      <c r="Q939" s="17"/>
    </row>
    <row r="940" spans="5:17" ht="25.5" customHeight="1" x14ac:dyDescent="0.2">
      <c r="E940" s="39"/>
      <c r="F940" s="39"/>
      <c r="N940" s="42"/>
      <c r="O940" s="45"/>
      <c r="P940" s="45"/>
      <c r="Q940" s="17"/>
    </row>
    <row r="941" spans="5:17" ht="25.5" customHeight="1" x14ac:dyDescent="0.2">
      <c r="E941" s="39"/>
      <c r="F941" s="39"/>
      <c r="N941" s="42"/>
      <c r="O941" s="45"/>
      <c r="P941" s="45"/>
      <c r="Q941" s="17"/>
    </row>
    <row r="942" spans="5:17" ht="25.5" customHeight="1" x14ac:dyDescent="0.2">
      <c r="E942" s="39"/>
      <c r="F942" s="39"/>
      <c r="N942" s="42"/>
      <c r="O942" s="45"/>
      <c r="P942" s="45"/>
      <c r="Q942" s="17"/>
    </row>
    <row r="943" spans="5:17" ht="25.5" customHeight="1" x14ac:dyDescent="0.2">
      <c r="E943" s="39"/>
      <c r="F943" s="39"/>
      <c r="N943" s="42"/>
      <c r="O943" s="45"/>
      <c r="P943" s="45"/>
      <c r="Q943" s="17"/>
    </row>
    <row r="944" spans="5:17" ht="25.5" customHeight="1" x14ac:dyDescent="0.2">
      <c r="E944" s="39"/>
      <c r="F944" s="39"/>
      <c r="N944" s="42"/>
      <c r="O944" s="45"/>
      <c r="P944" s="45"/>
      <c r="Q944" s="17"/>
    </row>
    <row r="945" spans="5:17" ht="25.5" customHeight="1" x14ac:dyDescent="0.2">
      <c r="E945" s="39"/>
      <c r="F945" s="39"/>
      <c r="N945" s="42"/>
      <c r="O945" s="45"/>
      <c r="P945" s="45"/>
      <c r="Q945" s="17"/>
    </row>
    <row r="946" spans="5:17" ht="25.5" customHeight="1" x14ac:dyDescent="0.2">
      <c r="E946" s="39"/>
      <c r="F946" s="39"/>
      <c r="N946" s="42"/>
      <c r="O946" s="45"/>
      <c r="P946" s="45"/>
      <c r="Q946" s="17"/>
    </row>
    <row r="947" spans="5:17" ht="25.5" customHeight="1" x14ac:dyDescent="0.2">
      <c r="E947" s="39"/>
      <c r="F947" s="39"/>
      <c r="N947" s="42"/>
      <c r="O947" s="45"/>
      <c r="P947" s="45"/>
      <c r="Q947" s="17"/>
    </row>
    <row r="948" spans="5:17" ht="25.5" customHeight="1" x14ac:dyDescent="0.2">
      <c r="E948" s="39"/>
      <c r="F948" s="39"/>
      <c r="N948" s="42"/>
      <c r="O948" s="45"/>
      <c r="P948" s="45"/>
      <c r="Q948" s="17"/>
    </row>
    <row r="949" spans="5:17" ht="25.5" customHeight="1" x14ac:dyDescent="0.2">
      <c r="E949" s="39"/>
      <c r="F949" s="39"/>
      <c r="N949" s="42"/>
      <c r="O949" s="45"/>
      <c r="P949" s="45"/>
      <c r="Q949" s="17"/>
    </row>
    <row r="950" spans="5:17" ht="25.5" customHeight="1" x14ac:dyDescent="0.2">
      <c r="E950" s="39"/>
      <c r="F950" s="39"/>
      <c r="N950" s="42"/>
      <c r="O950" s="45"/>
      <c r="P950" s="45"/>
      <c r="Q950" s="17"/>
    </row>
    <row r="951" spans="5:17" ht="25.5" customHeight="1" x14ac:dyDescent="0.2">
      <c r="E951" s="39"/>
      <c r="F951" s="39"/>
      <c r="N951" s="42"/>
      <c r="O951" s="45"/>
      <c r="P951" s="45"/>
      <c r="Q951" s="17"/>
    </row>
    <row r="952" spans="5:17" ht="25.5" customHeight="1" x14ac:dyDescent="0.2">
      <c r="E952" s="39"/>
      <c r="F952" s="39"/>
      <c r="N952" s="42"/>
      <c r="O952" s="45"/>
      <c r="P952" s="45"/>
      <c r="Q952" s="17"/>
    </row>
    <row r="953" spans="5:17" ht="25.5" customHeight="1" x14ac:dyDescent="0.2">
      <c r="E953" s="39"/>
      <c r="F953" s="39"/>
      <c r="N953" s="42"/>
      <c r="O953" s="45"/>
      <c r="P953" s="45"/>
      <c r="Q953" s="17"/>
    </row>
    <row r="954" spans="5:17" ht="25.5" customHeight="1" x14ac:dyDescent="0.2">
      <c r="E954" s="39"/>
      <c r="F954" s="39"/>
      <c r="N954" s="42"/>
      <c r="O954" s="45"/>
      <c r="P954" s="45"/>
      <c r="Q954" s="17"/>
    </row>
    <row r="955" spans="5:17" ht="25.5" customHeight="1" x14ac:dyDescent="0.2">
      <c r="E955" s="39"/>
      <c r="F955" s="39"/>
      <c r="N955" s="42"/>
      <c r="O955" s="45"/>
      <c r="P955" s="45"/>
      <c r="Q955" s="17"/>
    </row>
    <row r="956" spans="5:17" ht="25.5" customHeight="1" x14ac:dyDescent="0.2">
      <c r="E956" s="39"/>
      <c r="F956" s="39"/>
      <c r="N956" s="42"/>
      <c r="O956" s="45"/>
      <c r="P956" s="45"/>
      <c r="Q956" s="17"/>
    </row>
    <row r="957" spans="5:17" ht="25.5" customHeight="1" x14ac:dyDescent="0.2">
      <c r="E957" s="39"/>
      <c r="F957" s="39"/>
      <c r="N957" s="42"/>
      <c r="O957" s="45"/>
      <c r="P957" s="45"/>
      <c r="Q957" s="17"/>
    </row>
    <row r="958" spans="5:17" ht="25.5" customHeight="1" x14ac:dyDescent="0.2">
      <c r="E958" s="39"/>
      <c r="F958" s="39"/>
      <c r="N958" s="42"/>
      <c r="O958" s="45"/>
      <c r="P958" s="45"/>
      <c r="Q958" s="17"/>
    </row>
    <row r="959" spans="5:17" ht="25.5" customHeight="1" x14ac:dyDescent="0.2">
      <c r="E959" s="39"/>
      <c r="F959" s="39"/>
      <c r="N959" s="42"/>
      <c r="O959" s="45"/>
      <c r="P959" s="45"/>
      <c r="Q959" s="17"/>
    </row>
    <row r="960" spans="5:17" ht="25.5" customHeight="1" x14ac:dyDescent="0.2">
      <c r="E960" s="39"/>
      <c r="F960" s="39"/>
      <c r="N960" s="42"/>
      <c r="O960" s="45"/>
      <c r="P960" s="45"/>
      <c r="Q960" s="17"/>
    </row>
    <row r="961" spans="5:17" ht="25.5" customHeight="1" x14ac:dyDescent="0.2">
      <c r="E961" s="39"/>
      <c r="F961" s="39"/>
      <c r="N961" s="42"/>
      <c r="O961" s="45"/>
      <c r="P961" s="45"/>
      <c r="Q961" s="17"/>
    </row>
    <row r="962" spans="5:17" ht="25.5" customHeight="1" x14ac:dyDescent="0.2">
      <c r="E962" s="39"/>
      <c r="F962" s="39"/>
      <c r="N962" s="42"/>
      <c r="O962" s="45"/>
      <c r="P962" s="45"/>
      <c r="Q962" s="17"/>
    </row>
    <row r="963" spans="5:17" ht="25.5" customHeight="1" x14ac:dyDescent="0.2">
      <c r="E963" s="39"/>
      <c r="F963" s="39"/>
      <c r="N963" s="42"/>
      <c r="O963" s="45"/>
      <c r="P963" s="45"/>
      <c r="Q963" s="17"/>
    </row>
    <row r="964" spans="5:17" ht="25.5" customHeight="1" x14ac:dyDescent="0.2">
      <c r="E964" s="39"/>
      <c r="F964" s="39"/>
      <c r="N964" s="42"/>
      <c r="O964" s="45"/>
      <c r="P964" s="45"/>
      <c r="Q964" s="17"/>
    </row>
    <row r="965" spans="5:17" ht="25.5" customHeight="1" x14ac:dyDescent="0.2">
      <c r="E965" s="39"/>
      <c r="F965" s="39"/>
      <c r="N965" s="42"/>
      <c r="O965" s="45"/>
      <c r="P965" s="45"/>
      <c r="Q965" s="17"/>
    </row>
    <row r="966" spans="5:17" ht="25.5" customHeight="1" x14ac:dyDescent="0.2">
      <c r="E966" s="39"/>
      <c r="F966" s="39"/>
      <c r="N966" s="42"/>
      <c r="O966" s="45"/>
      <c r="P966" s="45"/>
      <c r="Q966" s="17"/>
    </row>
    <row r="967" spans="5:17" ht="25.5" customHeight="1" x14ac:dyDescent="0.2">
      <c r="E967" s="39"/>
      <c r="F967" s="39"/>
      <c r="N967" s="42"/>
      <c r="O967" s="45"/>
      <c r="P967" s="45"/>
      <c r="Q967" s="17"/>
    </row>
    <row r="968" spans="5:17" ht="25.5" customHeight="1" x14ac:dyDescent="0.2">
      <c r="E968" s="39"/>
      <c r="F968" s="39"/>
      <c r="N968" s="42"/>
      <c r="O968" s="45"/>
      <c r="P968" s="45"/>
      <c r="Q968" s="17"/>
    </row>
    <row r="969" spans="5:17" ht="25.5" customHeight="1" x14ac:dyDescent="0.2">
      <c r="E969" s="39"/>
      <c r="F969" s="39"/>
      <c r="N969" s="42"/>
      <c r="O969" s="45"/>
      <c r="P969" s="45"/>
      <c r="Q969" s="17"/>
    </row>
    <row r="970" spans="5:17" ht="25.5" customHeight="1" x14ac:dyDescent="0.2">
      <c r="E970" s="39"/>
      <c r="F970" s="39"/>
      <c r="N970" s="42"/>
      <c r="O970" s="45"/>
      <c r="P970" s="45"/>
      <c r="Q970" s="17"/>
    </row>
    <row r="971" spans="5:17" ht="25.5" customHeight="1" x14ac:dyDescent="0.2">
      <c r="E971" s="39"/>
      <c r="F971" s="39"/>
      <c r="N971" s="42"/>
      <c r="O971" s="45"/>
      <c r="P971" s="45"/>
      <c r="Q971" s="17"/>
    </row>
    <row r="972" spans="5:17" ht="25.5" customHeight="1" x14ac:dyDescent="0.2">
      <c r="E972" s="39"/>
      <c r="F972" s="39"/>
      <c r="N972" s="42"/>
      <c r="O972" s="45"/>
      <c r="P972" s="45"/>
      <c r="Q972" s="17"/>
    </row>
    <row r="973" spans="5:17" ht="25.5" customHeight="1" x14ac:dyDescent="0.2">
      <c r="E973" s="39"/>
      <c r="F973" s="39"/>
      <c r="N973" s="42"/>
      <c r="O973" s="45"/>
      <c r="P973" s="45"/>
      <c r="Q973" s="17"/>
    </row>
    <row r="974" spans="5:17" ht="25.5" customHeight="1" x14ac:dyDescent="0.2">
      <c r="E974" s="39"/>
      <c r="F974" s="39"/>
      <c r="N974" s="42"/>
      <c r="O974" s="45"/>
      <c r="P974" s="45"/>
      <c r="Q974" s="17"/>
    </row>
    <row r="975" spans="5:17" ht="25.5" customHeight="1" x14ac:dyDescent="0.2">
      <c r="E975" s="39"/>
      <c r="F975" s="39"/>
      <c r="N975" s="42"/>
      <c r="O975" s="45"/>
      <c r="P975" s="45"/>
      <c r="Q975" s="17"/>
    </row>
    <row r="976" spans="5:17" ht="25.5" customHeight="1" x14ac:dyDescent="0.2">
      <c r="E976" s="39"/>
      <c r="F976" s="39"/>
      <c r="N976" s="42"/>
      <c r="O976" s="45"/>
      <c r="P976" s="45"/>
      <c r="Q976" s="17"/>
    </row>
    <row r="977" spans="5:17" ht="25.5" customHeight="1" x14ac:dyDescent="0.2">
      <c r="E977" s="39"/>
      <c r="F977" s="39"/>
      <c r="N977" s="42"/>
      <c r="O977" s="45"/>
      <c r="P977" s="45"/>
      <c r="Q977" s="17"/>
    </row>
    <row r="978" spans="5:17" ht="25.5" customHeight="1" x14ac:dyDescent="0.2">
      <c r="E978" s="39"/>
      <c r="F978" s="39"/>
      <c r="N978" s="42"/>
      <c r="O978" s="45"/>
      <c r="P978" s="45"/>
      <c r="Q978" s="17"/>
    </row>
    <row r="979" spans="5:17" ht="25.5" customHeight="1" x14ac:dyDescent="0.2">
      <c r="E979" s="39"/>
      <c r="F979" s="39"/>
      <c r="N979" s="42"/>
      <c r="O979" s="45"/>
      <c r="P979" s="45"/>
      <c r="Q979" s="17"/>
    </row>
    <row r="980" spans="5:17" ht="25.5" customHeight="1" x14ac:dyDescent="0.2">
      <c r="E980" s="39"/>
      <c r="F980" s="39"/>
      <c r="N980" s="42"/>
      <c r="O980" s="45"/>
      <c r="P980" s="45"/>
      <c r="Q980" s="17"/>
    </row>
    <row r="981" spans="5:17" ht="25.5" customHeight="1" x14ac:dyDescent="0.2">
      <c r="E981" s="39"/>
      <c r="F981" s="39"/>
      <c r="N981" s="42"/>
      <c r="O981" s="45"/>
      <c r="P981" s="45"/>
      <c r="Q981" s="17"/>
    </row>
    <row r="982" spans="5:17" ht="25.5" customHeight="1" x14ac:dyDescent="0.2">
      <c r="E982" s="39"/>
      <c r="F982" s="39"/>
      <c r="N982" s="42"/>
      <c r="O982" s="45"/>
      <c r="P982" s="45"/>
      <c r="Q982" s="17"/>
    </row>
    <row r="983" spans="5:17" ht="25.5" customHeight="1" x14ac:dyDescent="0.2">
      <c r="E983" s="39"/>
      <c r="F983" s="39"/>
      <c r="N983" s="42"/>
      <c r="O983" s="45"/>
      <c r="P983" s="45"/>
      <c r="Q983" s="17"/>
    </row>
    <row r="984" spans="5:17" ht="25.5" customHeight="1" x14ac:dyDescent="0.2">
      <c r="E984" s="39"/>
      <c r="F984" s="39"/>
      <c r="N984" s="42"/>
      <c r="O984" s="45"/>
      <c r="P984" s="45"/>
      <c r="Q984" s="17"/>
    </row>
    <row r="985" spans="5:17" ht="25.5" customHeight="1" x14ac:dyDescent="0.2">
      <c r="E985" s="39"/>
      <c r="F985" s="39"/>
      <c r="N985" s="42"/>
      <c r="O985" s="45"/>
      <c r="P985" s="45"/>
      <c r="Q985" s="17"/>
    </row>
    <row r="986" spans="5:17" ht="25.5" customHeight="1" x14ac:dyDescent="0.2">
      <c r="E986" s="39"/>
      <c r="F986" s="39"/>
      <c r="N986" s="42"/>
      <c r="O986" s="45"/>
      <c r="P986" s="45"/>
      <c r="Q986" s="17"/>
    </row>
    <row r="987" spans="5:17" ht="25.5" customHeight="1" x14ac:dyDescent="0.2">
      <c r="E987" s="39"/>
      <c r="F987" s="39"/>
      <c r="N987" s="42"/>
      <c r="O987" s="45"/>
      <c r="P987" s="45"/>
      <c r="Q987" s="17"/>
    </row>
    <row r="988" spans="5:17" ht="25.5" customHeight="1" x14ac:dyDescent="0.2">
      <c r="E988" s="39"/>
      <c r="F988" s="39"/>
      <c r="N988" s="42"/>
      <c r="O988" s="45"/>
      <c r="P988" s="45"/>
      <c r="Q988" s="17"/>
    </row>
    <row r="989" spans="5:17" ht="25.5" customHeight="1" x14ac:dyDescent="0.2">
      <c r="E989" s="39"/>
      <c r="F989" s="39"/>
      <c r="N989" s="42"/>
      <c r="O989" s="45"/>
      <c r="P989" s="45"/>
      <c r="Q989" s="17"/>
    </row>
    <row r="990" spans="5:17" ht="25.5" customHeight="1" x14ac:dyDescent="0.2">
      <c r="E990" s="39"/>
      <c r="F990" s="39"/>
      <c r="N990" s="42"/>
      <c r="O990" s="45"/>
      <c r="P990" s="45"/>
      <c r="Q990" s="17"/>
    </row>
    <row r="991" spans="5:17" ht="25.5" customHeight="1" x14ac:dyDescent="0.2">
      <c r="E991" s="39"/>
      <c r="F991" s="39"/>
      <c r="N991" s="42"/>
      <c r="O991" s="45"/>
      <c r="P991" s="45"/>
      <c r="Q991" s="17"/>
    </row>
    <row r="992" spans="5:17" ht="25.5" customHeight="1" x14ac:dyDescent="0.2">
      <c r="E992" s="39"/>
      <c r="F992" s="39"/>
      <c r="N992" s="42"/>
      <c r="O992" s="45"/>
      <c r="P992" s="45"/>
      <c r="Q992" s="17"/>
    </row>
    <row r="993" spans="5:17" ht="25.5" customHeight="1" x14ac:dyDescent="0.2">
      <c r="E993" s="39"/>
      <c r="F993" s="39"/>
      <c r="N993" s="42"/>
      <c r="O993" s="45"/>
      <c r="P993" s="45"/>
      <c r="Q993" s="17"/>
    </row>
    <row r="994" spans="5:17" ht="25.5" customHeight="1" x14ac:dyDescent="0.2">
      <c r="E994" s="39"/>
      <c r="F994" s="39"/>
      <c r="N994" s="42"/>
      <c r="O994" s="45"/>
      <c r="P994" s="45"/>
      <c r="Q994" s="17"/>
    </row>
    <row r="995" spans="5:17" ht="25.5" customHeight="1" x14ac:dyDescent="0.2">
      <c r="E995" s="39"/>
      <c r="F995" s="39"/>
      <c r="N995" s="42"/>
      <c r="O995" s="45"/>
      <c r="P995" s="45"/>
      <c r="Q995" s="17"/>
    </row>
    <row r="996" spans="5:17" ht="25.5" customHeight="1" x14ac:dyDescent="0.2">
      <c r="E996" s="39"/>
      <c r="F996" s="39"/>
      <c r="N996" s="42"/>
      <c r="O996" s="45"/>
      <c r="P996" s="45"/>
      <c r="Q996" s="17"/>
    </row>
    <row r="997" spans="5:17" ht="25.5" customHeight="1" x14ac:dyDescent="0.2">
      <c r="E997" s="39"/>
      <c r="F997" s="39"/>
      <c r="N997" s="42"/>
      <c r="O997" s="45"/>
      <c r="P997" s="45"/>
      <c r="Q997" s="17"/>
    </row>
    <row r="998" spans="5:17" ht="25.5" customHeight="1" x14ac:dyDescent="0.2">
      <c r="E998" s="39"/>
      <c r="F998" s="39"/>
      <c r="N998" s="42"/>
      <c r="O998" s="45"/>
      <c r="P998" s="45"/>
      <c r="Q998" s="17"/>
    </row>
    <row r="999" spans="5:17" ht="25.5" customHeight="1" x14ac:dyDescent="0.2">
      <c r="E999" s="39"/>
      <c r="F999" s="39"/>
      <c r="N999" s="42"/>
      <c r="O999" s="45"/>
      <c r="P999" s="45"/>
      <c r="Q999" s="17"/>
    </row>
    <row r="1000" spans="5:17" ht="25.5" customHeight="1" x14ac:dyDescent="0.2">
      <c r="N1000" s="42"/>
      <c r="O1000" s="45"/>
      <c r="P1000" s="45"/>
      <c r="Q1000" s="17"/>
    </row>
    <row r="1001" spans="5:17" ht="25.5" customHeight="1" x14ac:dyDescent="0.2">
      <c r="N1001" s="42"/>
    </row>
    <row r="1002" spans="5:17" ht="25.5" customHeight="1" x14ac:dyDescent="0.2">
      <c r="N1002" s="42"/>
    </row>
    <row r="1003" spans="5:17" ht="25.5" customHeight="1" x14ac:dyDescent="0.2">
      <c r="N1003" s="42"/>
    </row>
    <row r="1004" spans="5:17" ht="25.5" customHeight="1" x14ac:dyDescent="0.2">
      <c r="N1004" s="42"/>
    </row>
    <row r="1005" spans="5:17" ht="25.5" customHeight="1" x14ac:dyDescent="0.2">
      <c r="N1005" s="42"/>
    </row>
    <row r="1006" spans="5:17" ht="25.5" customHeight="1" x14ac:dyDescent="0.2">
      <c r="N1006" s="42"/>
    </row>
    <row r="1007" spans="5:17" ht="25.5" customHeight="1" x14ac:dyDescent="0.2">
      <c r="N1007" s="42"/>
    </row>
    <row r="1008" spans="5:17" ht="25.5" customHeight="1" x14ac:dyDescent="0.2">
      <c r="N1008" s="42"/>
    </row>
    <row r="1009" spans="14:14" ht="25.5" customHeight="1" x14ac:dyDescent="0.2">
      <c r="N1009" s="42"/>
    </row>
    <row r="1010" spans="14:14" ht="25.5" customHeight="1" x14ac:dyDescent="0.2">
      <c r="N1010" s="42"/>
    </row>
    <row r="1011" spans="14:14" ht="25.5" customHeight="1" x14ac:dyDescent="0.2">
      <c r="N1011" s="42"/>
    </row>
    <row r="1012" spans="14:14" ht="25.5" customHeight="1" x14ac:dyDescent="0.2">
      <c r="N1012" s="42"/>
    </row>
    <row r="1013" spans="14:14" ht="25.5" customHeight="1" x14ac:dyDescent="0.2">
      <c r="N1013" s="42"/>
    </row>
    <row r="1014" spans="14:14" ht="25.5" customHeight="1" x14ac:dyDescent="0.2">
      <c r="N1014" s="42"/>
    </row>
    <row r="1015" spans="14:14" ht="25.5" customHeight="1" x14ac:dyDescent="0.2">
      <c r="N1015" s="42"/>
    </row>
    <row r="1016" spans="14:14" ht="25.5" customHeight="1" x14ac:dyDescent="0.2">
      <c r="N1016" s="42"/>
    </row>
    <row r="1017" spans="14:14" ht="25.5" customHeight="1" x14ac:dyDescent="0.2">
      <c r="N1017" s="42"/>
    </row>
    <row r="1018" spans="14:14" ht="25.5" customHeight="1" x14ac:dyDescent="0.2">
      <c r="N1018" s="42"/>
    </row>
    <row r="1019" spans="14:14" ht="25.5" customHeight="1" x14ac:dyDescent="0.2">
      <c r="N1019" s="42"/>
    </row>
    <row r="1020" spans="14:14" ht="25.5" customHeight="1" x14ac:dyDescent="0.2">
      <c r="N1020" s="42"/>
    </row>
    <row r="1021" spans="14:14" ht="25.5" customHeight="1" x14ac:dyDescent="0.2">
      <c r="N1021" s="42"/>
    </row>
    <row r="1022" spans="14:14" ht="25.5" customHeight="1" x14ac:dyDescent="0.2">
      <c r="N1022" s="42"/>
    </row>
    <row r="1023" spans="14:14" ht="25.5" customHeight="1" x14ac:dyDescent="0.2">
      <c r="N1023" s="42"/>
    </row>
    <row r="1024" spans="14:14" ht="25.5" customHeight="1" x14ac:dyDescent="0.2">
      <c r="N1024" s="42"/>
    </row>
    <row r="1025" spans="14:14" ht="25.5" customHeight="1" x14ac:dyDescent="0.2">
      <c r="N1025" s="42"/>
    </row>
    <row r="1026" spans="14:14" ht="25.5" customHeight="1" x14ac:dyDescent="0.2">
      <c r="N1026" s="42"/>
    </row>
    <row r="1027" spans="14:14" ht="25.5" customHeight="1" x14ac:dyDescent="0.2">
      <c r="N1027" s="42"/>
    </row>
    <row r="1028" spans="14:14" ht="25.5" customHeight="1" x14ac:dyDescent="0.2">
      <c r="N1028" s="42"/>
    </row>
    <row r="1029" spans="14:14" ht="25.5" customHeight="1" x14ac:dyDescent="0.2">
      <c r="N1029" s="42"/>
    </row>
    <row r="1030" spans="14:14" ht="25.5" customHeight="1" x14ac:dyDescent="0.2">
      <c r="N1030" s="42"/>
    </row>
    <row r="1031" spans="14:14" ht="25.5" customHeight="1" x14ac:dyDescent="0.2">
      <c r="N1031" s="42"/>
    </row>
    <row r="1032" spans="14:14" ht="25.5" customHeight="1" x14ac:dyDescent="0.2">
      <c r="N1032" s="42"/>
    </row>
    <row r="1033" spans="14:14" ht="25.5" customHeight="1" x14ac:dyDescent="0.2">
      <c r="N1033" s="42"/>
    </row>
    <row r="1034" spans="14:14" ht="25.5" customHeight="1" x14ac:dyDescent="0.2">
      <c r="N1034" s="42"/>
    </row>
    <row r="1035" spans="14:14" ht="25.5" customHeight="1" x14ac:dyDescent="0.2">
      <c r="N1035" s="42"/>
    </row>
    <row r="1036" spans="14:14" ht="25.5" customHeight="1" x14ac:dyDescent="0.2">
      <c r="N1036" s="42"/>
    </row>
    <row r="1037" spans="14:14" ht="25.5" customHeight="1" x14ac:dyDescent="0.2">
      <c r="N1037" s="42"/>
    </row>
    <row r="1038" spans="14:14" ht="25.5" customHeight="1" x14ac:dyDescent="0.2">
      <c r="N1038" s="42"/>
    </row>
    <row r="1039" spans="14:14" ht="25.5" customHeight="1" x14ac:dyDescent="0.2">
      <c r="N1039" s="42"/>
    </row>
    <row r="1040" spans="14:14" ht="25.5" customHeight="1" x14ac:dyDescent="0.2">
      <c r="N1040" s="42"/>
    </row>
    <row r="1041" spans="14:14" ht="25.5" customHeight="1" x14ac:dyDescent="0.2">
      <c r="N1041" s="42"/>
    </row>
    <row r="1042" spans="14:14" ht="25.5" customHeight="1" x14ac:dyDescent="0.2">
      <c r="N1042" s="42"/>
    </row>
    <row r="1043" spans="14:14" ht="25.5" customHeight="1" x14ac:dyDescent="0.2">
      <c r="N1043" s="42"/>
    </row>
    <row r="1044" spans="14:14" ht="25.5" customHeight="1" x14ac:dyDescent="0.2">
      <c r="N1044" s="42"/>
    </row>
    <row r="1045" spans="14:14" ht="25.5" customHeight="1" x14ac:dyDescent="0.2">
      <c r="N1045" s="42"/>
    </row>
    <row r="1046" spans="14:14" ht="25.5" customHeight="1" x14ac:dyDescent="0.2">
      <c r="N1046" s="42"/>
    </row>
    <row r="1047" spans="14:14" ht="25.5" customHeight="1" x14ac:dyDescent="0.2">
      <c r="N1047" s="42"/>
    </row>
    <row r="1048" spans="14:14" ht="25.5" customHeight="1" x14ac:dyDescent="0.2">
      <c r="N1048" s="42"/>
    </row>
    <row r="1049" spans="14:14" ht="25.5" customHeight="1" x14ac:dyDescent="0.2">
      <c r="N1049" s="42"/>
    </row>
    <row r="1050" spans="14:14" ht="25.5" customHeight="1" x14ac:dyDescent="0.2">
      <c r="N1050" s="42"/>
    </row>
    <row r="1051" spans="14:14" ht="25.5" customHeight="1" x14ac:dyDescent="0.2">
      <c r="N1051" s="42"/>
    </row>
    <row r="1052" spans="14:14" ht="25.5" customHeight="1" x14ac:dyDescent="0.2">
      <c r="N1052" s="42"/>
    </row>
    <row r="1053" spans="14:14" ht="25.5" customHeight="1" x14ac:dyDescent="0.2">
      <c r="N1053" s="42"/>
    </row>
    <row r="1054" spans="14:14" ht="25.5" customHeight="1" x14ac:dyDescent="0.2">
      <c r="N1054" s="42"/>
    </row>
    <row r="1055" spans="14:14" ht="25.5" customHeight="1" x14ac:dyDescent="0.2">
      <c r="N1055" s="42"/>
    </row>
    <row r="1056" spans="14:14" ht="25.5" customHeight="1" x14ac:dyDescent="0.2">
      <c r="N1056" s="42"/>
    </row>
    <row r="1057" spans="14:14" ht="25.5" customHeight="1" x14ac:dyDescent="0.2">
      <c r="N1057" s="42"/>
    </row>
    <row r="1058" spans="14:14" ht="25.5" customHeight="1" x14ac:dyDescent="0.2">
      <c r="N1058" s="42"/>
    </row>
    <row r="1059" spans="14:14" ht="25.5" customHeight="1" x14ac:dyDescent="0.2">
      <c r="N1059" s="42"/>
    </row>
    <row r="1060" spans="14:14" ht="25.5" customHeight="1" x14ac:dyDescent="0.2">
      <c r="N1060" s="42"/>
    </row>
    <row r="1061" spans="14:14" ht="25.5" customHeight="1" x14ac:dyDescent="0.2">
      <c r="N1061" s="42"/>
    </row>
    <row r="1062" spans="14:14" ht="25.5" customHeight="1" x14ac:dyDescent="0.2">
      <c r="N1062" s="42"/>
    </row>
    <row r="1063" spans="14:14" ht="25.5" customHeight="1" x14ac:dyDescent="0.2">
      <c r="N1063" s="42"/>
    </row>
    <row r="1064" spans="14:14" ht="25.5" customHeight="1" x14ac:dyDescent="0.2">
      <c r="N1064" s="42"/>
    </row>
    <row r="1065" spans="14:14" ht="25.5" customHeight="1" x14ac:dyDescent="0.2">
      <c r="N1065" s="42"/>
    </row>
    <row r="1066" spans="14:14" ht="25.5" customHeight="1" x14ac:dyDescent="0.2">
      <c r="N1066" s="42"/>
    </row>
    <row r="1067" spans="14:14" ht="25.5" customHeight="1" x14ac:dyDescent="0.2">
      <c r="N1067" s="42"/>
    </row>
    <row r="1068" spans="14:14" ht="25.5" customHeight="1" x14ac:dyDescent="0.2">
      <c r="N1068" s="42"/>
    </row>
    <row r="1069" spans="14:14" ht="25.5" customHeight="1" x14ac:dyDescent="0.2">
      <c r="N1069" s="42"/>
    </row>
    <row r="1070" spans="14:14" ht="25.5" customHeight="1" x14ac:dyDescent="0.2">
      <c r="N1070" s="42"/>
    </row>
    <row r="1071" spans="14:14" ht="25.5" customHeight="1" x14ac:dyDescent="0.2">
      <c r="N1071" s="42"/>
    </row>
    <row r="1072" spans="14:14" ht="25.5" customHeight="1" x14ac:dyDescent="0.2">
      <c r="N1072" s="42"/>
    </row>
    <row r="1073" spans="14:14" ht="25.5" customHeight="1" x14ac:dyDescent="0.2">
      <c r="N1073" s="42"/>
    </row>
    <row r="1074" spans="14:14" ht="25.5" customHeight="1" x14ac:dyDescent="0.2">
      <c r="N1074" s="42"/>
    </row>
    <row r="1075" spans="14:14" ht="25.5" customHeight="1" x14ac:dyDescent="0.2">
      <c r="N1075" s="42"/>
    </row>
    <row r="1076" spans="14:14" ht="25.5" customHeight="1" x14ac:dyDescent="0.2">
      <c r="N1076" s="42"/>
    </row>
    <row r="1077" spans="14:14" ht="25.5" customHeight="1" x14ac:dyDescent="0.2">
      <c r="N1077" s="42"/>
    </row>
    <row r="1078" spans="14:14" ht="25.5" customHeight="1" x14ac:dyDescent="0.2">
      <c r="N1078" s="42"/>
    </row>
    <row r="1079" spans="14:14" ht="25.5" customHeight="1" x14ac:dyDescent="0.2">
      <c r="N1079" s="42"/>
    </row>
    <row r="1080" spans="14:14" ht="25.5" customHeight="1" x14ac:dyDescent="0.2">
      <c r="N1080" s="42"/>
    </row>
    <row r="1081" spans="14:14" ht="25.5" customHeight="1" x14ac:dyDescent="0.2">
      <c r="N1081" s="42"/>
    </row>
    <row r="1082" spans="14:14" ht="25.5" customHeight="1" x14ac:dyDescent="0.2">
      <c r="N1082" s="42"/>
    </row>
    <row r="1083" spans="14:14" ht="25.5" customHeight="1" x14ac:dyDescent="0.2">
      <c r="N1083" s="42"/>
    </row>
    <row r="1084" spans="14:14" ht="25.5" customHeight="1" x14ac:dyDescent="0.2">
      <c r="N1084" s="42"/>
    </row>
    <row r="1085" spans="14:14" ht="25.5" customHeight="1" x14ac:dyDescent="0.2">
      <c r="N1085" s="42"/>
    </row>
    <row r="1086" spans="14:14" ht="25.5" customHeight="1" x14ac:dyDescent="0.2">
      <c r="N1086" s="42"/>
    </row>
    <row r="1087" spans="14:14" ht="25.5" customHeight="1" x14ac:dyDescent="0.2">
      <c r="N1087" s="42"/>
    </row>
    <row r="1088" spans="14:14" ht="25.5" customHeight="1" x14ac:dyDescent="0.2">
      <c r="N1088" s="42"/>
    </row>
    <row r="1089" spans="14:14" ht="25.5" customHeight="1" x14ac:dyDescent="0.2">
      <c r="N1089" s="42"/>
    </row>
    <row r="1090" spans="14:14" ht="25.5" customHeight="1" x14ac:dyDescent="0.2">
      <c r="N1090" s="42"/>
    </row>
    <row r="1091" spans="14:14" ht="25.5" customHeight="1" x14ac:dyDescent="0.2">
      <c r="N1091" s="42"/>
    </row>
    <row r="1092" spans="14:14" ht="25.5" customHeight="1" x14ac:dyDescent="0.2">
      <c r="N1092" s="42"/>
    </row>
    <row r="1093" spans="14:14" ht="25.5" customHeight="1" x14ac:dyDescent="0.2">
      <c r="N1093" s="42"/>
    </row>
    <row r="1094" spans="14:14" ht="25.5" customHeight="1" x14ac:dyDescent="0.2">
      <c r="N1094" s="42"/>
    </row>
    <row r="1095" spans="14:14" ht="25.5" customHeight="1" x14ac:dyDescent="0.2">
      <c r="N1095" s="42"/>
    </row>
    <row r="1096" spans="14:14" ht="25.5" customHeight="1" x14ac:dyDescent="0.2">
      <c r="N1096" s="42"/>
    </row>
    <row r="1097" spans="14:14" ht="25.5" customHeight="1" x14ac:dyDescent="0.2">
      <c r="N1097" s="42"/>
    </row>
    <row r="1098" spans="14:14" ht="25.5" customHeight="1" x14ac:dyDescent="0.2">
      <c r="N1098" s="42"/>
    </row>
    <row r="1099" spans="14:14" ht="25.5" customHeight="1" x14ac:dyDescent="0.2">
      <c r="N1099" s="42"/>
    </row>
    <row r="1100" spans="14:14" ht="25.5" customHeight="1" x14ac:dyDescent="0.2">
      <c r="N1100" s="42"/>
    </row>
    <row r="1101" spans="14:14" ht="25.5" customHeight="1" x14ac:dyDescent="0.2">
      <c r="N1101" s="42"/>
    </row>
    <row r="1102" spans="14:14" ht="25.5" customHeight="1" x14ac:dyDescent="0.2">
      <c r="N1102" s="42"/>
    </row>
    <row r="1103" spans="14:14" ht="25.5" customHeight="1" x14ac:dyDescent="0.2">
      <c r="N1103" s="42"/>
    </row>
    <row r="1104" spans="14:14" ht="25.5" customHeight="1" x14ac:dyDescent="0.2">
      <c r="N1104" s="42"/>
    </row>
    <row r="1105" spans="14:14" ht="25.5" customHeight="1" x14ac:dyDescent="0.2">
      <c r="N1105" s="42"/>
    </row>
    <row r="1106" spans="14:14" ht="25.5" customHeight="1" x14ac:dyDescent="0.2">
      <c r="N1106" s="42"/>
    </row>
    <row r="1107" spans="14:14" ht="25.5" customHeight="1" x14ac:dyDescent="0.2">
      <c r="N1107" s="42"/>
    </row>
    <row r="1108" spans="14:14" ht="25.5" customHeight="1" x14ac:dyDescent="0.2">
      <c r="N1108" s="42"/>
    </row>
    <row r="1109" spans="14:14" ht="25.5" customHeight="1" x14ac:dyDescent="0.2">
      <c r="N1109" s="42"/>
    </row>
    <row r="1110" spans="14:14" ht="25.5" customHeight="1" x14ac:dyDescent="0.2">
      <c r="N1110" s="42"/>
    </row>
    <row r="1111" spans="14:14" ht="25.5" customHeight="1" x14ac:dyDescent="0.2">
      <c r="N1111" s="42"/>
    </row>
    <row r="1112" spans="14:14" ht="25.5" customHeight="1" x14ac:dyDescent="0.2">
      <c r="N1112" s="42"/>
    </row>
    <row r="1113" spans="14:14" ht="25.5" customHeight="1" x14ac:dyDescent="0.2">
      <c r="N1113" s="42"/>
    </row>
    <row r="1114" spans="14:14" ht="25.5" customHeight="1" x14ac:dyDescent="0.2">
      <c r="N1114" s="42"/>
    </row>
    <row r="1115" spans="14:14" ht="25.5" customHeight="1" x14ac:dyDescent="0.2">
      <c r="N1115" s="42"/>
    </row>
    <row r="1116" spans="14:14" ht="25.5" customHeight="1" x14ac:dyDescent="0.2">
      <c r="N1116" s="42"/>
    </row>
    <row r="1117" spans="14:14" ht="25.5" customHeight="1" x14ac:dyDescent="0.2">
      <c r="N1117" s="42"/>
    </row>
    <row r="1118" spans="14:14" ht="25.5" customHeight="1" x14ac:dyDescent="0.2">
      <c r="N1118" s="42"/>
    </row>
    <row r="1119" spans="14:14" ht="25.5" customHeight="1" x14ac:dyDescent="0.2">
      <c r="N1119" s="42"/>
    </row>
    <row r="1120" spans="14:14" ht="25.5" customHeight="1" x14ac:dyDescent="0.2">
      <c r="N1120" s="42"/>
    </row>
    <row r="1121" spans="14:14" ht="25.5" customHeight="1" x14ac:dyDescent="0.2">
      <c r="N1121" s="42"/>
    </row>
    <row r="1122" spans="14:14" ht="25.5" customHeight="1" x14ac:dyDescent="0.2">
      <c r="N1122" s="42"/>
    </row>
  </sheetData>
  <autoFilter ref="E1:E1110" xr:uid="{00000000-0001-0000-0200-000000000000}"/>
  <sortState xmlns:xlrd2="http://schemas.microsoft.com/office/spreadsheetml/2017/richdata2" ref="A2:U1133">
    <sortCondition ref="D1:D1133"/>
  </sortState>
  <phoneticPr fontId="3" type="noConversion"/>
  <conditionalFormatting sqref="C501:C527 A2:A527">
    <cfRule type="duplicateValues" dxfId="6" priority="2"/>
  </conditionalFormatting>
  <dataValidations xWindow="155" yWindow="350" count="16">
    <dataValidation type="list" allowBlank="1" showInputMessage="1" showErrorMessage="1" prompt="Please select" sqref="C501:C527" xr:uid="{71AF1E84-C073-E94B-8720-AE4F1C70718D}">
      <formula1>Equip_UnitID</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H501:H527" xr:uid="{0D53DDF3-D6EB-6241-8798-117B8F48FEB3}">
      <formula1>44317</formula1>
    </dataValidation>
    <dataValidation allowBlank="1" showInputMessage="1" showErrorMessage="1" error="Value must be between 0 and FacilityEmissionRate" promptTitle="TransitDirection" prompt="Aircraft azimuthal orientation during overflight (for single-overpass sensors, e.g. hyperspectral imaging spectrometers)" sqref="T2" xr:uid="{CD4A1564-E588-A349-A4EA-19952FA8D225}"/>
    <dataValidation type="decimal" allowBlank="1" showInputMessage="1" showErrorMessage="1" error="Value must be between 0 and FacilityEmissionRate" promptTitle="WindDirection" prompt="Azimuthal wind direction recorded" sqref="S2" xr:uid="{8DB79387-9E2C-9C4C-9E5B-139030A5E4BA}">
      <formula1>0</formula1>
      <formula2>R3</formula2>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T3:T63 T65:T528 R94:R110 R113:R115 R117:R118 R120:R122 S81:S83" xr:uid="{D7EEB94A-4CFF-4B4D-9EEF-72F59D918FF9}">
      <formula1>0</formula1>
      <formula2>360</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S3:S63 S65:S80 S84:S110" xr:uid="{9F5D1FA2-64FE-1344-9176-30991058A65E}">
      <formula1>0</formula1>
      <formula2>Q3</formula2>
    </dataValidation>
    <dataValidation type="list" allowBlank="1" showInputMessage="1" showErrorMessage="1" prompt="Please select" sqref="L2:L100" xr:uid="{880D9A70-D66E-5947-94F8-9A0F0F50284B}">
      <formula1>Gas_type</formula1>
    </dataValidation>
    <dataValidation operator="greaterThan" allowBlank="1" showInputMessage="1" showErrorMessage="1" promptTitle="TimeStamp" prompt="For technologies where the measurement is instantaneous, such as hyperspectral imaging, input the time of measurement [Hours: Minutes: Seconds]. Please enter local time_x000a__x000a_" sqref="H123:H500" xr:uid="{4BCFC4D6-2A32-AB4E-8CE5-4D162FF3C9CF}"/>
    <dataValidation type="date" operator="greaterThan" allowBlank="1" showInputMessage="1" showErrorMessage="1" promptTitle="DateOfSurvey" prompt="Enter the date you completed this survey._x000a_Format mm/dd/yyyy" sqref="G123:G527 D123:D527" xr:uid="{46958922-C2FC-8446-977F-59782D5A2E5D}">
      <formula1>44317</formula1>
    </dataValidation>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S111:S528 R111:R112 R116 R119 R123:R528" xr:uid="{5B839021-832E-4D48-A761-C99DA0C434F6}"/>
    <dataValidation allowBlank="1" showInputMessage="1" showErrorMessage="1" promptTitle="PerformerExperimentID" prompt="A unique ID assigned by the performer to the individual release measured. This number should be incremented for every release measured" sqref="A2:A527" xr:uid="{0B50DA89-85EA-354F-8779-85A30971D88C}"/>
    <dataValidation type="list" allowBlank="1" showInputMessage="1" showErrorMessage="1" error="Please select a pad ID from the drop down list." promptTitle="FacilityID" prompt="Select the assigned pad ID for the experiment." sqref="C2:C500 B2:B527" xr:uid="{80D5D0C2-FDC8-F945-BC42-2F371CC10CB2}">
      <formula1>Facility</formula1>
    </dataValidation>
    <dataValidation type="time" operator="greaterThan" allowBlank="1" showInputMessage="1" showErrorMessage="1" promptTitle="StartTime" prompt="Enter the time you started this survey._x000a_Please enter local time (Mountain Time)." sqref="I2:I527" xr:uid="{E244DC81-C591-6F41-B527-65477C5F156E}">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J2:J527" xr:uid="{80423E8B-D2BF-284B-9CBE-1595D3598B60}">
      <formula1>I2</formula1>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M2:M527" xr:uid="{25488F80-511E-DA4C-AB46-2168F895EE06}">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O2:P1000" xr:uid="{7C608F84-956D-D64B-848A-F57E22609F79}">
      <formula1>0</formula1>
      <formula2>#REF!</formula2>
    </dataValidation>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7" customHeight="1" x14ac:dyDescent="0.2"/>
  <cols>
    <col min="1" max="1" width="13.33203125" style="17" customWidth="1"/>
    <col min="2" max="2" width="10.6640625" style="5" customWidth="1"/>
    <col min="7" max="16384" width="9.1640625" style="3"/>
  </cols>
  <sheetData>
    <row r="1" spans="1:2" s="8" customFormat="1" ht="49.5" customHeight="1" thickBot="1" x14ac:dyDescent="0.25">
      <c r="A1" s="16" t="s">
        <v>75</v>
      </c>
      <c r="B1" s="10" t="s">
        <v>68</v>
      </c>
    </row>
    <row r="2" spans="1:2" ht="27" customHeight="1" x14ac:dyDescent="0.2">
      <c r="A2" s="20"/>
      <c r="B2" s="9" t="str">
        <f>IF(ISBLANK(A2),"",VLOOKUP(A2,'Survey Summary'!$A$2:$K$1048576,2,FALSE))</f>
        <v/>
      </c>
    </row>
    <row r="3" spans="1:2" ht="27" customHeight="1" x14ac:dyDescent="0.2">
      <c r="B3" s="5" t="str">
        <f>IF(ISBLANK(A3),"",VLOOKUP(A3,'Survey Summary'!$A$2:$K$1048576,2,FALSE))</f>
        <v/>
      </c>
    </row>
    <row r="4" spans="1:2" ht="27" customHeight="1" x14ac:dyDescent="0.2">
      <c r="B4" s="5" t="str">
        <f>IF(ISBLANK(A4),"",VLOOKUP(A4,'Survey Summary'!$A$2:$K$1048576,2,FALSE))</f>
        <v/>
      </c>
    </row>
    <row r="5" spans="1:2" ht="27" customHeight="1" x14ac:dyDescent="0.2">
      <c r="B5" s="5" t="str">
        <f>IF(ISBLANK(A5),"",VLOOKUP(A5,'Survey Summary'!$A$2:$K$1048576,2,FALSE))</f>
        <v/>
      </c>
    </row>
    <row r="6" spans="1:2" ht="27" customHeight="1" x14ac:dyDescent="0.2">
      <c r="B6" s="5" t="str">
        <f>IF(ISBLANK(A6),"",VLOOKUP(A6,'Survey Summary'!$A$2:$K$1048576,2,FALSE))</f>
        <v/>
      </c>
    </row>
    <row r="7" spans="1:2" ht="27" customHeight="1" x14ac:dyDescent="0.2">
      <c r="B7" s="5" t="str">
        <f>IF(ISBLANK(A7),"",VLOOKUP(A7,'Survey Summary'!$A$2:$K$1048576,2,FALSE))</f>
        <v/>
      </c>
    </row>
    <row r="8" spans="1:2" ht="27" customHeight="1" x14ac:dyDescent="0.2">
      <c r="B8" s="5" t="str">
        <f>IF(ISBLANK(A8),"",VLOOKUP(A8,'Survey Summary'!$A$2:$K$1048576,2,FALSE))</f>
        <v/>
      </c>
    </row>
    <row r="9" spans="1:2" ht="27" customHeight="1" x14ac:dyDescent="0.2">
      <c r="B9" s="5" t="str">
        <f>IF(ISBLANK(A9),"",VLOOKUP(A9,'Survey Summary'!$A$2:$K$1048576,2,FALSE))</f>
        <v/>
      </c>
    </row>
    <row r="10" spans="1:2" ht="27" customHeight="1" x14ac:dyDescent="0.2">
      <c r="B10" s="5" t="str">
        <f>IF(ISBLANK(A10),"",VLOOKUP(A10,'Survey Summary'!$A$2:$K$1048576,2,FALSE))</f>
        <v/>
      </c>
    </row>
    <row r="11" spans="1:2" ht="27" customHeight="1" x14ac:dyDescent="0.2">
      <c r="B11" s="5" t="str">
        <f>IF(ISBLANK(A11),"",VLOOKUP(A11,'Survey Summary'!$A$2:$K$1048576,2,FALSE))</f>
        <v/>
      </c>
    </row>
    <row r="12" spans="1:2" ht="27" customHeight="1" x14ac:dyDescent="0.2">
      <c r="B12" s="5" t="str">
        <f>IF(ISBLANK(A12),"",VLOOKUP(A12,'Survey Summary'!$A$2:$K$1048576,2,FALSE))</f>
        <v/>
      </c>
    </row>
    <row r="13" spans="1:2" ht="27" customHeight="1" x14ac:dyDescent="0.2">
      <c r="B13" s="5" t="str">
        <f>IF(ISBLANK(A13),"",VLOOKUP(A13,'Survey Summary'!$A$2:$K$1048576,2,FALSE))</f>
        <v/>
      </c>
    </row>
    <row r="14" spans="1:2" ht="27" customHeight="1" x14ac:dyDescent="0.2">
      <c r="B14" s="5" t="str">
        <f>IF(ISBLANK(A14),"",VLOOKUP(A14,'Survey Summary'!$A$2:$K$1048576,2,FALSE))</f>
        <v/>
      </c>
    </row>
    <row r="15" spans="1:2" ht="27" customHeight="1" x14ac:dyDescent="0.2">
      <c r="B15" s="5" t="str">
        <f>IF(ISBLANK(A15),"",VLOOKUP(A15,'Survey Summary'!$A$2:$K$1048576,2,FALSE))</f>
        <v/>
      </c>
    </row>
    <row r="16" spans="1:2" ht="27" customHeight="1" x14ac:dyDescent="0.2">
      <c r="B16" s="5" t="str">
        <f>IF(ISBLANK(A16),"",VLOOKUP(A16,'Survey Summary'!$A$2:$K$1048576,2,FALSE))</f>
        <v/>
      </c>
    </row>
    <row r="17" spans="2:2" ht="27" customHeight="1" x14ac:dyDescent="0.2">
      <c r="B17" s="5" t="str">
        <f>IF(ISBLANK(A17),"",VLOOKUP(A17,'Survey Summary'!$A$2:$K$1048576,2,FALSE))</f>
        <v/>
      </c>
    </row>
    <row r="18" spans="2:2" ht="27" customHeight="1" x14ac:dyDescent="0.2">
      <c r="B18" s="5" t="str">
        <f>IF(ISBLANK(A18),"",VLOOKUP(A18,'Survey Summary'!$A$2:$K$1048576,2,FALSE))</f>
        <v/>
      </c>
    </row>
    <row r="19" spans="2:2" ht="27" customHeight="1" x14ac:dyDescent="0.2">
      <c r="B19" s="5" t="str">
        <f>IF(ISBLANK(A19),"",VLOOKUP(A19,'Survey Summary'!$A$2:$K$1048576,2,FALSE))</f>
        <v/>
      </c>
    </row>
    <row r="20" spans="2:2" ht="27" customHeight="1" x14ac:dyDescent="0.2">
      <c r="B20" s="5" t="str">
        <f>IF(ISBLANK(A20),"",VLOOKUP(A20,'Survey Summary'!$A$2:$K$1048576,2,FALSE))</f>
        <v/>
      </c>
    </row>
    <row r="21" spans="2:2" ht="27" customHeight="1" x14ac:dyDescent="0.2">
      <c r="B21" s="5" t="str">
        <f>IF(ISBLANK(A21),"",VLOOKUP(A21,'Survey Summary'!$A$2:$K$1048576,2,FALSE))</f>
        <v/>
      </c>
    </row>
    <row r="22" spans="2:2" ht="27" customHeight="1" x14ac:dyDescent="0.2">
      <c r="B22" s="5" t="str">
        <f>IF(ISBLANK(A22),"",VLOOKUP(A22,'Survey Summary'!$A$2:$K$1048576,2,FALSE))</f>
        <v/>
      </c>
    </row>
    <row r="23" spans="2:2" ht="27" customHeight="1" x14ac:dyDescent="0.2">
      <c r="B23" s="5" t="str">
        <f>IF(ISBLANK(A23),"",VLOOKUP(A23,'Survey Summary'!$A$2:$K$1048576,2,FALSE))</f>
        <v/>
      </c>
    </row>
    <row r="24" spans="2:2" ht="27" customHeight="1" x14ac:dyDescent="0.2">
      <c r="B24" s="5" t="str">
        <f>IF(ISBLANK(A24),"",VLOOKUP(A24,'Survey Summary'!$A$2:$K$1048576,2,FALSE))</f>
        <v/>
      </c>
    </row>
    <row r="25" spans="2:2" ht="27" customHeight="1" x14ac:dyDescent="0.2">
      <c r="B25" s="5" t="str">
        <f>IF(ISBLANK(A25),"",VLOOKUP(A25,'Survey Summary'!$A$2:$K$1048576,2,FALSE))</f>
        <v/>
      </c>
    </row>
    <row r="26" spans="2:2" ht="27" customHeight="1" x14ac:dyDescent="0.2">
      <c r="B26" s="5" t="str">
        <f>IF(ISBLANK(A26),"",VLOOKUP(A26,'Survey Summary'!$A$2:$K$1048576,2,FALSE))</f>
        <v/>
      </c>
    </row>
    <row r="27" spans="2:2" ht="27" customHeight="1" x14ac:dyDescent="0.2">
      <c r="B27" s="5" t="str">
        <f>IF(ISBLANK(A27),"",VLOOKUP(A27,'Survey Summary'!$A$2:$K$1048576,2,FALSE))</f>
        <v/>
      </c>
    </row>
    <row r="28" spans="2:2" ht="27" customHeight="1" x14ac:dyDescent="0.2">
      <c r="B28" s="5" t="str">
        <f>IF(ISBLANK(A28),"",VLOOKUP(A28,'Survey Summary'!$A$2:$K$1048576,2,FALSE))</f>
        <v/>
      </c>
    </row>
    <row r="29" spans="2:2" ht="27" customHeight="1" x14ac:dyDescent="0.2">
      <c r="B29" s="5" t="str">
        <f>IF(ISBLANK(A29),"",VLOOKUP(A29,'Survey Summary'!$A$2:$K$1048576,2,FALSE))</f>
        <v/>
      </c>
    </row>
    <row r="30" spans="2:2" ht="27" customHeight="1" x14ac:dyDescent="0.2">
      <c r="B30" s="5" t="str">
        <f>IF(ISBLANK(A30),"",VLOOKUP(A30,'Survey Summary'!$A$2:$K$1048576,2,FALSE))</f>
        <v/>
      </c>
    </row>
    <row r="31" spans="2:2" ht="27" customHeight="1" x14ac:dyDescent="0.2">
      <c r="B31" s="5" t="str">
        <f>IF(ISBLANK(A31),"",VLOOKUP(A31,'Survey Summary'!$A$2:$K$1048576,2,FALSE))</f>
        <v/>
      </c>
    </row>
    <row r="32" spans="2:2" ht="27" customHeight="1" x14ac:dyDescent="0.2">
      <c r="B32" s="5" t="str">
        <f>IF(ISBLANK(A32),"",VLOOKUP(A32,'Survey Summary'!$A$2:$K$1048576,2,FALSE))</f>
        <v/>
      </c>
    </row>
    <row r="33" spans="2:2" ht="27" customHeight="1" x14ac:dyDescent="0.2">
      <c r="B33" s="5" t="str">
        <f>IF(ISBLANK(A33),"",VLOOKUP(A33,'Survey Summary'!$A$2:$K$1048576,2,FALSE))</f>
        <v/>
      </c>
    </row>
    <row r="34" spans="2:2" ht="27" customHeight="1" x14ac:dyDescent="0.2">
      <c r="B34" s="5" t="str">
        <f>IF(ISBLANK(A34),"",VLOOKUP(A34,'Survey Summary'!$A$2:$K$1048576,2,FALSE))</f>
        <v/>
      </c>
    </row>
    <row r="35" spans="2:2" ht="27" customHeight="1" x14ac:dyDescent="0.2">
      <c r="B35" s="5" t="str">
        <f>IF(ISBLANK(A35),"",VLOOKUP(A35,'Survey Summary'!$A$2:$K$1048576,2,FALSE))</f>
        <v/>
      </c>
    </row>
    <row r="36" spans="2:2" ht="27" customHeight="1" x14ac:dyDescent="0.2">
      <c r="B36" s="5" t="str">
        <f>IF(ISBLANK(A36),"",VLOOKUP(A36,'Survey Summary'!$A$2:$K$1048576,2,FALSE))</f>
        <v/>
      </c>
    </row>
    <row r="37" spans="2:2" ht="27" customHeight="1" x14ac:dyDescent="0.2">
      <c r="B37" s="5" t="str">
        <f>IF(ISBLANK(A37),"",VLOOKUP(A37,'Survey Summary'!$A$2:$K$1048576,2,FALSE))</f>
        <v/>
      </c>
    </row>
    <row r="38" spans="2:2" ht="27" customHeight="1" x14ac:dyDescent="0.2">
      <c r="B38" s="5" t="str">
        <f>IF(ISBLANK(A38),"",VLOOKUP(A38,'Survey Summary'!$A$2:$K$1048576,2,FALSE))</f>
        <v/>
      </c>
    </row>
    <row r="39" spans="2:2" ht="27" customHeight="1" x14ac:dyDescent="0.2">
      <c r="B39" s="5" t="str">
        <f>IF(ISBLANK(A39),"",VLOOKUP(A39,'Survey Summary'!$A$2:$K$1048576,2,FALSE))</f>
        <v/>
      </c>
    </row>
    <row r="40" spans="2:2" ht="27" customHeight="1" x14ac:dyDescent="0.2">
      <c r="B40" s="5" t="str">
        <f>IF(ISBLANK(A40),"",VLOOKUP(A40,'Survey Summary'!$A$2:$K$1048576,2,FALSE))</f>
        <v/>
      </c>
    </row>
    <row r="41" spans="2:2" ht="27" customHeight="1" x14ac:dyDescent="0.2">
      <c r="B41" s="5" t="str">
        <f>IF(ISBLANK(A41),"",VLOOKUP(A41,'Survey Summary'!$A$2:$K$1048576,2,FALSE))</f>
        <v/>
      </c>
    </row>
    <row r="42" spans="2:2" ht="27" customHeight="1" x14ac:dyDescent="0.2">
      <c r="B42" s="5" t="str">
        <f>IF(ISBLANK(A42),"",VLOOKUP(A42,'Survey Summary'!$A$2:$K$1048576,2,FALSE))</f>
        <v/>
      </c>
    </row>
    <row r="43" spans="2:2" ht="27" customHeight="1" x14ac:dyDescent="0.2">
      <c r="B43" s="5" t="str">
        <f>IF(ISBLANK(A43),"",VLOOKUP(A43,'Survey Summary'!$A$2:$K$1048576,2,FALSE))</f>
        <v/>
      </c>
    </row>
    <row r="44" spans="2:2" ht="27" customHeight="1" x14ac:dyDescent="0.2">
      <c r="B44" s="5" t="str">
        <f>IF(ISBLANK(A44),"",VLOOKUP(A44,'Survey Summary'!$A$2:$K$1048576,2,FALSE))</f>
        <v/>
      </c>
    </row>
    <row r="45" spans="2:2" ht="27" customHeight="1" x14ac:dyDescent="0.2">
      <c r="B45" s="5" t="str">
        <f>IF(ISBLANK(A45),"",VLOOKUP(A45,'Survey Summary'!$A$2:$K$1048576,2,FALSE))</f>
        <v/>
      </c>
    </row>
    <row r="46" spans="2:2" ht="27" customHeight="1" x14ac:dyDescent="0.2">
      <c r="B46" s="5" t="str">
        <f>IF(ISBLANK(A46),"",VLOOKUP(A46,'Survey Summary'!$A$2:$K$1048576,2,FALSE))</f>
        <v/>
      </c>
    </row>
    <row r="47" spans="2:2" ht="27" customHeight="1" x14ac:dyDescent="0.2">
      <c r="B47" s="5" t="str">
        <f>IF(ISBLANK(A47),"",VLOOKUP(A47,'Survey Summary'!$A$2:$K$1048576,2,FALSE))</f>
        <v/>
      </c>
    </row>
    <row r="48" spans="2:2" ht="27" customHeight="1" x14ac:dyDescent="0.2">
      <c r="B48" s="5" t="str">
        <f>IF(ISBLANK(A48),"",VLOOKUP(A48,'Survey Summary'!$A$2:$K$1048576,2,FALSE))</f>
        <v/>
      </c>
    </row>
    <row r="49" spans="2:2" ht="27" customHeight="1" x14ac:dyDescent="0.2">
      <c r="B49" s="5" t="str">
        <f>IF(ISBLANK(A49),"",VLOOKUP(A49,'Survey Summary'!$A$2:$K$1048576,2,FALSE))</f>
        <v/>
      </c>
    </row>
    <row r="50" spans="2:2" ht="27" customHeight="1" x14ac:dyDescent="0.2">
      <c r="B50" s="5" t="str">
        <f>IF(ISBLANK(A50),"",VLOOKUP(A50,'Survey Summary'!$A$2:$K$1048576,2,FALSE))</f>
        <v/>
      </c>
    </row>
    <row r="51" spans="2:2" ht="27" customHeight="1" x14ac:dyDescent="0.2">
      <c r="B51" s="5" t="str">
        <f>IF(ISBLANK(A51),"",VLOOKUP(A51,'Survey Summary'!$A$2:$K$1048576,2,FALSE))</f>
        <v/>
      </c>
    </row>
    <row r="52" spans="2:2" ht="27" customHeight="1" x14ac:dyDescent="0.2">
      <c r="B52" s="5" t="str">
        <f>IF(ISBLANK(A52),"",VLOOKUP(A52,'Survey Summary'!$A$2:$K$1048576,2,FALSE))</f>
        <v/>
      </c>
    </row>
    <row r="53" spans="2:2" ht="27" customHeight="1" x14ac:dyDescent="0.2">
      <c r="B53" s="5" t="str">
        <f>IF(ISBLANK(A53),"",VLOOKUP(A53,'Survey Summary'!$A$2:$K$1048576,2,FALSE))</f>
        <v/>
      </c>
    </row>
    <row r="54" spans="2:2" ht="27" customHeight="1" x14ac:dyDescent="0.2">
      <c r="B54" s="5" t="str">
        <f>IF(ISBLANK(A54),"",VLOOKUP(A54,'Survey Summary'!$A$2:$K$1048576,2,FALSE))</f>
        <v/>
      </c>
    </row>
    <row r="55" spans="2:2" ht="27" customHeight="1" x14ac:dyDescent="0.2">
      <c r="B55" s="5" t="str">
        <f>IF(ISBLANK(A55),"",VLOOKUP(A55,'Survey Summary'!$A$2:$K$1048576,2,FALSE))</f>
        <v/>
      </c>
    </row>
    <row r="56" spans="2:2" ht="27" customHeight="1" x14ac:dyDescent="0.2">
      <c r="B56" s="5" t="str">
        <f>IF(ISBLANK(A56),"",VLOOKUP(A56,'Survey Summary'!$A$2:$K$1048576,2,FALSE))</f>
        <v/>
      </c>
    </row>
    <row r="57" spans="2:2" ht="27" customHeight="1" x14ac:dyDescent="0.2">
      <c r="B57" s="5" t="str">
        <f>IF(ISBLANK(A57),"",VLOOKUP(A57,'Survey Summary'!$A$2:$K$1048576,2,FALSE))</f>
        <v/>
      </c>
    </row>
    <row r="58" spans="2:2" ht="27" customHeight="1" x14ac:dyDescent="0.2">
      <c r="B58" s="5" t="str">
        <f>IF(ISBLANK(A58),"",VLOOKUP(A58,'Survey Summary'!$A$2:$K$1048576,2,FALSE))</f>
        <v/>
      </c>
    </row>
    <row r="59" spans="2:2" ht="27" customHeight="1" x14ac:dyDescent="0.2">
      <c r="B59" s="5" t="str">
        <f>IF(ISBLANK(A59),"",VLOOKUP(A59,'Survey Summary'!$A$2:$K$1048576,2,FALSE))</f>
        <v/>
      </c>
    </row>
    <row r="60" spans="2:2" ht="27" customHeight="1" x14ac:dyDescent="0.2">
      <c r="B60" s="5" t="str">
        <f>IF(ISBLANK(A60),"",VLOOKUP(A60,'Survey Summary'!$A$2:$K$1048576,2,FALSE))</f>
        <v/>
      </c>
    </row>
    <row r="61" spans="2:2" ht="27" customHeight="1" x14ac:dyDescent="0.2">
      <c r="B61" s="5" t="str">
        <f>IF(ISBLANK(A61),"",VLOOKUP(A61,'Survey Summary'!$A$2:$K$1048576,2,FALSE))</f>
        <v/>
      </c>
    </row>
    <row r="62" spans="2:2" ht="27" customHeight="1" x14ac:dyDescent="0.2">
      <c r="B62" s="5" t="str">
        <f>IF(ISBLANK(A62),"",VLOOKUP(A62,'Survey Summary'!$A$2:$K$1048576,2,FALSE))</f>
        <v/>
      </c>
    </row>
    <row r="63" spans="2:2" ht="27" customHeight="1" x14ac:dyDescent="0.2">
      <c r="B63" s="5" t="str">
        <f>IF(ISBLANK(A63),"",VLOOKUP(A63,'Survey Summary'!$A$2:$K$1048576,2,FALSE))</f>
        <v/>
      </c>
    </row>
    <row r="64" spans="2:2" ht="27" customHeight="1" x14ac:dyDescent="0.2">
      <c r="B64" s="5" t="str">
        <f>IF(ISBLANK(A64),"",VLOOKUP(A64,'Survey Summary'!$A$2:$K$1048576,2,FALSE))</f>
        <v/>
      </c>
    </row>
    <row r="65" spans="2:2" ht="27" customHeight="1" x14ac:dyDescent="0.2">
      <c r="B65" s="5" t="str">
        <f>IF(ISBLANK(A65),"",VLOOKUP(A65,'Survey Summary'!$A$2:$K$1048576,2,FALSE))</f>
        <v/>
      </c>
    </row>
    <row r="66" spans="2:2" ht="27" customHeight="1" x14ac:dyDescent="0.2">
      <c r="B66" s="5" t="str">
        <f>IF(ISBLANK(A66),"",VLOOKUP(A66,'Survey Summary'!$A$2:$K$1048576,2,FALSE))</f>
        <v/>
      </c>
    </row>
    <row r="67" spans="2:2" ht="27" customHeight="1" x14ac:dyDescent="0.2">
      <c r="B67" s="5" t="str">
        <f>IF(ISBLANK(A67),"",VLOOKUP(A67,'Survey Summary'!$A$2:$K$1048576,2,FALSE))</f>
        <v/>
      </c>
    </row>
    <row r="68" spans="2:2" ht="27" customHeight="1" x14ac:dyDescent="0.2">
      <c r="B68" s="5" t="str">
        <f>IF(ISBLANK(A68),"",VLOOKUP(A68,'Survey Summary'!$A$2:$K$1048576,2,FALSE))</f>
        <v/>
      </c>
    </row>
    <row r="69" spans="2:2" ht="27" customHeight="1" x14ac:dyDescent="0.2">
      <c r="B69" s="5" t="str">
        <f>IF(ISBLANK(A69),"",VLOOKUP(A69,'Survey Summary'!$A$2:$K$1048576,2,FALSE))</f>
        <v/>
      </c>
    </row>
    <row r="70" spans="2:2" ht="27" customHeight="1" x14ac:dyDescent="0.2">
      <c r="B70" s="5" t="str">
        <f>IF(ISBLANK(A70),"",VLOOKUP(A70,'Survey Summary'!$A$2:$K$1048576,2,FALSE))</f>
        <v/>
      </c>
    </row>
    <row r="71" spans="2:2" ht="27" customHeight="1" x14ac:dyDescent="0.2">
      <c r="B71" s="5" t="str">
        <f>IF(ISBLANK(A71),"",VLOOKUP(A71,'Survey Summary'!$A$2:$K$1048576,2,FALSE))</f>
        <v/>
      </c>
    </row>
    <row r="72" spans="2:2" ht="27" customHeight="1" x14ac:dyDescent="0.2">
      <c r="B72" s="5" t="str">
        <f>IF(ISBLANK(A72),"",VLOOKUP(A72,'Survey Summary'!$A$2:$K$1048576,2,FALSE))</f>
        <v/>
      </c>
    </row>
    <row r="73" spans="2:2" ht="27" customHeight="1" x14ac:dyDescent="0.2">
      <c r="B73" s="5" t="str">
        <f>IF(ISBLANK(A73),"",VLOOKUP(A73,'Survey Summary'!$A$2:$K$1048576,2,FALSE))</f>
        <v/>
      </c>
    </row>
    <row r="74" spans="2:2" ht="27" customHeight="1" x14ac:dyDescent="0.2">
      <c r="B74" s="5" t="str">
        <f>IF(ISBLANK(A74),"",VLOOKUP(A74,'Survey Summary'!$A$2:$K$1048576,2,FALSE))</f>
        <v/>
      </c>
    </row>
    <row r="75" spans="2:2" ht="27" customHeight="1" x14ac:dyDescent="0.2">
      <c r="B75" s="5" t="str">
        <f>IF(ISBLANK(A75),"",VLOOKUP(A75,'Survey Summary'!$A$2:$K$1048576,2,FALSE))</f>
        <v/>
      </c>
    </row>
    <row r="76" spans="2:2" ht="27" customHeight="1" x14ac:dyDescent="0.2">
      <c r="B76" s="5" t="str">
        <f>IF(ISBLANK(A76),"",VLOOKUP(A76,'Survey Summary'!$A$2:$K$1048576,2,FALSE))</f>
        <v/>
      </c>
    </row>
    <row r="77" spans="2:2" ht="27" customHeight="1" x14ac:dyDescent="0.2">
      <c r="B77" s="5" t="str">
        <f>IF(ISBLANK(A77),"",VLOOKUP(A77,'Survey Summary'!$A$2:$K$1048576,2,FALSE))</f>
        <v/>
      </c>
    </row>
    <row r="78" spans="2:2" ht="27" customHeight="1" x14ac:dyDescent="0.2">
      <c r="B78" s="5" t="str">
        <f>IF(ISBLANK(A78),"",VLOOKUP(A78,'Survey Summary'!$A$2:$K$1048576,2,FALSE))</f>
        <v/>
      </c>
    </row>
    <row r="79" spans="2:2" ht="27" customHeight="1" x14ac:dyDescent="0.2">
      <c r="B79" s="5" t="str">
        <f>IF(ISBLANK(A79),"",VLOOKUP(A79,'Survey Summary'!$A$2:$K$1048576,2,FALSE))</f>
        <v/>
      </c>
    </row>
    <row r="80" spans="2:2" ht="27" customHeight="1" x14ac:dyDescent="0.2">
      <c r="B80" s="5" t="str">
        <f>IF(ISBLANK(A80),"",VLOOKUP(A80,'Survey Summary'!$A$2:$K$1048576,2,FALSE))</f>
        <v/>
      </c>
    </row>
    <row r="81" spans="2:2" ht="27" customHeight="1" x14ac:dyDescent="0.2">
      <c r="B81" s="5" t="str">
        <f>IF(ISBLANK(A81),"",VLOOKUP(A81,'Survey Summary'!$A$2:$K$1048576,2,FALSE))</f>
        <v/>
      </c>
    </row>
    <row r="82" spans="2:2" ht="27" customHeight="1" x14ac:dyDescent="0.2">
      <c r="B82" s="5" t="str">
        <f>IF(ISBLANK(A82),"",VLOOKUP(A82,'Survey Summary'!$A$2:$K$1048576,2,FALSE))</f>
        <v/>
      </c>
    </row>
    <row r="83" spans="2:2" ht="27" customHeight="1" x14ac:dyDescent="0.2">
      <c r="B83" s="5" t="str">
        <f>IF(ISBLANK(A83),"",VLOOKUP(A83,'Survey Summary'!$A$2:$K$1048576,2,FALSE))</f>
        <v/>
      </c>
    </row>
    <row r="84" spans="2:2" ht="27" customHeight="1" x14ac:dyDescent="0.2">
      <c r="B84" s="5" t="str">
        <f>IF(ISBLANK(A84),"",VLOOKUP(A84,'Survey Summary'!$A$2:$K$1048576,2,FALSE))</f>
        <v/>
      </c>
    </row>
    <row r="85" spans="2:2" ht="27" customHeight="1" x14ac:dyDescent="0.2">
      <c r="B85" s="5" t="str">
        <f>IF(ISBLANK(A85),"",VLOOKUP(A85,'Survey Summary'!$A$2:$K$1048576,2,FALSE))</f>
        <v/>
      </c>
    </row>
    <row r="86" spans="2:2" ht="27" customHeight="1" x14ac:dyDescent="0.2">
      <c r="B86" s="5" t="str">
        <f>IF(ISBLANK(A86),"",VLOOKUP(A86,'Survey Summary'!$A$2:$K$1048576,2,FALSE))</f>
        <v/>
      </c>
    </row>
    <row r="87" spans="2:2" ht="27" customHeight="1" x14ac:dyDescent="0.2">
      <c r="B87" s="5" t="str">
        <f>IF(ISBLANK(A87),"",VLOOKUP(A87,'Survey Summary'!$A$2:$K$1048576,2,FALSE))</f>
        <v/>
      </c>
    </row>
    <row r="88" spans="2:2" ht="27" customHeight="1" x14ac:dyDescent="0.2">
      <c r="B88" s="5" t="str">
        <f>IF(ISBLANK(A88),"",VLOOKUP(A88,'Survey Summary'!$A$2:$K$1048576,2,FALSE))</f>
        <v/>
      </c>
    </row>
    <row r="89" spans="2:2" ht="27" customHeight="1" x14ac:dyDescent="0.2">
      <c r="B89" s="5" t="str">
        <f>IF(ISBLANK(A89),"",VLOOKUP(A89,'Survey Summary'!$A$2:$K$1048576,2,FALSE))</f>
        <v/>
      </c>
    </row>
    <row r="90" spans="2:2" ht="27" customHeight="1" x14ac:dyDescent="0.2">
      <c r="B90" s="5" t="str">
        <f>IF(ISBLANK(A90),"",VLOOKUP(A90,'Survey Summary'!$A$2:$K$1048576,2,FALSE))</f>
        <v/>
      </c>
    </row>
    <row r="91" spans="2:2" ht="27" customHeight="1" x14ac:dyDescent="0.2">
      <c r="B91" s="5" t="str">
        <f>IF(ISBLANK(A91),"",VLOOKUP(A91,'Survey Summary'!$A$2:$K$1048576,2,FALSE))</f>
        <v/>
      </c>
    </row>
    <row r="92" spans="2:2" ht="27" customHeight="1" x14ac:dyDescent="0.2">
      <c r="B92" s="5" t="str">
        <f>IF(ISBLANK(A92),"",VLOOKUP(A92,'Survey Summary'!$A$2:$K$1048576,2,FALSE))</f>
        <v/>
      </c>
    </row>
    <row r="93" spans="2:2" ht="27" customHeight="1" x14ac:dyDescent="0.2">
      <c r="B93" s="5" t="str">
        <f>IF(ISBLANK(A93),"",VLOOKUP(A93,'Survey Summary'!$A$2:$K$1048576,2,FALSE))</f>
        <v/>
      </c>
    </row>
    <row r="94" spans="2:2" ht="27" customHeight="1" x14ac:dyDescent="0.2">
      <c r="B94" s="5" t="str">
        <f>IF(ISBLANK(A94),"",VLOOKUP(A94,'Survey Summary'!$A$2:$K$1048576,2,FALSE))</f>
        <v/>
      </c>
    </row>
    <row r="95" spans="2:2" ht="27" customHeight="1" x14ac:dyDescent="0.2">
      <c r="B95" s="5" t="str">
        <f>IF(ISBLANK(A95),"",VLOOKUP(A95,'Survey Summary'!$A$2:$K$1048576,2,FALSE))</f>
        <v/>
      </c>
    </row>
    <row r="96" spans="2:2" ht="27" customHeight="1" x14ac:dyDescent="0.2">
      <c r="B96" s="5" t="str">
        <f>IF(ISBLANK(A96),"",VLOOKUP(A96,'Survey Summary'!$A$2:$K$1048576,2,FALSE))</f>
        <v/>
      </c>
    </row>
    <row r="97" spans="2:2" ht="27" customHeight="1" x14ac:dyDescent="0.2">
      <c r="B97" s="5" t="str">
        <f>IF(ISBLANK(A97),"",VLOOKUP(A97,'Survey Summary'!$A$2:$K$1048576,2,FALSE))</f>
        <v/>
      </c>
    </row>
    <row r="98" spans="2:2" ht="27" customHeight="1" x14ac:dyDescent="0.2">
      <c r="B98" s="5" t="str">
        <f>IF(ISBLANK(A98),"",VLOOKUP(A98,'Survey Summary'!$A$2:$K$1048576,2,FALSE))</f>
        <v/>
      </c>
    </row>
    <row r="99" spans="2:2" ht="27" customHeight="1" x14ac:dyDescent="0.2">
      <c r="B99" s="5" t="str">
        <f>IF(ISBLANK(A99),"",VLOOKUP(A99,'Survey Summary'!$A$2:$K$1048576,2,FALSE))</f>
        <v/>
      </c>
    </row>
    <row r="100" spans="2:2" ht="27" customHeight="1" x14ac:dyDescent="0.2">
      <c r="B100" s="5" t="str">
        <f>IF(ISBLANK(A100),"",VLOOKUP(A100,'Survey Summary'!$A$2:$K$1048576,2,FALSE))</f>
        <v/>
      </c>
    </row>
    <row r="101" spans="2:2" ht="27" customHeight="1" x14ac:dyDescent="0.2">
      <c r="B101" s="5" t="str">
        <f>IF(ISBLANK(A101),"",VLOOKUP(A101,'Survey Summary'!$A$2:$K$1048576,2,FALSE))</f>
        <v/>
      </c>
    </row>
    <row r="102" spans="2:2" ht="27" customHeight="1" x14ac:dyDescent="0.2">
      <c r="B102" s="5" t="str">
        <f>IF(ISBLANK(A102),"",VLOOKUP(A102,'Survey Summary'!$A$2:$K$1048576,2,FALSE))</f>
        <v/>
      </c>
    </row>
    <row r="103" spans="2:2" ht="27" customHeight="1" x14ac:dyDescent="0.2">
      <c r="B103" s="5" t="str">
        <f>IF(ISBLANK(A103),"",VLOOKUP(A103,'Survey Summary'!$A$2:$K$1048576,2,FALSE))</f>
        <v/>
      </c>
    </row>
    <row r="104" spans="2:2" ht="27" customHeight="1" x14ac:dyDescent="0.2">
      <c r="B104" s="5" t="str">
        <f>IF(ISBLANK(A104),"",VLOOKUP(A104,'Survey Summary'!$A$2:$K$1048576,2,FALSE))</f>
        <v/>
      </c>
    </row>
    <row r="105" spans="2:2" ht="27" customHeight="1" x14ac:dyDescent="0.2">
      <c r="B105" s="5" t="str">
        <f>IF(ISBLANK(A105),"",VLOOKUP(A105,'Survey Summary'!$A$2:$K$1048576,2,FALSE))</f>
        <v/>
      </c>
    </row>
    <row r="106" spans="2:2" ht="27" customHeight="1" x14ac:dyDescent="0.2">
      <c r="B106" s="5" t="str">
        <f>IF(ISBLANK(A106),"",VLOOKUP(A106,'Survey Summary'!$A$2:$K$1048576,2,FALSE))</f>
        <v/>
      </c>
    </row>
    <row r="107" spans="2:2" ht="27" customHeight="1" x14ac:dyDescent="0.2">
      <c r="B107" s="5" t="str">
        <f>IF(ISBLANK(A107),"",VLOOKUP(A107,'Survey Summary'!$A$2:$K$1048576,2,FALSE))</f>
        <v/>
      </c>
    </row>
    <row r="108" spans="2:2" ht="27" customHeight="1" x14ac:dyDescent="0.2">
      <c r="B108" s="5" t="str">
        <f>IF(ISBLANK(A108),"",VLOOKUP(A108,'Survey Summary'!$A$2:$K$1048576,2,FALSE))</f>
        <v/>
      </c>
    </row>
    <row r="109" spans="2:2" ht="27" customHeight="1" x14ac:dyDescent="0.2">
      <c r="B109" s="5" t="str">
        <f>IF(ISBLANK(A109),"",VLOOKUP(A109,'Survey Summary'!$A$2:$K$1048576,2,FALSE))</f>
        <v/>
      </c>
    </row>
    <row r="110" spans="2:2" ht="27" customHeight="1" x14ac:dyDescent="0.2">
      <c r="B110" s="5" t="str">
        <f>IF(ISBLANK(A110),"",VLOOKUP(A110,'Survey Summary'!$A$2:$K$1048576,2,FALSE))</f>
        <v/>
      </c>
    </row>
    <row r="111" spans="2:2" ht="27" customHeight="1" x14ac:dyDescent="0.2">
      <c r="B111" s="5" t="str">
        <f>IF(ISBLANK(A111),"",VLOOKUP(A111,'Survey Summary'!$A$2:$K$1048576,2,FALSE))</f>
        <v/>
      </c>
    </row>
    <row r="112" spans="2:2" ht="27" customHeight="1" x14ac:dyDescent="0.2">
      <c r="B112" s="5" t="str">
        <f>IF(ISBLANK(A112),"",VLOOKUP(A112,'Survey Summary'!$A$2:$K$1048576,2,FALSE))</f>
        <v/>
      </c>
    </row>
    <row r="113" spans="2:2" ht="27" customHeight="1" x14ac:dyDescent="0.2">
      <c r="B113" s="5" t="str">
        <f>IF(ISBLANK(A113),"",VLOOKUP(A113,'Survey Summary'!$A$2:$K$1048576,2,FALSE))</f>
        <v/>
      </c>
    </row>
    <row r="114" spans="2:2" ht="27" customHeight="1" x14ac:dyDescent="0.2">
      <c r="B114" s="5" t="str">
        <f>IF(ISBLANK(A114),"",VLOOKUP(A114,'Survey Summary'!$A$2:$K$1048576,2,FALSE))</f>
        <v/>
      </c>
    </row>
    <row r="115" spans="2:2" ht="27" customHeight="1" x14ac:dyDescent="0.2">
      <c r="B115" s="5" t="str">
        <f>IF(ISBLANK(A115),"",VLOOKUP(A115,'Survey Summary'!$A$2:$K$1048576,2,FALSE))</f>
        <v/>
      </c>
    </row>
    <row r="116" spans="2:2" ht="27" customHeight="1" x14ac:dyDescent="0.2">
      <c r="B116" s="5" t="str">
        <f>IF(ISBLANK(A116),"",VLOOKUP(A116,'Survey Summary'!$A$2:$K$1048576,2,FALSE))</f>
        <v/>
      </c>
    </row>
    <row r="117" spans="2:2" ht="27" customHeight="1" x14ac:dyDescent="0.2">
      <c r="B117" s="5" t="str">
        <f>IF(ISBLANK(A117),"",VLOOKUP(A117,'Survey Summary'!$A$2:$K$1048576,2,FALSE))</f>
        <v/>
      </c>
    </row>
    <row r="118" spans="2:2" ht="27" customHeight="1" x14ac:dyDescent="0.2">
      <c r="B118" s="5" t="str">
        <f>IF(ISBLANK(A118),"",VLOOKUP(A118,'Survey Summary'!$A$2:$K$1048576,2,FALSE))</f>
        <v/>
      </c>
    </row>
    <row r="119" spans="2:2" ht="27" customHeight="1" x14ac:dyDescent="0.2">
      <c r="B119" s="5" t="str">
        <f>IF(ISBLANK(A119),"",VLOOKUP(A119,'Survey Summary'!$A$2:$K$1048576,2,FALSE))</f>
        <v/>
      </c>
    </row>
    <row r="120" spans="2:2" ht="27" customHeight="1" x14ac:dyDescent="0.2">
      <c r="B120" s="5" t="str">
        <f>IF(ISBLANK(A120),"",VLOOKUP(A120,'Survey Summary'!$A$2:$K$1048576,2,FALSE))</f>
        <v/>
      </c>
    </row>
    <row r="121" spans="2:2" ht="27" customHeight="1" x14ac:dyDescent="0.2">
      <c r="B121" s="5" t="str">
        <f>IF(ISBLANK(A121),"",VLOOKUP(A121,'Survey Summary'!$A$2:$K$1048576,2,FALSE))</f>
        <v/>
      </c>
    </row>
    <row r="122" spans="2:2" ht="27" customHeight="1" x14ac:dyDescent="0.2">
      <c r="B122" s="5" t="str">
        <f>IF(ISBLANK(A122),"",VLOOKUP(A122,'Survey Summary'!$A$2:$K$1048576,2,FALSE))</f>
        <v/>
      </c>
    </row>
    <row r="123" spans="2:2" ht="27" customHeight="1" x14ac:dyDescent="0.2">
      <c r="B123" s="5" t="str">
        <f>IF(ISBLANK(A123),"",VLOOKUP(A123,'Survey Summary'!$A$2:$K$1048576,2,FALSE))</f>
        <v/>
      </c>
    </row>
    <row r="124" spans="2:2" ht="27" customHeight="1" x14ac:dyDescent="0.2">
      <c r="B124" s="5" t="str">
        <f>IF(ISBLANK(A124),"",VLOOKUP(A124,'Survey Summary'!$A$2:$K$1048576,2,FALSE))</f>
        <v/>
      </c>
    </row>
    <row r="125" spans="2:2" ht="27" customHeight="1" x14ac:dyDescent="0.2">
      <c r="B125" s="5" t="str">
        <f>IF(ISBLANK(A125),"",VLOOKUP(A125,'Survey Summary'!$A$2:$K$1048576,2,FALSE))</f>
        <v/>
      </c>
    </row>
    <row r="126" spans="2:2" ht="27" customHeight="1" x14ac:dyDescent="0.2">
      <c r="B126" s="5" t="str">
        <f>IF(ISBLANK(A126),"",VLOOKUP(A126,'Survey Summary'!$A$2:$K$1048576,2,FALSE))</f>
        <v/>
      </c>
    </row>
    <row r="127" spans="2:2" ht="27" customHeight="1" x14ac:dyDescent="0.2">
      <c r="B127" s="5" t="str">
        <f>IF(ISBLANK(A127),"",VLOOKUP(A127,'Survey Summary'!$A$2:$K$1048576,2,FALSE))</f>
        <v/>
      </c>
    </row>
    <row r="128" spans="2:2" ht="27" customHeight="1" x14ac:dyDescent="0.2">
      <c r="B128" s="5" t="str">
        <f>IF(ISBLANK(A128),"",VLOOKUP(A128,'Survey Summary'!$A$2:$K$1048576,2,FALSE))</f>
        <v/>
      </c>
    </row>
    <row r="129" spans="2:2" ht="27" customHeight="1" x14ac:dyDescent="0.2">
      <c r="B129" s="5" t="str">
        <f>IF(ISBLANK(A129),"",VLOOKUP(A129,'Survey Summary'!$A$2:$K$1048576,2,FALSE))</f>
        <v/>
      </c>
    </row>
    <row r="130" spans="2:2" ht="27" customHeight="1" x14ac:dyDescent="0.2">
      <c r="B130" s="5" t="str">
        <f>IF(ISBLANK(A130),"",VLOOKUP(A130,'Survey Summary'!$A$2:$K$1048576,2,FALSE))</f>
        <v/>
      </c>
    </row>
    <row r="131" spans="2:2" ht="27" customHeight="1" x14ac:dyDescent="0.2">
      <c r="B131" s="5" t="str">
        <f>IF(ISBLANK(A131),"",VLOOKUP(A131,'Survey Summary'!$A$2:$K$1048576,2,FALSE))</f>
        <v/>
      </c>
    </row>
    <row r="132" spans="2:2" ht="27" customHeight="1" x14ac:dyDescent="0.2">
      <c r="B132" s="5" t="str">
        <f>IF(ISBLANK(A132),"",VLOOKUP(A132,'Survey Summary'!$A$2:$K$1048576,2,FALSE))</f>
        <v/>
      </c>
    </row>
    <row r="133" spans="2:2" ht="27" customHeight="1" x14ac:dyDescent="0.2">
      <c r="B133" s="5" t="str">
        <f>IF(ISBLANK(A133),"",VLOOKUP(A133,'Survey Summary'!$A$2:$K$1048576,2,FALSE))</f>
        <v/>
      </c>
    </row>
    <row r="134" spans="2:2" ht="27" customHeight="1" x14ac:dyDescent="0.2">
      <c r="B134" s="5" t="str">
        <f>IF(ISBLANK(A134),"",VLOOKUP(A134,'Survey Summary'!$A$2:$K$1048576,2,FALSE))</f>
        <v/>
      </c>
    </row>
    <row r="135" spans="2:2" ht="27" customHeight="1" x14ac:dyDescent="0.2">
      <c r="B135" s="5" t="str">
        <f>IF(ISBLANK(A135),"",VLOOKUP(A135,'Survey Summary'!$A$2:$K$1048576,2,FALSE))</f>
        <v/>
      </c>
    </row>
    <row r="136" spans="2:2" ht="27" customHeight="1" x14ac:dyDescent="0.2">
      <c r="B136" s="5" t="str">
        <f>IF(ISBLANK(A136),"",VLOOKUP(A136,'Survey Summary'!$A$2:$K$1048576,2,FALSE))</f>
        <v/>
      </c>
    </row>
    <row r="137" spans="2:2" ht="27" customHeight="1" x14ac:dyDescent="0.2">
      <c r="B137" s="5" t="str">
        <f>IF(ISBLANK(A137),"",VLOOKUP(A137,'Survey Summary'!$A$2:$K$1048576,2,FALSE))</f>
        <v/>
      </c>
    </row>
    <row r="138" spans="2:2" ht="27" customHeight="1" x14ac:dyDescent="0.2">
      <c r="B138" s="5" t="str">
        <f>IF(ISBLANK(A138),"",VLOOKUP(A138,'Survey Summary'!$A$2:$K$1048576,2,FALSE))</f>
        <v/>
      </c>
    </row>
    <row r="139" spans="2:2" ht="27" customHeight="1" x14ac:dyDescent="0.2">
      <c r="B139" s="5" t="str">
        <f>IF(ISBLANK(A139),"",VLOOKUP(A139,'Survey Summary'!$A$2:$K$1048576,2,FALSE))</f>
        <v/>
      </c>
    </row>
    <row r="140" spans="2:2" ht="27" customHeight="1" x14ac:dyDescent="0.2">
      <c r="B140" s="5" t="str">
        <f>IF(ISBLANK(A140),"",VLOOKUP(A140,'Survey Summary'!$A$2:$K$1048576,2,FALSE))</f>
        <v/>
      </c>
    </row>
    <row r="141" spans="2:2" ht="27" customHeight="1" x14ac:dyDescent="0.2">
      <c r="B141" s="5" t="str">
        <f>IF(ISBLANK(A141),"",VLOOKUP(A141,'Survey Summary'!$A$2:$K$1048576,2,FALSE))</f>
        <v/>
      </c>
    </row>
    <row r="142" spans="2:2" ht="27" customHeight="1" x14ac:dyDescent="0.2">
      <c r="B142" s="5" t="str">
        <f>IF(ISBLANK(A142),"",VLOOKUP(A142,'Survey Summary'!$A$2:$K$1048576,2,FALSE))</f>
        <v/>
      </c>
    </row>
    <row r="143" spans="2:2" ht="27" customHeight="1" x14ac:dyDescent="0.2">
      <c r="B143" s="5" t="str">
        <f>IF(ISBLANK(A143),"",VLOOKUP(A143,'Survey Summary'!$A$2:$K$1048576,2,FALSE))</f>
        <v/>
      </c>
    </row>
    <row r="144" spans="2:2" ht="27" customHeight="1" x14ac:dyDescent="0.2">
      <c r="B144" s="5" t="str">
        <f>IF(ISBLANK(A144),"",VLOOKUP(A144,'Survey Summary'!$A$2:$K$1048576,2,FALSE))</f>
        <v/>
      </c>
    </row>
    <row r="145" spans="2:2" ht="27" customHeight="1" x14ac:dyDescent="0.2">
      <c r="B145" s="5" t="str">
        <f>IF(ISBLANK(A145),"",VLOOKUP(A145,'Survey Summary'!$A$2:$K$1048576,2,FALSE))</f>
        <v/>
      </c>
    </row>
    <row r="146" spans="2:2" ht="27" customHeight="1" x14ac:dyDescent="0.2">
      <c r="B146" s="5" t="str">
        <f>IF(ISBLANK(A146),"",VLOOKUP(A146,'Survey Summary'!$A$2:$K$1048576,2,FALSE))</f>
        <v/>
      </c>
    </row>
    <row r="147" spans="2:2" ht="27" customHeight="1" x14ac:dyDescent="0.2">
      <c r="B147" s="5" t="str">
        <f>IF(ISBLANK(A147),"",VLOOKUP(A147,'Survey Summary'!$A$2:$K$1048576,2,FALSE))</f>
        <v/>
      </c>
    </row>
    <row r="148" spans="2:2" ht="27" customHeight="1" x14ac:dyDescent="0.2">
      <c r="B148" s="5" t="str">
        <f>IF(ISBLANK(A148),"",VLOOKUP(A148,'Survey Summary'!$A$2:$K$1048576,2,FALSE))</f>
        <v/>
      </c>
    </row>
    <row r="149" spans="2:2" ht="27" customHeight="1" x14ac:dyDescent="0.2">
      <c r="B149" s="5" t="str">
        <f>IF(ISBLANK(A149),"",VLOOKUP(A149,'Survey Summary'!$A$2:$K$1048576,2,FALSE))</f>
        <v/>
      </c>
    </row>
    <row r="150" spans="2:2" ht="27" customHeight="1" x14ac:dyDescent="0.2">
      <c r="B150" s="5" t="str">
        <f>IF(ISBLANK(A150),"",VLOOKUP(A150,'Survey Summary'!$A$2:$K$1048576,2,FALSE))</f>
        <v/>
      </c>
    </row>
    <row r="151" spans="2:2" ht="27" customHeight="1" x14ac:dyDescent="0.2">
      <c r="B151" s="5" t="str">
        <f>IF(ISBLANK(A151),"",VLOOKUP(A151,'Survey Summary'!$A$2:$K$1048576,2,FALSE))</f>
        <v/>
      </c>
    </row>
    <row r="152" spans="2:2" ht="27" customHeight="1" x14ac:dyDescent="0.2">
      <c r="B152" s="5" t="str">
        <f>IF(ISBLANK(A152),"",VLOOKUP(A152,'Survey Summary'!$A$2:$K$1048576,2,FALSE))</f>
        <v/>
      </c>
    </row>
    <row r="153" spans="2:2" ht="27" customHeight="1" x14ac:dyDescent="0.2">
      <c r="B153" s="5" t="str">
        <f>IF(ISBLANK(A153),"",VLOOKUP(A153,'Survey Summary'!$A$2:$K$1048576,2,FALSE))</f>
        <v/>
      </c>
    </row>
    <row r="154" spans="2:2" ht="27" customHeight="1" x14ac:dyDescent="0.2">
      <c r="B154" s="5" t="str">
        <f>IF(ISBLANK(A154),"",VLOOKUP(A154,'Survey Summary'!$A$2:$K$1048576,2,FALSE))</f>
        <v/>
      </c>
    </row>
    <row r="155" spans="2:2" ht="27" customHeight="1" x14ac:dyDescent="0.2">
      <c r="B155" s="5" t="str">
        <f>IF(ISBLANK(A155),"",VLOOKUP(A155,'Survey Summary'!$A$2:$K$1048576,2,FALSE))</f>
        <v/>
      </c>
    </row>
    <row r="156" spans="2:2" ht="27" customHeight="1" x14ac:dyDescent="0.2">
      <c r="B156" s="5" t="str">
        <f>IF(ISBLANK(A156),"",VLOOKUP(A156,'Survey Summary'!$A$2:$K$1048576,2,FALSE))</f>
        <v/>
      </c>
    </row>
    <row r="157" spans="2:2" ht="27" customHeight="1" x14ac:dyDescent="0.2">
      <c r="B157" s="5" t="str">
        <f>IF(ISBLANK(A157),"",VLOOKUP(A157,'Survey Summary'!$A$2:$K$1048576,2,FALSE))</f>
        <v/>
      </c>
    </row>
    <row r="158" spans="2:2" ht="27" customHeight="1" x14ac:dyDescent="0.2">
      <c r="B158" s="5" t="str">
        <f>IF(ISBLANK(A158),"",VLOOKUP(A158,'Survey Summary'!$A$2:$K$1048576,2,FALSE))</f>
        <v/>
      </c>
    </row>
    <row r="159" spans="2:2" ht="27" customHeight="1" x14ac:dyDescent="0.2">
      <c r="B159" s="5" t="str">
        <f>IF(ISBLANK(A159),"",VLOOKUP(A159,'Survey Summary'!$A$2:$K$1048576,2,FALSE))</f>
        <v/>
      </c>
    </row>
    <row r="160" spans="2:2" ht="27" customHeight="1" x14ac:dyDescent="0.2">
      <c r="B160" s="5" t="str">
        <f>IF(ISBLANK(A160),"",VLOOKUP(A160,'Survey Summary'!$A$2:$K$1048576,2,FALSE))</f>
        <v/>
      </c>
    </row>
    <row r="161" spans="2:2" ht="27" customHeight="1" x14ac:dyDescent="0.2">
      <c r="B161" s="5" t="str">
        <f>IF(ISBLANK(A161),"",VLOOKUP(A161,'Survey Summary'!$A$2:$K$1048576,2,FALSE))</f>
        <v/>
      </c>
    </row>
    <row r="162" spans="2:2" ht="27" customHeight="1" x14ac:dyDescent="0.2">
      <c r="B162" s="5" t="str">
        <f>IF(ISBLANK(A162),"",VLOOKUP(A162,'Survey Summary'!$A$2:$K$1048576,2,FALSE))</f>
        <v/>
      </c>
    </row>
    <row r="163" spans="2:2" ht="27" customHeight="1" x14ac:dyDescent="0.2">
      <c r="B163" s="5" t="str">
        <f>IF(ISBLANK(A163),"",VLOOKUP(A163,'Survey Summary'!$A$2:$K$1048576,2,FALSE))</f>
        <v/>
      </c>
    </row>
    <row r="164" spans="2:2" ht="27" customHeight="1" x14ac:dyDescent="0.2">
      <c r="B164" s="5" t="str">
        <f>IF(ISBLANK(A164),"",VLOOKUP(A164,'Survey Summary'!$A$2:$K$1048576,2,FALSE))</f>
        <v/>
      </c>
    </row>
    <row r="165" spans="2:2" ht="27" customHeight="1" x14ac:dyDescent="0.2">
      <c r="B165" s="5" t="str">
        <f>IF(ISBLANK(A165),"",VLOOKUP(A165,'Survey Summary'!$A$2:$K$1048576,2,FALSE))</f>
        <v/>
      </c>
    </row>
    <row r="166" spans="2:2" ht="27" customHeight="1" x14ac:dyDescent="0.2">
      <c r="B166" s="5" t="str">
        <f>IF(ISBLANK(A166),"",VLOOKUP(A166,'Survey Summary'!$A$2:$K$1048576,2,FALSE))</f>
        <v/>
      </c>
    </row>
    <row r="167" spans="2:2" ht="27" customHeight="1" x14ac:dyDescent="0.2">
      <c r="B167" s="5" t="str">
        <f>IF(ISBLANK(A167),"",VLOOKUP(A167,'Survey Summary'!$A$2:$K$1048576,2,FALSE))</f>
        <v/>
      </c>
    </row>
    <row r="168" spans="2:2" ht="27" customHeight="1" x14ac:dyDescent="0.2">
      <c r="B168" s="5" t="str">
        <f>IF(ISBLANK(A168),"",VLOOKUP(A168,'Survey Summary'!$A$2:$K$1048576,2,FALSE))</f>
        <v/>
      </c>
    </row>
    <row r="169" spans="2:2" ht="27" customHeight="1" x14ac:dyDescent="0.2">
      <c r="B169" s="5" t="str">
        <f>IF(ISBLANK(A169),"",VLOOKUP(A169,'Survey Summary'!$A$2:$K$1048576,2,FALSE))</f>
        <v/>
      </c>
    </row>
    <row r="170" spans="2:2" ht="27" customHeight="1" x14ac:dyDescent="0.2">
      <c r="B170" s="5" t="str">
        <f>IF(ISBLANK(A170),"",VLOOKUP(A170,'Survey Summary'!$A$2:$K$1048576,2,FALSE))</f>
        <v/>
      </c>
    </row>
    <row r="171" spans="2:2" ht="27" customHeight="1" x14ac:dyDescent="0.2">
      <c r="B171" s="5" t="str">
        <f>IF(ISBLANK(A171),"",VLOOKUP(A171,'Survey Summary'!$A$2:$K$1048576,2,FALSE))</f>
        <v/>
      </c>
    </row>
    <row r="172" spans="2:2" ht="27" customHeight="1" x14ac:dyDescent="0.2">
      <c r="B172" s="5" t="str">
        <f>IF(ISBLANK(A172),"",VLOOKUP(A172,'Survey Summary'!$A$2:$K$1048576,2,FALSE))</f>
        <v/>
      </c>
    </row>
    <row r="173" spans="2:2" ht="27" customHeight="1" x14ac:dyDescent="0.2">
      <c r="B173" s="5" t="str">
        <f>IF(ISBLANK(A173),"",VLOOKUP(A173,'Survey Summary'!$A$2:$K$1048576,2,FALSE))</f>
        <v/>
      </c>
    </row>
    <row r="174" spans="2:2" ht="27" customHeight="1" x14ac:dyDescent="0.2">
      <c r="B174" s="5" t="str">
        <f>IF(ISBLANK(A174),"",VLOOKUP(A174,'Survey Summary'!$A$2:$K$1048576,2,FALSE))</f>
        <v/>
      </c>
    </row>
    <row r="175" spans="2:2" ht="27" customHeight="1" x14ac:dyDescent="0.2">
      <c r="B175" s="5" t="str">
        <f>IF(ISBLANK(A175),"",VLOOKUP(A175,'Survey Summary'!$A$2:$K$1048576,2,FALSE))</f>
        <v/>
      </c>
    </row>
    <row r="176" spans="2:2" ht="27" customHeight="1" x14ac:dyDescent="0.2">
      <c r="B176" s="5" t="str">
        <f>IF(ISBLANK(A176),"",VLOOKUP(A176,'Survey Summary'!$A$2:$K$1048576,2,FALSE))</f>
        <v/>
      </c>
    </row>
    <row r="177" spans="2:2" ht="27" customHeight="1" x14ac:dyDescent="0.2">
      <c r="B177" s="5" t="str">
        <f>IF(ISBLANK(A177),"",VLOOKUP(A177,'Survey Summary'!$A$2:$K$1048576,2,FALSE))</f>
        <v/>
      </c>
    </row>
    <row r="178" spans="2:2" ht="27" customHeight="1" x14ac:dyDescent="0.2">
      <c r="B178" s="5" t="str">
        <f>IF(ISBLANK(A178),"",VLOOKUP(A178,'Survey Summary'!$A$2:$K$1048576,2,FALSE))</f>
        <v/>
      </c>
    </row>
    <row r="179" spans="2:2" ht="27" customHeight="1" x14ac:dyDescent="0.2">
      <c r="B179" s="5" t="str">
        <f>IF(ISBLANK(A179),"",VLOOKUP(A179,'Survey Summary'!$A$2:$K$1048576,2,FALSE))</f>
        <v/>
      </c>
    </row>
    <row r="180" spans="2:2" ht="27" customHeight="1" x14ac:dyDescent="0.2">
      <c r="B180" s="5" t="str">
        <f>IF(ISBLANK(A180),"",VLOOKUP(A180,'Survey Summary'!$A$2:$K$1048576,2,FALSE))</f>
        <v/>
      </c>
    </row>
    <row r="181" spans="2:2" ht="27" customHeight="1" x14ac:dyDescent="0.2">
      <c r="B181" s="5" t="str">
        <f>IF(ISBLANK(A181),"",VLOOKUP(A181,'Survey Summary'!$A$2:$K$1048576,2,FALSE))</f>
        <v/>
      </c>
    </row>
    <row r="182" spans="2:2" ht="27" customHeight="1" x14ac:dyDescent="0.2">
      <c r="B182" s="5" t="str">
        <f>IF(ISBLANK(A182),"",VLOOKUP(A182,'Survey Summary'!$A$2:$K$1048576,2,FALSE))</f>
        <v/>
      </c>
    </row>
    <row r="183" spans="2:2" ht="27" customHeight="1" x14ac:dyDescent="0.2">
      <c r="B183" s="5" t="str">
        <f>IF(ISBLANK(A183),"",VLOOKUP(A183,'Survey Summary'!$A$2:$K$1048576,2,FALSE))</f>
        <v/>
      </c>
    </row>
    <row r="184" spans="2:2" ht="27" customHeight="1" x14ac:dyDescent="0.2">
      <c r="B184" s="5" t="str">
        <f>IF(ISBLANK(A184),"",VLOOKUP(A184,'Survey Summary'!$A$2:$K$1048576,2,FALSE))</f>
        <v/>
      </c>
    </row>
    <row r="185" spans="2:2" ht="27" customHeight="1" x14ac:dyDescent="0.2">
      <c r="B185" s="5" t="str">
        <f>IF(ISBLANK(A185),"",VLOOKUP(A185,'Survey Summary'!$A$2:$K$1048576,2,FALSE))</f>
        <v/>
      </c>
    </row>
    <row r="186" spans="2:2" ht="27" customHeight="1" x14ac:dyDescent="0.2">
      <c r="B186" s="5" t="str">
        <f>IF(ISBLANK(A186),"",VLOOKUP(A186,'Survey Summary'!$A$2:$K$1048576,2,FALSE))</f>
        <v/>
      </c>
    </row>
    <row r="187" spans="2:2" ht="27" customHeight="1" x14ac:dyDescent="0.2">
      <c r="B187" s="5" t="str">
        <f>IF(ISBLANK(A187),"",VLOOKUP(A187,'Survey Summary'!$A$2:$K$1048576,2,FALSE))</f>
        <v/>
      </c>
    </row>
    <row r="188" spans="2:2" ht="27" customHeight="1" x14ac:dyDescent="0.2">
      <c r="B188" s="5" t="str">
        <f>IF(ISBLANK(A188),"",VLOOKUP(A188,'Survey Summary'!$A$2:$K$1048576,2,FALSE))</f>
        <v/>
      </c>
    </row>
    <row r="189" spans="2:2" ht="27" customHeight="1" x14ac:dyDescent="0.2">
      <c r="B189" s="5" t="str">
        <f>IF(ISBLANK(A189),"",VLOOKUP(A189,'Survey Summary'!$A$2:$K$1048576,2,FALSE))</f>
        <v/>
      </c>
    </row>
    <row r="190" spans="2:2" ht="27" customHeight="1" x14ac:dyDescent="0.2">
      <c r="B190" s="5" t="str">
        <f>IF(ISBLANK(A190),"",VLOOKUP(A190,'Survey Summary'!$A$2:$K$1048576,2,FALSE))</f>
        <v/>
      </c>
    </row>
    <row r="191" spans="2:2" ht="27" customHeight="1" x14ac:dyDescent="0.2">
      <c r="B191" s="5" t="str">
        <f>IF(ISBLANK(A191),"",VLOOKUP(A191,'Survey Summary'!$A$2:$K$1048576,2,FALSE))</f>
        <v/>
      </c>
    </row>
    <row r="192" spans="2:2" ht="27" customHeight="1" x14ac:dyDescent="0.2">
      <c r="B192" s="5" t="str">
        <f>IF(ISBLANK(A192),"",VLOOKUP(A192,'Survey Summary'!$A$2:$K$1048576,2,FALSE))</f>
        <v/>
      </c>
    </row>
    <row r="193" spans="2:2" ht="27" customHeight="1" x14ac:dyDescent="0.2">
      <c r="B193" s="5" t="str">
        <f>IF(ISBLANK(A193),"",VLOOKUP(A193,'Survey Summary'!$A$2:$K$1048576,2,FALSE))</f>
        <v/>
      </c>
    </row>
    <row r="194" spans="2:2" ht="27" customHeight="1" x14ac:dyDescent="0.2">
      <c r="B194" s="5" t="str">
        <f>IF(ISBLANK(A194),"",VLOOKUP(A194,'Survey Summary'!$A$2:$K$1048576,2,FALSE))</f>
        <v/>
      </c>
    </row>
    <row r="195" spans="2:2" ht="27" customHeight="1" x14ac:dyDescent="0.2">
      <c r="B195" s="5" t="str">
        <f>IF(ISBLANK(A195),"",VLOOKUP(A195,'Survey Summary'!$A$2:$K$1048576,2,FALSE))</f>
        <v/>
      </c>
    </row>
    <row r="196" spans="2:2" ht="27" customHeight="1" x14ac:dyDescent="0.2">
      <c r="B196" s="5" t="str">
        <f>IF(ISBLANK(A196),"",VLOOKUP(A196,'Survey Summary'!$A$2:$K$1048576,2,FALSE))</f>
        <v/>
      </c>
    </row>
    <row r="197" spans="2:2" ht="27" customHeight="1" x14ac:dyDescent="0.2">
      <c r="B197" s="5" t="str">
        <f>IF(ISBLANK(A197),"",VLOOKUP(A197,'Survey Summary'!$A$2:$K$1048576,2,FALSE))</f>
        <v/>
      </c>
    </row>
    <row r="198" spans="2:2" ht="27" customHeight="1" x14ac:dyDescent="0.2">
      <c r="B198" s="5" t="str">
        <f>IF(ISBLANK(A198),"",VLOOKUP(A198,'Survey Summary'!$A$2:$K$1048576,2,FALSE))</f>
        <v/>
      </c>
    </row>
    <row r="199" spans="2:2" ht="27" customHeight="1" x14ac:dyDescent="0.2">
      <c r="B199" s="5" t="str">
        <f>IF(ISBLANK(A199),"",VLOOKUP(A199,'Survey Summary'!$A$2:$K$1048576,2,FALSE))</f>
        <v/>
      </c>
    </row>
    <row r="200" spans="2:2" ht="27" customHeight="1" x14ac:dyDescent="0.2">
      <c r="B200" s="5" t="str">
        <f>IF(ISBLANK(A200),"",VLOOKUP(A200,'Survey Summary'!$A$2:$K$1048576,2,FALSE))</f>
        <v/>
      </c>
    </row>
    <row r="201" spans="2:2" ht="27" customHeight="1" x14ac:dyDescent="0.2">
      <c r="B201" s="5" t="str">
        <f>IF(ISBLANK(A201),"",VLOOKUP(A201,'Survey Summary'!$A$2:$K$1048576,2,FALSE))</f>
        <v/>
      </c>
    </row>
    <row r="202" spans="2:2" ht="27" customHeight="1" x14ac:dyDescent="0.2">
      <c r="B202" s="5" t="str">
        <f>IF(ISBLANK(A202),"",VLOOKUP(A202,'Survey Summary'!$A$2:$K$1048576,2,FALSE))</f>
        <v/>
      </c>
    </row>
    <row r="203" spans="2:2" ht="27" customHeight="1" x14ac:dyDescent="0.2">
      <c r="B203" s="5" t="str">
        <f>IF(ISBLANK(A203),"",VLOOKUP(A203,'Survey Summary'!$A$2:$K$1048576,2,FALSE))</f>
        <v/>
      </c>
    </row>
    <row r="204" spans="2:2" ht="27" customHeight="1" x14ac:dyDescent="0.2">
      <c r="B204" s="5" t="str">
        <f>IF(ISBLANK(A204),"",VLOOKUP(A204,'Survey Summary'!$A$2:$K$1048576,2,FALSE))</f>
        <v/>
      </c>
    </row>
    <row r="205" spans="2:2" ht="27" customHeight="1" x14ac:dyDescent="0.2">
      <c r="B205" s="5" t="str">
        <f>IF(ISBLANK(A205),"",VLOOKUP(A205,'Survey Summary'!$A$2:$K$1048576,2,FALSE))</f>
        <v/>
      </c>
    </row>
    <row r="206" spans="2:2" ht="27" customHeight="1" x14ac:dyDescent="0.2">
      <c r="B206" s="5" t="str">
        <f>IF(ISBLANK(A206),"",VLOOKUP(A206,'Survey Summary'!$A$2:$K$1048576,2,FALSE))</f>
        <v/>
      </c>
    </row>
    <row r="207" spans="2:2" ht="27" customHeight="1" x14ac:dyDescent="0.2">
      <c r="B207" s="5" t="str">
        <f>IF(ISBLANK(A207),"",VLOOKUP(A207,'Survey Summary'!$A$2:$K$1048576,2,FALSE))</f>
        <v/>
      </c>
    </row>
    <row r="208" spans="2:2" ht="27" customHeight="1" x14ac:dyDescent="0.2">
      <c r="B208" s="5" t="str">
        <f>IF(ISBLANK(A208),"",VLOOKUP(A208,'Survey Summary'!$A$2:$K$1048576,2,FALSE))</f>
        <v/>
      </c>
    </row>
    <row r="209" spans="2:2" ht="27" customHeight="1" x14ac:dyDescent="0.2">
      <c r="B209" s="5" t="str">
        <f>IF(ISBLANK(A209),"",VLOOKUP(A209,'Survey Summary'!$A$2:$K$1048576,2,FALSE))</f>
        <v/>
      </c>
    </row>
    <row r="210" spans="2:2" ht="27" customHeight="1" x14ac:dyDescent="0.2">
      <c r="B210" s="5" t="str">
        <f>IF(ISBLANK(A210),"",VLOOKUP(A210,'Survey Summary'!$A$2:$K$1048576,2,FALSE))</f>
        <v/>
      </c>
    </row>
    <row r="211" spans="2:2" ht="27" customHeight="1" x14ac:dyDescent="0.2">
      <c r="B211" s="5" t="str">
        <f>IF(ISBLANK(A211),"",VLOOKUP(A211,'Survey Summary'!$A$2:$K$1048576,2,FALSE))</f>
        <v/>
      </c>
    </row>
    <row r="212" spans="2:2" ht="27" customHeight="1" x14ac:dyDescent="0.2">
      <c r="B212" s="5" t="str">
        <f>IF(ISBLANK(A212),"",VLOOKUP(A212,'Survey Summary'!$A$2:$K$1048576,2,FALSE))</f>
        <v/>
      </c>
    </row>
    <row r="213" spans="2:2" ht="27" customHeight="1" x14ac:dyDescent="0.2">
      <c r="B213" s="5" t="str">
        <f>IF(ISBLANK(A213),"",VLOOKUP(A213,'Survey Summary'!$A$2:$K$1048576,2,FALSE))</f>
        <v/>
      </c>
    </row>
    <row r="214" spans="2:2" ht="27" customHeight="1" x14ac:dyDescent="0.2">
      <c r="B214" s="5" t="str">
        <f>IF(ISBLANK(A214),"",VLOOKUP(A214,'Survey Summary'!$A$2:$K$1048576,2,FALSE))</f>
        <v/>
      </c>
    </row>
    <row r="215" spans="2:2" ht="27" customHeight="1" x14ac:dyDescent="0.2">
      <c r="B215" s="5" t="str">
        <f>IF(ISBLANK(A215),"",VLOOKUP(A215,'Survey Summary'!$A$2:$K$1048576,2,FALSE))</f>
        <v/>
      </c>
    </row>
    <row r="216" spans="2:2" ht="27" customHeight="1" x14ac:dyDescent="0.2">
      <c r="B216" s="5" t="str">
        <f>IF(ISBLANK(A216),"",VLOOKUP(A216,'Survey Summary'!$A$2:$K$1048576,2,FALSE))</f>
        <v/>
      </c>
    </row>
    <row r="217" spans="2:2" ht="27" customHeight="1" x14ac:dyDescent="0.2">
      <c r="B217" s="5" t="str">
        <f>IF(ISBLANK(A217),"",VLOOKUP(A217,'Survey Summary'!$A$2:$K$1048576,2,FALSE))</f>
        <v/>
      </c>
    </row>
    <row r="218" spans="2:2" ht="27" customHeight="1" x14ac:dyDescent="0.2">
      <c r="B218" s="5" t="str">
        <f>IF(ISBLANK(A218),"",VLOOKUP(A218,'Survey Summary'!$A$2:$K$1048576,2,FALSE))</f>
        <v/>
      </c>
    </row>
    <row r="219" spans="2:2" ht="27" customHeight="1" x14ac:dyDescent="0.2">
      <c r="B219" s="5" t="str">
        <f>IF(ISBLANK(A219),"",VLOOKUP(A219,'Survey Summary'!$A$2:$K$1048576,2,FALSE))</f>
        <v/>
      </c>
    </row>
    <row r="220" spans="2:2" ht="27" customHeight="1" x14ac:dyDescent="0.2">
      <c r="B220" s="5" t="str">
        <f>IF(ISBLANK(A220),"",VLOOKUP(A220,'Survey Summary'!$A$2:$K$1048576,2,FALSE))</f>
        <v/>
      </c>
    </row>
    <row r="221" spans="2:2" ht="27" customHeight="1" x14ac:dyDescent="0.2">
      <c r="B221" s="5" t="str">
        <f>IF(ISBLANK(A221),"",VLOOKUP(A221,'Survey Summary'!$A$2:$K$1048576,2,FALSE))</f>
        <v/>
      </c>
    </row>
    <row r="222" spans="2:2" ht="27" customHeight="1" x14ac:dyDescent="0.2">
      <c r="B222" s="5" t="str">
        <f>IF(ISBLANK(A222),"",VLOOKUP(A222,'Survey Summary'!$A$2:$K$1048576,2,FALSE))</f>
        <v/>
      </c>
    </row>
    <row r="223" spans="2:2" ht="27" customHeight="1" x14ac:dyDescent="0.2">
      <c r="B223" s="5" t="str">
        <f>IF(ISBLANK(A223),"",VLOOKUP(A223,'Survey Summary'!$A$2:$K$1048576,2,FALSE))</f>
        <v/>
      </c>
    </row>
    <row r="224" spans="2:2" ht="27" customHeight="1" x14ac:dyDescent="0.2">
      <c r="B224" s="5" t="str">
        <f>IF(ISBLANK(A224),"",VLOOKUP(A224,'Survey Summary'!$A$2:$K$1048576,2,FALSE))</f>
        <v/>
      </c>
    </row>
    <row r="225" spans="2:2" ht="27" customHeight="1" x14ac:dyDescent="0.2">
      <c r="B225" s="5" t="str">
        <f>IF(ISBLANK(A225),"",VLOOKUP(A225,'Survey Summary'!$A$2:$K$1048576,2,FALSE))</f>
        <v/>
      </c>
    </row>
    <row r="226" spans="2:2" ht="27" customHeight="1" x14ac:dyDescent="0.2">
      <c r="B226" s="5" t="str">
        <f>IF(ISBLANK(A226),"",VLOOKUP(A226,'Survey Summary'!$A$2:$K$1048576,2,FALSE))</f>
        <v/>
      </c>
    </row>
    <row r="227" spans="2:2" ht="27" customHeight="1" x14ac:dyDescent="0.2">
      <c r="B227" s="5" t="str">
        <f>IF(ISBLANK(A227),"",VLOOKUP(A227,'Survey Summary'!$A$2:$K$1048576,2,FALSE))</f>
        <v/>
      </c>
    </row>
    <row r="228" spans="2:2" ht="27" customHeight="1" x14ac:dyDescent="0.2">
      <c r="B228" s="5" t="str">
        <f>IF(ISBLANK(A228),"",VLOOKUP(A228,'Survey Summary'!$A$2:$K$1048576,2,FALSE))</f>
        <v/>
      </c>
    </row>
    <row r="229" spans="2:2" ht="27" customHeight="1" x14ac:dyDescent="0.2">
      <c r="B229" s="5" t="str">
        <f>IF(ISBLANK(A229),"",VLOOKUP(A229,'Survey Summary'!$A$2:$K$1048576,2,FALSE))</f>
        <v/>
      </c>
    </row>
    <row r="230" spans="2:2" ht="27" customHeight="1" x14ac:dyDescent="0.2">
      <c r="B230" s="5" t="str">
        <f>IF(ISBLANK(A230),"",VLOOKUP(A230,'Survey Summary'!$A$2:$K$1048576,2,FALSE))</f>
        <v/>
      </c>
    </row>
    <row r="231" spans="2:2" ht="27" customHeight="1" x14ac:dyDescent="0.2">
      <c r="B231" s="5" t="str">
        <f>IF(ISBLANK(A231),"",VLOOKUP(A231,'Survey Summary'!$A$2:$K$1048576,2,FALSE))</f>
        <v/>
      </c>
    </row>
    <row r="232" spans="2:2" ht="27" customHeight="1" x14ac:dyDescent="0.2">
      <c r="B232" s="5" t="str">
        <f>IF(ISBLANK(A232),"",VLOOKUP(A232,'Survey Summary'!$A$2:$K$1048576,2,FALSE))</f>
        <v/>
      </c>
    </row>
    <row r="233" spans="2:2" ht="27" customHeight="1" x14ac:dyDescent="0.2">
      <c r="B233" s="5" t="str">
        <f>IF(ISBLANK(A233),"",VLOOKUP(A233,'Survey Summary'!$A$2:$K$1048576,2,FALSE))</f>
        <v/>
      </c>
    </row>
    <row r="234" spans="2:2" ht="27" customHeight="1" x14ac:dyDescent="0.2">
      <c r="B234" s="5" t="str">
        <f>IF(ISBLANK(A234),"",VLOOKUP(A234,'Survey Summary'!$A$2:$K$1048576,2,FALSE))</f>
        <v/>
      </c>
    </row>
    <row r="235" spans="2:2" ht="27" customHeight="1" x14ac:dyDescent="0.2">
      <c r="B235" s="5" t="str">
        <f>IF(ISBLANK(A235),"",VLOOKUP(A235,'Survey Summary'!$A$2:$K$1048576,2,FALSE))</f>
        <v/>
      </c>
    </row>
    <row r="236" spans="2:2" ht="27" customHeight="1" x14ac:dyDescent="0.2">
      <c r="B236" s="5" t="str">
        <f>IF(ISBLANK(A236),"",VLOOKUP(A236,'Survey Summary'!$A$2:$K$1048576,2,FALSE))</f>
        <v/>
      </c>
    </row>
    <row r="237" spans="2:2" ht="27" customHeight="1" x14ac:dyDescent="0.2">
      <c r="B237" s="5" t="str">
        <f>IF(ISBLANK(A237),"",VLOOKUP(A237,'Survey Summary'!$A$2:$K$1048576,2,FALSE))</f>
        <v/>
      </c>
    </row>
    <row r="238" spans="2:2" ht="27" customHeight="1" x14ac:dyDescent="0.2">
      <c r="B238" s="5" t="str">
        <f>IF(ISBLANK(A238),"",VLOOKUP(A238,'Survey Summary'!$A$2:$K$1048576,2,FALSE))</f>
        <v/>
      </c>
    </row>
    <row r="239" spans="2:2" ht="27" customHeight="1" x14ac:dyDescent="0.2">
      <c r="B239" s="5" t="str">
        <f>IF(ISBLANK(A239),"",VLOOKUP(A239,'Survey Summary'!$A$2:$K$1048576,2,FALSE))</f>
        <v/>
      </c>
    </row>
    <row r="240" spans="2:2" ht="27" customHeight="1" x14ac:dyDescent="0.2">
      <c r="B240" s="5" t="str">
        <f>IF(ISBLANK(A240),"",VLOOKUP(A240,'Survey Summary'!$A$2:$K$1048576,2,FALSE))</f>
        <v/>
      </c>
    </row>
    <row r="241" spans="2:2" ht="27" customHeight="1" x14ac:dyDescent="0.2">
      <c r="B241" s="5" t="str">
        <f>IF(ISBLANK(A241),"",VLOOKUP(A241,'Survey Summary'!$A$2:$K$1048576,2,FALSE))</f>
        <v/>
      </c>
    </row>
    <row r="242" spans="2:2" ht="27" customHeight="1" x14ac:dyDescent="0.2">
      <c r="B242" s="5" t="str">
        <f>IF(ISBLANK(A242),"",VLOOKUP(A242,'Survey Summary'!$A$2:$K$1048576,2,FALSE))</f>
        <v/>
      </c>
    </row>
    <row r="243" spans="2:2" ht="27" customHeight="1" x14ac:dyDescent="0.2">
      <c r="B243" s="5" t="str">
        <f>IF(ISBLANK(A243),"",VLOOKUP(A243,'Survey Summary'!$A$2:$K$1048576,2,FALSE))</f>
        <v/>
      </c>
    </row>
    <row r="244" spans="2:2" ht="27" customHeight="1" x14ac:dyDescent="0.2">
      <c r="B244" s="5" t="str">
        <f>IF(ISBLANK(A244),"",VLOOKUP(A244,'Survey Summary'!$A$2:$K$1048576,2,FALSE))</f>
        <v/>
      </c>
    </row>
    <row r="245" spans="2:2" ht="27" customHeight="1" x14ac:dyDescent="0.2">
      <c r="B245" s="5" t="str">
        <f>IF(ISBLANK(A245),"",VLOOKUP(A245,'Survey Summary'!$A$2:$K$1048576,2,FALSE))</f>
        <v/>
      </c>
    </row>
    <row r="246" spans="2:2" ht="27" customHeight="1" x14ac:dyDescent="0.2">
      <c r="B246" s="5" t="str">
        <f>IF(ISBLANK(A246),"",VLOOKUP(A246,'Survey Summary'!$A$2:$K$1048576,2,FALSE))</f>
        <v/>
      </c>
    </row>
    <row r="247" spans="2:2" ht="27" customHeight="1" x14ac:dyDescent="0.2">
      <c r="B247" s="5" t="str">
        <f>IF(ISBLANK(A247),"",VLOOKUP(A247,'Survey Summary'!$A$2:$K$1048576,2,FALSE))</f>
        <v/>
      </c>
    </row>
    <row r="248" spans="2:2" ht="27" customHeight="1" x14ac:dyDescent="0.2">
      <c r="B248" s="5" t="str">
        <f>IF(ISBLANK(A248),"",VLOOKUP(A248,'Survey Summary'!$A$2:$K$1048576,2,FALSE))</f>
        <v/>
      </c>
    </row>
    <row r="249" spans="2:2" ht="27" customHeight="1" x14ac:dyDescent="0.2">
      <c r="B249" s="5" t="str">
        <f>IF(ISBLANK(A249),"",VLOOKUP(A249,'Survey Summary'!$A$2:$K$1048576,2,FALSE))</f>
        <v/>
      </c>
    </row>
    <row r="250" spans="2:2" ht="27" customHeight="1" x14ac:dyDescent="0.2">
      <c r="B250" s="5" t="str">
        <f>IF(ISBLANK(A250),"",VLOOKUP(A250,'Survey Summary'!$A$2:$K$1048576,2,FALSE))</f>
        <v/>
      </c>
    </row>
    <row r="251" spans="2:2" ht="27" customHeight="1" x14ac:dyDescent="0.2">
      <c r="B251" s="5" t="str">
        <f>IF(ISBLANK(A251),"",VLOOKUP(A251,'Survey Summary'!$A$2:$K$1048576,2,FALSE))</f>
        <v/>
      </c>
    </row>
    <row r="252" spans="2:2" ht="27" customHeight="1" x14ac:dyDescent="0.2">
      <c r="B252" s="5" t="str">
        <f>IF(ISBLANK(A252),"",VLOOKUP(A252,'Survey Summary'!$A$2:$K$1048576,2,FALSE))</f>
        <v/>
      </c>
    </row>
    <row r="253" spans="2:2" ht="27" customHeight="1" x14ac:dyDescent="0.2">
      <c r="B253" s="5" t="str">
        <f>IF(ISBLANK(A253),"",VLOOKUP(A253,'Survey Summary'!$A$2:$K$1048576,2,FALSE))</f>
        <v/>
      </c>
    </row>
    <row r="254" spans="2:2" ht="27" customHeight="1" x14ac:dyDescent="0.2">
      <c r="B254" s="5" t="str">
        <f>IF(ISBLANK(A254),"",VLOOKUP(A254,'Survey Summary'!$A$2:$K$1048576,2,FALSE))</f>
        <v/>
      </c>
    </row>
    <row r="255" spans="2:2" ht="27" customHeight="1" x14ac:dyDescent="0.2">
      <c r="B255" s="5" t="str">
        <f>IF(ISBLANK(A255),"",VLOOKUP(A255,'Survey Summary'!$A$2:$K$1048576,2,FALSE))</f>
        <v/>
      </c>
    </row>
    <row r="256" spans="2:2" ht="27" customHeight="1" x14ac:dyDescent="0.2">
      <c r="B256" s="5" t="str">
        <f>IF(ISBLANK(A256),"",VLOOKUP(A256,'Survey Summary'!$A$2:$K$1048576,2,FALSE))</f>
        <v/>
      </c>
    </row>
    <row r="257" spans="2:2" ht="27" customHeight="1" x14ac:dyDescent="0.2">
      <c r="B257" s="5" t="str">
        <f>IF(ISBLANK(A257),"",VLOOKUP(A257,'Survey Summary'!$A$2:$K$1048576,2,FALSE))</f>
        <v/>
      </c>
    </row>
    <row r="258" spans="2:2" ht="27" customHeight="1" x14ac:dyDescent="0.2">
      <c r="B258" s="5" t="str">
        <f>IF(ISBLANK(A258),"",VLOOKUP(A258,'Survey Summary'!$A$2:$K$1048576,2,FALSE))</f>
        <v/>
      </c>
    </row>
    <row r="259" spans="2:2" ht="27" customHeight="1" x14ac:dyDescent="0.2">
      <c r="B259" s="5" t="str">
        <f>IF(ISBLANK(A259),"",VLOOKUP(A259,'Survey Summary'!$A$2:$K$1048576,2,FALSE))</f>
        <v/>
      </c>
    </row>
    <row r="260" spans="2:2" ht="27" customHeight="1" x14ac:dyDescent="0.2">
      <c r="B260" s="5" t="str">
        <f>IF(ISBLANK(A260),"",VLOOKUP(A260,'Survey Summary'!$A$2:$K$1048576,2,FALSE))</f>
        <v/>
      </c>
    </row>
    <row r="261" spans="2:2" ht="27" customHeight="1" x14ac:dyDescent="0.2">
      <c r="B261" s="5" t="str">
        <f>IF(ISBLANK(A261),"",VLOOKUP(A261,'Survey Summary'!$A$2:$K$1048576,2,FALSE))</f>
        <v/>
      </c>
    </row>
    <row r="262" spans="2:2" ht="27" customHeight="1" x14ac:dyDescent="0.2">
      <c r="B262" s="5" t="str">
        <f>IF(ISBLANK(A262),"",VLOOKUP(A262,'Survey Summary'!$A$2:$K$1048576,2,FALSE))</f>
        <v/>
      </c>
    </row>
    <row r="263" spans="2:2" ht="27" customHeight="1" x14ac:dyDescent="0.2">
      <c r="B263" s="5" t="str">
        <f>IF(ISBLANK(A263),"",VLOOKUP(A263,'Survey Summary'!$A$2:$K$1048576,2,FALSE))</f>
        <v/>
      </c>
    </row>
    <row r="264" spans="2:2" ht="27" customHeight="1" x14ac:dyDescent="0.2">
      <c r="B264" s="5" t="str">
        <f>IF(ISBLANK(A264),"",VLOOKUP(A264,'Survey Summary'!$A$2:$K$1048576,2,FALSE))</f>
        <v/>
      </c>
    </row>
    <row r="265" spans="2:2" ht="27" customHeight="1" x14ac:dyDescent="0.2">
      <c r="B265" s="5" t="str">
        <f>IF(ISBLANK(A265),"",VLOOKUP(A265,'Survey Summary'!$A$2:$K$1048576,2,FALSE))</f>
        <v/>
      </c>
    </row>
    <row r="266" spans="2:2" ht="27" customHeight="1" x14ac:dyDescent="0.2">
      <c r="B266" s="5" t="str">
        <f>IF(ISBLANK(A266),"",VLOOKUP(A266,'Survey Summary'!$A$2:$K$1048576,2,FALSE))</f>
        <v/>
      </c>
    </row>
    <row r="267" spans="2:2" ht="27" customHeight="1" x14ac:dyDescent="0.2">
      <c r="B267" s="5" t="str">
        <f>IF(ISBLANK(A267),"",VLOOKUP(A267,'Survey Summary'!$A$2:$K$1048576,2,FALSE))</f>
        <v/>
      </c>
    </row>
    <row r="268" spans="2:2" ht="27" customHeight="1" x14ac:dyDescent="0.2">
      <c r="B268" s="5" t="str">
        <f>IF(ISBLANK(A268),"",VLOOKUP(A268,'Survey Summary'!$A$2:$K$1048576,2,FALSE))</f>
        <v/>
      </c>
    </row>
    <row r="269" spans="2:2" ht="27" customHeight="1" x14ac:dyDescent="0.2">
      <c r="B269" s="5" t="str">
        <f>IF(ISBLANK(A269),"",VLOOKUP(A269,'Survey Summary'!$A$2:$K$1048576,2,FALSE))</f>
        <v/>
      </c>
    </row>
    <row r="270" spans="2:2" ht="27" customHeight="1" x14ac:dyDescent="0.2">
      <c r="B270" s="5" t="str">
        <f>IF(ISBLANK(A270),"",VLOOKUP(A270,'Survey Summary'!$A$2:$K$1048576,2,FALSE))</f>
        <v/>
      </c>
    </row>
    <row r="271" spans="2:2" ht="27" customHeight="1" x14ac:dyDescent="0.2">
      <c r="B271" s="5" t="str">
        <f>IF(ISBLANK(A271),"",VLOOKUP(A271,'Survey Summary'!$A$2:$K$1048576,2,FALSE))</f>
        <v/>
      </c>
    </row>
    <row r="272" spans="2:2" ht="27" customHeight="1" x14ac:dyDescent="0.2">
      <c r="B272" s="5" t="str">
        <f>IF(ISBLANK(A272),"",VLOOKUP(A272,'Survey Summary'!$A$2:$K$1048576,2,FALSE))</f>
        <v/>
      </c>
    </row>
    <row r="273" spans="2:2" ht="27" customHeight="1" x14ac:dyDescent="0.2">
      <c r="B273" s="5" t="str">
        <f>IF(ISBLANK(A273),"",VLOOKUP(A273,'Survey Summary'!$A$2:$K$1048576,2,FALSE))</f>
        <v/>
      </c>
    </row>
    <row r="274" spans="2:2" ht="27" customHeight="1" x14ac:dyDescent="0.2">
      <c r="B274" s="5" t="str">
        <f>IF(ISBLANK(A274),"",VLOOKUP(A274,'Survey Summary'!$A$2:$K$1048576,2,FALSE))</f>
        <v/>
      </c>
    </row>
    <row r="275" spans="2:2" ht="27" customHeight="1" x14ac:dyDescent="0.2">
      <c r="B275" s="5" t="str">
        <f>IF(ISBLANK(A275),"",VLOOKUP(A275,'Survey Summary'!$A$2:$K$1048576,2,FALSE))</f>
        <v/>
      </c>
    </row>
    <row r="276" spans="2:2" ht="27" customHeight="1" x14ac:dyDescent="0.2">
      <c r="B276" s="5" t="str">
        <f>IF(ISBLANK(A276),"",VLOOKUP(A276,'Survey Summary'!$A$2:$K$1048576,2,FALSE))</f>
        <v/>
      </c>
    </row>
    <row r="277" spans="2:2" ht="27" customHeight="1" x14ac:dyDescent="0.2">
      <c r="B277" s="5" t="str">
        <f>IF(ISBLANK(A277),"",VLOOKUP(A277,'Survey Summary'!$A$2:$K$1048576,2,FALSE))</f>
        <v/>
      </c>
    </row>
    <row r="278" spans="2:2" ht="27" customHeight="1" x14ac:dyDescent="0.2">
      <c r="B278" s="5" t="str">
        <f>IF(ISBLANK(A278),"",VLOOKUP(A278,'Survey Summary'!$A$2:$K$1048576,2,FALSE))</f>
        <v/>
      </c>
    </row>
    <row r="279" spans="2:2" ht="27" customHeight="1" x14ac:dyDescent="0.2">
      <c r="B279" s="5" t="str">
        <f>IF(ISBLANK(A279),"",VLOOKUP(A279,'Survey Summary'!$A$2:$K$1048576,2,FALSE))</f>
        <v/>
      </c>
    </row>
    <row r="280" spans="2:2" ht="27" customHeight="1" x14ac:dyDescent="0.2">
      <c r="B280" s="5" t="str">
        <f>IF(ISBLANK(A280),"",VLOOKUP(A280,'Survey Summary'!$A$2:$K$1048576,2,FALSE))</f>
        <v/>
      </c>
    </row>
    <row r="281" spans="2:2" ht="27" customHeight="1" x14ac:dyDescent="0.2">
      <c r="B281" s="5" t="str">
        <f>IF(ISBLANK(A281),"",VLOOKUP(A281,'Survey Summary'!$A$2:$K$1048576,2,FALSE))</f>
        <v/>
      </c>
    </row>
    <row r="282" spans="2:2" ht="27" customHeight="1" x14ac:dyDescent="0.2">
      <c r="B282" s="5" t="str">
        <f>IF(ISBLANK(A282),"",VLOOKUP(A282,'Survey Summary'!$A$2:$K$1048576,2,FALSE))</f>
        <v/>
      </c>
    </row>
    <row r="283" spans="2:2" ht="27" customHeight="1" x14ac:dyDescent="0.2">
      <c r="B283" s="5" t="str">
        <f>IF(ISBLANK(A283),"",VLOOKUP(A283,'Survey Summary'!$A$2:$K$1048576,2,FALSE))</f>
        <v/>
      </c>
    </row>
    <row r="284" spans="2:2" ht="27" customHeight="1" x14ac:dyDescent="0.2">
      <c r="B284" s="5" t="str">
        <f>IF(ISBLANK(A284),"",VLOOKUP(A284,'Survey Summary'!$A$2:$K$1048576,2,FALSE))</f>
        <v/>
      </c>
    </row>
    <row r="285" spans="2:2" ht="27" customHeight="1" x14ac:dyDescent="0.2">
      <c r="B285" s="5" t="str">
        <f>IF(ISBLANK(A285),"",VLOOKUP(A285,'Survey Summary'!$A$2:$K$1048576,2,FALSE))</f>
        <v/>
      </c>
    </row>
    <row r="286" spans="2:2" ht="27" customHeight="1" x14ac:dyDescent="0.2">
      <c r="B286" s="5" t="str">
        <f>IF(ISBLANK(A286),"",VLOOKUP(A286,'Survey Summary'!$A$2:$K$1048576,2,FALSE))</f>
        <v/>
      </c>
    </row>
    <row r="287" spans="2:2" ht="27" customHeight="1" x14ac:dyDescent="0.2">
      <c r="B287" s="5" t="str">
        <f>IF(ISBLANK(A287),"",VLOOKUP(A287,'Survey Summary'!$A$2:$K$1048576,2,FALSE))</f>
        <v/>
      </c>
    </row>
    <row r="288" spans="2:2" ht="27" customHeight="1" x14ac:dyDescent="0.2">
      <c r="B288" s="5" t="str">
        <f>IF(ISBLANK(A288),"",VLOOKUP(A288,'Survey Summary'!$A$2:$K$1048576,2,FALSE))</f>
        <v/>
      </c>
    </row>
    <row r="289" spans="2:2" ht="27" customHeight="1" x14ac:dyDescent="0.2">
      <c r="B289" s="5" t="str">
        <f>IF(ISBLANK(A289),"",VLOOKUP(A289,'Survey Summary'!$A$2:$K$1048576,2,FALSE))</f>
        <v/>
      </c>
    </row>
    <row r="290" spans="2:2" ht="27" customHeight="1" x14ac:dyDescent="0.2">
      <c r="B290" s="5" t="str">
        <f>IF(ISBLANK(A290),"",VLOOKUP(A290,'Survey Summary'!$A$2:$K$1048576,2,FALSE))</f>
        <v/>
      </c>
    </row>
    <row r="291" spans="2:2" ht="27" customHeight="1" x14ac:dyDescent="0.2">
      <c r="B291" s="5" t="str">
        <f>IF(ISBLANK(A291),"",VLOOKUP(A291,'Survey Summary'!$A$2:$K$1048576,2,FALSE))</f>
        <v/>
      </c>
    </row>
    <row r="292" spans="2:2" ht="27" customHeight="1" x14ac:dyDescent="0.2">
      <c r="B292" s="5" t="str">
        <f>IF(ISBLANK(A292),"",VLOOKUP(A292,'Survey Summary'!$A$2:$K$1048576,2,FALSE))</f>
        <v/>
      </c>
    </row>
    <row r="293" spans="2:2" ht="27" customHeight="1" x14ac:dyDescent="0.2">
      <c r="B293" s="5" t="str">
        <f>IF(ISBLANK(A293),"",VLOOKUP(A293,'Survey Summary'!$A$2:$K$1048576,2,FALSE))</f>
        <v/>
      </c>
    </row>
    <row r="294" spans="2:2" ht="27" customHeight="1" x14ac:dyDescent="0.2">
      <c r="B294" s="5" t="str">
        <f>IF(ISBLANK(A294),"",VLOOKUP(A294,'Survey Summary'!$A$2:$K$1048576,2,FALSE))</f>
        <v/>
      </c>
    </row>
    <row r="295" spans="2:2" ht="27" customHeight="1" x14ac:dyDescent="0.2">
      <c r="B295" s="5" t="str">
        <f>IF(ISBLANK(A295),"",VLOOKUP(A295,'Survey Summary'!$A$2:$K$1048576,2,FALSE))</f>
        <v/>
      </c>
    </row>
    <row r="296" spans="2:2" ht="27" customHeight="1" x14ac:dyDescent="0.2">
      <c r="B296" s="5" t="str">
        <f>IF(ISBLANK(A296),"",VLOOKUP(A296,'Survey Summary'!$A$2:$K$1048576,2,FALSE))</f>
        <v/>
      </c>
    </row>
    <row r="297" spans="2:2" ht="27" customHeight="1" x14ac:dyDescent="0.2">
      <c r="B297" s="5" t="str">
        <f>IF(ISBLANK(A297),"",VLOOKUP(A297,'Survey Summary'!$A$2:$K$1048576,2,FALSE))</f>
        <v/>
      </c>
    </row>
    <row r="298" spans="2:2" ht="27" customHeight="1" x14ac:dyDescent="0.2">
      <c r="B298" s="5" t="str">
        <f>IF(ISBLANK(A298),"",VLOOKUP(A298,'Survey Summary'!$A$2:$K$1048576,2,FALSE))</f>
        <v/>
      </c>
    </row>
    <row r="299" spans="2:2" ht="27" customHeight="1" x14ac:dyDescent="0.2">
      <c r="B299" s="5" t="str">
        <f>IF(ISBLANK(A299),"",VLOOKUP(A299,'Survey Summary'!$A$2:$K$1048576,2,FALSE))</f>
        <v/>
      </c>
    </row>
    <row r="300" spans="2:2" ht="27" customHeight="1" x14ac:dyDescent="0.2">
      <c r="B300" s="5" t="str">
        <f>IF(ISBLANK(A300),"",VLOOKUP(A300,'Survey Summary'!$A$2:$K$1048576,2,FALSE))</f>
        <v/>
      </c>
    </row>
    <row r="301" spans="2:2" ht="27" customHeight="1" x14ac:dyDescent="0.2">
      <c r="B301" s="5" t="str">
        <f>IF(ISBLANK(A301),"",VLOOKUP(A301,'Survey Summary'!$A$2:$K$1048576,2,FALSE))</f>
        <v/>
      </c>
    </row>
    <row r="302" spans="2:2" ht="27" customHeight="1" x14ac:dyDescent="0.2">
      <c r="B302" s="5" t="str">
        <f>IF(ISBLANK(A302),"",VLOOKUP(A302,'Survey Summary'!$A$2:$K$1048576,2,FALSE))</f>
        <v/>
      </c>
    </row>
    <row r="303" spans="2:2" ht="27" customHeight="1" x14ac:dyDescent="0.2">
      <c r="B303" s="5" t="str">
        <f>IF(ISBLANK(A303),"",VLOOKUP(A303,'Survey Summary'!$A$2:$K$1048576,2,FALSE))</f>
        <v/>
      </c>
    </row>
    <row r="304" spans="2:2" ht="27" customHeight="1" x14ac:dyDescent="0.2">
      <c r="B304" s="5" t="str">
        <f>IF(ISBLANK(A304),"",VLOOKUP(A304,'Survey Summary'!$A$2:$K$1048576,2,FALSE))</f>
        <v/>
      </c>
    </row>
    <row r="305" spans="2:2" ht="27" customHeight="1" x14ac:dyDescent="0.2">
      <c r="B305" s="5" t="str">
        <f>IF(ISBLANK(A305),"",VLOOKUP(A305,'Survey Summary'!$A$2:$K$1048576,2,FALSE))</f>
        <v/>
      </c>
    </row>
    <row r="306" spans="2:2" ht="27" customHeight="1" x14ac:dyDescent="0.2">
      <c r="B306" s="5" t="str">
        <f>IF(ISBLANK(A306),"",VLOOKUP(A306,'Survey Summary'!$A$2:$K$1048576,2,FALSE))</f>
        <v/>
      </c>
    </row>
    <row r="307" spans="2:2" ht="27" customHeight="1" x14ac:dyDescent="0.2">
      <c r="B307" s="5" t="str">
        <f>IF(ISBLANK(A307),"",VLOOKUP(A307,'Survey Summary'!$A$2:$K$1048576,2,FALSE))</f>
        <v/>
      </c>
    </row>
    <row r="308" spans="2:2" ht="27" customHeight="1" x14ac:dyDescent="0.2">
      <c r="B308" s="5" t="str">
        <f>IF(ISBLANK(A308),"",VLOOKUP(A308,'Survey Summary'!$A$2:$K$1048576,2,FALSE))</f>
        <v/>
      </c>
    </row>
    <row r="309" spans="2:2" ht="27" customHeight="1" x14ac:dyDescent="0.2">
      <c r="B309" s="5" t="str">
        <f>IF(ISBLANK(A309),"",VLOOKUP(A309,'Survey Summary'!$A$2:$K$1048576,2,FALSE))</f>
        <v/>
      </c>
    </row>
    <row r="310" spans="2:2" ht="27" customHeight="1" x14ac:dyDescent="0.2">
      <c r="B310" s="5" t="str">
        <f>IF(ISBLANK(A310),"",VLOOKUP(A310,'Survey Summary'!$A$2:$K$1048576,2,FALSE))</f>
        <v/>
      </c>
    </row>
    <row r="311" spans="2:2" ht="27" customHeight="1" x14ac:dyDescent="0.2">
      <c r="B311" s="5" t="str">
        <f>IF(ISBLANK(A311),"",VLOOKUP(A311,'Survey Summary'!$A$2:$K$1048576,2,FALSE))</f>
        <v/>
      </c>
    </row>
    <row r="312" spans="2:2" ht="27" customHeight="1" x14ac:dyDescent="0.2">
      <c r="B312" s="5" t="str">
        <f>IF(ISBLANK(A312),"",VLOOKUP(A312,'Survey Summary'!$A$2:$K$1048576,2,FALSE))</f>
        <v/>
      </c>
    </row>
    <row r="313" spans="2:2" ht="27" customHeight="1" x14ac:dyDescent="0.2">
      <c r="B313" s="5" t="str">
        <f>IF(ISBLANK(A313),"",VLOOKUP(A313,'Survey Summary'!$A$2:$K$1048576,2,FALSE))</f>
        <v/>
      </c>
    </row>
    <row r="314" spans="2:2" ht="27" customHeight="1" x14ac:dyDescent="0.2">
      <c r="B314" s="5" t="str">
        <f>IF(ISBLANK(A314),"",VLOOKUP(A314,'Survey Summary'!$A$2:$K$1048576,2,FALSE))</f>
        <v/>
      </c>
    </row>
    <row r="315" spans="2:2" ht="27" customHeight="1" x14ac:dyDescent="0.2">
      <c r="B315" s="5" t="str">
        <f>IF(ISBLANK(A315),"",VLOOKUP(A315,'Survey Summary'!$A$2:$K$1048576,2,FALSE))</f>
        <v/>
      </c>
    </row>
    <row r="316" spans="2:2" ht="27" customHeight="1" x14ac:dyDescent="0.2">
      <c r="B316" s="5" t="str">
        <f>IF(ISBLANK(A316),"",VLOOKUP(A316,'Survey Summary'!$A$2:$K$1048576,2,FALSE))</f>
        <v/>
      </c>
    </row>
    <row r="317" spans="2:2" ht="27" customHeight="1" x14ac:dyDescent="0.2">
      <c r="B317" s="5" t="str">
        <f>IF(ISBLANK(A317),"",VLOOKUP(A317,'Survey Summary'!$A$2:$K$1048576,2,FALSE))</f>
        <v/>
      </c>
    </row>
    <row r="318" spans="2:2" ht="27" customHeight="1" x14ac:dyDescent="0.2">
      <c r="B318" s="5" t="str">
        <f>IF(ISBLANK(A318),"",VLOOKUP(A318,'Survey Summary'!$A$2:$K$1048576,2,FALSE))</f>
        <v/>
      </c>
    </row>
    <row r="319" spans="2:2" ht="27" customHeight="1" x14ac:dyDescent="0.2">
      <c r="B319" s="5" t="str">
        <f>IF(ISBLANK(A319),"",VLOOKUP(A319,'Survey Summary'!$A$2:$K$1048576,2,FALSE))</f>
        <v/>
      </c>
    </row>
    <row r="320" spans="2:2" ht="27" customHeight="1" x14ac:dyDescent="0.2">
      <c r="B320" s="5" t="str">
        <f>IF(ISBLANK(A320),"",VLOOKUP(A320,'Survey Summary'!$A$2:$K$1048576,2,FALSE))</f>
        <v/>
      </c>
    </row>
    <row r="321" spans="2:2" ht="27" customHeight="1" x14ac:dyDescent="0.2">
      <c r="B321" s="5" t="str">
        <f>IF(ISBLANK(A321),"",VLOOKUP(A321,'Survey Summary'!$A$2:$K$1048576,2,FALSE))</f>
        <v/>
      </c>
    </row>
    <row r="322" spans="2:2" ht="27" customHeight="1" x14ac:dyDescent="0.2">
      <c r="B322" s="5" t="str">
        <f>IF(ISBLANK(A322),"",VLOOKUP(A322,'Survey Summary'!$A$2:$K$1048576,2,FALSE))</f>
        <v/>
      </c>
    </row>
    <row r="323" spans="2:2" ht="27" customHeight="1" x14ac:dyDescent="0.2">
      <c r="B323" s="5" t="str">
        <f>IF(ISBLANK(A323),"",VLOOKUP(A323,'Survey Summary'!$A$2:$K$1048576,2,FALSE))</f>
        <v/>
      </c>
    </row>
    <row r="324" spans="2:2" ht="27" customHeight="1" x14ac:dyDescent="0.2">
      <c r="B324" s="5" t="str">
        <f>IF(ISBLANK(A324),"",VLOOKUP(A324,'Survey Summary'!$A$2:$K$1048576,2,FALSE))</f>
        <v/>
      </c>
    </row>
    <row r="325" spans="2:2" ht="27" customHeight="1" x14ac:dyDescent="0.2">
      <c r="B325" s="5" t="str">
        <f>IF(ISBLANK(A325),"",VLOOKUP(A325,'Survey Summary'!$A$2:$K$1048576,2,FALSE))</f>
        <v/>
      </c>
    </row>
    <row r="326" spans="2:2" ht="27" customHeight="1" x14ac:dyDescent="0.2">
      <c r="B326" s="5" t="str">
        <f>IF(ISBLANK(A326),"",VLOOKUP(A326,'Survey Summary'!$A$2:$K$1048576,2,FALSE))</f>
        <v/>
      </c>
    </row>
    <row r="327" spans="2:2" ht="27" customHeight="1" x14ac:dyDescent="0.2">
      <c r="B327" s="5" t="str">
        <f>IF(ISBLANK(A327),"",VLOOKUP(A327,'Survey Summary'!$A$2:$K$1048576,2,FALSE))</f>
        <v/>
      </c>
    </row>
    <row r="328" spans="2:2" ht="27" customHeight="1" x14ac:dyDescent="0.2">
      <c r="B328" s="5" t="str">
        <f>IF(ISBLANK(A328),"",VLOOKUP(A328,'Survey Summary'!$A$2:$K$1048576,2,FALSE))</f>
        <v/>
      </c>
    </row>
    <row r="329" spans="2:2" ht="27" customHeight="1" x14ac:dyDescent="0.2">
      <c r="B329" s="5" t="str">
        <f>IF(ISBLANK(A329),"",VLOOKUP(A329,'Survey Summary'!$A$2:$K$1048576,2,FALSE))</f>
        <v/>
      </c>
    </row>
    <row r="330" spans="2:2" ht="27" customHeight="1" x14ac:dyDescent="0.2">
      <c r="B330" s="5" t="str">
        <f>IF(ISBLANK(A330),"",VLOOKUP(A330,'Survey Summary'!$A$2:$K$1048576,2,FALSE))</f>
        <v/>
      </c>
    </row>
    <row r="331" spans="2:2" ht="27" customHeight="1" x14ac:dyDescent="0.2">
      <c r="B331" s="5" t="str">
        <f>IF(ISBLANK(A331),"",VLOOKUP(A331,'Survey Summary'!$A$2:$K$1048576,2,FALSE))</f>
        <v/>
      </c>
    </row>
    <row r="332" spans="2:2" ht="27" customHeight="1" x14ac:dyDescent="0.2">
      <c r="B332" s="5" t="str">
        <f>IF(ISBLANK(A332),"",VLOOKUP(A332,'Survey Summary'!$A$2:$K$1048576,2,FALSE))</f>
        <v/>
      </c>
    </row>
    <row r="333" spans="2:2" ht="27" customHeight="1" x14ac:dyDescent="0.2">
      <c r="B333" s="5" t="str">
        <f>IF(ISBLANK(A333),"",VLOOKUP(A333,'Survey Summary'!$A$2:$K$1048576,2,FALSE))</f>
        <v/>
      </c>
    </row>
    <row r="334" spans="2:2" ht="27" customHeight="1" x14ac:dyDescent="0.2">
      <c r="B334" s="5" t="str">
        <f>IF(ISBLANK(A334),"",VLOOKUP(A334,'Survey Summary'!$A$2:$K$1048576,2,FALSE))</f>
        <v/>
      </c>
    </row>
    <row r="335" spans="2:2" ht="27" customHeight="1" x14ac:dyDescent="0.2">
      <c r="B335" s="5" t="str">
        <f>IF(ISBLANK(A335),"",VLOOKUP(A335,'Survey Summary'!$A$2:$K$1048576,2,FALSE))</f>
        <v/>
      </c>
    </row>
    <row r="336" spans="2:2" ht="27" customHeight="1" x14ac:dyDescent="0.2">
      <c r="B336" s="5" t="str">
        <f>IF(ISBLANK(A336),"",VLOOKUP(A336,'Survey Summary'!$A$2:$K$1048576,2,FALSE))</f>
        <v/>
      </c>
    </row>
    <row r="337" spans="2:2" ht="27" customHeight="1" x14ac:dyDescent="0.2">
      <c r="B337" s="5" t="str">
        <f>IF(ISBLANK(A337),"",VLOOKUP(A337,'Survey Summary'!$A$2:$K$1048576,2,FALSE))</f>
        <v/>
      </c>
    </row>
    <row r="338" spans="2:2" ht="27" customHeight="1" x14ac:dyDescent="0.2">
      <c r="B338" s="5" t="str">
        <f>IF(ISBLANK(A338),"",VLOOKUP(A338,'Survey Summary'!$A$2:$K$1048576,2,FALSE))</f>
        <v/>
      </c>
    </row>
    <row r="339" spans="2:2" ht="27" customHeight="1" x14ac:dyDescent="0.2">
      <c r="B339" s="5" t="str">
        <f>IF(ISBLANK(A339),"",VLOOKUP(A339,'Survey Summary'!$A$2:$K$1048576,2,FALSE))</f>
        <v/>
      </c>
    </row>
    <row r="340" spans="2:2" ht="27" customHeight="1" x14ac:dyDescent="0.2">
      <c r="B340" s="5" t="str">
        <f>IF(ISBLANK(A340),"",VLOOKUP(A340,'Survey Summary'!$A$2:$K$1048576,2,FALSE))</f>
        <v/>
      </c>
    </row>
    <row r="341" spans="2:2" ht="27" customHeight="1" x14ac:dyDescent="0.2">
      <c r="B341" s="5" t="str">
        <f>IF(ISBLANK(A341),"",VLOOKUP(A341,'Survey Summary'!$A$2:$K$1048576,2,FALSE))</f>
        <v/>
      </c>
    </row>
    <row r="342" spans="2:2" ht="27" customHeight="1" x14ac:dyDescent="0.2">
      <c r="B342" s="5" t="str">
        <f>IF(ISBLANK(A342),"",VLOOKUP(A342,'Survey Summary'!$A$2:$K$1048576,2,FALSE))</f>
        <v/>
      </c>
    </row>
    <row r="343" spans="2:2" ht="27" customHeight="1" x14ac:dyDescent="0.2">
      <c r="B343" s="5" t="str">
        <f>IF(ISBLANK(A343),"",VLOOKUP(A343,'Survey Summary'!$A$2:$K$1048576,2,FALSE))</f>
        <v/>
      </c>
    </row>
    <row r="344" spans="2:2" ht="27" customHeight="1" x14ac:dyDescent="0.2">
      <c r="B344" s="5" t="str">
        <f>IF(ISBLANK(A344),"",VLOOKUP(A344,'Survey Summary'!$A$2:$K$1048576,2,FALSE))</f>
        <v/>
      </c>
    </row>
    <row r="345" spans="2:2" ht="27" customHeight="1" x14ac:dyDescent="0.2">
      <c r="B345" s="5" t="str">
        <f>IF(ISBLANK(A345),"",VLOOKUP(A345,'Survey Summary'!$A$2:$K$1048576,2,FALSE))</f>
        <v/>
      </c>
    </row>
    <row r="346" spans="2:2" ht="27" customHeight="1" x14ac:dyDescent="0.2">
      <c r="B346" s="5" t="str">
        <f>IF(ISBLANK(A346),"",VLOOKUP(A346,'Survey Summary'!$A$2:$K$1048576,2,FALSE))</f>
        <v/>
      </c>
    </row>
    <row r="347" spans="2:2" ht="27" customHeight="1" x14ac:dyDescent="0.2">
      <c r="B347" s="5" t="str">
        <f>IF(ISBLANK(A347),"",VLOOKUP(A347,'Survey Summary'!$A$2:$K$1048576,2,FALSE))</f>
        <v/>
      </c>
    </row>
    <row r="348" spans="2:2" ht="27" customHeight="1" x14ac:dyDescent="0.2">
      <c r="B348" s="5" t="str">
        <f>IF(ISBLANK(A348),"",VLOOKUP(A348,'Survey Summary'!$A$2:$K$1048576,2,FALSE))</f>
        <v/>
      </c>
    </row>
    <row r="349" spans="2:2" ht="27" customHeight="1" x14ac:dyDescent="0.2">
      <c r="B349" s="5" t="str">
        <f>IF(ISBLANK(A349),"",VLOOKUP(A349,'Survey Summary'!$A$2:$K$1048576,2,FALSE))</f>
        <v/>
      </c>
    </row>
    <row r="350" spans="2:2" ht="27" customHeight="1" x14ac:dyDescent="0.2">
      <c r="B350" s="5" t="str">
        <f>IF(ISBLANK(A350),"",VLOOKUP(A350,'Survey Summary'!$A$2:$K$1048576,2,FALSE))</f>
        <v/>
      </c>
    </row>
    <row r="351" spans="2:2" ht="27" customHeight="1" x14ac:dyDescent="0.2">
      <c r="B351" s="5" t="str">
        <f>IF(ISBLANK(A351),"",VLOOKUP(A351,'Survey Summary'!$A$2:$K$1048576,2,FALSE))</f>
        <v/>
      </c>
    </row>
    <row r="352" spans="2:2" ht="27" customHeight="1" x14ac:dyDescent="0.2">
      <c r="B352" s="5" t="str">
        <f>IF(ISBLANK(A352),"",VLOOKUP(A352,'Survey Summary'!$A$2:$K$1048576,2,FALSE))</f>
        <v/>
      </c>
    </row>
    <row r="353" spans="2:2" ht="27" customHeight="1" x14ac:dyDescent="0.2">
      <c r="B353" s="5" t="str">
        <f>IF(ISBLANK(A353),"",VLOOKUP(A353,'Survey Summary'!$A$2:$K$1048576,2,FALSE))</f>
        <v/>
      </c>
    </row>
    <row r="354" spans="2:2" ht="27" customHeight="1" x14ac:dyDescent="0.2">
      <c r="B354" s="5" t="str">
        <f>IF(ISBLANK(A354),"",VLOOKUP(A354,'Survey Summary'!$A$2:$K$1048576,2,FALSE))</f>
        <v/>
      </c>
    </row>
    <row r="355" spans="2:2" ht="27" customHeight="1" x14ac:dyDescent="0.2">
      <c r="B355" s="5" t="str">
        <f>IF(ISBLANK(A355),"",VLOOKUP(A355,'Survey Summary'!$A$2:$K$1048576,2,FALSE))</f>
        <v/>
      </c>
    </row>
    <row r="356" spans="2:2" ht="27" customHeight="1" x14ac:dyDescent="0.2">
      <c r="B356" s="5" t="str">
        <f>IF(ISBLANK(A356),"",VLOOKUP(A356,'Survey Summary'!$A$2:$K$1048576,2,FALSE))</f>
        <v/>
      </c>
    </row>
    <row r="357" spans="2:2" ht="27" customHeight="1" x14ac:dyDescent="0.2">
      <c r="B357" s="5" t="str">
        <f>IF(ISBLANK(A357),"",VLOOKUP(A357,'Survey Summary'!$A$2:$K$1048576,2,FALSE))</f>
        <v/>
      </c>
    </row>
    <row r="358" spans="2:2" ht="27" customHeight="1" x14ac:dyDescent="0.2">
      <c r="B358" s="5" t="str">
        <f>IF(ISBLANK(A358),"",VLOOKUP(A358,'Survey Summary'!$A$2:$K$1048576,2,FALSE))</f>
        <v/>
      </c>
    </row>
    <row r="359" spans="2:2" ht="27" customHeight="1" x14ac:dyDescent="0.2">
      <c r="B359" s="5" t="str">
        <f>IF(ISBLANK(A359),"",VLOOKUP(A359,'Survey Summary'!$A$2:$K$1048576,2,FALSE))</f>
        <v/>
      </c>
    </row>
    <row r="360" spans="2:2" ht="27" customHeight="1" x14ac:dyDescent="0.2">
      <c r="B360" s="5" t="str">
        <f>IF(ISBLANK(A360),"",VLOOKUP(A360,'Survey Summary'!$A$2:$K$1048576,2,FALSE))</f>
        <v/>
      </c>
    </row>
    <row r="361" spans="2:2" ht="27" customHeight="1" x14ac:dyDescent="0.2">
      <c r="B361" s="5" t="str">
        <f>IF(ISBLANK(A361),"",VLOOKUP(A361,'Survey Summary'!$A$2:$K$1048576,2,FALSE))</f>
        <v/>
      </c>
    </row>
    <row r="362" spans="2:2" ht="27" customHeight="1" x14ac:dyDescent="0.2">
      <c r="B362" s="5" t="str">
        <f>IF(ISBLANK(A362),"",VLOOKUP(A362,'Survey Summary'!$A$2:$K$1048576,2,FALSE))</f>
        <v/>
      </c>
    </row>
    <row r="363" spans="2:2" ht="27" customHeight="1" x14ac:dyDescent="0.2">
      <c r="B363" s="5" t="str">
        <f>IF(ISBLANK(A363),"",VLOOKUP(A363,'Survey Summary'!$A$2:$K$1048576,2,FALSE))</f>
        <v/>
      </c>
    </row>
    <row r="364" spans="2:2" ht="27" customHeight="1" x14ac:dyDescent="0.2">
      <c r="B364" s="5" t="str">
        <f>IF(ISBLANK(A364),"",VLOOKUP(A364,'Survey Summary'!$A$2:$K$1048576,2,FALSE))</f>
        <v/>
      </c>
    </row>
    <row r="365" spans="2:2" ht="27" customHeight="1" x14ac:dyDescent="0.2">
      <c r="B365" s="5" t="str">
        <f>IF(ISBLANK(A365),"",VLOOKUP(A365,'Survey Summary'!$A$2:$K$1048576,2,FALSE))</f>
        <v/>
      </c>
    </row>
    <row r="366" spans="2:2" ht="27" customHeight="1" x14ac:dyDescent="0.2">
      <c r="B366" s="5" t="str">
        <f>IF(ISBLANK(A366),"",VLOOKUP(A366,'Survey Summary'!$A$2:$K$1048576,2,FALSE))</f>
        <v/>
      </c>
    </row>
    <row r="367" spans="2:2" ht="27" customHeight="1" x14ac:dyDescent="0.2">
      <c r="B367" s="5" t="str">
        <f>IF(ISBLANK(A367),"",VLOOKUP(A367,'Survey Summary'!$A$2:$K$1048576,2,FALSE))</f>
        <v/>
      </c>
    </row>
    <row r="368" spans="2:2" ht="27" customHeight="1" x14ac:dyDescent="0.2">
      <c r="B368" s="5" t="str">
        <f>IF(ISBLANK(A368),"",VLOOKUP(A368,'Survey Summary'!$A$2:$K$1048576,2,FALSE))</f>
        <v/>
      </c>
    </row>
    <row r="369" spans="2:2" ht="27" customHeight="1" x14ac:dyDescent="0.2">
      <c r="B369" s="5" t="str">
        <f>IF(ISBLANK(A369),"",VLOOKUP(A369,'Survey Summary'!$A$2:$K$1048576,2,FALSE))</f>
        <v/>
      </c>
    </row>
    <row r="370" spans="2:2" ht="27" customHeight="1" x14ac:dyDescent="0.2">
      <c r="B370" s="5" t="str">
        <f>IF(ISBLANK(A370),"",VLOOKUP(A370,'Survey Summary'!$A$2:$K$1048576,2,FALSE))</f>
        <v/>
      </c>
    </row>
    <row r="371" spans="2:2" ht="27" customHeight="1" x14ac:dyDescent="0.2">
      <c r="B371" s="5" t="str">
        <f>IF(ISBLANK(A371),"",VLOOKUP(A371,'Survey Summary'!$A$2:$K$1048576,2,FALSE))</f>
        <v/>
      </c>
    </row>
    <row r="372" spans="2:2" ht="27" customHeight="1" x14ac:dyDescent="0.2">
      <c r="B372" s="5" t="str">
        <f>IF(ISBLANK(A372),"",VLOOKUP(A372,'Survey Summary'!$A$2:$K$1048576,2,FALSE))</f>
        <v/>
      </c>
    </row>
    <row r="373" spans="2:2" ht="27" customHeight="1" x14ac:dyDescent="0.2">
      <c r="B373" s="5" t="str">
        <f>IF(ISBLANK(A373),"",VLOOKUP(A373,'Survey Summary'!$A$2:$K$1048576,2,FALSE))</f>
        <v/>
      </c>
    </row>
    <row r="374" spans="2:2" ht="27" customHeight="1" x14ac:dyDescent="0.2">
      <c r="B374" s="5" t="str">
        <f>IF(ISBLANK(A374),"",VLOOKUP(A374,'Survey Summary'!$A$2:$K$1048576,2,FALSE))</f>
        <v/>
      </c>
    </row>
    <row r="375" spans="2:2" ht="27" customHeight="1" x14ac:dyDescent="0.2">
      <c r="B375" s="5" t="str">
        <f>IF(ISBLANK(A375),"",VLOOKUP(A375,'Survey Summary'!$A$2:$K$1048576,2,FALSE))</f>
        <v/>
      </c>
    </row>
    <row r="376" spans="2:2" ht="27" customHeight="1" x14ac:dyDescent="0.2">
      <c r="B376" s="5" t="str">
        <f>IF(ISBLANK(A376),"",VLOOKUP(A376,'Survey Summary'!$A$2:$K$1048576,2,FALSE))</f>
        <v/>
      </c>
    </row>
    <row r="377" spans="2:2" ht="27" customHeight="1" x14ac:dyDescent="0.2">
      <c r="B377" s="5" t="str">
        <f>IF(ISBLANK(A377),"",VLOOKUP(A377,'Survey Summary'!$A$2:$K$1048576,2,FALSE))</f>
        <v/>
      </c>
    </row>
    <row r="378" spans="2:2" ht="27" customHeight="1" x14ac:dyDescent="0.2">
      <c r="B378" s="5" t="str">
        <f>IF(ISBLANK(A378),"",VLOOKUP(A378,'Survey Summary'!$A$2:$K$1048576,2,FALSE))</f>
        <v/>
      </c>
    </row>
    <row r="379" spans="2:2" ht="27" customHeight="1" x14ac:dyDescent="0.2">
      <c r="B379" s="5" t="str">
        <f>IF(ISBLANK(A379),"",VLOOKUP(A379,'Survey Summary'!$A$2:$K$1048576,2,FALSE))</f>
        <v/>
      </c>
    </row>
    <row r="380" spans="2:2" ht="27" customHeight="1" x14ac:dyDescent="0.2">
      <c r="B380" s="5" t="str">
        <f>IF(ISBLANK(A380),"",VLOOKUP(A380,'Survey Summary'!$A$2:$K$1048576,2,FALSE))</f>
        <v/>
      </c>
    </row>
    <row r="381" spans="2:2" ht="27" customHeight="1" x14ac:dyDescent="0.2">
      <c r="B381" s="5" t="str">
        <f>IF(ISBLANK(A381),"",VLOOKUP(A381,'Survey Summary'!$A$2:$K$1048576,2,FALSE))</f>
        <v/>
      </c>
    </row>
    <row r="382" spans="2:2" ht="27" customHeight="1" x14ac:dyDescent="0.2">
      <c r="B382" s="5" t="str">
        <f>IF(ISBLANK(A382),"",VLOOKUP(A382,'Survey Summary'!$A$2:$K$1048576,2,FALSE))</f>
        <v/>
      </c>
    </row>
    <row r="383" spans="2:2" ht="27" customHeight="1" x14ac:dyDescent="0.2">
      <c r="B383" s="5" t="str">
        <f>IF(ISBLANK(A383),"",VLOOKUP(A383,'Survey Summary'!$A$2:$K$1048576,2,FALSE))</f>
        <v/>
      </c>
    </row>
    <row r="384" spans="2:2" ht="27" customHeight="1" x14ac:dyDescent="0.2">
      <c r="B384" s="5" t="str">
        <f>IF(ISBLANK(A384),"",VLOOKUP(A384,'Survey Summary'!$A$2:$K$1048576,2,FALSE))</f>
        <v/>
      </c>
    </row>
    <row r="385" spans="2:2" ht="27" customHeight="1" x14ac:dyDescent="0.2">
      <c r="B385" s="5" t="str">
        <f>IF(ISBLANK(A385),"",VLOOKUP(A385,'Survey Summary'!$A$2:$K$1048576,2,FALSE))</f>
        <v/>
      </c>
    </row>
    <row r="386" spans="2:2" ht="27" customHeight="1" x14ac:dyDescent="0.2">
      <c r="B386" s="5" t="str">
        <f>IF(ISBLANK(A386),"",VLOOKUP(A386,'Survey Summary'!$A$2:$K$1048576,2,FALSE))</f>
        <v/>
      </c>
    </row>
    <row r="387" spans="2:2" ht="27" customHeight="1" x14ac:dyDescent="0.2">
      <c r="B387" s="5" t="str">
        <f>IF(ISBLANK(A387),"",VLOOKUP(A387,'Survey Summary'!$A$2:$K$1048576,2,FALSE))</f>
        <v/>
      </c>
    </row>
    <row r="388" spans="2:2" ht="27" customHeight="1" x14ac:dyDescent="0.2">
      <c r="B388" s="5" t="str">
        <f>IF(ISBLANK(A388),"",VLOOKUP(A388,'Survey Summary'!$A$2:$K$1048576,2,FALSE))</f>
        <v/>
      </c>
    </row>
    <row r="389" spans="2:2" ht="27" customHeight="1" x14ac:dyDescent="0.2">
      <c r="B389" s="5" t="str">
        <f>IF(ISBLANK(A389),"",VLOOKUP(A389,'Survey Summary'!$A$2:$K$1048576,2,FALSE))</f>
        <v/>
      </c>
    </row>
    <row r="390" spans="2:2" ht="27" customHeight="1" x14ac:dyDescent="0.2">
      <c r="B390" s="5" t="str">
        <f>IF(ISBLANK(A390),"",VLOOKUP(A390,'Survey Summary'!$A$2:$K$1048576,2,FALSE))</f>
        <v/>
      </c>
    </row>
    <row r="391" spans="2:2" ht="27" customHeight="1" x14ac:dyDescent="0.2">
      <c r="B391" s="5" t="str">
        <f>IF(ISBLANK(A391),"",VLOOKUP(A391,'Survey Summary'!$A$2:$K$1048576,2,FALSE))</f>
        <v/>
      </c>
    </row>
    <row r="392" spans="2:2" ht="27" customHeight="1" x14ac:dyDescent="0.2">
      <c r="B392" s="5" t="str">
        <f>IF(ISBLANK(A392),"",VLOOKUP(A392,'Survey Summary'!$A$2:$K$1048576,2,FALSE))</f>
        <v/>
      </c>
    </row>
    <row r="393" spans="2:2" ht="27" customHeight="1" x14ac:dyDescent="0.2">
      <c r="B393" s="5" t="str">
        <f>IF(ISBLANK(A393),"",VLOOKUP(A393,'Survey Summary'!$A$2:$K$1048576,2,FALSE))</f>
        <v/>
      </c>
    </row>
    <row r="394" spans="2:2" ht="27" customHeight="1" x14ac:dyDescent="0.2">
      <c r="B394" s="5" t="str">
        <f>IF(ISBLANK(A394),"",VLOOKUP(A394,'Survey Summary'!$A$2:$K$1048576,2,FALSE))</f>
        <v/>
      </c>
    </row>
    <row r="395" spans="2:2" ht="27" customHeight="1" x14ac:dyDescent="0.2">
      <c r="B395" s="5" t="str">
        <f>IF(ISBLANK(A395),"",VLOOKUP(A395,'Survey Summary'!$A$2:$K$1048576,2,FALSE))</f>
        <v/>
      </c>
    </row>
    <row r="396" spans="2:2" ht="27" customHeight="1" x14ac:dyDescent="0.2">
      <c r="B396" s="5" t="str">
        <f>IF(ISBLANK(A396),"",VLOOKUP(A396,'Survey Summary'!$A$2:$K$1048576,2,FALSE))</f>
        <v/>
      </c>
    </row>
    <row r="397" spans="2:2" ht="27" customHeight="1" x14ac:dyDescent="0.2">
      <c r="B397" s="5" t="str">
        <f>IF(ISBLANK(A397),"",VLOOKUP(A397,'Survey Summary'!$A$2:$K$1048576,2,FALSE))</f>
        <v/>
      </c>
    </row>
    <row r="398" spans="2:2" ht="27" customHeight="1" x14ac:dyDescent="0.2">
      <c r="B398" s="5" t="str">
        <f>IF(ISBLANK(A398),"",VLOOKUP(A398,'Survey Summary'!$A$2:$K$1048576,2,FALSE))</f>
        <v/>
      </c>
    </row>
    <row r="399" spans="2:2" ht="27" customHeight="1" x14ac:dyDescent="0.2">
      <c r="B399" s="5" t="str">
        <f>IF(ISBLANK(A399),"",VLOOKUP(A399,'Survey Summary'!$A$2:$K$1048576,2,FALSE))</f>
        <v/>
      </c>
    </row>
    <row r="400" spans="2:2" ht="27" customHeight="1" x14ac:dyDescent="0.2">
      <c r="B400" s="5" t="str">
        <f>IF(ISBLANK(A400),"",VLOOKUP(A400,'Survey Summary'!$A$2:$K$1048576,2,FALSE))</f>
        <v/>
      </c>
    </row>
    <row r="401" spans="2:2" ht="27" customHeight="1" x14ac:dyDescent="0.2">
      <c r="B401" s="5" t="str">
        <f>IF(ISBLANK(A401),"",VLOOKUP(A401,'Survey Summary'!$A$2:$K$1048576,2,FALSE))</f>
        <v/>
      </c>
    </row>
    <row r="402" spans="2:2" ht="27" customHeight="1" x14ac:dyDescent="0.2">
      <c r="B402" s="5" t="str">
        <f>IF(ISBLANK(A402),"",VLOOKUP(A402,'Survey Summary'!$A$2:$K$1048576,2,FALSE))</f>
        <v/>
      </c>
    </row>
    <row r="403" spans="2:2" ht="27" customHeight="1" x14ac:dyDescent="0.2">
      <c r="B403" s="5" t="str">
        <f>IF(ISBLANK(A403),"",VLOOKUP(A403,'Survey Summary'!$A$2:$K$1048576,2,FALSE))</f>
        <v/>
      </c>
    </row>
    <row r="404" spans="2:2" ht="27" customHeight="1" x14ac:dyDescent="0.2">
      <c r="B404" s="5" t="str">
        <f>IF(ISBLANK(A404),"",VLOOKUP(A404,'Survey Summary'!$A$2:$K$1048576,2,FALSE))</f>
        <v/>
      </c>
    </row>
    <row r="405" spans="2:2" ht="27" customHeight="1" x14ac:dyDescent="0.2">
      <c r="B405" s="5" t="str">
        <f>IF(ISBLANK(A405),"",VLOOKUP(A405,'Survey Summary'!$A$2:$K$1048576,2,FALSE))</f>
        <v/>
      </c>
    </row>
    <row r="406" spans="2:2" ht="27" customHeight="1" x14ac:dyDescent="0.2">
      <c r="B406" s="5" t="str">
        <f>IF(ISBLANK(A406),"",VLOOKUP(A406,'Survey Summary'!$A$2:$K$1048576,2,FALSE))</f>
        <v/>
      </c>
    </row>
    <row r="407" spans="2:2" ht="27" customHeight="1" x14ac:dyDescent="0.2">
      <c r="B407" s="5" t="str">
        <f>IF(ISBLANK(A407),"",VLOOKUP(A407,'Survey Summary'!$A$2:$K$1048576,2,FALSE))</f>
        <v/>
      </c>
    </row>
    <row r="408" spans="2:2" ht="27" customHeight="1" x14ac:dyDescent="0.2">
      <c r="B408" s="5" t="str">
        <f>IF(ISBLANK(A408),"",VLOOKUP(A408,'Survey Summary'!$A$2:$K$1048576,2,FALSE))</f>
        <v/>
      </c>
    </row>
    <row r="409" spans="2:2" ht="27" customHeight="1" x14ac:dyDescent="0.2">
      <c r="B409" s="5" t="str">
        <f>IF(ISBLANK(A409),"",VLOOKUP(A409,'Survey Summary'!$A$2:$K$1048576,2,FALSE))</f>
        <v/>
      </c>
    </row>
    <row r="410" spans="2:2" ht="27" customHeight="1" x14ac:dyDescent="0.2">
      <c r="B410" s="5" t="str">
        <f>IF(ISBLANK(A410),"",VLOOKUP(A410,'Survey Summary'!$A$2:$K$1048576,2,FALSE))</f>
        <v/>
      </c>
    </row>
    <row r="411" spans="2:2" ht="27" customHeight="1" x14ac:dyDescent="0.2">
      <c r="B411" s="5" t="str">
        <f>IF(ISBLANK(A411),"",VLOOKUP(A411,'Survey Summary'!$A$2:$K$1048576,2,FALSE))</f>
        <v/>
      </c>
    </row>
    <row r="412" spans="2:2" ht="27" customHeight="1" x14ac:dyDescent="0.2">
      <c r="B412" s="5" t="str">
        <f>IF(ISBLANK(A412),"",VLOOKUP(A412,'Survey Summary'!$A$2:$K$1048576,2,FALSE))</f>
        <v/>
      </c>
    </row>
    <row r="413" spans="2:2" ht="27" customHeight="1" x14ac:dyDescent="0.2">
      <c r="B413" s="5" t="str">
        <f>IF(ISBLANK(A413),"",VLOOKUP(A413,'Survey Summary'!$A$2:$K$1048576,2,FALSE))</f>
        <v/>
      </c>
    </row>
    <row r="414" spans="2:2" ht="27" customHeight="1" x14ac:dyDescent="0.2">
      <c r="B414" s="5" t="str">
        <f>IF(ISBLANK(A414),"",VLOOKUP(A414,'Survey Summary'!$A$2:$K$1048576,2,FALSE))</f>
        <v/>
      </c>
    </row>
    <row r="415" spans="2:2" ht="27" customHeight="1" x14ac:dyDescent="0.2">
      <c r="B415" s="5" t="str">
        <f>IF(ISBLANK(A415),"",VLOOKUP(A415,'Survey Summary'!$A$2:$K$1048576,2,FALSE))</f>
        <v/>
      </c>
    </row>
    <row r="416" spans="2:2" ht="27" customHeight="1" x14ac:dyDescent="0.2">
      <c r="B416" s="5" t="str">
        <f>IF(ISBLANK(A416),"",VLOOKUP(A416,'Survey Summary'!$A$2:$K$1048576,2,FALSE))</f>
        <v/>
      </c>
    </row>
    <row r="417" spans="2:2" ht="27" customHeight="1" x14ac:dyDescent="0.2">
      <c r="B417" s="5" t="str">
        <f>IF(ISBLANK(A417),"",VLOOKUP(A417,'Survey Summary'!$A$2:$K$1048576,2,FALSE))</f>
        <v/>
      </c>
    </row>
    <row r="418" spans="2:2" ht="27" customHeight="1" x14ac:dyDescent="0.2">
      <c r="B418" s="5" t="str">
        <f>IF(ISBLANK(A418),"",VLOOKUP(A418,'Survey Summary'!$A$2:$K$1048576,2,FALSE))</f>
        <v/>
      </c>
    </row>
    <row r="419" spans="2:2" ht="27" customHeight="1" x14ac:dyDescent="0.2">
      <c r="B419" s="5" t="str">
        <f>IF(ISBLANK(A419),"",VLOOKUP(A419,'Survey Summary'!$A$2:$K$1048576,2,FALSE))</f>
        <v/>
      </c>
    </row>
    <row r="420" spans="2:2" ht="27" customHeight="1" x14ac:dyDescent="0.2">
      <c r="B420" s="5" t="str">
        <f>IF(ISBLANK(A420),"",VLOOKUP(A420,'Survey Summary'!$A$2:$K$1048576,2,FALSE))</f>
        <v/>
      </c>
    </row>
    <row r="421" spans="2:2" ht="27" customHeight="1" x14ac:dyDescent="0.2">
      <c r="B421" s="5" t="str">
        <f>IF(ISBLANK(A421),"",VLOOKUP(A421,'Survey Summary'!$A$2:$K$1048576,2,FALSE))</f>
        <v/>
      </c>
    </row>
    <row r="422" spans="2:2" ht="27" customHeight="1" x14ac:dyDescent="0.2">
      <c r="B422" s="5" t="str">
        <f>IF(ISBLANK(A422),"",VLOOKUP(A422,'Survey Summary'!$A$2:$K$1048576,2,FALSE))</f>
        <v/>
      </c>
    </row>
    <row r="423" spans="2:2" ht="27" customHeight="1" x14ac:dyDescent="0.2">
      <c r="B423" s="5" t="str">
        <f>IF(ISBLANK(A423),"",VLOOKUP(A423,'Survey Summary'!$A$2:$K$1048576,2,FALSE))</f>
        <v/>
      </c>
    </row>
    <row r="424" spans="2:2" ht="27" customHeight="1" x14ac:dyDescent="0.2">
      <c r="B424" s="5" t="str">
        <f>IF(ISBLANK(A424),"",VLOOKUP(A424,'Survey Summary'!$A$2:$K$1048576,2,FALSE))</f>
        <v/>
      </c>
    </row>
    <row r="425" spans="2:2" ht="27" customHeight="1" x14ac:dyDescent="0.2">
      <c r="B425" s="5" t="str">
        <f>IF(ISBLANK(A425),"",VLOOKUP(A425,'Survey Summary'!$A$2:$K$1048576,2,FALSE))</f>
        <v/>
      </c>
    </row>
    <row r="426" spans="2:2" ht="27" customHeight="1" x14ac:dyDescent="0.2">
      <c r="B426" s="5" t="str">
        <f>IF(ISBLANK(A426),"",VLOOKUP(A426,'Survey Summary'!$A$2:$K$1048576,2,FALSE))</f>
        <v/>
      </c>
    </row>
    <row r="427" spans="2:2" ht="27" customHeight="1" x14ac:dyDescent="0.2">
      <c r="B427" s="5" t="str">
        <f>IF(ISBLANK(A427),"",VLOOKUP(A427,'Survey Summary'!$A$2:$K$1048576,2,FALSE))</f>
        <v/>
      </c>
    </row>
    <row r="428" spans="2:2" ht="27" customHeight="1" x14ac:dyDescent="0.2">
      <c r="B428" s="5" t="str">
        <f>IF(ISBLANK(A428),"",VLOOKUP(A428,'Survey Summary'!$A$2:$K$1048576,2,FALSE))</f>
        <v/>
      </c>
    </row>
    <row r="429" spans="2:2" ht="27" customHeight="1" x14ac:dyDescent="0.2">
      <c r="B429" s="5" t="str">
        <f>IF(ISBLANK(A429),"",VLOOKUP(A429,'Survey Summary'!$A$2:$K$1048576,2,FALSE))</f>
        <v/>
      </c>
    </row>
    <row r="430" spans="2:2" ht="27" customHeight="1" x14ac:dyDescent="0.2">
      <c r="B430" s="5" t="str">
        <f>IF(ISBLANK(A430),"",VLOOKUP(A430,'Survey Summary'!$A$2:$K$1048576,2,FALSE))</f>
        <v/>
      </c>
    </row>
    <row r="431" spans="2:2" ht="27" customHeight="1" x14ac:dyDescent="0.2">
      <c r="B431" s="5" t="str">
        <f>IF(ISBLANK(A431),"",VLOOKUP(A431,'Survey Summary'!$A$2:$K$1048576,2,FALSE))</f>
        <v/>
      </c>
    </row>
    <row r="432" spans="2:2" ht="27" customHeight="1" x14ac:dyDescent="0.2">
      <c r="B432" s="5" t="str">
        <f>IF(ISBLANK(A432),"",VLOOKUP(A432,'Survey Summary'!$A$2:$K$1048576,2,FALSE))</f>
        <v/>
      </c>
    </row>
    <row r="433" spans="2:2" ht="27" customHeight="1" x14ac:dyDescent="0.2">
      <c r="B433" s="5" t="str">
        <f>IF(ISBLANK(A433),"",VLOOKUP(A433,'Survey Summary'!$A$2:$K$1048576,2,FALSE))</f>
        <v/>
      </c>
    </row>
    <row r="434" spans="2:2" ht="27" customHeight="1" x14ac:dyDescent="0.2">
      <c r="B434" s="5" t="str">
        <f>IF(ISBLANK(A434),"",VLOOKUP(A434,'Survey Summary'!$A$2:$K$1048576,2,FALSE))</f>
        <v/>
      </c>
    </row>
    <row r="435" spans="2:2" ht="27" customHeight="1" x14ac:dyDescent="0.2">
      <c r="B435" s="5" t="str">
        <f>IF(ISBLANK(A435),"",VLOOKUP(A435,'Survey Summary'!$A$2:$K$1048576,2,FALSE))</f>
        <v/>
      </c>
    </row>
    <row r="436" spans="2:2" ht="27" customHeight="1" x14ac:dyDescent="0.2">
      <c r="B436" s="5" t="str">
        <f>IF(ISBLANK(A436),"",VLOOKUP(A436,'Survey Summary'!$A$2:$K$1048576,2,FALSE))</f>
        <v/>
      </c>
    </row>
    <row r="437" spans="2:2" ht="27" customHeight="1" x14ac:dyDescent="0.2">
      <c r="B437" s="5" t="str">
        <f>IF(ISBLANK(A437),"",VLOOKUP(A437,'Survey Summary'!$A$2:$K$1048576,2,FALSE))</f>
        <v/>
      </c>
    </row>
    <row r="438" spans="2:2" ht="27" customHeight="1" x14ac:dyDescent="0.2">
      <c r="B438" s="5" t="str">
        <f>IF(ISBLANK(A438),"",VLOOKUP(A438,'Survey Summary'!$A$2:$K$1048576,2,FALSE))</f>
        <v/>
      </c>
    </row>
    <row r="439" spans="2:2" ht="27" customHeight="1" x14ac:dyDescent="0.2">
      <c r="B439" s="5" t="str">
        <f>IF(ISBLANK(A439),"",VLOOKUP(A439,'Survey Summary'!$A$2:$K$1048576,2,FALSE))</f>
        <v/>
      </c>
    </row>
    <row r="440" spans="2:2" ht="27" customHeight="1" x14ac:dyDescent="0.2">
      <c r="B440" s="5" t="str">
        <f>IF(ISBLANK(A440),"",VLOOKUP(A440,'Survey Summary'!$A$2:$K$1048576,2,FALSE))</f>
        <v/>
      </c>
    </row>
    <row r="441" spans="2:2" ht="27" customHeight="1" x14ac:dyDescent="0.2">
      <c r="B441" s="5" t="str">
        <f>IF(ISBLANK(A441),"",VLOOKUP(A441,'Survey Summary'!$A$2:$K$1048576,2,FALSE))</f>
        <v/>
      </c>
    </row>
    <row r="442" spans="2:2" ht="27" customHeight="1" x14ac:dyDescent="0.2">
      <c r="B442" s="5" t="str">
        <f>IF(ISBLANK(A442),"",VLOOKUP(A442,'Survey Summary'!$A$2:$K$1048576,2,FALSE))</f>
        <v/>
      </c>
    </row>
    <row r="443" spans="2:2" ht="27" customHeight="1" x14ac:dyDescent="0.2">
      <c r="B443" s="5" t="str">
        <f>IF(ISBLANK(A443),"",VLOOKUP(A443,'Survey Summary'!$A$2:$K$1048576,2,FALSE))</f>
        <v/>
      </c>
    </row>
    <row r="444" spans="2:2" ht="27" customHeight="1" x14ac:dyDescent="0.2">
      <c r="B444" s="5" t="str">
        <f>IF(ISBLANK(A444),"",VLOOKUP(A444,'Survey Summary'!$A$2:$K$1048576,2,FALSE))</f>
        <v/>
      </c>
    </row>
    <row r="445" spans="2:2" ht="27" customHeight="1" x14ac:dyDescent="0.2">
      <c r="B445" s="5" t="str">
        <f>IF(ISBLANK(A445),"",VLOOKUP(A445,'Survey Summary'!$A$2:$K$1048576,2,FALSE))</f>
        <v/>
      </c>
    </row>
    <row r="446" spans="2:2" ht="27" customHeight="1" x14ac:dyDescent="0.2">
      <c r="B446" s="5" t="str">
        <f>IF(ISBLANK(A446),"",VLOOKUP(A446,'Survey Summary'!$A$2:$K$1048576,2,FALSE))</f>
        <v/>
      </c>
    </row>
    <row r="447" spans="2:2" ht="27" customHeight="1" x14ac:dyDescent="0.2">
      <c r="B447" s="5" t="str">
        <f>IF(ISBLANK(A447),"",VLOOKUP(A447,'Survey Summary'!$A$2:$K$1048576,2,FALSE))</f>
        <v/>
      </c>
    </row>
    <row r="448" spans="2:2" ht="27" customHeight="1" x14ac:dyDescent="0.2">
      <c r="B448" s="5" t="str">
        <f>IF(ISBLANK(A448),"",VLOOKUP(A448,'Survey Summary'!$A$2:$K$1048576,2,FALSE))</f>
        <v/>
      </c>
    </row>
    <row r="449" spans="2:2" ht="27" customHeight="1" x14ac:dyDescent="0.2">
      <c r="B449" s="5" t="str">
        <f>IF(ISBLANK(A449),"",VLOOKUP(A449,'Survey Summary'!$A$2:$K$1048576,2,FALSE))</f>
        <v/>
      </c>
    </row>
    <row r="450" spans="2:2" ht="27" customHeight="1" x14ac:dyDescent="0.2">
      <c r="B450" s="5" t="str">
        <f>IF(ISBLANK(A450),"",VLOOKUP(A450,'Survey Summary'!$A$2:$K$1048576,2,FALSE))</f>
        <v/>
      </c>
    </row>
    <row r="451" spans="2:2" ht="27" customHeight="1" x14ac:dyDescent="0.2">
      <c r="B451" s="5" t="str">
        <f>IF(ISBLANK(A451),"",VLOOKUP(A451,'Survey Summary'!$A$2:$K$1048576,2,FALSE))</f>
        <v/>
      </c>
    </row>
    <row r="452" spans="2:2" ht="27" customHeight="1" x14ac:dyDescent="0.2">
      <c r="B452" s="5" t="str">
        <f>IF(ISBLANK(A452),"",VLOOKUP(A452,'Survey Summary'!$A$2:$K$1048576,2,FALSE))</f>
        <v/>
      </c>
    </row>
    <row r="453" spans="2:2" ht="27" customHeight="1" x14ac:dyDescent="0.2">
      <c r="B453" s="5" t="str">
        <f>IF(ISBLANK(A453),"",VLOOKUP(A453,'Survey Summary'!$A$2:$K$1048576,2,FALSE))</f>
        <v/>
      </c>
    </row>
    <row r="454" spans="2:2" ht="27" customHeight="1" x14ac:dyDescent="0.2">
      <c r="B454" s="5" t="str">
        <f>IF(ISBLANK(A454),"",VLOOKUP(A454,'Survey Summary'!$A$2:$K$1048576,2,FALSE))</f>
        <v/>
      </c>
    </row>
    <row r="455" spans="2:2" ht="27" customHeight="1" x14ac:dyDescent="0.2">
      <c r="B455" s="5" t="str">
        <f>IF(ISBLANK(A455),"",VLOOKUP(A455,'Survey Summary'!$A$2:$K$1048576,2,FALSE))</f>
        <v/>
      </c>
    </row>
    <row r="456" spans="2:2" ht="27" customHeight="1" x14ac:dyDescent="0.2">
      <c r="B456" s="5" t="str">
        <f>IF(ISBLANK(A456),"",VLOOKUP(A456,'Survey Summary'!$A$2:$K$1048576,2,FALSE))</f>
        <v/>
      </c>
    </row>
    <row r="457" spans="2:2" ht="27" customHeight="1" x14ac:dyDescent="0.2">
      <c r="B457" s="5" t="str">
        <f>IF(ISBLANK(A457),"",VLOOKUP(A457,'Survey Summary'!$A$2:$K$1048576,2,FALSE))</f>
        <v/>
      </c>
    </row>
    <row r="458" spans="2:2" ht="27" customHeight="1" x14ac:dyDescent="0.2">
      <c r="B458" s="5" t="str">
        <f>IF(ISBLANK(A458),"",VLOOKUP(A458,'Survey Summary'!$A$2:$K$1048576,2,FALSE))</f>
        <v/>
      </c>
    </row>
    <row r="459" spans="2:2" ht="27" customHeight="1" x14ac:dyDescent="0.2">
      <c r="B459" s="5" t="str">
        <f>IF(ISBLANK(A459),"",VLOOKUP(A459,'Survey Summary'!$A$2:$K$1048576,2,FALSE))</f>
        <v/>
      </c>
    </row>
    <row r="460" spans="2:2" ht="27" customHeight="1" x14ac:dyDescent="0.2">
      <c r="B460" s="5" t="str">
        <f>IF(ISBLANK(A460),"",VLOOKUP(A460,'Survey Summary'!$A$2:$K$1048576,2,FALSE))</f>
        <v/>
      </c>
    </row>
    <row r="461" spans="2:2" ht="27" customHeight="1" x14ac:dyDescent="0.2">
      <c r="B461" s="5" t="str">
        <f>IF(ISBLANK(A461),"",VLOOKUP(A461,'Survey Summary'!$A$2:$K$1048576,2,FALSE))</f>
        <v/>
      </c>
    </row>
    <row r="462" spans="2:2" ht="27" customHeight="1" x14ac:dyDescent="0.2">
      <c r="B462" s="5" t="str">
        <f>IF(ISBLANK(A462),"",VLOOKUP(A462,'Survey Summary'!$A$2:$K$1048576,2,FALSE))</f>
        <v/>
      </c>
    </row>
    <row r="463" spans="2:2" ht="27" customHeight="1" x14ac:dyDescent="0.2">
      <c r="B463" s="5" t="str">
        <f>IF(ISBLANK(A463),"",VLOOKUP(A463,'Survey Summary'!$A$2:$K$1048576,2,FALSE))</f>
        <v/>
      </c>
    </row>
    <row r="464" spans="2:2" ht="27" customHeight="1" x14ac:dyDescent="0.2">
      <c r="B464" s="5" t="str">
        <f>IF(ISBLANK(A464),"",VLOOKUP(A464,'Survey Summary'!$A$2:$K$1048576,2,FALSE))</f>
        <v/>
      </c>
    </row>
    <row r="465" spans="2:2" ht="27" customHeight="1" x14ac:dyDescent="0.2">
      <c r="B465" s="5" t="str">
        <f>IF(ISBLANK(A465),"",VLOOKUP(A465,'Survey Summary'!$A$2:$K$1048576,2,FALSE))</f>
        <v/>
      </c>
    </row>
    <row r="466" spans="2:2" ht="27" customHeight="1" x14ac:dyDescent="0.2">
      <c r="B466" s="5" t="str">
        <f>IF(ISBLANK(A466),"",VLOOKUP(A466,'Survey Summary'!$A$2:$K$1048576,2,FALSE))</f>
        <v/>
      </c>
    </row>
    <row r="467" spans="2:2" ht="27" customHeight="1" x14ac:dyDescent="0.2">
      <c r="B467" s="5" t="str">
        <f>IF(ISBLANK(A467),"",VLOOKUP(A467,'Survey Summary'!$A$2:$K$1048576,2,FALSE))</f>
        <v/>
      </c>
    </row>
    <row r="468" spans="2:2" ht="27" customHeight="1" x14ac:dyDescent="0.2">
      <c r="B468" s="5" t="str">
        <f>IF(ISBLANK(A468),"",VLOOKUP(A468,'Survey Summary'!$A$2:$K$1048576,2,FALSE))</f>
        <v/>
      </c>
    </row>
    <row r="469" spans="2:2" ht="27" customHeight="1" x14ac:dyDescent="0.2">
      <c r="B469" s="5" t="str">
        <f>IF(ISBLANK(A469),"",VLOOKUP(A469,'Survey Summary'!$A$2:$K$1048576,2,FALSE))</f>
        <v/>
      </c>
    </row>
    <row r="470" spans="2:2" ht="27" customHeight="1" x14ac:dyDescent="0.2">
      <c r="B470" s="5" t="str">
        <f>IF(ISBLANK(A470),"",VLOOKUP(A470,'Survey Summary'!$A$2:$K$1048576,2,FALSE))</f>
        <v/>
      </c>
    </row>
    <row r="471" spans="2:2" ht="27" customHeight="1" x14ac:dyDescent="0.2">
      <c r="B471" s="5" t="str">
        <f>IF(ISBLANK(A471),"",VLOOKUP(A471,'Survey Summary'!$A$2:$K$1048576,2,FALSE))</f>
        <v/>
      </c>
    </row>
    <row r="472" spans="2:2" ht="27" customHeight="1" x14ac:dyDescent="0.2">
      <c r="B472" s="5" t="str">
        <f>IF(ISBLANK(A472),"",VLOOKUP(A472,'Survey Summary'!$A$2:$K$1048576,2,FALSE))</f>
        <v/>
      </c>
    </row>
    <row r="473" spans="2:2" ht="27" customHeight="1" x14ac:dyDescent="0.2">
      <c r="B473" s="5" t="str">
        <f>IF(ISBLANK(A473),"",VLOOKUP(A473,'Survey Summary'!$A$2:$K$1048576,2,FALSE))</f>
        <v/>
      </c>
    </row>
    <row r="474" spans="2:2" ht="27" customHeight="1" x14ac:dyDescent="0.2">
      <c r="B474" s="5" t="str">
        <f>IF(ISBLANK(A474),"",VLOOKUP(A474,'Survey Summary'!$A$2:$K$1048576,2,FALSE))</f>
        <v/>
      </c>
    </row>
    <row r="475" spans="2:2" ht="27" customHeight="1" x14ac:dyDescent="0.2">
      <c r="B475" s="5" t="str">
        <f>IF(ISBLANK(A475),"",VLOOKUP(A475,'Survey Summary'!$A$2:$K$1048576,2,FALSE))</f>
        <v/>
      </c>
    </row>
    <row r="476" spans="2:2" ht="27" customHeight="1" x14ac:dyDescent="0.2">
      <c r="B476" s="5" t="str">
        <f>IF(ISBLANK(A476),"",VLOOKUP(A476,'Survey Summary'!$A$2:$K$1048576,2,FALSE))</f>
        <v/>
      </c>
    </row>
    <row r="477" spans="2:2" ht="27" customHeight="1" x14ac:dyDescent="0.2">
      <c r="B477" s="5" t="str">
        <f>IF(ISBLANK(A477),"",VLOOKUP(A477,'Survey Summary'!$A$2:$K$1048576,2,FALSE))</f>
        <v/>
      </c>
    </row>
    <row r="478" spans="2:2" ht="27" customHeight="1" x14ac:dyDescent="0.2">
      <c r="B478" s="5" t="str">
        <f>IF(ISBLANK(A478),"",VLOOKUP(A478,'Survey Summary'!$A$2:$K$1048576,2,FALSE))</f>
        <v/>
      </c>
    </row>
    <row r="479" spans="2:2" ht="27" customHeight="1" x14ac:dyDescent="0.2">
      <c r="B479" s="5" t="str">
        <f>IF(ISBLANK(A479),"",VLOOKUP(A479,'Survey Summary'!$A$2:$K$1048576,2,FALSE))</f>
        <v/>
      </c>
    </row>
    <row r="480" spans="2:2" ht="27" customHeight="1" x14ac:dyDescent="0.2">
      <c r="B480" s="5" t="str">
        <f>IF(ISBLANK(A480),"",VLOOKUP(A480,'Survey Summary'!$A$2:$K$1048576,2,FALSE))</f>
        <v/>
      </c>
    </row>
    <row r="481" spans="2:2" ht="27" customHeight="1" x14ac:dyDescent="0.2">
      <c r="B481" s="5" t="str">
        <f>IF(ISBLANK(A481),"",VLOOKUP(A481,'Survey Summary'!$A$2:$K$1048576,2,FALSE))</f>
        <v/>
      </c>
    </row>
    <row r="482" spans="2:2" ht="27" customHeight="1" x14ac:dyDescent="0.2">
      <c r="B482" s="5" t="str">
        <f>IF(ISBLANK(A482),"",VLOOKUP(A482,'Survey Summary'!$A$2:$K$1048576,2,FALSE))</f>
        <v/>
      </c>
    </row>
    <row r="483" spans="2:2" ht="27" customHeight="1" x14ac:dyDescent="0.2">
      <c r="B483" s="5" t="str">
        <f>IF(ISBLANK(A483),"",VLOOKUP(A483,'Survey Summary'!$A$2:$K$1048576,2,FALSE))</f>
        <v/>
      </c>
    </row>
    <row r="484" spans="2:2" ht="27" customHeight="1" x14ac:dyDescent="0.2">
      <c r="B484" s="5" t="str">
        <f>IF(ISBLANK(A484),"",VLOOKUP(A484,'Survey Summary'!$A$2:$K$1048576,2,FALSE))</f>
        <v/>
      </c>
    </row>
    <row r="485" spans="2:2" ht="27" customHeight="1" x14ac:dyDescent="0.2">
      <c r="B485" s="5" t="str">
        <f>IF(ISBLANK(A485),"",VLOOKUP(A485,'Survey Summary'!$A$2:$K$1048576,2,FALSE))</f>
        <v/>
      </c>
    </row>
    <row r="486" spans="2:2" ht="27" customHeight="1" x14ac:dyDescent="0.2">
      <c r="B486" s="5" t="str">
        <f>IF(ISBLANK(A486),"",VLOOKUP(A486,'Survey Summary'!$A$2:$K$1048576,2,FALSE))</f>
        <v/>
      </c>
    </row>
    <row r="487" spans="2:2" ht="27" customHeight="1" x14ac:dyDescent="0.2">
      <c r="B487" s="5" t="str">
        <f>IF(ISBLANK(A487),"",VLOOKUP(A487,'Survey Summary'!$A$2:$K$1048576,2,FALSE))</f>
        <v/>
      </c>
    </row>
    <row r="488" spans="2:2" ht="27" customHeight="1" x14ac:dyDescent="0.2">
      <c r="B488" s="5" t="str">
        <f>IF(ISBLANK(A488),"",VLOOKUP(A488,'Survey Summary'!$A$2:$K$1048576,2,FALSE))</f>
        <v/>
      </c>
    </row>
    <row r="489" spans="2:2" ht="27" customHeight="1" x14ac:dyDescent="0.2">
      <c r="B489" s="5" t="str">
        <f>IF(ISBLANK(A489),"",VLOOKUP(A489,'Survey Summary'!$A$2:$K$1048576,2,FALSE))</f>
        <v/>
      </c>
    </row>
    <row r="490" spans="2:2" ht="27" customHeight="1" x14ac:dyDescent="0.2">
      <c r="B490" s="5" t="str">
        <f>IF(ISBLANK(A490),"",VLOOKUP(A490,'Survey Summary'!$A$2:$K$1048576,2,FALSE))</f>
        <v/>
      </c>
    </row>
    <row r="491" spans="2:2" ht="27" customHeight="1" x14ac:dyDescent="0.2">
      <c r="B491" s="5" t="str">
        <f>IF(ISBLANK(A491),"",VLOOKUP(A491,'Survey Summary'!$A$2:$K$1048576,2,FALSE))</f>
        <v/>
      </c>
    </row>
    <row r="492" spans="2:2" ht="27" customHeight="1" x14ac:dyDescent="0.2">
      <c r="B492" s="5" t="str">
        <f>IF(ISBLANK(A492),"",VLOOKUP(A492,'Survey Summary'!$A$2:$K$1048576,2,FALSE))</f>
        <v/>
      </c>
    </row>
    <row r="493" spans="2:2" ht="27" customHeight="1" x14ac:dyDescent="0.2">
      <c r="B493" s="5" t="str">
        <f>IF(ISBLANK(A493),"",VLOOKUP(A493,'Survey Summary'!$A$2:$K$1048576,2,FALSE))</f>
        <v/>
      </c>
    </row>
    <row r="494" spans="2:2" ht="27" customHeight="1" x14ac:dyDescent="0.2">
      <c r="B494" s="5" t="str">
        <f>IF(ISBLANK(A494),"",VLOOKUP(A494,'Survey Summary'!$A$2:$K$1048576,2,FALSE))</f>
        <v/>
      </c>
    </row>
    <row r="495" spans="2:2" ht="27" customHeight="1" x14ac:dyDescent="0.2">
      <c r="B495" s="5" t="str">
        <f>IF(ISBLANK(A495),"",VLOOKUP(A495,'Survey Summary'!$A$2:$K$1048576,2,FALSE))</f>
        <v/>
      </c>
    </row>
    <row r="496" spans="2:2" ht="27" customHeight="1" x14ac:dyDescent="0.2">
      <c r="B496" s="5" t="str">
        <f>IF(ISBLANK(A496),"",VLOOKUP(A496,'Survey Summary'!$A$2:$K$1048576,2,FALSE))</f>
        <v/>
      </c>
    </row>
    <row r="497" spans="2:2" ht="27" customHeight="1" x14ac:dyDescent="0.2">
      <c r="B497" s="5" t="str">
        <f>IF(ISBLANK(A497),"",VLOOKUP(A497,'Survey Summary'!$A$2:$K$1048576,2,FALSE))</f>
        <v/>
      </c>
    </row>
    <row r="498" spans="2:2" ht="27" customHeight="1" x14ac:dyDescent="0.2">
      <c r="B498" s="5" t="str">
        <f>IF(ISBLANK(A498),"",VLOOKUP(A498,'Survey Summary'!$A$2:$K$1048576,2,FALSE))</f>
        <v/>
      </c>
    </row>
    <row r="499" spans="2:2" ht="27" customHeight="1" x14ac:dyDescent="0.2">
      <c r="B499" s="5" t="str">
        <f>IF(ISBLANK(A499),"",VLOOKUP(A499,'Survey Summary'!$A$2:$K$1048576,2,FALSE))</f>
        <v/>
      </c>
    </row>
    <row r="500" spans="2:2" ht="27" customHeight="1" x14ac:dyDescent="0.2">
      <c r="B500" s="5" t="str">
        <f>IF(ISBLANK(A500),"",VLOOKUP(A500,'Survey Summary'!$A$2:$K$1048576,2,FALSE))</f>
        <v/>
      </c>
    </row>
  </sheetData>
  <phoneticPr fontId="3" type="noConversion"/>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8.5" customHeight="1" x14ac:dyDescent="0.2"/>
  <cols>
    <col min="1" max="1" width="8.6640625" style="17" customWidth="1"/>
    <col min="2" max="2" width="19" style="17" customWidth="1"/>
    <col min="3" max="3" width="14" style="17" customWidth="1"/>
    <col min="4" max="4" width="12.6640625" style="17" customWidth="1"/>
    <col min="5" max="5" width="10.6640625" style="5" customWidth="1"/>
    <col min="6" max="6" width="10.5" style="5" customWidth="1"/>
    <col min="7" max="8" width="14.5" style="22" customWidth="1"/>
    <col min="9" max="9" width="9.5" style="21" customWidth="1"/>
    <col min="10" max="11" width="14.5" style="22" customWidth="1"/>
    <col min="12" max="12" width="9" style="21" customWidth="1"/>
    <col min="13" max="13" width="9.33203125" style="21" customWidth="1"/>
    <col min="14" max="14" width="13.5" style="21" customWidth="1"/>
    <col min="15" max="15" width="13.33203125" style="21" customWidth="1"/>
    <col min="16" max="16" width="13" style="21" customWidth="1"/>
    <col min="17" max="16384" width="9.1640625" style="3"/>
  </cols>
  <sheetData>
    <row r="1" spans="1:16" s="8" customFormat="1" ht="54.75" customHeight="1" x14ac:dyDescent="0.2">
      <c r="A1" s="6" t="s">
        <v>67</v>
      </c>
      <c r="B1" s="6" t="s">
        <v>75</v>
      </c>
      <c r="C1" s="7" t="s">
        <v>68</v>
      </c>
      <c r="D1" s="6" t="s">
        <v>0</v>
      </c>
      <c r="E1" s="7" t="s">
        <v>1</v>
      </c>
      <c r="F1" s="7" t="s">
        <v>2</v>
      </c>
      <c r="G1" s="11" t="s">
        <v>3</v>
      </c>
      <c r="H1" s="11" t="s">
        <v>5</v>
      </c>
      <c r="I1" s="11" t="s">
        <v>66</v>
      </c>
      <c r="J1" s="11" t="s">
        <v>4</v>
      </c>
      <c r="K1" s="11" t="s">
        <v>6</v>
      </c>
      <c r="L1" s="11" t="s">
        <v>65</v>
      </c>
      <c r="M1" s="11" t="s">
        <v>59</v>
      </c>
      <c r="N1" s="11" t="s">
        <v>7</v>
      </c>
      <c r="O1" s="11" t="s">
        <v>8</v>
      </c>
      <c r="P1" s="11" t="s">
        <v>9</v>
      </c>
    </row>
    <row r="2" spans="1:16" ht="28.5" customHeight="1" x14ac:dyDescent="0.2">
      <c r="C2" s="9" t="str">
        <f>IF(ISBLANK(B2),"",VLOOKUP(B2,'Survey Summary'!$A$2:$K$1048576,2,FALSE))</f>
        <v/>
      </c>
      <c r="E2" s="5" t="str">
        <f>IF(ISBLANK($D2),"",VLOOKUP($D2,'Data Validation'!$C$2:$E$39,2,FALSE))</f>
        <v/>
      </c>
      <c r="F2" s="5" t="str">
        <f>IF(ISBLANK($D2),"",VLOOKUP($D2,'Data Validation'!$C$2:$E$39,3,FALSE))</f>
        <v/>
      </c>
    </row>
    <row r="3" spans="1:16" ht="28.5" customHeight="1" x14ac:dyDescent="0.2">
      <c r="C3" s="9" t="str">
        <f>IF(ISBLANK(B3),"",VLOOKUP(B3,'Survey Summary'!$A$2:$K$1048576,2,FALSE))</f>
        <v/>
      </c>
      <c r="E3" s="5" t="str">
        <f>IF(ISBLANK(D3),"",VLOOKUP($D3,'Data Validation'!$C$2:$E$39,2,FALSE))</f>
        <v/>
      </c>
      <c r="F3" s="5" t="str">
        <f>IF(ISBLANK($D3),"",VLOOKUP($D3,'Data Validation'!$C$2:$E$39,3,FALSE))</f>
        <v/>
      </c>
    </row>
    <row r="4" spans="1:16" ht="28.5" customHeight="1" x14ac:dyDescent="0.2">
      <c r="C4" s="9" t="str">
        <f>IF(ISBLANK(B4),"",VLOOKUP(B4,'Survey Summary'!$A$2:$K$1048576,2,FALSE))</f>
        <v/>
      </c>
      <c r="E4" s="5" t="str">
        <f>IF(ISBLANK(D4),"",VLOOKUP($D4,'Data Validation'!$C$2:$E$39,2,FALSE))</f>
        <v/>
      </c>
      <c r="F4" s="5" t="str">
        <f>IF(ISBLANK($D4),"",VLOOKUP($D4,'Data Validation'!$C$2:$E$39,3,FALSE))</f>
        <v/>
      </c>
    </row>
    <row r="5" spans="1:16" ht="28.5" customHeight="1" x14ac:dyDescent="0.2">
      <c r="C5" s="9" t="str">
        <f>IF(ISBLANK(B5),"",VLOOKUP(B5,'Survey Summary'!$A$2:$K$1048576,2,FALSE))</f>
        <v/>
      </c>
      <c r="E5" s="5" t="str">
        <f>IF(ISBLANK(D5),"",VLOOKUP($D5,'Data Validation'!$C$2:$E$39,2,FALSE))</f>
        <v/>
      </c>
      <c r="F5" s="5" t="str">
        <f>IF(ISBLANK($D5),"",VLOOKUP($D5,'Data Validation'!$C$2:$E$39,3,FALSE))</f>
        <v/>
      </c>
    </row>
    <row r="6" spans="1:16" ht="28.5" customHeight="1" x14ac:dyDescent="0.2">
      <c r="C6" s="9" t="str">
        <f>IF(ISBLANK(B6),"",VLOOKUP(B6,'Survey Summary'!$A$2:$K$1048576,2,FALSE))</f>
        <v/>
      </c>
      <c r="E6" s="5" t="str">
        <f>IF(ISBLANK(D6),"",VLOOKUP($D6,'Data Validation'!$C$2:$E$39,2,FALSE))</f>
        <v/>
      </c>
      <c r="F6" s="5" t="str">
        <f>IF(ISBLANK($D6),"",VLOOKUP($D6,'Data Validation'!$C$2:$E$39,3,FALSE))</f>
        <v/>
      </c>
    </row>
    <row r="7" spans="1:16" ht="28.5" customHeight="1" x14ac:dyDescent="0.2">
      <c r="C7" s="9" t="str">
        <f>IF(ISBLANK(B7),"",VLOOKUP(B7,'Survey Summary'!$A$2:$K$1048576,2,FALSE))</f>
        <v/>
      </c>
      <c r="E7" s="5" t="str">
        <f>IF(ISBLANK(D7),"",VLOOKUP($D7,'Data Validation'!$C$2:$E$39,2,FALSE))</f>
        <v/>
      </c>
      <c r="F7" s="5" t="str">
        <f>IF(ISBLANK($D7),"",VLOOKUP($D7,'Data Validation'!$C$2:$E$39,3,FALSE))</f>
        <v/>
      </c>
    </row>
    <row r="8" spans="1:16" ht="28.5" customHeight="1" x14ac:dyDescent="0.2">
      <c r="C8" s="9" t="str">
        <f>IF(ISBLANK(B8),"",VLOOKUP(B8,'Survey Summary'!$A$2:$K$1048576,2,FALSE))</f>
        <v/>
      </c>
      <c r="E8" s="5" t="str">
        <f>IF(ISBLANK(D8),"",VLOOKUP($D8,'Data Validation'!$C$2:$E$39,2,FALSE))</f>
        <v/>
      </c>
      <c r="F8" s="5" t="str">
        <f>IF(ISBLANK($D8),"",VLOOKUP($D8,'Data Validation'!$C$2:$E$39,3,FALSE))</f>
        <v/>
      </c>
    </row>
    <row r="9" spans="1:16" ht="28.5" customHeight="1" x14ac:dyDescent="0.2">
      <c r="C9" s="9" t="str">
        <f>IF(ISBLANK(B9),"",VLOOKUP(B9,'Survey Summary'!$A$2:$K$1048576,2,FALSE))</f>
        <v/>
      </c>
      <c r="E9" s="5" t="str">
        <f>IF(ISBLANK(D9),"",VLOOKUP($D9,'Data Validation'!$C$2:$E$39,2,FALSE))</f>
        <v/>
      </c>
      <c r="F9" s="5" t="str">
        <f>IF(ISBLANK($D9),"",VLOOKUP($D9,'Data Validation'!$C$2:$E$39,3,FALSE))</f>
        <v/>
      </c>
    </row>
    <row r="10" spans="1:16" ht="28.5" customHeight="1" x14ac:dyDescent="0.2">
      <c r="C10" s="9" t="str">
        <f>IF(ISBLANK(B10),"",VLOOKUP(B10,'Survey Summary'!$A$2:$K$1048576,2,FALSE))</f>
        <v/>
      </c>
      <c r="E10" s="5" t="str">
        <f>IF(ISBLANK(D10),"",VLOOKUP($D10,'Data Validation'!$C$2:$E$39,2,FALSE))</f>
        <v/>
      </c>
      <c r="F10" s="5" t="str">
        <f>IF(ISBLANK($D10),"",VLOOKUP($D10,'Data Validation'!$C$2:$E$39,3,FALSE))</f>
        <v/>
      </c>
    </row>
    <row r="11" spans="1:16" ht="28.5" customHeight="1" x14ac:dyDescent="0.2">
      <c r="C11" s="9" t="str">
        <f>IF(ISBLANK(B11),"",VLOOKUP(B11,'Survey Summary'!$A$2:$K$1048576,2,FALSE))</f>
        <v/>
      </c>
      <c r="E11" s="5" t="str">
        <f>IF(ISBLANK(D11),"",VLOOKUP($D11,'Data Validation'!$C$2:$E$39,2,FALSE))</f>
        <v/>
      </c>
      <c r="F11" s="5" t="str">
        <f>IF(ISBLANK($D11),"",VLOOKUP($D11,'Data Validation'!$C$2:$E$39,3,FALSE))</f>
        <v/>
      </c>
    </row>
    <row r="12" spans="1:16" ht="28.5" customHeight="1" x14ac:dyDescent="0.2">
      <c r="C12" s="9" t="str">
        <f>IF(ISBLANK(B12),"",VLOOKUP(B12,'Survey Summary'!$A$2:$K$1048576,2,FALSE))</f>
        <v/>
      </c>
      <c r="E12" s="5" t="str">
        <f>IF(ISBLANK(D12),"",VLOOKUP($D12,'Data Validation'!$C$2:$E$39,2,FALSE))</f>
        <v/>
      </c>
      <c r="F12" s="5" t="str">
        <f>IF(ISBLANK($D12),"",VLOOKUP($D12,'Data Validation'!$C$2:$E$39,3,FALSE))</f>
        <v/>
      </c>
    </row>
    <row r="13" spans="1:16" ht="28.5" customHeight="1" x14ac:dyDescent="0.2">
      <c r="C13" s="9" t="str">
        <f>IF(ISBLANK(B13),"",VLOOKUP(B13,'Survey Summary'!$A$2:$K$1048576,2,FALSE))</f>
        <v/>
      </c>
      <c r="E13" s="5" t="str">
        <f>IF(ISBLANK(D13),"",VLOOKUP($D13,'Data Validation'!$C$2:$E$39,2,FALSE))</f>
        <v/>
      </c>
      <c r="F13" s="5" t="str">
        <f>IF(ISBLANK($D13),"",VLOOKUP($D13,'Data Validation'!$C$2:$E$39,3,FALSE))</f>
        <v/>
      </c>
    </row>
    <row r="14" spans="1:16" ht="28.5" customHeight="1" x14ac:dyDescent="0.2">
      <c r="C14" s="9" t="str">
        <f>IF(ISBLANK(B14),"",VLOOKUP(B14,'Survey Summary'!$A$2:$K$1048576,2,FALSE))</f>
        <v/>
      </c>
      <c r="E14" s="5" t="str">
        <f>IF(ISBLANK(D14),"",VLOOKUP($D14,'Data Validation'!$C$2:$E$39,2,FALSE))</f>
        <v/>
      </c>
      <c r="F14" s="5" t="str">
        <f>IF(ISBLANK($D14),"",VLOOKUP($D14,'Data Validation'!$C$2:$E$39,3,FALSE))</f>
        <v/>
      </c>
    </row>
    <row r="15" spans="1:16" ht="28.5" customHeight="1" x14ac:dyDescent="0.2">
      <c r="C15" s="9" t="str">
        <f>IF(ISBLANK(B15),"",VLOOKUP(B15,'Survey Summary'!$A$2:$K$1048576,2,FALSE))</f>
        <v/>
      </c>
      <c r="E15" s="5" t="str">
        <f>IF(ISBLANK(D15),"",VLOOKUP($D15,'Data Validation'!$C$2:$E$39,2,FALSE))</f>
        <v/>
      </c>
      <c r="F15" s="5" t="str">
        <f>IF(ISBLANK($D15),"",VLOOKUP($D15,'Data Validation'!$C$2:$E$39,3,FALSE))</f>
        <v/>
      </c>
    </row>
    <row r="16" spans="1:16" ht="28.5" customHeight="1" x14ac:dyDescent="0.2">
      <c r="C16" s="9" t="str">
        <f>IF(ISBLANK(B16),"",VLOOKUP(B16,'Survey Summary'!$A$2:$K$1048576,2,FALSE))</f>
        <v/>
      </c>
      <c r="E16" s="5" t="str">
        <f>IF(ISBLANK(D16),"",VLOOKUP($D16,'Data Validation'!$C$2:$E$39,2,FALSE))</f>
        <v/>
      </c>
      <c r="F16" s="5" t="str">
        <f>IF(ISBLANK($D16),"",VLOOKUP($D16,'Data Validation'!$C$2:$E$39,3,FALSE))</f>
        <v/>
      </c>
    </row>
    <row r="17" spans="3:6" ht="28.5" customHeight="1" x14ac:dyDescent="0.2">
      <c r="C17" s="9" t="str">
        <f>IF(ISBLANK(B17),"",VLOOKUP(B17,'Survey Summary'!$A$2:$K$1048576,2,FALSE))</f>
        <v/>
      </c>
      <c r="E17" s="5" t="str">
        <f>IF(ISBLANK(D17),"",VLOOKUP($D17,'Data Validation'!$C$2:$E$39,2,FALSE))</f>
        <v/>
      </c>
      <c r="F17" s="5" t="str">
        <f>IF(ISBLANK($D17),"",VLOOKUP($D17,'Data Validation'!$C$2:$E$39,3,FALSE))</f>
        <v/>
      </c>
    </row>
    <row r="18" spans="3:6" ht="28.5" customHeight="1" x14ac:dyDescent="0.2">
      <c r="C18" s="9" t="str">
        <f>IF(ISBLANK(B18),"",VLOOKUP(B18,'Survey Summary'!$A$2:$K$1048576,2,FALSE))</f>
        <v/>
      </c>
      <c r="E18" s="5" t="str">
        <f>IF(ISBLANK(D18),"",VLOOKUP($D18,'Data Validation'!$C$2:$E$39,2,FALSE))</f>
        <v/>
      </c>
      <c r="F18" s="5" t="str">
        <f>IF(ISBLANK($D18),"",VLOOKUP($D18,'Data Validation'!$C$2:$E$39,3,FALSE))</f>
        <v/>
      </c>
    </row>
    <row r="19" spans="3:6" ht="28.5" customHeight="1" x14ac:dyDescent="0.2">
      <c r="C19" s="9" t="str">
        <f>IF(ISBLANK(B19),"",VLOOKUP(B19,'Survey Summary'!$A$2:$K$1048576,2,FALSE))</f>
        <v/>
      </c>
      <c r="E19" s="5" t="str">
        <f>IF(ISBLANK(D19),"",VLOOKUP($D19,'Data Validation'!$C$2:$E$39,2,FALSE))</f>
        <v/>
      </c>
      <c r="F19" s="5" t="str">
        <f>IF(ISBLANK($D19),"",VLOOKUP($D19,'Data Validation'!$C$2:$E$39,3,FALSE))</f>
        <v/>
      </c>
    </row>
    <row r="20" spans="3:6" ht="28.5" customHeight="1" x14ac:dyDescent="0.2">
      <c r="C20" s="9" t="str">
        <f>IF(ISBLANK(B20),"",VLOOKUP(B20,'Survey Summary'!$A$2:$K$1048576,2,FALSE))</f>
        <v/>
      </c>
      <c r="E20" s="5" t="str">
        <f>IF(ISBLANK(D20),"",VLOOKUP($D20,'Data Validation'!$C$2:$E$39,2,FALSE))</f>
        <v/>
      </c>
      <c r="F20" s="5" t="str">
        <f>IF(ISBLANK($D20),"",VLOOKUP($D20,'Data Validation'!$C$2:$E$39,3,FALSE))</f>
        <v/>
      </c>
    </row>
    <row r="21" spans="3:6" ht="28.5" customHeight="1" x14ac:dyDescent="0.2">
      <c r="C21" s="9" t="str">
        <f>IF(ISBLANK(B21),"",VLOOKUP(B21,'Survey Summary'!$A$2:$K$1048576,2,FALSE))</f>
        <v/>
      </c>
      <c r="E21" s="5" t="str">
        <f>IF(ISBLANK(D21),"",VLOOKUP($D21,'Data Validation'!$C$2:$E$39,2,FALSE))</f>
        <v/>
      </c>
      <c r="F21" s="5" t="str">
        <f>IF(ISBLANK($D21),"",VLOOKUP($D21,'Data Validation'!$C$2:$E$39,3,FALSE))</f>
        <v/>
      </c>
    </row>
    <row r="22" spans="3:6" ht="28.5" customHeight="1" x14ac:dyDescent="0.2">
      <c r="C22" s="9" t="str">
        <f>IF(ISBLANK(B22),"",VLOOKUP(B22,'Survey Summary'!$A$2:$K$1048576,2,FALSE))</f>
        <v/>
      </c>
      <c r="E22" s="5" t="str">
        <f>IF(ISBLANK(D22),"",VLOOKUP($D22,'Data Validation'!$C$2:$E$39,2,FALSE))</f>
        <v/>
      </c>
      <c r="F22" s="5" t="str">
        <f>IF(ISBLANK($D22),"",VLOOKUP($D22,'Data Validation'!$C$2:$E$39,3,FALSE))</f>
        <v/>
      </c>
    </row>
    <row r="23" spans="3:6" ht="28.5" customHeight="1" x14ac:dyDescent="0.2">
      <c r="C23" s="9" t="str">
        <f>IF(ISBLANK(B23),"",VLOOKUP(B23,'Survey Summary'!$A$2:$K$1048576,2,FALSE))</f>
        <v/>
      </c>
      <c r="E23" s="5" t="str">
        <f>IF(ISBLANK(D23),"",VLOOKUP($D23,'Data Validation'!$C$2:$E$39,2,FALSE))</f>
        <v/>
      </c>
      <c r="F23" s="5" t="str">
        <f>IF(ISBLANK($D23),"",VLOOKUP($D23,'Data Validation'!$C$2:$E$39,3,FALSE))</f>
        <v/>
      </c>
    </row>
    <row r="24" spans="3:6" ht="28.5" customHeight="1" x14ac:dyDescent="0.2">
      <c r="C24" s="9" t="str">
        <f>IF(ISBLANK(B24),"",VLOOKUP(B24,'Survey Summary'!$A$2:$K$1048576,2,FALSE))</f>
        <v/>
      </c>
      <c r="E24" s="5" t="str">
        <f>IF(ISBLANK(D24),"",VLOOKUP($D24,'Data Validation'!$C$2:$E$39,2,FALSE))</f>
        <v/>
      </c>
      <c r="F24" s="5" t="str">
        <f>IF(ISBLANK($D24),"",VLOOKUP($D24,'Data Validation'!$C$2:$E$39,3,FALSE))</f>
        <v/>
      </c>
    </row>
    <row r="25" spans="3:6" ht="28.5" customHeight="1" x14ac:dyDescent="0.2">
      <c r="C25" s="9" t="str">
        <f>IF(ISBLANK(B25),"",VLOOKUP(B25,'Survey Summary'!$A$2:$K$1048576,2,FALSE))</f>
        <v/>
      </c>
      <c r="E25" s="5" t="str">
        <f>IF(ISBLANK(D25),"",VLOOKUP($D25,'Data Validation'!$C$2:$E$39,2,FALSE))</f>
        <v/>
      </c>
      <c r="F25" s="5" t="str">
        <f>IF(ISBLANK($D25),"",VLOOKUP($D25,'Data Validation'!$C$2:$E$39,3,FALSE))</f>
        <v/>
      </c>
    </row>
    <row r="26" spans="3:6" ht="28.5" customHeight="1" x14ac:dyDescent="0.2">
      <c r="C26" s="9" t="str">
        <f>IF(ISBLANK(B26),"",VLOOKUP(B26,'Survey Summary'!$A$2:$K$1048576,2,FALSE))</f>
        <v/>
      </c>
      <c r="E26" s="5" t="str">
        <f>IF(ISBLANK(D26),"",VLOOKUP($D26,'Data Validation'!$C$2:$E$39,2,FALSE))</f>
        <v/>
      </c>
      <c r="F26" s="5" t="str">
        <f>IF(ISBLANK($D26),"",VLOOKUP($D26,'Data Validation'!$C$2:$E$39,3,FALSE))</f>
        <v/>
      </c>
    </row>
    <row r="27" spans="3:6" ht="28.5" customHeight="1" x14ac:dyDescent="0.2">
      <c r="C27" s="9" t="str">
        <f>IF(ISBLANK(B27),"",VLOOKUP(B27,'Survey Summary'!$A$2:$K$1048576,2,FALSE))</f>
        <v/>
      </c>
      <c r="E27" s="5" t="str">
        <f>IF(ISBLANK(D27),"",VLOOKUP($D27,'Data Validation'!$C$2:$E$39,2,FALSE))</f>
        <v/>
      </c>
      <c r="F27" s="5" t="str">
        <f>IF(ISBLANK($D27),"",VLOOKUP($D27,'Data Validation'!$C$2:$E$39,3,FALSE))</f>
        <v/>
      </c>
    </row>
    <row r="28" spans="3:6" ht="28.5" customHeight="1" x14ac:dyDescent="0.2">
      <c r="C28" s="9" t="str">
        <f>IF(ISBLANK(B28),"",VLOOKUP(B28,'Survey Summary'!$A$2:$K$1048576,2,FALSE))</f>
        <v/>
      </c>
      <c r="E28" s="5" t="str">
        <f>IF(ISBLANK(D28),"",VLOOKUP($D28,'Data Validation'!$C$2:$E$39,2,FALSE))</f>
        <v/>
      </c>
      <c r="F28" s="5" t="str">
        <f>IF(ISBLANK($D28),"",VLOOKUP($D28,'Data Validation'!$C$2:$E$39,3,FALSE))</f>
        <v/>
      </c>
    </row>
    <row r="29" spans="3:6" ht="28.5" customHeight="1" x14ac:dyDescent="0.2">
      <c r="C29" s="9" t="str">
        <f>IF(ISBLANK(B29),"",VLOOKUP(B29,'Survey Summary'!$A$2:$K$1048576,2,FALSE))</f>
        <v/>
      </c>
      <c r="E29" s="5" t="str">
        <f>IF(ISBLANK(D29),"",VLOOKUP($D29,'Data Validation'!$C$2:$E$39,2,FALSE))</f>
        <v/>
      </c>
      <c r="F29" s="5" t="str">
        <f>IF(ISBLANK($D29),"",VLOOKUP($D29,'Data Validation'!$C$2:$E$39,3,FALSE))</f>
        <v/>
      </c>
    </row>
    <row r="30" spans="3:6" ht="28.5" customHeight="1" x14ac:dyDescent="0.2">
      <c r="C30" s="9" t="str">
        <f>IF(ISBLANK(B30),"",VLOOKUP(B30,'Survey Summary'!$A$2:$K$1048576,2,FALSE))</f>
        <v/>
      </c>
      <c r="E30" s="5" t="str">
        <f>IF(ISBLANK(D30),"",VLOOKUP($D30,'Data Validation'!$C$2:$E$39,2,FALSE))</f>
        <v/>
      </c>
      <c r="F30" s="5" t="str">
        <f>IF(ISBLANK($D30),"",VLOOKUP($D30,'Data Validation'!$C$2:$E$39,3,FALSE))</f>
        <v/>
      </c>
    </row>
    <row r="31" spans="3:6" ht="28.5" customHeight="1" x14ac:dyDescent="0.2">
      <c r="C31" s="9" t="str">
        <f>IF(ISBLANK(B31),"",VLOOKUP(B31,'Survey Summary'!$A$2:$K$1048576,2,FALSE))</f>
        <v/>
      </c>
      <c r="E31" s="5" t="str">
        <f>IF(ISBLANK(D31),"",VLOOKUP($D31,'Data Validation'!$C$2:$E$39,2,FALSE))</f>
        <v/>
      </c>
      <c r="F31" s="5" t="str">
        <f>IF(ISBLANK($D31),"",VLOOKUP($D31,'Data Validation'!$C$2:$E$39,3,FALSE))</f>
        <v/>
      </c>
    </row>
    <row r="32" spans="3:6" ht="28.5" customHeight="1" x14ac:dyDescent="0.2">
      <c r="C32" s="9" t="str">
        <f>IF(ISBLANK(B32),"",VLOOKUP(B32,'Survey Summary'!$A$2:$K$1048576,2,FALSE))</f>
        <v/>
      </c>
      <c r="E32" s="5" t="str">
        <f>IF(ISBLANK(D32),"",VLOOKUP($D32,'Data Validation'!$C$2:$E$39,2,FALSE))</f>
        <v/>
      </c>
      <c r="F32" s="5" t="str">
        <f>IF(ISBLANK($D32),"",VLOOKUP($D32,'Data Validation'!$C$2:$E$39,3,FALSE))</f>
        <v/>
      </c>
    </row>
    <row r="33" spans="3:6" ht="28.5" customHeight="1" x14ac:dyDescent="0.2">
      <c r="C33" s="9" t="str">
        <f>IF(ISBLANK(B33),"",VLOOKUP(B33,'Survey Summary'!$A$2:$K$1048576,2,FALSE))</f>
        <v/>
      </c>
      <c r="E33" s="5" t="str">
        <f>IF(ISBLANK(D33),"",VLOOKUP($D33,'Data Validation'!$C$2:$E$39,2,FALSE))</f>
        <v/>
      </c>
      <c r="F33" s="5" t="str">
        <f>IF(ISBLANK($D33),"",VLOOKUP($D33,'Data Validation'!$C$2:$E$39,3,FALSE))</f>
        <v/>
      </c>
    </row>
    <row r="34" spans="3:6" ht="28.5" customHeight="1" x14ac:dyDescent="0.2">
      <c r="C34" s="9" t="str">
        <f>IF(ISBLANK(B34),"",VLOOKUP(B34,'Survey Summary'!$A$2:$K$1048576,2,FALSE))</f>
        <v/>
      </c>
      <c r="E34" s="5" t="str">
        <f>IF(ISBLANK(D34),"",VLOOKUP($D34,'Data Validation'!$C$2:$E$39,2,FALSE))</f>
        <v/>
      </c>
      <c r="F34" s="5" t="str">
        <f>IF(ISBLANK($D34),"",VLOOKUP($D34,'Data Validation'!$C$2:$E$39,3,FALSE))</f>
        <v/>
      </c>
    </row>
    <row r="35" spans="3:6" ht="28.5" customHeight="1" x14ac:dyDescent="0.2">
      <c r="C35" s="9" t="str">
        <f>IF(ISBLANK(B35),"",VLOOKUP(B35,'Survey Summary'!$A$2:$K$1048576,2,FALSE))</f>
        <v/>
      </c>
      <c r="E35" s="5" t="str">
        <f>IF(ISBLANK(D35),"",VLOOKUP($D35,'Data Validation'!$C$2:$E$39,2,FALSE))</f>
        <v/>
      </c>
      <c r="F35" s="5" t="str">
        <f>IF(ISBLANK($D35),"",VLOOKUP($D35,'Data Validation'!$C$2:$E$39,3,FALSE))</f>
        <v/>
      </c>
    </row>
    <row r="36" spans="3:6" ht="28.5" customHeight="1" x14ac:dyDescent="0.2">
      <c r="C36" s="9" t="str">
        <f>IF(ISBLANK(B36),"",VLOOKUP(B36,'Survey Summary'!$A$2:$K$1048576,2,FALSE))</f>
        <v/>
      </c>
      <c r="E36" s="5" t="str">
        <f>IF(ISBLANK(D36),"",VLOOKUP($D36,'Data Validation'!$C$2:$E$39,2,FALSE))</f>
        <v/>
      </c>
      <c r="F36" s="5" t="str">
        <f>IF(ISBLANK($D36),"",VLOOKUP($D36,'Data Validation'!$C$2:$E$39,3,FALSE))</f>
        <v/>
      </c>
    </row>
    <row r="37" spans="3:6" ht="28.5" customHeight="1" x14ac:dyDescent="0.2">
      <c r="C37" s="9" t="str">
        <f>IF(ISBLANK(B37),"",VLOOKUP(B37,'Survey Summary'!$A$2:$K$1048576,2,FALSE))</f>
        <v/>
      </c>
      <c r="E37" s="5" t="str">
        <f>IF(ISBLANK(D37),"",VLOOKUP($D37,'Data Validation'!$C$2:$E$39,2,FALSE))</f>
        <v/>
      </c>
      <c r="F37" s="5" t="str">
        <f>IF(ISBLANK($D37),"",VLOOKUP($D37,'Data Validation'!$C$2:$E$39,3,FALSE))</f>
        <v/>
      </c>
    </row>
    <row r="38" spans="3:6" ht="28.5" customHeight="1" x14ac:dyDescent="0.2">
      <c r="C38" s="9" t="str">
        <f>IF(ISBLANK(B38),"",VLOOKUP(B38,'Survey Summary'!$A$2:$K$1048576,2,FALSE))</f>
        <v/>
      </c>
      <c r="E38" s="5" t="str">
        <f>IF(ISBLANK(D38),"",VLOOKUP($D38,'Data Validation'!$C$2:$E$39,2,FALSE))</f>
        <v/>
      </c>
      <c r="F38" s="5" t="str">
        <f>IF(ISBLANK($D38),"",VLOOKUP($D38,'Data Validation'!$C$2:$E$39,3,FALSE))</f>
        <v/>
      </c>
    </row>
    <row r="39" spans="3:6" ht="28.5" customHeight="1" x14ac:dyDescent="0.2">
      <c r="C39" s="9" t="str">
        <f>IF(ISBLANK(B39),"",VLOOKUP(B39,'Survey Summary'!$A$2:$K$1048576,2,FALSE))</f>
        <v/>
      </c>
      <c r="E39" s="5" t="str">
        <f>IF(ISBLANK(D39),"",VLOOKUP($D39,'Data Validation'!$C$2:$E$39,2,FALSE))</f>
        <v/>
      </c>
      <c r="F39" s="5" t="str">
        <f>IF(ISBLANK($D39),"",VLOOKUP($D39,'Data Validation'!$C$2:$E$39,3,FALSE))</f>
        <v/>
      </c>
    </row>
    <row r="40" spans="3:6" ht="28.5" customHeight="1" x14ac:dyDescent="0.2">
      <c r="C40" s="9" t="str">
        <f>IF(ISBLANK(B40),"",VLOOKUP(B40,'Survey Summary'!$A$2:$K$1048576,2,FALSE))</f>
        <v/>
      </c>
      <c r="E40" s="5" t="str">
        <f>IF(ISBLANK(D40),"",VLOOKUP($D40,'Data Validation'!$C$2:$E$39,2,FALSE))</f>
        <v/>
      </c>
      <c r="F40" s="5" t="str">
        <f>IF(ISBLANK($D40),"",VLOOKUP($D40,'Data Validation'!$C$2:$E$39,3,FALSE))</f>
        <v/>
      </c>
    </row>
    <row r="41" spans="3:6" ht="28.5" customHeight="1" x14ac:dyDescent="0.2">
      <c r="C41" s="9" t="str">
        <f>IF(ISBLANK(B41),"",VLOOKUP(B41,'Survey Summary'!$A$2:$K$1048576,2,FALSE))</f>
        <v/>
      </c>
      <c r="E41" s="5" t="str">
        <f>IF(ISBLANK(D41),"",VLOOKUP($D41,'Data Validation'!$C$2:$E$39,2,FALSE))</f>
        <v/>
      </c>
      <c r="F41" s="5" t="str">
        <f>IF(ISBLANK($D41),"",VLOOKUP($D41,'Data Validation'!$C$2:$E$39,3,FALSE))</f>
        <v/>
      </c>
    </row>
    <row r="42" spans="3:6" ht="28.5" customHeight="1" x14ac:dyDescent="0.2">
      <c r="C42" s="9" t="str">
        <f>IF(ISBLANK(B42),"",VLOOKUP(B42,'Survey Summary'!$A$2:$K$1048576,2,FALSE))</f>
        <v/>
      </c>
      <c r="E42" s="5" t="str">
        <f>IF(ISBLANK(D42),"",VLOOKUP($D42,'Data Validation'!$C$2:$E$39,2,FALSE))</f>
        <v/>
      </c>
      <c r="F42" s="5" t="str">
        <f>IF(ISBLANK($D42),"",VLOOKUP($D42,'Data Validation'!$C$2:$E$39,3,FALSE))</f>
        <v/>
      </c>
    </row>
    <row r="43" spans="3:6" ht="28.5" customHeight="1" x14ac:dyDescent="0.2">
      <c r="C43" s="9" t="str">
        <f>IF(ISBLANK(B43),"",VLOOKUP(B43,'Survey Summary'!$A$2:$K$1048576,2,FALSE))</f>
        <v/>
      </c>
      <c r="E43" s="5" t="str">
        <f>IF(ISBLANK(D43),"",VLOOKUP($D43,'Data Validation'!$C$2:$E$39,2,FALSE))</f>
        <v/>
      </c>
      <c r="F43" s="5" t="str">
        <f>IF(ISBLANK($D43),"",VLOOKUP($D43,'Data Validation'!$C$2:$E$39,3,FALSE))</f>
        <v/>
      </c>
    </row>
    <row r="44" spans="3:6" ht="28.5" customHeight="1" x14ac:dyDescent="0.2">
      <c r="C44" s="9" t="str">
        <f>IF(ISBLANK(B44),"",VLOOKUP(B44,'Survey Summary'!$A$2:$K$1048576,2,FALSE))</f>
        <v/>
      </c>
      <c r="E44" s="5" t="str">
        <f>IF(ISBLANK(D44),"",VLOOKUP($D44,'Data Validation'!$C$2:$E$39,2,FALSE))</f>
        <v/>
      </c>
      <c r="F44" s="5" t="str">
        <f>IF(ISBLANK($D44),"",VLOOKUP($D44,'Data Validation'!$C$2:$E$39,3,FALSE))</f>
        <v/>
      </c>
    </row>
    <row r="45" spans="3:6" ht="28.5" customHeight="1" x14ac:dyDescent="0.2">
      <c r="C45" s="9" t="str">
        <f>IF(ISBLANK(B45),"",VLOOKUP(B45,'Survey Summary'!$A$2:$K$1048576,2,FALSE))</f>
        <v/>
      </c>
      <c r="E45" s="5" t="str">
        <f>IF(ISBLANK(D45),"",VLOOKUP($D45,'Data Validation'!$C$2:$E$39,2,FALSE))</f>
        <v/>
      </c>
      <c r="F45" s="5" t="str">
        <f>IF(ISBLANK($D45),"",VLOOKUP($D45,'Data Validation'!$C$2:$E$39,3,FALSE))</f>
        <v/>
      </c>
    </row>
    <row r="46" spans="3:6" ht="28.5" customHeight="1" x14ac:dyDescent="0.2">
      <c r="C46" s="9" t="str">
        <f>IF(ISBLANK(B46),"",VLOOKUP(B46,'Survey Summary'!$A$2:$K$1048576,2,FALSE))</f>
        <v/>
      </c>
      <c r="E46" s="5" t="str">
        <f>IF(ISBLANK(D46),"",VLOOKUP($D46,'Data Validation'!$C$2:$E$39,2,FALSE))</f>
        <v/>
      </c>
      <c r="F46" s="5" t="str">
        <f>IF(ISBLANK($D46),"",VLOOKUP($D46,'Data Validation'!$C$2:$E$39,3,FALSE))</f>
        <v/>
      </c>
    </row>
    <row r="47" spans="3:6" ht="28.5" customHeight="1" x14ac:dyDescent="0.2">
      <c r="C47" s="9" t="str">
        <f>IF(ISBLANK(B47),"",VLOOKUP(B47,'Survey Summary'!$A$2:$K$1048576,2,FALSE))</f>
        <v/>
      </c>
      <c r="E47" s="5" t="str">
        <f>IF(ISBLANK(D47),"",VLOOKUP($D47,'Data Validation'!$C$2:$E$39,2,FALSE))</f>
        <v/>
      </c>
      <c r="F47" s="5" t="str">
        <f>IF(ISBLANK($D47),"",VLOOKUP($D47,'Data Validation'!$C$2:$E$39,3,FALSE))</f>
        <v/>
      </c>
    </row>
    <row r="48" spans="3:6" ht="28.5" customHeight="1" x14ac:dyDescent="0.2">
      <c r="C48" s="9" t="str">
        <f>IF(ISBLANK(B48),"",VLOOKUP(B48,'Survey Summary'!$A$2:$K$1048576,2,FALSE))</f>
        <v/>
      </c>
      <c r="E48" s="5" t="str">
        <f>IF(ISBLANK(D48),"",VLOOKUP($D48,'Data Validation'!$C$2:$E$39,2,FALSE))</f>
        <v/>
      </c>
      <c r="F48" s="5" t="str">
        <f>IF(ISBLANK($D48),"",VLOOKUP($D48,'Data Validation'!$C$2:$E$39,3,FALSE))</f>
        <v/>
      </c>
    </row>
    <row r="49" spans="3:6" ht="28.5" customHeight="1" x14ac:dyDescent="0.2">
      <c r="C49" s="9" t="str">
        <f>IF(ISBLANK(B49),"",VLOOKUP(B49,'Survey Summary'!$A$2:$K$1048576,2,FALSE))</f>
        <v/>
      </c>
      <c r="E49" s="5" t="str">
        <f>IF(ISBLANK(D49),"",VLOOKUP($D49,'Data Validation'!$C$2:$E$39,2,FALSE))</f>
        <v/>
      </c>
      <c r="F49" s="5" t="str">
        <f>IF(ISBLANK($D49),"",VLOOKUP($D49,'Data Validation'!$C$2:$E$39,3,FALSE))</f>
        <v/>
      </c>
    </row>
    <row r="50" spans="3:6" ht="28.5" customHeight="1" x14ac:dyDescent="0.2">
      <c r="C50" s="9" t="str">
        <f>IF(ISBLANK(B50),"",VLOOKUP(B50,'Survey Summary'!$A$2:$K$1048576,2,FALSE))</f>
        <v/>
      </c>
      <c r="E50" s="5" t="str">
        <f>IF(ISBLANK(D50),"",VLOOKUP($D50,'Data Validation'!$C$2:$E$39,2,FALSE))</f>
        <v/>
      </c>
      <c r="F50" s="5" t="str">
        <f>IF(ISBLANK($D50),"",VLOOKUP($D50,'Data Validation'!$C$2:$E$39,3,FALSE))</f>
        <v/>
      </c>
    </row>
    <row r="51" spans="3:6" ht="28.5" customHeight="1" x14ac:dyDescent="0.2">
      <c r="C51" s="9" t="str">
        <f>IF(ISBLANK(B51),"",VLOOKUP(B51,'Survey Summary'!$A$2:$K$1048576,2,FALSE))</f>
        <v/>
      </c>
      <c r="E51" s="5" t="str">
        <f>IF(ISBLANK(D51),"",VLOOKUP($D51,'Data Validation'!$C$2:$E$39,2,FALSE))</f>
        <v/>
      </c>
      <c r="F51" s="5" t="str">
        <f>IF(ISBLANK($D51),"",VLOOKUP($D51,'Data Validation'!$C$2:$E$39,3,FALSE))</f>
        <v/>
      </c>
    </row>
    <row r="52" spans="3:6" ht="28.5" customHeight="1" x14ac:dyDescent="0.2">
      <c r="C52" s="9" t="str">
        <f>IF(ISBLANK(B52),"",VLOOKUP(B52,'Survey Summary'!$A$2:$K$1048576,2,FALSE))</f>
        <v/>
      </c>
      <c r="E52" s="5" t="str">
        <f>IF(ISBLANK(D52),"",VLOOKUP($D52,'Data Validation'!$C$2:$E$39,2,FALSE))</f>
        <v/>
      </c>
      <c r="F52" s="5" t="str">
        <f>IF(ISBLANK($D52),"",VLOOKUP($D52,'Data Validation'!$C$2:$E$39,3,FALSE))</f>
        <v/>
      </c>
    </row>
    <row r="53" spans="3:6" ht="28.5" customHeight="1" x14ac:dyDescent="0.2">
      <c r="C53" s="9" t="str">
        <f>IF(ISBLANK(B53),"",VLOOKUP(B53,'Survey Summary'!$A$2:$K$1048576,2,FALSE))</f>
        <v/>
      </c>
      <c r="E53" s="5" t="str">
        <f>IF(ISBLANK(D53),"",VLOOKUP($D53,'Data Validation'!$C$2:$E$39,2,FALSE))</f>
        <v/>
      </c>
      <c r="F53" s="5" t="str">
        <f>IF(ISBLANK($D53),"",VLOOKUP($D53,'Data Validation'!$C$2:$E$39,3,FALSE))</f>
        <v/>
      </c>
    </row>
    <row r="54" spans="3:6" ht="28.5" customHeight="1" x14ac:dyDescent="0.2">
      <c r="C54" s="9" t="str">
        <f>IF(ISBLANK(B54),"",VLOOKUP(B54,'Survey Summary'!$A$2:$K$1048576,2,FALSE))</f>
        <v/>
      </c>
      <c r="E54" s="5" t="str">
        <f>IF(ISBLANK(D54),"",VLOOKUP($D54,'Data Validation'!$C$2:$E$39,2,FALSE))</f>
        <v/>
      </c>
      <c r="F54" s="5" t="str">
        <f>IF(ISBLANK($D54),"",VLOOKUP($D54,'Data Validation'!$C$2:$E$39,3,FALSE))</f>
        <v/>
      </c>
    </row>
    <row r="55" spans="3:6" ht="28.5" customHeight="1" x14ac:dyDescent="0.2">
      <c r="C55" s="9" t="str">
        <f>IF(ISBLANK(B55),"",VLOOKUP(B55,'Survey Summary'!$A$2:$K$1048576,2,FALSE))</f>
        <v/>
      </c>
      <c r="E55" s="5" t="str">
        <f>IF(ISBLANK(D55),"",VLOOKUP($D55,'Data Validation'!$C$2:$E$39,2,FALSE))</f>
        <v/>
      </c>
      <c r="F55" s="5" t="str">
        <f>IF(ISBLANK($D55),"",VLOOKUP($D55,'Data Validation'!$C$2:$E$39,3,FALSE))</f>
        <v/>
      </c>
    </row>
    <row r="56" spans="3:6" ht="28.5" customHeight="1" x14ac:dyDescent="0.2">
      <c r="C56" s="9" t="str">
        <f>IF(ISBLANK(B56),"",VLOOKUP(B56,'Survey Summary'!$A$2:$K$1048576,2,FALSE))</f>
        <v/>
      </c>
      <c r="E56" s="5" t="str">
        <f>IF(ISBLANK(D56),"",VLOOKUP($D56,'Data Validation'!$C$2:$E$39,2,FALSE))</f>
        <v/>
      </c>
      <c r="F56" s="5" t="str">
        <f>IF(ISBLANK($D56),"",VLOOKUP($D56,'Data Validation'!$C$2:$E$39,3,FALSE))</f>
        <v/>
      </c>
    </row>
    <row r="57" spans="3:6" ht="28.5" customHeight="1" x14ac:dyDescent="0.2">
      <c r="C57" s="9" t="str">
        <f>IF(ISBLANK(B57),"",VLOOKUP(B57,'Survey Summary'!$A$2:$K$1048576,2,FALSE))</f>
        <v/>
      </c>
      <c r="E57" s="5" t="str">
        <f>IF(ISBLANK(D57),"",VLOOKUP($D57,'Data Validation'!$C$2:$E$39,2,FALSE))</f>
        <v/>
      </c>
      <c r="F57" s="5" t="str">
        <f>IF(ISBLANK($D57),"",VLOOKUP($D57,'Data Validation'!$C$2:$E$39,3,FALSE))</f>
        <v/>
      </c>
    </row>
    <row r="58" spans="3:6" ht="28.5" customHeight="1" x14ac:dyDescent="0.2">
      <c r="C58" s="9" t="str">
        <f>IF(ISBLANK(B58),"",VLOOKUP(B58,'Survey Summary'!$A$2:$K$1048576,2,FALSE))</f>
        <v/>
      </c>
      <c r="E58" s="5" t="str">
        <f>IF(ISBLANK(D58),"",VLOOKUP($D58,'Data Validation'!$C$2:$E$39,2,FALSE))</f>
        <v/>
      </c>
      <c r="F58" s="5" t="str">
        <f>IF(ISBLANK($D58),"",VLOOKUP($D58,'Data Validation'!$C$2:$E$39,3,FALSE))</f>
        <v/>
      </c>
    </row>
    <row r="59" spans="3:6" ht="28.5" customHeight="1" x14ac:dyDescent="0.2">
      <c r="C59" s="9" t="str">
        <f>IF(ISBLANK(B59),"",VLOOKUP(B59,'Survey Summary'!$A$2:$K$1048576,2,FALSE))</f>
        <v/>
      </c>
      <c r="E59" s="5" t="str">
        <f>IF(ISBLANK(D59),"",VLOOKUP($D59,'Data Validation'!$C$2:$E$39,2,FALSE))</f>
        <v/>
      </c>
      <c r="F59" s="5" t="str">
        <f>IF(ISBLANK($D59),"",VLOOKUP($D59,'Data Validation'!$C$2:$E$39,3,FALSE))</f>
        <v/>
      </c>
    </row>
    <row r="60" spans="3:6" ht="28.5" customHeight="1" x14ac:dyDescent="0.2">
      <c r="C60" s="9" t="str">
        <f>IF(ISBLANK(B60),"",VLOOKUP(B60,'Survey Summary'!$A$2:$K$1048576,2,FALSE))</f>
        <v/>
      </c>
      <c r="E60" s="5" t="str">
        <f>IF(ISBLANK(D60),"",VLOOKUP($D60,'Data Validation'!$C$2:$E$39,2,FALSE))</f>
        <v/>
      </c>
      <c r="F60" s="5" t="str">
        <f>IF(ISBLANK($D60),"",VLOOKUP($D60,'Data Validation'!$C$2:$E$39,3,FALSE))</f>
        <v/>
      </c>
    </row>
    <row r="61" spans="3:6" ht="28.5" customHeight="1" x14ac:dyDescent="0.2">
      <c r="C61" s="9" t="str">
        <f>IF(ISBLANK(B61),"",VLOOKUP(B61,'Survey Summary'!$A$2:$K$1048576,2,FALSE))</f>
        <v/>
      </c>
      <c r="E61" s="5" t="str">
        <f>IF(ISBLANK(D61),"",VLOOKUP($D61,'Data Validation'!$C$2:$E$39,2,FALSE))</f>
        <v/>
      </c>
      <c r="F61" s="5" t="str">
        <f>IF(ISBLANK($D61),"",VLOOKUP($D61,'Data Validation'!$C$2:$E$39,3,FALSE))</f>
        <v/>
      </c>
    </row>
    <row r="62" spans="3:6" ht="28.5" customHeight="1" x14ac:dyDescent="0.2">
      <c r="C62" s="9" t="str">
        <f>IF(ISBLANK(B62),"",VLOOKUP(B62,'Survey Summary'!$A$2:$K$1048576,2,FALSE))</f>
        <v/>
      </c>
      <c r="E62" s="5" t="str">
        <f>IF(ISBLANK(D62),"",VLOOKUP($D62,'Data Validation'!$C$2:$E$39,2,FALSE))</f>
        <v/>
      </c>
      <c r="F62" s="5" t="str">
        <f>IF(ISBLANK($D62),"",VLOOKUP($D62,'Data Validation'!$C$2:$E$39,3,FALSE))</f>
        <v/>
      </c>
    </row>
    <row r="63" spans="3:6" ht="28.5" customHeight="1" x14ac:dyDescent="0.2">
      <c r="C63" s="9" t="str">
        <f>IF(ISBLANK(B63),"",VLOOKUP(B63,'Survey Summary'!$A$2:$K$1048576,2,FALSE))</f>
        <v/>
      </c>
      <c r="E63" s="5" t="str">
        <f>IF(ISBLANK(D63),"",VLOOKUP($D63,'Data Validation'!$C$2:$E$39,2,FALSE))</f>
        <v/>
      </c>
      <c r="F63" s="5" t="str">
        <f>IF(ISBLANK($D63),"",VLOOKUP($D63,'Data Validation'!$C$2:$E$39,3,FALSE))</f>
        <v/>
      </c>
    </row>
    <row r="64" spans="3:6" ht="28.5" customHeight="1" x14ac:dyDescent="0.2">
      <c r="C64" s="9" t="str">
        <f>IF(ISBLANK(B64),"",VLOOKUP(B64,'Survey Summary'!$A$2:$K$1048576,2,FALSE))</f>
        <v/>
      </c>
      <c r="E64" s="5" t="str">
        <f>IF(ISBLANK(D64),"",VLOOKUP($D64,'Data Validation'!$C$2:$E$39,2,FALSE))</f>
        <v/>
      </c>
      <c r="F64" s="5" t="str">
        <f>IF(ISBLANK($D64),"",VLOOKUP($D64,'Data Validation'!$C$2:$E$39,3,FALSE))</f>
        <v/>
      </c>
    </row>
    <row r="65" spans="3:6" ht="28.5" customHeight="1" x14ac:dyDescent="0.2">
      <c r="C65" s="9" t="str">
        <f>IF(ISBLANK(B65),"",VLOOKUP(B65,'Survey Summary'!$A$2:$K$1048576,2,FALSE))</f>
        <v/>
      </c>
      <c r="E65" s="5" t="str">
        <f>IF(ISBLANK(D65),"",VLOOKUP($D65,'Data Validation'!$C$2:$E$39,2,FALSE))</f>
        <v/>
      </c>
      <c r="F65" s="5" t="str">
        <f>IF(ISBLANK($D65),"",VLOOKUP($D65,'Data Validation'!$C$2:$E$39,3,FALSE))</f>
        <v/>
      </c>
    </row>
    <row r="66" spans="3:6" ht="28.5" customHeight="1" x14ac:dyDescent="0.2">
      <c r="C66" s="9" t="str">
        <f>IF(ISBLANK(B66),"",VLOOKUP(B66,'Survey Summary'!$A$2:$K$1048576,2,FALSE))</f>
        <v/>
      </c>
      <c r="E66" s="5" t="str">
        <f>IF(ISBLANK(D66),"",VLOOKUP($D66,'Data Validation'!$C$2:$E$39,2,FALSE))</f>
        <v/>
      </c>
      <c r="F66" s="5" t="str">
        <f>IF(ISBLANK($D66),"",VLOOKUP($D66,'Data Validation'!$C$2:$E$39,3,FALSE))</f>
        <v/>
      </c>
    </row>
    <row r="67" spans="3:6" ht="28.5" customHeight="1" x14ac:dyDescent="0.2">
      <c r="C67" s="9" t="str">
        <f>IF(ISBLANK(B67),"",VLOOKUP(B67,'Survey Summary'!$A$2:$K$1048576,2,FALSE))</f>
        <v/>
      </c>
      <c r="E67" s="5" t="str">
        <f>IF(ISBLANK(D67),"",VLOOKUP($D67,'Data Validation'!$C$2:$E$39,2,FALSE))</f>
        <v/>
      </c>
      <c r="F67" s="5" t="str">
        <f>IF(ISBLANK($D67),"",VLOOKUP($D67,'Data Validation'!$C$2:$E$39,3,FALSE))</f>
        <v/>
      </c>
    </row>
    <row r="68" spans="3:6" ht="28.5" customHeight="1" x14ac:dyDescent="0.2">
      <c r="C68" s="9" t="str">
        <f>IF(ISBLANK(B68),"",VLOOKUP(B68,'Survey Summary'!$A$2:$K$1048576,2,FALSE))</f>
        <v/>
      </c>
      <c r="E68" s="5" t="str">
        <f>IF(ISBLANK(D68),"",VLOOKUP($D68,'Data Validation'!$C$2:$E$39,2,FALSE))</f>
        <v/>
      </c>
      <c r="F68" s="5" t="str">
        <f>IF(ISBLANK($D68),"",VLOOKUP($D68,'Data Validation'!$C$2:$E$39,3,FALSE))</f>
        <v/>
      </c>
    </row>
    <row r="69" spans="3:6" ht="28.5" customHeight="1" x14ac:dyDescent="0.2">
      <c r="C69" s="9" t="str">
        <f>IF(ISBLANK(B69),"",VLOOKUP(B69,'Survey Summary'!$A$2:$K$1048576,2,FALSE))</f>
        <v/>
      </c>
      <c r="E69" s="5" t="str">
        <f>IF(ISBLANK(D69),"",VLOOKUP($D69,'Data Validation'!$C$2:$E$39,2,FALSE))</f>
        <v/>
      </c>
      <c r="F69" s="5" t="str">
        <f>IF(ISBLANK($D69),"",VLOOKUP($D69,'Data Validation'!$C$2:$E$39,3,FALSE))</f>
        <v/>
      </c>
    </row>
    <row r="70" spans="3:6" ht="28.5" customHeight="1" x14ac:dyDescent="0.2">
      <c r="C70" s="9" t="str">
        <f>IF(ISBLANK(B70),"",VLOOKUP(B70,'Survey Summary'!$A$2:$K$1048576,2,FALSE))</f>
        <v/>
      </c>
      <c r="E70" s="5" t="str">
        <f>IF(ISBLANK(D70),"",VLOOKUP($D70,'Data Validation'!$C$2:$E$39,2,FALSE))</f>
        <v/>
      </c>
      <c r="F70" s="5" t="str">
        <f>IF(ISBLANK($D70),"",VLOOKUP($D70,'Data Validation'!$C$2:$E$39,3,FALSE))</f>
        <v/>
      </c>
    </row>
    <row r="71" spans="3:6" ht="28.5" customHeight="1" x14ac:dyDescent="0.2">
      <c r="C71" s="9" t="str">
        <f>IF(ISBLANK(B71),"",VLOOKUP(B71,'Survey Summary'!$A$2:$K$1048576,2,FALSE))</f>
        <v/>
      </c>
      <c r="E71" s="5" t="str">
        <f>IF(ISBLANK(D71),"",VLOOKUP($D71,'Data Validation'!$C$2:$E$39,2,FALSE))</f>
        <v/>
      </c>
      <c r="F71" s="5" t="str">
        <f>IF(ISBLANK($D71),"",VLOOKUP($D71,'Data Validation'!$C$2:$E$39,3,FALSE))</f>
        <v/>
      </c>
    </row>
    <row r="72" spans="3:6" ht="28.5" customHeight="1" x14ac:dyDescent="0.2">
      <c r="C72" s="9" t="str">
        <f>IF(ISBLANK(B72),"",VLOOKUP(B72,'Survey Summary'!$A$2:$K$1048576,2,FALSE))</f>
        <v/>
      </c>
      <c r="E72" s="5" t="str">
        <f>IF(ISBLANK(D72),"",VLOOKUP($D72,'Data Validation'!$C$2:$E$39,2,FALSE))</f>
        <v/>
      </c>
      <c r="F72" s="5" t="str">
        <f>IF(ISBLANK($D72),"",VLOOKUP($D72,'Data Validation'!$C$2:$E$39,3,FALSE))</f>
        <v/>
      </c>
    </row>
    <row r="73" spans="3:6" ht="28.5" customHeight="1" x14ac:dyDescent="0.2">
      <c r="C73" s="9" t="str">
        <f>IF(ISBLANK(B73),"",VLOOKUP(B73,'Survey Summary'!$A$2:$K$1048576,2,FALSE))</f>
        <v/>
      </c>
      <c r="E73" s="5" t="str">
        <f>IF(ISBLANK(D73),"",VLOOKUP($D73,'Data Validation'!$C$2:$E$39,2,FALSE))</f>
        <v/>
      </c>
      <c r="F73" s="5" t="str">
        <f>IF(ISBLANK($D73),"",VLOOKUP($D73,'Data Validation'!$C$2:$E$39,3,FALSE))</f>
        <v/>
      </c>
    </row>
    <row r="74" spans="3:6" ht="28.5" customHeight="1" x14ac:dyDescent="0.2">
      <c r="C74" s="9" t="str">
        <f>IF(ISBLANK(B74),"",VLOOKUP(B74,'Survey Summary'!$A$2:$K$1048576,2,FALSE))</f>
        <v/>
      </c>
      <c r="E74" s="5" t="str">
        <f>IF(ISBLANK(D74),"",VLOOKUP($D74,'Data Validation'!$C$2:$E$39,2,FALSE))</f>
        <v/>
      </c>
      <c r="F74" s="5" t="str">
        <f>IF(ISBLANK($D74),"",VLOOKUP($D74,'Data Validation'!$C$2:$E$39,3,FALSE))</f>
        <v/>
      </c>
    </row>
    <row r="75" spans="3:6" ht="28.5" customHeight="1" x14ac:dyDescent="0.2">
      <c r="C75" s="9" t="str">
        <f>IF(ISBLANK(B75),"",VLOOKUP(B75,'Survey Summary'!$A$2:$K$1048576,2,FALSE))</f>
        <v/>
      </c>
      <c r="E75" s="5" t="str">
        <f>IF(ISBLANK(D75),"",VLOOKUP($D75,'Data Validation'!$C$2:$E$39,2,FALSE))</f>
        <v/>
      </c>
      <c r="F75" s="5" t="str">
        <f>IF(ISBLANK($D75),"",VLOOKUP($D75,'Data Validation'!$C$2:$E$39,3,FALSE))</f>
        <v/>
      </c>
    </row>
    <row r="76" spans="3:6" ht="28.5" customHeight="1" x14ac:dyDescent="0.2">
      <c r="C76" s="9" t="str">
        <f>IF(ISBLANK(B76),"",VLOOKUP(B76,'Survey Summary'!$A$2:$K$1048576,2,FALSE))</f>
        <v/>
      </c>
      <c r="E76" s="5" t="str">
        <f>IF(ISBLANK(D76),"",VLOOKUP($D76,'Data Validation'!$C$2:$E$39,2,FALSE))</f>
        <v/>
      </c>
      <c r="F76" s="5" t="str">
        <f>IF(ISBLANK($D76),"",VLOOKUP($D76,'Data Validation'!$C$2:$E$39,3,FALSE))</f>
        <v/>
      </c>
    </row>
    <row r="77" spans="3:6" ht="28.5" customHeight="1" x14ac:dyDescent="0.2">
      <c r="C77" s="9" t="str">
        <f>IF(ISBLANK(B77),"",VLOOKUP(B77,'Survey Summary'!$A$2:$K$1048576,2,FALSE))</f>
        <v/>
      </c>
      <c r="E77" s="5" t="str">
        <f>IF(ISBLANK(D77),"",VLOOKUP($D77,'Data Validation'!$C$2:$E$39,2,FALSE))</f>
        <v/>
      </c>
      <c r="F77" s="5" t="str">
        <f>IF(ISBLANK($D77),"",VLOOKUP($D77,'Data Validation'!$C$2:$E$39,3,FALSE))</f>
        <v/>
      </c>
    </row>
    <row r="78" spans="3:6" ht="28.5" customHeight="1" x14ac:dyDescent="0.2">
      <c r="C78" s="9" t="str">
        <f>IF(ISBLANK(B78),"",VLOOKUP(B78,'Survey Summary'!$A$2:$K$1048576,2,FALSE))</f>
        <v/>
      </c>
      <c r="E78" s="5" t="str">
        <f>IF(ISBLANK(D78),"",VLOOKUP($D78,'Data Validation'!$C$2:$E$39,2,FALSE))</f>
        <v/>
      </c>
      <c r="F78" s="5" t="str">
        <f>IF(ISBLANK($D78),"",VLOOKUP($D78,'Data Validation'!$C$2:$E$39,3,FALSE))</f>
        <v/>
      </c>
    </row>
    <row r="79" spans="3:6" ht="28.5" customHeight="1" x14ac:dyDescent="0.2">
      <c r="C79" s="9" t="str">
        <f>IF(ISBLANK(B79),"",VLOOKUP(B79,'Survey Summary'!$A$2:$K$1048576,2,FALSE))</f>
        <v/>
      </c>
      <c r="E79" s="5" t="str">
        <f>IF(ISBLANK(D79),"",VLOOKUP($D79,'Data Validation'!$C$2:$E$39,2,FALSE))</f>
        <v/>
      </c>
      <c r="F79" s="5" t="str">
        <f>IF(ISBLANK($D79),"",VLOOKUP($D79,'Data Validation'!$C$2:$E$39,3,FALSE))</f>
        <v/>
      </c>
    </row>
    <row r="80" spans="3:6" ht="28.5" customHeight="1" x14ac:dyDescent="0.2">
      <c r="C80" s="9" t="str">
        <f>IF(ISBLANK(B80),"",VLOOKUP(B80,'Survey Summary'!$A$2:$K$1048576,2,FALSE))</f>
        <v/>
      </c>
      <c r="E80" s="5" t="str">
        <f>IF(ISBLANK(D80),"",VLOOKUP($D80,'Data Validation'!$C$2:$E$39,2,FALSE))</f>
        <v/>
      </c>
      <c r="F80" s="5" t="str">
        <f>IF(ISBLANK($D80),"",VLOOKUP($D80,'Data Validation'!$C$2:$E$39,3,FALSE))</f>
        <v/>
      </c>
    </row>
    <row r="81" spans="3:6" ht="28.5" customHeight="1" x14ac:dyDescent="0.2">
      <c r="C81" s="9" t="str">
        <f>IF(ISBLANK(B81),"",VLOOKUP(B81,'Survey Summary'!$A$2:$K$1048576,2,FALSE))</f>
        <v/>
      </c>
      <c r="E81" s="5" t="str">
        <f>IF(ISBLANK(D81),"",VLOOKUP($D81,'Data Validation'!$C$2:$E$39,2,FALSE))</f>
        <v/>
      </c>
      <c r="F81" s="5" t="str">
        <f>IF(ISBLANK($D81),"",VLOOKUP($D81,'Data Validation'!$C$2:$E$39,3,FALSE))</f>
        <v/>
      </c>
    </row>
    <row r="82" spans="3:6" ht="28.5" customHeight="1" x14ac:dyDescent="0.2">
      <c r="C82" s="9" t="str">
        <f>IF(ISBLANK(B82),"",VLOOKUP(B82,'Survey Summary'!$A$2:$K$1048576,2,FALSE))</f>
        <v/>
      </c>
      <c r="E82" s="5" t="str">
        <f>IF(ISBLANK(D82),"",VLOOKUP($D82,'Data Validation'!$C$2:$E$39,2,FALSE))</f>
        <v/>
      </c>
      <c r="F82" s="5" t="str">
        <f>IF(ISBLANK($D82),"",VLOOKUP($D82,'Data Validation'!$C$2:$E$39,3,FALSE))</f>
        <v/>
      </c>
    </row>
    <row r="83" spans="3:6" ht="28.5" customHeight="1" x14ac:dyDescent="0.2">
      <c r="C83" s="9" t="str">
        <f>IF(ISBLANK(B83),"",VLOOKUP(B83,'Survey Summary'!$A$2:$K$1048576,2,FALSE))</f>
        <v/>
      </c>
      <c r="E83" s="5" t="str">
        <f>IF(ISBLANK(D83),"",VLOOKUP($D83,'Data Validation'!$C$2:$E$39,2,FALSE))</f>
        <v/>
      </c>
      <c r="F83" s="5" t="str">
        <f>IF(ISBLANK($D83),"",VLOOKUP($D83,'Data Validation'!$C$2:$E$39,3,FALSE))</f>
        <v/>
      </c>
    </row>
    <row r="84" spans="3:6" ht="28.5" customHeight="1" x14ac:dyDescent="0.2">
      <c r="C84" s="9" t="str">
        <f>IF(ISBLANK(B84),"",VLOOKUP(B84,'Survey Summary'!$A$2:$K$1048576,2,FALSE))</f>
        <v/>
      </c>
      <c r="E84" s="5" t="str">
        <f>IF(ISBLANK(D84),"",VLOOKUP($D84,'Data Validation'!$C$2:$E$39,2,FALSE))</f>
        <v/>
      </c>
      <c r="F84" s="5" t="str">
        <f>IF(ISBLANK($D84),"",VLOOKUP($D84,'Data Validation'!$C$2:$E$39,3,FALSE))</f>
        <v/>
      </c>
    </row>
    <row r="85" spans="3:6" ht="28.5" customHeight="1" x14ac:dyDescent="0.2">
      <c r="C85" s="9" t="str">
        <f>IF(ISBLANK(B85),"",VLOOKUP(B85,'Survey Summary'!$A$2:$K$1048576,2,FALSE))</f>
        <v/>
      </c>
      <c r="E85" s="5" t="str">
        <f>IF(ISBLANK(D85),"",VLOOKUP($D85,'Data Validation'!$C$2:$E$39,2,FALSE))</f>
        <v/>
      </c>
      <c r="F85" s="5" t="str">
        <f>IF(ISBLANK($D85),"",VLOOKUP($D85,'Data Validation'!$C$2:$E$39,3,FALSE))</f>
        <v/>
      </c>
    </row>
    <row r="86" spans="3:6" ht="28.5" customHeight="1" x14ac:dyDescent="0.2">
      <c r="C86" s="9" t="str">
        <f>IF(ISBLANK(B86),"",VLOOKUP(B86,'Survey Summary'!$A$2:$K$1048576,2,FALSE))</f>
        <v/>
      </c>
      <c r="E86" s="5" t="str">
        <f>IF(ISBLANK(D86),"",VLOOKUP($D86,'Data Validation'!$C$2:$E$39,2,FALSE))</f>
        <v/>
      </c>
      <c r="F86" s="5" t="str">
        <f>IF(ISBLANK($D86),"",VLOOKUP($D86,'Data Validation'!$C$2:$E$39,3,FALSE))</f>
        <v/>
      </c>
    </row>
    <row r="87" spans="3:6" ht="28.5" customHeight="1" x14ac:dyDescent="0.2">
      <c r="C87" s="9" t="str">
        <f>IF(ISBLANK(B87),"",VLOOKUP(B87,'Survey Summary'!$A$2:$K$1048576,2,FALSE))</f>
        <v/>
      </c>
      <c r="E87" s="5" t="str">
        <f>IF(ISBLANK(D87),"",VLOOKUP($D87,'Data Validation'!$C$2:$E$39,2,FALSE))</f>
        <v/>
      </c>
      <c r="F87" s="5" t="str">
        <f>IF(ISBLANK($D87),"",VLOOKUP($D87,'Data Validation'!$C$2:$E$39,3,FALSE))</f>
        <v/>
      </c>
    </row>
    <row r="88" spans="3:6" ht="28.5" customHeight="1" x14ac:dyDescent="0.2">
      <c r="C88" s="9" t="str">
        <f>IF(ISBLANK(B88),"",VLOOKUP(B88,'Survey Summary'!$A$2:$K$1048576,2,FALSE))</f>
        <v/>
      </c>
      <c r="E88" s="5" t="str">
        <f>IF(ISBLANK(D88),"",VLOOKUP($D88,'Data Validation'!$C$2:$E$39,2,FALSE))</f>
        <v/>
      </c>
      <c r="F88" s="5" t="str">
        <f>IF(ISBLANK($D88),"",VLOOKUP($D88,'Data Validation'!$C$2:$E$39,3,FALSE))</f>
        <v/>
      </c>
    </row>
    <row r="89" spans="3:6" ht="28.5" customHeight="1" x14ac:dyDescent="0.2">
      <c r="C89" s="9" t="str">
        <f>IF(ISBLANK(B89),"",VLOOKUP(B89,'Survey Summary'!$A$2:$K$1048576,2,FALSE))</f>
        <v/>
      </c>
      <c r="E89" s="5" t="str">
        <f>IF(ISBLANK(D89),"",VLOOKUP($D89,'Data Validation'!$C$2:$E$39,2,FALSE))</f>
        <v/>
      </c>
      <c r="F89" s="5" t="str">
        <f>IF(ISBLANK($D89),"",VLOOKUP($D89,'Data Validation'!$C$2:$E$39,3,FALSE))</f>
        <v/>
      </c>
    </row>
    <row r="90" spans="3:6" ht="28.5" customHeight="1" x14ac:dyDescent="0.2">
      <c r="C90" s="9" t="str">
        <f>IF(ISBLANK(B90),"",VLOOKUP(B90,'Survey Summary'!$A$2:$K$1048576,2,FALSE))</f>
        <v/>
      </c>
      <c r="E90" s="5" t="str">
        <f>IF(ISBLANK(D90),"",VLOOKUP($D90,'Data Validation'!$C$2:$E$39,2,FALSE))</f>
        <v/>
      </c>
      <c r="F90" s="5" t="str">
        <f>IF(ISBLANK($D90),"",VLOOKUP($D90,'Data Validation'!$C$2:$E$39,3,FALSE))</f>
        <v/>
      </c>
    </row>
    <row r="91" spans="3:6" ht="28.5" customHeight="1" x14ac:dyDescent="0.2">
      <c r="C91" s="9" t="str">
        <f>IF(ISBLANK(B91),"",VLOOKUP(B91,'Survey Summary'!$A$2:$K$1048576,2,FALSE))</f>
        <v/>
      </c>
      <c r="E91" s="5" t="str">
        <f>IF(ISBLANK(D91),"",VLOOKUP($D91,'Data Validation'!$C$2:$E$39,2,FALSE))</f>
        <v/>
      </c>
      <c r="F91" s="5" t="str">
        <f>IF(ISBLANK($D91),"",VLOOKUP($D91,'Data Validation'!$C$2:$E$39,3,FALSE))</f>
        <v/>
      </c>
    </row>
    <row r="92" spans="3:6" ht="28.5" customHeight="1" x14ac:dyDescent="0.2">
      <c r="C92" s="9" t="str">
        <f>IF(ISBLANK(B92),"",VLOOKUP(B92,'Survey Summary'!$A$2:$K$1048576,2,FALSE))</f>
        <v/>
      </c>
      <c r="E92" s="5" t="str">
        <f>IF(ISBLANK(D92),"",VLOOKUP($D92,'Data Validation'!$C$2:$E$39,2,FALSE))</f>
        <v/>
      </c>
      <c r="F92" s="5" t="str">
        <f>IF(ISBLANK($D92),"",VLOOKUP($D92,'Data Validation'!$C$2:$E$39,3,FALSE))</f>
        <v/>
      </c>
    </row>
    <row r="93" spans="3:6" ht="28.5" customHeight="1" x14ac:dyDescent="0.2">
      <c r="C93" s="9" t="str">
        <f>IF(ISBLANK(B93),"",VLOOKUP(B93,'Survey Summary'!$A$2:$K$1048576,2,FALSE))</f>
        <v/>
      </c>
      <c r="E93" s="5" t="str">
        <f>IF(ISBLANK(D93),"",VLOOKUP($D93,'Data Validation'!$C$2:$E$39,2,FALSE))</f>
        <v/>
      </c>
      <c r="F93" s="5" t="str">
        <f>IF(ISBLANK($D93),"",VLOOKUP($D93,'Data Validation'!$C$2:$E$39,3,FALSE))</f>
        <v/>
      </c>
    </row>
    <row r="94" spans="3:6" ht="28.5" customHeight="1" x14ac:dyDescent="0.2">
      <c r="C94" s="9" t="str">
        <f>IF(ISBLANK(B94),"",VLOOKUP(B94,'Survey Summary'!$A$2:$K$1048576,2,FALSE))</f>
        <v/>
      </c>
      <c r="E94" s="5" t="str">
        <f>IF(ISBLANK(D94),"",VLOOKUP($D94,'Data Validation'!$C$2:$E$39,2,FALSE))</f>
        <v/>
      </c>
      <c r="F94" s="5" t="str">
        <f>IF(ISBLANK($D94),"",VLOOKUP($D94,'Data Validation'!$C$2:$E$39,3,FALSE))</f>
        <v/>
      </c>
    </row>
    <row r="95" spans="3:6" ht="28.5" customHeight="1" x14ac:dyDescent="0.2">
      <c r="C95" s="9" t="str">
        <f>IF(ISBLANK(B95),"",VLOOKUP(B95,'Survey Summary'!$A$2:$K$1048576,2,FALSE))</f>
        <v/>
      </c>
      <c r="E95" s="5" t="str">
        <f>IF(ISBLANK(D95),"",VLOOKUP($D95,'Data Validation'!$C$2:$E$39,2,FALSE))</f>
        <v/>
      </c>
      <c r="F95" s="5" t="str">
        <f>IF(ISBLANK($D95),"",VLOOKUP($D95,'Data Validation'!$C$2:$E$39,3,FALSE))</f>
        <v/>
      </c>
    </row>
    <row r="96" spans="3:6" ht="28.5" customHeight="1" x14ac:dyDescent="0.2">
      <c r="C96" s="9" t="str">
        <f>IF(ISBLANK(B96),"",VLOOKUP(B96,'Survey Summary'!$A$2:$K$1048576,2,FALSE))</f>
        <v/>
      </c>
      <c r="E96" s="5" t="str">
        <f>IF(ISBLANK(D96),"",VLOOKUP($D96,'Data Validation'!$C$2:$E$39,2,FALSE))</f>
        <v/>
      </c>
      <c r="F96" s="5" t="str">
        <f>IF(ISBLANK($D96),"",VLOOKUP($D96,'Data Validation'!$C$2:$E$39,3,FALSE))</f>
        <v/>
      </c>
    </row>
    <row r="97" spans="3:6" ht="28.5" customHeight="1" x14ac:dyDescent="0.2">
      <c r="C97" s="9" t="str">
        <f>IF(ISBLANK(B97),"",VLOOKUP(B97,'Survey Summary'!$A$2:$K$1048576,2,FALSE))</f>
        <v/>
      </c>
      <c r="E97" s="5" t="str">
        <f>IF(ISBLANK(D97),"",VLOOKUP($D97,'Data Validation'!$C$2:$E$39,2,FALSE))</f>
        <v/>
      </c>
      <c r="F97" s="5" t="str">
        <f>IF(ISBLANK($D97),"",VLOOKUP($D97,'Data Validation'!$C$2:$E$39,3,FALSE))</f>
        <v/>
      </c>
    </row>
    <row r="98" spans="3:6" ht="28.5" customHeight="1" x14ac:dyDescent="0.2">
      <c r="C98" s="9" t="str">
        <f>IF(ISBLANK(B98),"",VLOOKUP(B98,'Survey Summary'!$A$2:$K$1048576,2,FALSE))</f>
        <v/>
      </c>
      <c r="E98" s="5" t="str">
        <f>IF(ISBLANK(D98),"",VLOOKUP($D98,'Data Validation'!$C$2:$E$39,2,FALSE))</f>
        <v/>
      </c>
      <c r="F98" s="5" t="str">
        <f>IF(ISBLANK($D98),"",VLOOKUP($D98,'Data Validation'!$C$2:$E$39,3,FALSE))</f>
        <v/>
      </c>
    </row>
    <row r="99" spans="3:6" ht="28.5" customHeight="1" x14ac:dyDescent="0.2">
      <c r="C99" s="9" t="str">
        <f>IF(ISBLANK(B99),"",VLOOKUP(B99,'Survey Summary'!$A$2:$K$1048576,2,FALSE))</f>
        <v/>
      </c>
      <c r="E99" s="5" t="str">
        <f>IF(ISBLANK(D99),"",VLOOKUP($D99,'Data Validation'!$C$2:$E$39,2,FALSE))</f>
        <v/>
      </c>
      <c r="F99" s="5" t="str">
        <f>IF(ISBLANK($D99),"",VLOOKUP($D99,'Data Validation'!$C$2:$E$39,3,FALSE))</f>
        <v/>
      </c>
    </row>
    <row r="100" spans="3:6" ht="28.5" customHeight="1" x14ac:dyDescent="0.2">
      <c r="C100" s="9" t="str">
        <f>IF(ISBLANK(B100),"",VLOOKUP(B100,'Survey Summary'!$A$2:$K$1048576,2,FALSE))</f>
        <v/>
      </c>
      <c r="E100" s="5" t="str">
        <f>IF(ISBLANK(D100),"",VLOOKUP($D100,'Data Validation'!$C$2:$E$39,2,FALSE))</f>
        <v/>
      </c>
      <c r="F100" s="5" t="str">
        <f>IF(ISBLANK($D100),"",VLOOKUP($D100,'Data Validation'!$C$2:$E$39,3,FALSE))</f>
        <v/>
      </c>
    </row>
    <row r="101" spans="3:6" ht="28.5" customHeight="1" x14ac:dyDescent="0.2">
      <c r="C101" s="9" t="str">
        <f>IF(ISBLANK(B101),"",VLOOKUP(B101,'Survey Summary'!$A$2:$K$1048576,2,FALSE))</f>
        <v/>
      </c>
      <c r="E101" s="5" t="str">
        <f>IF(ISBLANK(D101),"",VLOOKUP($D101,'Data Validation'!$C$2:$E$39,2,FALSE))</f>
        <v/>
      </c>
      <c r="F101" s="5" t="str">
        <f>IF(ISBLANK($D101),"",VLOOKUP($D101,'Data Validation'!$C$2:$E$39,3,FALSE))</f>
        <v/>
      </c>
    </row>
    <row r="102" spans="3:6" ht="28.5" customHeight="1" x14ac:dyDescent="0.2">
      <c r="C102" s="9" t="str">
        <f>IF(ISBLANK(B102),"",VLOOKUP(B102,'Survey Summary'!$A$2:$K$1048576,2,FALSE))</f>
        <v/>
      </c>
      <c r="E102" s="5" t="str">
        <f>IF(ISBLANK(D102),"",VLOOKUP($D102,'Data Validation'!$C$2:$E$39,2,FALSE))</f>
        <v/>
      </c>
      <c r="F102" s="5" t="str">
        <f>IF(ISBLANK($D102),"",VLOOKUP($D102,'Data Validation'!$C$2:$E$39,3,FALSE))</f>
        <v/>
      </c>
    </row>
    <row r="103" spans="3:6" ht="28.5" customHeight="1" x14ac:dyDescent="0.2">
      <c r="C103" s="9" t="str">
        <f>IF(ISBLANK(B103),"",VLOOKUP(B103,'Survey Summary'!$A$2:$K$1048576,2,FALSE))</f>
        <v/>
      </c>
      <c r="E103" s="5" t="str">
        <f>IF(ISBLANK(D103),"",VLOOKUP($D103,'Data Validation'!$C$2:$E$39,2,FALSE))</f>
        <v/>
      </c>
      <c r="F103" s="5" t="str">
        <f>IF(ISBLANK($D103),"",VLOOKUP($D103,'Data Validation'!$C$2:$E$39,3,FALSE))</f>
        <v/>
      </c>
    </row>
    <row r="104" spans="3:6" ht="28.5" customHeight="1" x14ac:dyDescent="0.2">
      <c r="C104" s="9" t="str">
        <f>IF(ISBLANK(B104),"",VLOOKUP(B104,'Survey Summary'!$A$2:$K$1048576,2,FALSE))</f>
        <v/>
      </c>
      <c r="E104" s="5" t="str">
        <f>IF(ISBLANK(D104),"",VLOOKUP($D104,'Data Validation'!$C$2:$E$39,2,FALSE))</f>
        <v/>
      </c>
      <c r="F104" s="5" t="str">
        <f>IF(ISBLANK($D104),"",VLOOKUP($D104,'Data Validation'!$C$2:$E$39,3,FALSE))</f>
        <v/>
      </c>
    </row>
    <row r="105" spans="3:6" ht="28.5" customHeight="1" x14ac:dyDescent="0.2">
      <c r="C105" s="9" t="str">
        <f>IF(ISBLANK(B105),"",VLOOKUP(B105,'Survey Summary'!$A$2:$K$1048576,2,FALSE))</f>
        <v/>
      </c>
      <c r="E105" s="5" t="str">
        <f>IF(ISBLANK(D105),"",VLOOKUP($D105,'Data Validation'!$C$2:$E$39,2,FALSE))</f>
        <v/>
      </c>
      <c r="F105" s="5" t="str">
        <f>IF(ISBLANK($D105),"",VLOOKUP($D105,'Data Validation'!$C$2:$E$39,3,FALSE))</f>
        <v/>
      </c>
    </row>
    <row r="106" spans="3:6" ht="28.5" customHeight="1" x14ac:dyDescent="0.2">
      <c r="C106" s="9" t="str">
        <f>IF(ISBLANK(B106),"",VLOOKUP(B106,'Survey Summary'!$A$2:$K$1048576,2,FALSE))</f>
        <v/>
      </c>
      <c r="E106" s="5" t="str">
        <f>IF(ISBLANK(D106),"",VLOOKUP($D106,'Data Validation'!$C$2:$E$39,2,FALSE))</f>
        <v/>
      </c>
      <c r="F106" s="5" t="str">
        <f>IF(ISBLANK($D106),"",VLOOKUP($D106,'Data Validation'!$C$2:$E$39,3,FALSE))</f>
        <v/>
      </c>
    </row>
    <row r="107" spans="3:6" ht="28.5" customHeight="1" x14ac:dyDescent="0.2">
      <c r="C107" s="9" t="str">
        <f>IF(ISBLANK(B107),"",VLOOKUP(B107,'Survey Summary'!$A$2:$K$1048576,2,FALSE))</f>
        <v/>
      </c>
      <c r="E107" s="5" t="str">
        <f>IF(ISBLANK(D107),"",VLOOKUP($D107,'Data Validation'!$C$2:$E$39,2,FALSE))</f>
        <v/>
      </c>
      <c r="F107" s="5" t="str">
        <f>IF(ISBLANK($D107),"",VLOOKUP($D107,'Data Validation'!$C$2:$E$39,3,FALSE))</f>
        <v/>
      </c>
    </row>
    <row r="108" spans="3:6" ht="28.5" customHeight="1" x14ac:dyDescent="0.2">
      <c r="C108" s="9" t="str">
        <f>IF(ISBLANK(B108),"",VLOOKUP(B108,'Survey Summary'!$A$2:$K$1048576,2,FALSE))</f>
        <v/>
      </c>
      <c r="E108" s="5" t="str">
        <f>IF(ISBLANK(D108),"",VLOOKUP($D108,'Data Validation'!$C$2:$E$39,2,FALSE))</f>
        <v/>
      </c>
      <c r="F108" s="5" t="str">
        <f>IF(ISBLANK($D108),"",VLOOKUP($D108,'Data Validation'!$C$2:$E$39,3,FALSE))</f>
        <v/>
      </c>
    </row>
    <row r="109" spans="3:6" ht="28.5" customHeight="1" x14ac:dyDescent="0.2">
      <c r="C109" s="9" t="str">
        <f>IF(ISBLANK(B109),"",VLOOKUP(B109,'Survey Summary'!$A$2:$K$1048576,2,FALSE))</f>
        <v/>
      </c>
      <c r="E109" s="5" t="str">
        <f>IF(ISBLANK(D109),"",VLOOKUP($D109,'Data Validation'!$C$2:$E$39,2,FALSE))</f>
        <v/>
      </c>
      <c r="F109" s="5" t="str">
        <f>IF(ISBLANK($D109),"",VLOOKUP($D109,'Data Validation'!$C$2:$E$39,3,FALSE))</f>
        <v/>
      </c>
    </row>
    <row r="110" spans="3:6" ht="28.5" customHeight="1" x14ac:dyDescent="0.2">
      <c r="C110" s="9" t="str">
        <f>IF(ISBLANK(B110),"",VLOOKUP(B110,'Survey Summary'!$A$2:$K$1048576,2,FALSE))</f>
        <v/>
      </c>
      <c r="E110" s="5" t="str">
        <f>IF(ISBLANK(D110),"",VLOOKUP($D110,'Data Validation'!$C$2:$E$39,2,FALSE))</f>
        <v/>
      </c>
      <c r="F110" s="5" t="str">
        <f>IF(ISBLANK($D110),"",VLOOKUP($D110,'Data Validation'!$C$2:$E$39,3,FALSE))</f>
        <v/>
      </c>
    </row>
    <row r="111" spans="3:6" ht="28.5" customHeight="1" x14ac:dyDescent="0.2">
      <c r="C111" s="9" t="str">
        <f>IF(ISBLANK(B111),"",VLOOKUP(B111,'Survey Summary'!$A$2:$K$1048576,2,FALSE))</f>
        <v/>
      </c>
      <c r="E111" s="5" t="str">
        <f>IF(ISBLANK(D111),"",VLOOKUP($D111,'Data Validation'!$C$2:$E$39,2,FALSE))</f>
        <v/>
      </c>
      <c r="F111" s="5" t="str">
        <f>IF(ISBLANK($D111),"",VLOOKUP($D111,'Data Validation'!$C$2:$E$39,3,FALSE))</f>
        <v/>
      </c>
    </row>
    <row r="112" spans="3:6" ht="28.5" customHeight="1" x14ac:dyDescent="0.2">
      <c r="C112" s="9" t="str">
        <f>IF(ISBLANK(B112),"",VLOOKUP(B112,'Survey Summary'!$A$2:$K$1048576,2,FALSE))</f>
        <v/>
      </c>
      <c r="E112" s="5" t="str">
        <f>IF(ISBLANK(D112),"",VLOOKUP($D112,'Data Validation'!$C$2:$E$39,2,FALSE))</f>
        <v/>
      </c>
      <c r="F112" s="5" t="str">
        <f>IF(ISBLANK($D112),"",VLOOKUP($D112,'Data Validation'!$C$2:$E$39,3,FALSE))</f>
        <v/>
      </c>
    </row>
    <row r="113" spans="3:6" ht="28.5" customHeight="1" x14ac:dyDescent="0.2">
      <c r="C113" s="9" t="str">
        <f>IF(ISBLANK(B113),"",VLOOKUP(B113,'Survey Summary'!$A$2:$K$1048576,2,FALSE))</f>
        <v/>
      </c>
      <c r="E113" s="5" t="str">
        <f>IF(ISBLANK(D113),"",VLOOKUP($D113,'Data Validation'!$C$2:$E$39,2,FALSE))</f>
        <v/>
      </c>
      <c r="F113" s="5" t="str">
        <f>IF(ISBLANK($D113),"",VLOOKUP($D113,'Data Validation'!$C$2:$E$39,3,FALSE))</f>
        <v/>
      </c>
    </row>
    <row r="114" spans="3:6" ht="28.5" customHeight="1" x14ac:dyDescent="0.2">
      <c r="C114" s="9" t="str">
        <f>IF(ISBLANK(B114),"",VLOOKUP(B114,'Survey Summary'!$A$2:$K$1048576,2,FALSE))</f>
        <v/>
      </c>
      <c r="E114" s="5" t="str">
        <f>IF(ISBLANK(D114),"",VLOOKUP($D114,'Data Validation'!$C$2:$E$39,2,FALSE))</f>
        <v/>
      </c>
      <c r="F114" s="5" t="str">
        <f>IF(ISBLANK($D114),"",VLOOKUP($D114,'Data Validation'!$C$2:$E$39,3,FALSE))</f>
        <v/>
      </c>
    </row>
    <row r="115" spans="3:6" ht="28.5" customHeight="1" x14ac:dyDescent="0.2">
      <c r="C115" s="9" t="str">
        <f>IF(ISBLANK(B115),"",VLOOKUP(B115,'Survey Summary'!$A$2:$K$1048576,2,FALSE))</f>
        <v/>
      </c>
      <c r="E115" s="5" t="str">
        <f>IF(ISBLANK(D115),"",VLOOKUP($D115,'Data Validation'!$C$2:$E$39,2,FALSE))</f>
        <v/>
      </c>
      <c r="F115" s="5" t="str">
        <f>IF(ISBLANK($D115),"",VLOOKUP($D115,'Data Validation'!$C$2:$E$39,3,FALSE))</f>
        <v/>
      </c>
    </row>
    <row r="116" spans="3:6" ht="28.5" customHeight="1" x14ac:dyDescent="0.2">
      <c r="C116" s="9" t="str">
        <f>IF(ISBLANK(B116),"",VLOOKUP(B116,'Survey Summary'!$A$2:$K$1048576,2,FALSE))</f>
        <v/>
      </c>
      <c r="E116" s="5" t="str">
        <f>IF(ISBLANK(D116),"",VLOOKUP($D116,'Data Validation'!$C$2:$E$39,2,FALSE))</f>
        <v/>
      </c>
      <c r="F116" s="5" t="str">
        <f>IF(ISBLANK($D116),"",VLOOKUP($D116,'Data Validation'!$C$2:$E$39,3,FALSE))</f>
        <v/>
      </c>
    </row>
    <row r="117" spans="3:6" ht="28.5" customHeight="1" x14ac:dyDescent="0.2">
      <c r="C117" s="9" t="str">
        <f>IF(ISBLANK(B117),"",VLOOKUP(B117,'Survey Summary'!$A$2:$K$1048576,2,FALSE))</f>
        <v/>
      </c>
      <c r="E117" s="5" t="str">
        <f>IF(ISBLANK(D117),"",VLOOKUP($D117,'Data Validation'!$C$2:$E$39,2,FALSE))</f>
        <v/>
      </c>
      <c r="F117" s="5" t="str">
        <f>IF(ISBLANK($D117),"",VLOOKUP($D117,'Data Validation'!$C$2:$E$39,3,FALSE))</f>
        <v/>
      </c>
    </row>
    <row r="118" spans="3:6" ht="28.5" customHeight="1" x14ac:dyDescent="0.2">
      <c r="C118" s="9" t="str">
        <f>IF(ISBLANK(B118),"",VLOOKUP(B118,'Survey Summary'!$A$2:$K$1048576,2,FALSE))</f>
        <v/>
      </c>
      <c r="E118" s="5" t="str">
        <f>IF(ISBLANK(D118),"",VLOOKUP($D118,'Data Validation'!$C$2:$E$39,2,FALSE))</f>
        <v/>
      </c>
      <c r="F118" s="5" t="str">
        <f>IF(ISBLANK($D118),"",VLOOKUP($D118,'Data Validation'!$C$2:$E$39,3,FALSE))</f>
        <v/>
      </c>
    </row>
    <row r="119" spans="3:6" ht="28.5" customHeight="1" x14ac:dyDescent="0.2">
      <c r="C119" s="9" t="str">
        <f>IF(ISBLANK(B119),"",VLOOKUP(B119,'Survey Summary'!$A$2:$K$1048576,2,FALSE))</f>
        <v/>
      </c>
      <c r="E119" s="5" t="str">
        <f>IF(ISBLANK(D119),"",VLOOKUP($D119,'Data Validation'!$C$2:$E$39,2,FALSE))</f>
        <v/>
      </c>
      <c r="F119" s="5" t="str">
        <f>IF(ISBLANK($D119),"",VLOOKUP($D119,'Data Validation'!$C$2:$E$39,3,FALSE))</f>
        <v/>
      </c>
    </row>
    <row r="120" spans="3:6" ht="28.5" customHeight="1" x14ac:dyDescent="0.2">
      <c r="C120" s="9" t="str">
        <f>IF(ISBLANK(B120),"",VLOOKUP(B120,'Survey Summary'!$A$2:$K$1048576,2,FALSE))</f>
        <v/>
      </c>
      <c r="E120" s="5" t="str">
        <f>IF(ISBLANK(D120),"",VLOOKUP($D120,'Data Validation'!$C$2:$E$39,2,FALSE))</f>
        <v/>
      </c>
      <c r="F120" s="5" t="str">
        <f>IF(ISBLANK($D120),"",VLOOKUP($D120,'Data Validation'!$C$2:$E$39,3,FALSE))</f>
        <v/>
      </c>
    </row>
    <row r="121" spans="3:6" ht="28.5" customHeight="1" x14ac:dyDescent="0.2">
      <c r="C121" s="9" t="str">
        <f>IF(ISBLANK(B121),"",VLOOKUP(B121,'Survey Summary'!$A$2:$K$1048576,2,FALSE))</f>
        <v/>
      </c>
      <c r="E121" s="5" t="str">
        <f>IF(ISBLANK(D121),"",VLOOKUP($D121,'Data Validation'!$C$2:$E$39,2,FALSE))</f>
        <v/>
      </c>
      <c r="F121" s="5" t="str">
        <f>IF(ISBLANK($D121),"",VLOOKUP($D121,'Data Validation'!$C$2:$E$39,3,FALSE))</f>
        <v/>
      </c>
    </row>
    <row r="122" spans="3:6" ht="28.5" customHeight="1" x14ac:dyDescent="0.2">
      <c r="C122" s="9" t="str">
        <f>IF(ISBLANK(B122),"",VLOOKUP(B122,'Survey Summary'!$A$2:$K$1048576,2,FALSE))</f>
        <v/>
      </c>
      <c r="E122" s="5" t="str">
        <f>IF(ISBLANK(D122),"",VLOOKUP($D122,'Data Validation'!$C$2:$E$39,2,FALSE))</f>
        <v/>
      </c>
      <c r="F122" s="5" t="str">
        <f>IF(ISBLANK($D122),"",VLOOKUP($D122,'Data Validation'!$C$2:$E$39,3,FALSE))</f>
        <v/>
      </c>
    </row>
    <row r="123" spans="3:6" ht="28.5" customHeight="1" x14ac:dyDescent="0.2">
      <c r="C123" s="9" t="str">
        <f>IF(ISBLANK(B123),"",VLOOKUP(B123,'Survey Summary'!$A$2:$K$1048576,2,FALSE))</f>
        <v/>
      </c>
      <c r="E123" s="5" t="str">
        <f>IF(ISBLANK(D123),"",VLOOKUP($D123,'Data Validation'!$C$2:$E$39,2,FALSE))</f>
        <v/>
      </c>
      <c r="F123" s="5" t="str">
        <f>IF(ISBLANK($D123),"",VLOOKUP($D123,'Data Validation'!$C$2:$E$39,3,FALSE))</f>
        <v/>
      </c>
    </row>
    <row r="124" spans="3:6" ht="28.5" customHeight="1" x14ac:dyDescent="0.2">
      <c r="C124" s="9" t="str">
        <f>IF(ISBLANK(B124),"",VLOOKUP(B124,'Survey Summary'!$A$2:$K$1048576,2,FALSE))</f>
        <v/>
      </c>
      <c r="E124" s="5" t="str">
        <f>IF(ISBLANK(D124),"",VLOOKUP($D124,'Data Validation'!$C$2:$E$39,2,FALSE))</f>
        <v/>
      </c>
      <c r="F124" s="5" t="str">
        <f>IF(ISBLANK($D124),"",VLOOKUP($D124,'Data Validation'!$C$2:$E$39,3,FALSE))</f>
        <v/>
      </c>
    </row>
    <row r="125" spans="3:6" ht="28.5" customHeight="1" x14ac:dyDescent="0.2">
      <c r="C125" s="9" t="str">
        <f>IF(ISBLANK(B125),"",VLOOKUP(B125,'Survey Summary'!$A$2:$K$1048576,2,FALSE))</f>
        <v/>
      </c>
      <c r="E125" s="5" t="str">
        <f>IF(ISBLANK(D125),"",VLOOKUP($D125,'Data Validation'!$C$2:$E$39,2,FALSE))</f>
        <v/>
      </c>
      <c r="F125" s="5" t="str">
        <f>IF(ISBLANK($D125),"",VLOOKUP($D125,'Data Validation'!$C$2:$E$39,3,FALSE))</f>
        <v/>
      </c>
    </row>
    <row r="126" spans="3:6" ht="28.5" customHeight="1" x14ac:dyDescent="0.2">
      <c r="C126" s="9" t="str">
        <f>IF(ISBLANK(B126),"",VLOOKUP(B126,'Survey Summary'!$A$2:$K$1048576,2,FALSE))</f>
        <v/>
      </c>
      <c r="E126" s="5" t="str">
        <f>IF(ISBLANK(D126),"",VLOOKUP($D126,'Data Validation'!$C$2:$E$39,2,FALSE))</f>
        <v/>
      </c>
      <c r="F126" s="5" t="str">
        <f>IF(ISBLANK($D126),"",VLOOKUP($D126,'Data Validation'!$C$2:$E$39,3,FALSE))</f>
        <v/>
      </c>
    </row>
    <row r="127" spans="3:6" ht="28.5" customHeight="1" x14ac:dyDescent="0.2">
      <c r="C127" s="9" t="str">
        <f>IF(ISBLANK(B127),"",VLOOKUP(B127,'Survey Summary'!$A$2:$K$1048576,2,FALSE))</f>
        <v/>
      </c>
      <c r="E127" s="5" t="str">
        <f>IF(ISBLANK(D127),"",VLOOKUP($D127,'Data Validation'!$C$2:$E$39,2,FALSE))</f>
        <v/>
      </c>
      <c r="F127" s="5" t="str">
        <f>IF(ISBLANK($D127),"",VLOOKUP($D127,'Data Validation'!$C$2:$E$39,3,FALSE))</f>
        <v/>
      </c>
    </row>
    <row r="128" spans="3:6" ht="28.5" customHeight="1" x14ac:dyDescent="0.2">
      <c r="C128" s="9" t="str">
        <f>IF(ISBLANK(B128),"",VLOOKUP(B128,'Survey Summary'!$A$2:$K$1048576,2,FALSE))</f>
        <v/>
      </c>
      <c r="E128" s="5" t="str">
        <f>IF(ISBLANK(D128),"",VLOOKUP($D128,'Data Validation'!$C$2:$E$39,2,FALSE))</f>
        <v/>
      </c>
      <c r="F128" s="5" t="str">
        <f>IF(ISBLANK($D128),"",VLOOKUP($D128,'Data Validation'!$C$2:$E$39,3,FALSE))</f>
        <v/>
      </c>
    </row>
    <row r="129" spans="3:6" ht="28.5" customHeight="1" x14ac:dyDescent="0.2">
      <c r="C129" s="9" t="str">
        <f>IF(ISBLANK(B129),"",VLOOKUP(B129,'Survey Summary'!$A$2:$K$1048576,2,FALSE))</f>
        <v/>
      </c>
      <c r="E129" s="5" t="str">
        <f>IF(ISBLANK(D129),"",VLOOKUP($D129,'Data Validation'!$C$2:$E$39,2,FALSE))</f>
        <v/>
      </c>
      <c r="F129" s="5" t="str">
        <f>IF(ISBLANK($D129),"",VLOOKUP($D129,'Data Validation'!$C$2:$E$39,3,FALSE))</f>
        <v/>
      </c>
    </row>
    <row r="130" spans="3:6" ht="28.5" customHeight="1" x14ac:dyDescent="0.2">
      <c r="C130" s="9" t="str">
        <f>IF(ISBLANK(B130),"",VLOOKUP(B130,'Survey Summary'!$A$2:$K$1048576,2,FALSE))</f>
        <v/>
      </c>
      <c r="E130" s="5" t="str">
        <f>IF(ISBLANK(D130),"",VLOOKUP($D130,'Data Validation'!$C$2:$E$39,2,FALSE))</f>
        <v/>
      </c>
      <c r="F130" s="5" t="str">
        <f>IF(ISBLANK($D130),"",VLOOKUP($D130,'Data Validation'!$C$2:$E$39,3,FALSE))</f>
        <v/>
      </c>
    </row>
    <row r="131" spans="3:6" ht="28.5" customHeight="1" x14ac:dyDescent="0.2">
      <c r="C131" s="9" t="str">
        <f>IF(ISBLANK(B131),"",VLOOKUP(B131,'Survey Summary'!$A$2:$K$1048576,2,FALSE))</f>
        <v/>
      </c>
      <c r="E131" s="5" t="str">
        <f>IF(ISBLANK(D131),"",VLOOKUP($D131,'Data Validation'!$C$2:$E$39,2,FALSE))</f>
        <v/>
      </c>
      <c r="F131" s="5" t="str">
        <f>IF(ISBLANK($D131),"",VLOOKUP($D131,'Data Validation'!$C$2:$E$39,3,FALSE))</f>
        <v/>
      </c>
    </row>
    <row r="132" spans="3:6" ht="28.5" customHeight="1" x14ac:dyDescent="0.2">
      <c r="C132" s="9" t="str">
        <f>IF(ISBLANK(B132),"",VLOOKUP(B132,'Survey Summary'!$A$2:$K$1048576,2,FALSE))</f>
        <v/>
      </c>
      <c r="E132" s="5" t="str">
        <f>IF(ISBLANK(D132),"",VLOOKUP($D132,'Data Validation'!$C$2:$E$39,2,FALSE))</f>
        <v/>
      </c>
      <c r="F132" s="5" t="str">
        <f>IF(ISBLANK($D132),"",VLOOKUP($D132,'Data Validation'!$C$2:$E$39,3,FALSE))</f>
        <v/>
      </c>
    </row>
    <row r="133" spans="3:6" ht="28.5" customHeight="1" x14ac:dyDescent="0.2">
      <c r="C133" s="9" t="str">
        <f>IF(ISBLANK(B133),"",VLOOKUP(B133,'Survey Summary'!$A$2:$K$1048576,2,FALSE))</f>
        <v/>
      </c>
      <c r="E133" s="5" t="str">
        <f>IF(ISBLANK(D133),"",VLOOKUP($D133,'Data Validation'!$C$2:$E$39,2,FALSE))</f>
        <v/>
      </c>
      <c r="F133" s="5" t="str">
        <f>IF(ISBLANK($D133),"",VLOOKUP($D133,'Data Validation'!$C$2:$E$39,3,FALSE))</f>
        <v/>
      </c>
    </row>
    <row r="134" spans="3:6" ht="28.5" customHeight="1" x14ac:dyDescent="0.2">
      <c r="C134" s="9" t="str">
        <f>IF(ISBLANK(B134),"",VLOOKUP(B134,'Survey Summary'!$A$2:$K$1048576,2,FALSE))</f>
        <v/>
      </c>
      <c r="E134" s="5" t="str">
        <f>IF(ISBLANK(D134),"",VLOOKUP($D134,'Data Validation'!$C$2:$E$39,2,FALSE))</f>
        <v/>
      </c>
      <c r="F134" s="5" t="str">
        <f>IF(ISBLANK($D134),"",VLOOKUP($D134,'Data Validation'!$C$2:$E$39,3,FALSE))</f>
        <v/>
      </c>
    </row>
    <row r="135" spans="3:6" ht="28.5" customHeight="1" x14ac:dyDescent="0.2">
      <c r="C135" s="9" t="str">
        <f>IF(ISBLANK(B135),"",VLOOKUP(B135,'Survey Summary'!$A$2:$K$1048576,2,FALSE))</f>
        <v/>
      </c>
      <c r="E135" s="5" t="str">
        <f>IF(ISBLANK(D135),"",VLOOKUP($D135,'Data Validation'!$C$2:$E$39,2,FALSE))</f>
        <v/>
      </c>
      <c r="F135" s="5" t="str">
        <f>IF(ISBLANK($D135),"",VLOOKUP($D135,'Data Validation'!$C$2:$E$39,3,FALSE))</f>
        <v/>
      </c>
    </row>
    <row r="136" spans="3:6" ht="28.5" customHeight="1" x14ac:dyDescent="0.2">
      <c r="C136" s="9" t="str">
        <f>IF(ISBLANK(B136),"",VLOOKUP(B136,'Survey Summary'!$A$2:$K$1048576,2,FALSE))</f>
        <v/>
      </c>
      <c r="E136" s="5" t="str">
        <f>IF(ISBLANK(D136),"",VLOOKUP($D136,'Data Validation'!$C$2:$E$39,2,FALSE))</f>
        <v/>
      </c>
      <c r="F136" s="5" t="str">
        <f>IF(ISBLANK($D136),"",VLOOKUP($D136,'Data Validation'!$C$2:$E$39,3,FALSE))</f>
        <v/>
      </c>
    </row>
    <row r="137" spans="3:6" ht="28.5" customHeight="1" x14ac:dyDescent="0.2">
      <c r="C137" s="9" t="str">
        <f>IF(ISBLANK(B137),"",VLOOKUP(B137,'Survey Summary'!$A$2:$K$1048576,2,FALSE))</f>
        <v/>
      </c>
      <c r="E137" s="5" t="str">
        <f>IF(ISBLANK(D137),"",VLOOKUP($D137,'Data Validation'!$C$2:$E$39,2,FALSE))</f>
        <v/>
      </c>
      <c r="F137" s="5" t="str">
        <f>IF(ISBLANK($D137),"",VLOOKUP($D137,'Data Validation'!$C$2:$E$39,3,FALSE))</f>
        <v/>
      </c>
    </row>
    <row r="138" spans="3:6" ht="28.5" customHeight="1" x14ac:dyDescent="0.2">
      <c r="C138" s="9" t="str">
        <f>IF(ISBLANK(B138),"",VLOOKUP(B138,'Survey Summary'!$A$2:$K$1048576,2,FALSE))</f>
        <v/>
      </c>
      <c r="E138" s="5" t="str">
        <f>IF(ISBLANK(D138),"",VLOOKUP($D138,'Data Validation'!$C$2:$E$39,2,FALSE))</f>
        <v/>
      </c>
      <c r="F138" s="5" t="str">
        <f>IF(ISBLANK($D138),"",VLOOKUP($D138,'Data Validation'!$C$2:$E$39,3,FALSE))</f>
        <v/>
      </c>
    </row>
    <row r="139" spans="3:6" ht="28.5" customHeight="1" x14ac:dyDescent="0.2">
      <c r="C139" s="9" t="str">
        <f>IF(ISBLANK(B139),"",VLOOKUP(B139,'Survey Summary'!$A$2:$K$1048576,2,FALSE))</f>
        <v/>
      </c>
      <c r="E139" s="5" t="str">
        <f>IF(ISBLANK(D139),"",VLOOKUP($D139,'Data Validation'!$C$2:$E$39,2,FALSE))</f>
        <v/>
      </c>
      <c r="F139" s="5" t="str">
        <f>IF(ISBLANK($D139),"",VLOOKUP($D139,'Data Validation'!$C$2:$E$39,3,FALSE))</f>
        <v/>
      </c>
    </row>
    <row r="140" spans="3:6" ht="28.5" customHeight="1" x14ac:dyDescent="0.2">
      <c r="C140" s="9" t="str">
        <f>IF(ISBLANK(B140),"",VLOOKUP(B140,'Survey Summary'!$A$2:$K$1048576,2,FALSE))</f>
        <v/>
      </c>
      <c r="E140" s="5" t="str">
        <f>IF(ISBLANK(D140),"",VLOOKUP($D140,'Data Validation'!$C$2:$E$39,2,FALSE))</f>
        <v/>
      </c>
      <c r="F140" s="5" t="str">
        <f>IF(ISBLANK($D140),"",VLOOKUP($D140,'Data Validation'!$C$2:$E$39,3,FALSE))</f>
        <v/>
      </c>
    </row>
    <row r="141" spans="3:6" ht="28.5" customHeight="1" x14ac:dyDescent="0.2">
      <c r="C141" s="9" t="str">
        <f>IF(ISBLANK(B141),"",VLOOKUP(B141,'Survey Summary'!$A$2:$K$1048576,2,FALSE))</f>
        <v/>
      </c>
      <c r="E141" s="5" t="str">
        <f>IF(ISBLANK(D141),"",VLOOKUP($D141,'Data Validation'!$C$2:$E$39,2,FALSE))</f>
        <v/>
      </c>
      <c r="F141" s="5" t="str">
        <f>IF(ISBLANK($D141),"",VLOOKUP($D141,'Data Validation'!$C$2:$E$39,3,FALSE))</f>
        <v/>
      </c>
    </row>
    <row r="142" spans="3:6" ht="28.5" customHeight="1" x14ac:dyDescent="0.2">
      <c r="C142" s="9" t="str">
        <f>IF(ISBLANK(B142),"",VLOOKUP(B142,'Survey Summary'!$A$2:$K$1048576,2,FALSE))</f>
        <v/>
      </c>
      <c r="E142" s="5" t="str">
        <f>IF(ISBLANK(D142),"",VLOOKUP($D142,'Data Validation'!$C$2:$E$39,2,FALSE))</f>
        <v/>
      </c>
      <c r="F142" s="5" t="str">
        <f>IF(ISBLANK($D142),"",VLOOKUP($D142,'Data Validation'!$C$2:$E$39,3,FALSE))</f>
        <v/>
      </c>
    </row>
    <row r="143" spans="3:6" ht="28.5" customHeight="1" x14ac:dyDescent="0.2">
      <c r="C143" s="9" t="str">
        <f>IF(ISBLANK(B143),"",VLOOKUP(B143,'Survey Summary'!$A$2:$K$1048576,2,FALSE))</f>
        <v/>
      </c>
      <c r="E143" s="5" t="str">
        <f>IF(ISBLANK(D143),"",VLOOKUP($D143,'Data Validation'!$C$2:$E$39,2,FALSE))</f>
        <v/>
      </c>
      <c r="F143" s="5" t="str">
        <f>IF(ISBLANK($D143),"",VLOOKUP($D143,'Data Validation'!$C$2:$E$39,3,FALSE))</f>
        <v/>
      </c>
    </row>
    <row r="144" spans="3:6" ht="28.5" customHeight="1" x14ac:dyDescent="0.2">
      <c r="C144" s="9" t="str">
        <f>IF(ISBLANK(B144),"",VLOOKUP(B144,'Survey Summary'!$A$2:$K$1048576,2,FALSE))</f>
        <v/>
      </c>
      <c r="E144" s="5" t="str">
        <f>IF(ISBLANK(D144),"",VLOOKUP($D144,'Data Validation'!$C$2:$E$39,2,FALSE))</f>
        <v/>
      </c>
      <c r="F144" s="5" t="str">
        <f>IF(ISBLANK($D144),"",VLOOKUP($D144,'Data Validation'!$C$2:$E$39,3,FALSE))</f>
        <v/>
      </c>
    </row>
    <row r="145" spans="3:6" ht="28.5" customHeight="1" x14ac:dyDescent="0.2">
      <c r="C145" s="9" t="str">
        <f>IF(ISBLANK(B145),"",VLOOKUP(B145,'Survey Summary'!$A$2:$K$1048576,2,FALSE))</f>
        <v/>
      </c>
      <c r="E145" s="5" t="str">
        <f>IF(ISBLANK(D145),"",VLOOKUP($D145,'Data Validation'!$C$2:$E$39,2,FALSE))</f>
        <v/>
      </c>
      <c r="F145" s="5" t="str">
        <f>IF(ISBLANK($D145),"",VLOOKUP($D145,'Data Validation'!$C$2:$E$39,3,FALSE))</f>
        <v/>
      </c>
    </row>
    <row r="146" spans="3:6" ht="28.5" customHeight="1" x14ac:dyDescent="0.2">
      <c r="C146" s="9" t="str">
        <f>IF(ISBLANK(B146),"",VLOOKUP(B146,'Survey Summary'!$A$2:$K$1048576,2,FALSE))</f>
        <v/>
      </c>
      <c r="E146" s="5" t="str">
        <f>IF(ISBLANK(D146),"",VLOOKUP($D146,'Data Validation'!$C$2:$E$39,2,FALSE))</f>
        <v/>
      </c>
      <c r="F146" s="5" t="str">
        <f>IF(ISBLANK($D146),"",VLOOKUP($D146,'Data Validation'!$C$2:$E$39,3,FALSE))</f>
        <v/>
      </c>
    </row>
    <row r="147" spans="3:6" ht="28.5" customHeight="1" x14ac:dyDescent="0.2">
      <c r="C147" s="9" t="str">
        <f>IF(ISBLANK(B147),"",VLOOKUP(B147,'Survey Summary'!$A$2:$K$1048576,2,FALSE))</f>
        <v/>
      </c>
      <c r="E147" s="5" t="str">
        <f>IF(ISBLANK(D147),"",VLOOKUP($D147,'Data Validation'!$C$2:$E$39,2,FALSE))</f>
        <v/>
      </c>
      <c r="F147" s="5" t="str">
        <f>IF(ISBLANK($D147),"",VLOOKUP($D147,'Data Validation'!$C$2:$E$39,3,FALSE))</f>
        <v/>
      </c>
    </row>
    <row r="148" spans="3:6" ht="28.5" customHeight="1" x14ac:dyDescent="0.2">
      <c r="C148" s="9" t="str">
        <f>IF(ISBLANK(B148),"",VLOOKUP(B148,'Survey Summary'!$A$2:$K$1048576,2,FALSE))</f>
        <v/>
      </c>
      <c r="E148" s="5" t="str">
        <f>IF(ISBLANK(D148),"",VLOOKUP($D148,'Data Validation'!$C$2:$E$39,2,FALSE))</f>
        <v/>
      </c>
      <c r="F148" s="5" t="str">
        <f>IF(ISBLANK($D148),"",VLOOKUP($D148,'Data Validation'!$C$2:$E$39,3,FALSE))</f>
        <v/>
      </c>
    </row>
    <row r="149" spans="3:6" ht="28.5" customHeight="1" x14ac:dyDescent="0.2">
      <c r="C149" s="9" t="str">
        <f>IF(ISBLANK(B149),"",VLOOKUP(B149,'Survey Summary'!$A$2:$K$1048576,2,FALSE))</f>
        <v/>
      </c>
      <c r="E149" s="5" t="str">
        <f>IF(ISBLANK(D149),"",VLOOKUP($D149,'Data Validation'!$C$2:$E$39,2,FALSE))</f>
        <v/>
      </c>
      <c r="F149" s="5" t="str">
        <f>IF(ISBLANK($D149),"",VLOOKUP($D149,'Data Validation'!$C$2:$E$39,3,FALSE))</f>
        <v/>
      </c>
    </row>
    <row r="150" spans="3:6" ht="28.5" customHeight="1" x14ac:dyDescent="0.2">
      <c r="C150" s="9" t="str">
        <f>IF(ISBLANK(B150),"",VLOOKUP(B150,'Survey Summary'!$A$2:$K$1048576,2,FALSE))</f>
        <v/>
      </c>
      <c r="E150" s="5" t="str">
        <f>IF(ISBLANK(D150),"",VLOOKUP($D150,'Data Validation'!$C$2:$E$39,2,FALSE))</f>
        <v/>
      </c>
      <c r="F150" s="5" t="str">
        <f>IF(ISBLANK($D150),"",VLOOKUP($D150,'Data Validation'!$C$2:$E$39,3,FALSE))</f>
        <v/>
      </c>
    </row>
    <row r="151" spans="3:6" ht="28.5" customHeight="1" x14ac:dyDescent="0.2">
      <c r="C151" s="9" t="str">
        <f>IF(ISBLANK(B151),"",VLOOKUP(B151,'Survey Summary'!$A$2:$K$1048576,2,FALSE))</f>
        <v/>
      </c>
      <c r="E151" s="5" t="str">
        <f>IF(ISBLANK(D151),"",VLOOKUP($D151,'Data Validation'!$C$2:$E$39,2,FALSE))</f>
        <v/>
      </c>
      <c r="F151" s="5" t="str">
        <f>IF(ISBLANK($D151),"",VLOOKUP($D151,'Data Validation'!$C$2:$E$39,3,FALSE))</f>
        <v/>
      </c>
    </row>
    <row r="152" spans="3:6" ht="28.5" customHeight="1" x14ac:dyDescent="0.2">
      <c r="C152" s="9" t="str">
        <f>IF(ISBLANK(B152),"",VLOOKUP(B152,'Survey Summary'!$A$2:$K$1048576,2,FALSE))</f>
        <v/>
      </c>
      <c r="E152" s="5" t="str">
        <f>IF(ISBLANK(D152),"",VLOOKUP($D152,'Data Validation'!$C$2:$E$39,2,FALSE))</f>
        <v/>
      </c>
      <c r="F152" s="5" t="str">
        <f>IF(ISBLANK($D152),"",VLOOKUP($D152,'Data Validation'!$C$2:$E$39,3,FALSE))</f>
        <v/>
      </c>
    </row>
    <row r="153" spans="3:6" ht="28.5" customHeight="1" x14ac:dyDescent="0.2">
      <c r="C153" s="9" t="str">
        <f>IF(ISBLANK(B153),"",VLOOKUP(B153,'Survey Summary'!$A$2:$K$1048576,2,FALSE))</f>
        <v/>
      </c>
      <c r="E153" s="5" t="str">
        <f>IF(ISBLANK(D153),"",VLOOKUP($D153,'Data Validation'!$C$2:$E$39,2,FALSE))</f>
        <v/>
      </c>
      <c r="F153" s="5" t="str">
        <f>IF(ISBLANK($D153),"",VLOOKUP($D153,'Data Validation'!$C$2:$E$39,3,FALSE))</f>
        <v/>
      </c>
    </row>
    <row r="154" spans="3:6" ht="28.5" customHeight="1" x14ac:dyDescent="0.2">
      <c r="C154" s="9" t="str">
        <f>IF(ISBLANK(B154),"",VLOOKUP(B154,'Survey Summary'!$A$2:$K$1048576,2,FALSE))</f>
        <v/>
      </c>
      <c r="E154" s="5" t="str">
        <f>IF(ISBLANK(D154),"",VLOOKUP($D154,'Data Validation'!$C$2:$E$39,2,FALSE))</f>
        <v/>
      </c>
      <c r="F154" s="5" t="str">
        <f>IF(ISBLANK($D154),"",VLOOKUP($D154,'Data Validation'!$C$2:$E$39,3,FALSE))</f>
        <v/>
      </c>
    </row>
    <row r="155" spans="3:6" ht="28.5" customHeight="1" x14ac:dyDescent="0.2">
      <c r="C155" s="9" t="str">
        <f>IF(ISBLANK(B155),"",VLOOKUP(B155,'Survey Summary'!$A$2:$K$1048576,2,FALSE))</f>
        <v/>
      </c>
      <c r="E155" s="5" t="str">
        <f>IF(ISBLANK(D155),"",VLOOKUP($D155,'Data Validation'!$C$2:$E$39,2,FALSE))</f>
        <v/>
      </c>
      <c r="F155" s="5" t="str">
        <f>IF(ISBLANK($D155),"",VLOOKUP($D155,'Data Validation'!$C$2:$E$39,3,FALSE))</f>
        <v/>
      </c>
    </row>
    <row r="156" spans="3:6" ht="28.5" customHeight="1" x14ac:dyDescent="0.2">
      <c r="C156" s="9" t="str">
        <f>IF(ISBLANK(B156),"",VLOOKUP(B156,'Survey Summary'!$A$2:$K$1048576,2,FALSE))</f>
        <v/>
      </c>
      <c r="E156" s="5" t="str">
        <f>IF(ISBLANK(D156),"",VLOOKUP($D156,'Data Validation'!$C$2:$E$39,2,FALSE))</f>
        <v/>
      </c>
      <c r="F156" s="5" t="str">
        <f>IF(ISBLANK($D156),"",VLOOKUP($D156,'Data Validation'!$C$2:$E$39,3,FALSE))</f>
        <v/>
      </c>
    </row>
    <row r="157" spans="3:6" ht="28.5" customHeight="1" x14ac:dyDescent="0.2">
      <c r="C157" s="9" t="str">
        <f>IF(ISBLANK(B157),"",VLOOKUP(B157,'Survey Summary'!$A$2:$K$1048576,2,FALSE))</f>
        <v/>
      </c>
      <c r="E157" s="5" t="str">
        <f>IF(ISBLANK(D157),"",VLOOKUP($D157,'Data Validation'!$C$2:$E$39,2,FALSE))</f>
        <v/>
      </c>
      <c r="F157" s="5" t="str">
        <f>IF(ISBLANK($D157),"",VLOOKUP($D157,'Data Validation'!$C$2:$E$39,3,FALSE))</f>
        <v/>
      </c>
    </row>
    <row r="158" spans="3:6" ht="28.5" customHeight="1" x14ac:dyDescent="0.2">
      <c r="C158" s="9" t="str">
        <f>IF(ISBLANK(B158),"",VLOOKUP(B158,'Survey Summary'!$A$2:$K$1048576,2,FALSE))</f>
        <v/>
      </c>
      <c r="E158" s="5" t="str">
        <f>IF(ISBLANK(D158),"",VLOOKUP($D158,'Data Validation'!$C$2:$E$39,2,FALSE))</f>
        <v/>
      </c>
      <c r="F158" s="5" t="str">
        <f>IF(ISBLANK($D158),"",VLOOKUP($D158,'Data Validation'!$C$2:$E$39,3,FALSE))</f>
        <v/>
      </c>
    </row>
    <row r="159" spans="3:6" ht="28.5" customHeight="1" x14ac:dyDescent="0.2">
      <c r="C159" s="9" t="str">
        <f>IF(ISBLANK(B159),"",VLOOKUP(B159,'Survey Summary'!$A$2:$K$1048576,2,FALSE))</f>
        <v/>
      </c>
      <c r="E159" s="5" t="str">
        <f>IF(ISBLANK(D159),"",VLOOKUP($D159,'Data Validation'!$C$2:$E$39,2,FALSE))</f>
        <v/>
      </c>
      <c r="F159" s="5" t="str">
        <f>IF(ISBLANK($D159),"",VLOOKUP($D159,'Data Validation'!$C$2:$E$39,3,FALSE))</f>
        <v/>
      </c>
    </row>
    <row r="160" spans="3:6" ht="28.5" customHeight="1" x14ac:dyDescent="0.2">
      <c r="C160" s="9" t="str">
        <f>IF(ISBLANK(B160),"",VLOOKUP(B160,'Survey Summary'!$A$2:$K$1048576,2,FALSE))</f>
        <v/>
      </c>
      <c r="E160" s="5" t="str">
        <f>IF(ISBLANK(D160),"",VLOOKUP($D160,'Data Validation'!$C$2:$E$39,2,FALSE))</f>
        <v/>
      </c>
      <c r="F160" s="5" t="str">
        <f>IF(ISBLANK($D160),"",VLOOKUP($D160,'Data Validation'!$C$2:$E$39,3,FALSE))</f>
        <v/>
      </c>
    </row>
    <row r="161" spans="3:6" ht="28.5" customHeight="1" x14ac:dyDescent="0.2">
      <c r="C161" s="9" t="str">
        <f>IF(ISBLANK(B161),"",VLOOKUP(B161,'Survey Summary'!$A$2:$K$1048576,2,FALSE))</f>
        <v/>
      </c>
      <c r="E161" s="5" t="str">
        <f>IF(ISBLANK(D161),"",VLOOKUP($D161,'Data Validation'!$C$2:$E$39,2,FALSE))</f>
        <v/>
      </c>
      <c r="F161" s="5" t="str">
        <f>IF(ISBLANK($D161),"",VLOOKUP($D161,'Data Validation'!$C$2:$E$39,3,FALSE))</f>
        <v/>
      </c>
    </row>
    <row r="162" spans="3:6" ht="28.5" customHeight="1" x14ac:dyDescent="0.2">
      <c r="C162" s="9" t="str">
        <f>IF(ISBLANK(B162),"",VLOOKUP(B162,'Survey Summary'!$A$2:$K$1048576,2,FALSE))</f>
        <v/>
      </c>
      <c r="E162" s="5" t="str">
        <f>IF(ISBLANK(D162),"",VLOOKUP($D162,'Data Validation'!$C$2:$E$39,2,FALSE))</f>
        <v/>
      </c>
      <c r="F162" s="5" t="str">
        <f>IF(ISBLANK($D162),"",VLOOKUP($D162,'Data Validation'!$C$2:$E$39,3,FALSE))</f>
        <v/>
      </c>
    </row>
    <row r="163" spans="3:6" ht="28.5" customHeight="1" x14ac:dyDescent="0.2">
      <c r="C163" s="9" t="str">
        <f>IF(ISBLANK(B163),"",VLOOKUP(B163,'Survey Summary'!$A$2:$K$1048576,2,FALSE))</f>
        <v/>
      </c>
      <c r="E163" s="5" t="str">
        <f>IF(ISBLANK(D163),"",VLOOKUP($D163,'Data Validation'!$C$2:$E$39,2,FALSE))</f>
        <v/>
      </c>
      <c r="F163" s="5" t="str">
        <f>IF(ISBLANK($D163),"",VLOOKUP($D163,'Data Validation'!$C$2:$E$39,3,FALSE))</f>
        <v/>
      </c>
    </row>
    <row r="164" spans="3:6" ht="28.5" customHeight="1" x14ac:dyDescent="0.2">
      <c r="C164" s="9" t="str">
        <f>IF(ISBLANK(B164),"",VLOOKUP(B164,'Survey Summary'!$A$2:$K$1048576,2,FALSE))</f>
        <v/>
      </c>
      <c r="E164" s="5" t="str">
        <f>IF(ISBLANK(D164),"",VLOOKUP($D164,'Data Validation'!$C$2:$E$39,2,FALSE))</f>
        <v/>
      </c>
      <c r="F164" s="5" t="str">
        <f>IF(ISBLANK($D164),"",VLOOKUP($D164,'Data Validation'!$C$2:$E$39,3,FALSE))</f>
        <v/>
      </c>
    </row>
    <row r="165" spans="3:6" ht="28.5" customHeight="1" x14ac:dyDescent="0.2">
      <c r="C165" s="9" t="str">
        <f>IF(ISBLANK(B165),"",VLOOKUP(B165,'Survey Summary'!$A$2:$K$1048576,2,FALSE))</f>
        <v/>
      </c>
      <c r="E165" s="5" t="str">
        <f>IF(ISBLANK(D165),"",VLOOKUP($D165,'Data Validation'!$C$2:$E$39,2,FALSE))</f>
        <v/>
      </c>
      <c r="F165" s="5" t="str">
        <f>IF(ISBLANK($D165),"",VLOOKUP($D165,'Data Validation'!$C$2:$E$39,3,FALSE))</f>
        <v/>
      </c>
    </row>
    <row r="166" spans="3:6" ht="28.5" customHeight="1" x14ac:dyDescent="0.2">
      <c r="C166" s="9" t="str">
        <f>IF(ISBLANK(B166),"",VLOOKUP(B166,'Survey Summary'!$A$2:$K$1048576,2,FALSE))</f>
        <v/>
      </c>
      <c r="E166" s="5" t="str">
        <f>IF(ISBLANK(D166),"",VLOOKUP($D166,'Data Validation'!$C$2:$E$39,2,FALSE))</f>
        <v/>
      </c>
      <c r="F166" s="5" t="str">
        <f>IF(ISBLANK($D166),"",VLOOKUP($D166,'Data Validation'!$C$2:$E$39,3,FALSE))</f>
        <v/>
      </c>
    </row>
    <row r="167" spans="3:6" ht="28.5" customHeight="1" x14ac:dyDescent="0.2">
      <c r="C167" s="9" t="str">
        <f>IF(ISBLANK(B167),"",VLOOKUP(B167,'Survey Summary'!$A$2:$K$1048576,2,FALSE))</f>
        <v/>
      </c>
      <c r="E167" s="5" t="str">
        <f>IF(ISBLANK(D167),"",VLOOKUP($D167,'Data Validation'!$C$2:$E$39,2,FALSE))</f>
        <v/>
      </c>
      <c r="F167" s="5" t="str">
        <f>IF(ISBLANK($D167),"",VLOOKUP($D167,'Data Validation'!$C$2:$E$39,3,FALSE))</f>
        <v/>
      </c>
    </row>
    <row r="168" spans="3:6" ht="28.5" customHeight="1" x14ac:dyDescent="0.2">
      <c r="C168" s="9" t="str">
        <f>IF(ISBLANK(B168),"",VLOOKUP(B168,'Survey Summary'!$A$2:$K$1048576,2,FALSE))</f>
        <v/>
      </c>
      <c r="E168" s="5" t="str">
        <f>IF(ISBLANK(D168),"",VLOOKUP($D168,'Data Validation'!$C$2:$E$39,2,FALSE))</f>
        <v/>
      </c>
      <c r="F168" s="5" t="str">
        <f>IF(ISBLANK($D168),"",VLOOKUP($D168,'Data Validation'!$C$2:$E$39,3,FALSE))</f>
        <v/>
      </c>
    </row>
    <row r="169" spans="3:6" ht="28.5" customHeight="1" x14ac:dyDescent="0.2">
      <c r="C169" s="9" t="str">
        <f>IF(ISBLANK(B169),"",VLOOKUP(B169,'Survey Summary'!$A$2:$K$1048576,2,FALSE))</f>
        <v/>
      </c>
      <c r="E169" s="5" t="str">
        <f>IF(ISBLANK(D169),"",VLOOKUP($D169,'Data Validation'!$C$2:$E$39,2,FALSE))</f>
        <v/>
      </c>
      <c r="F169" s="5" t="str">
        <f>IF(ISBLANK($D169),"",VLOOKUP($D169,'Data Validation'!$C$2:$E$39,3,FALSE))</f>
        <v/>
      </c>
    </row>
    <row r="170" spans="3:6" ht="28.5" customHeight="1" x14ac:dyDescent="0.2">
      <c r="C170" s="9" t="str">
        <f>IF(ISBLANK(B170),"",VLOOKUP(B170,'Survey Summary'!$A$2:$K$1048576,2,FALSE))</f>
        <v/>
      </c>
      <c r="E170" s="5" t="str">
        <f>IF(ISBLANK(D170),"",VLOOKUP($D170,'Data Validation'!$C$2:$E$39,2,FALSE))</f>
        <v/>
      </c>
      <c r="F170" s="5" t="str">
        <f>IF(ISBLANK($D170),"",VLOOKUP($D170,'Data Validation'!$C$2:$E$39,3,FALSE))</f>
        <v/>
      </c>
    </row>
    <row r="171" spans="3:6" ht="28.5" customHeight="1" x14ac:dyDescent="0.2">
      <c r="C171" s="9" t="str">
        <f>IF(ISBLANK(B171),"",VLOOKUP(B171,'Survey Summary'!$A$2:$K$1048576,2,FALSE))</f>
        <v/>
      </c>
      <c r="E171" s="5" t="str">
        <f>IF(ISBLANK(D171),"",VLOOKUP($D171,'Data Validation'!$C$2:$E$39,2,FALSE))</f>
        <v/>
      </c>
      <c r="F171" s="5" t="str">
        <f>IF(ISBLANK($D171),"",VLOOKUP($D171,'Data Validation'!$C$2:$E$39,3,FALSE))</f>
        <v/>
      </c>
    </row>
    <row r="172" spans="3:6" ht="28.5" customHeight="1" x14ac:dyDescent="0.2">
      <c r="C172" s="9" t="str">
        <f>IF(ISBLANK(B172),"",VLOOKUP(B172,'Survey Summary'!$A$2:$K$1048576,2,FALSE))</f>
        <v/>
      </c>
      <c r="E172" s="5" t="str">
        <f>IF(ISBLANK(D172),"",VLOOKUP($D172,'Data Validation'!$C$2:$E$39,2,FALSE))</f>
        <v/>
      </c>
      <c r="F172" s="5" t="str">
        <f>IF(ISBLANK($D172),"",VLOOKUP($D172,'Data Validation'!$C$2:$E$39,3,FALSE))</f>
        <v/>
      </c>
    </row>
    <row r="173" spans="3:6" ht="28.5" customHeight="1" x14ac:dyDescent="0.2">
      <c r="C173" s="9" t="str">
        <f>IF(ISBLANK(B173),"",VLOOKUP(B173,'Survey Summary'!$A$2:$K$1048576,2,FALSE))</f>
        <v/>
      </c>
      <c r="E173" s="5" t="str">
        <f>IF(ISBLANK(D173),"",VLOOKUP($D173,'Data Validation'!$C$2:$E$39,2,FALSE))</f>
        <v/>
      </c>
      <c r="F173" s="5" t="str">
        <f>IF(ISBLANK($D173),"",VLOOKUP($D173,'Data Validation'!$C$2:$E$39,3,FALSE))</f>
        <v/>
      </c>
    </row>
    <row r="174" spans="3:6" ht="28.5" customHeight="1" x14ac:dyDescent="0.2">
      <c r="C174" s="9" t="str">
        <f>IF(ISBLANK(B174),"",VLOOKUP(B174,'Survey Summary'!$A$2:$K$1048576,2,FALSE))</f>
        <v/>
      </c>
      <c r="E174" s="5" t="str">
        <f>IF(ISBLANK(D174),"",VLOOKUP($D174,'Data Validation'!$C$2:$E$39,2,FALSE))</f>
        <v/>
      </c>
      <c r="F174" s="5" t="str">
        <f>IF(ISBLANK($D174),"",VLOOKUP($D174,'Data Validation'!$C$2:$E$39,3,FALSE))</f>
        <v/>
      </c>
    </row>
    <row r="175" spans="3:6" ht="28.5" customHeight="1" x14ac:dyDescent="0.2">
      <c r="C175" s="9" t="str">
        <f>IF(ISBLANK(B175),"",VLOOKUP(B175,'Survey Summary'!$A$2:$K$1048576,2,FALSE))</f>
        <v/>
      </c>
      <c r="E175" s="5" t="str">
        <f>IF(ISBLANK(D175),"",VLOOKUP($D175,'Data Validation'!$C$2:$E$39,2,FALSE))</f>
        <v/>
      </c>
      <c r="F175" s="5" t="str">
        <f>IF(ISBLANK($D175),"",VLOOKUP($D175,'Data Validation'!$C$2:$E$39,3,FALSE))</f>
        <v/>
      </c>
    </row>
    <row r="176" spans="3:6" ht="28.5" customHeight="1" x14ac:dyDescent="0.2">
      <c r="C176" s="9" t="str">
        <f>IF(ISBLANK(B176),"",VLOOKUP(B176,'Survey Summary'!$A$2:$K$1048576,2,FALSE))</f>
        <v/>
      </c>
      <c r="E176" s="5" t="str">
        <f>IF(ISBLANK(D176),"",VLOOKUP($D176,'Data Validation'!$C$2:$E$39,2,FALSE))</f>
        <v/>
      </c>
      <c r="F176" s="5" t="str">
        <f>IF(ISBLANK($D176),"",VLOOKUP($D176,'Data Validation'!$C$2:$E$39,3,FALSE))</f>
        <v/>
      </c>
    </row>
    <row r="177" spans="3:6" ht="28.5" customHeight="1" x14ac:dyDescent="0.2">
      <c r="C177" s="9" t="str">
        <f>IF(ISBLANK(B177),"",VLOOKUP(B177,'Survey Summary'!$A$2:$K$1048576,2,FALSE))</f>
        <v/>
      </c>
      <c r="E177" s="5" t="str">
        <f>IF(ISBLANK(D177),"",VLOOKUP($D177,'Data Validation'!$C$2:$E$39,2,FALSE))</f>
        <v/>
      </c>
      <c r="F177" s="5" t="str">
        <f>IF(ISBLANK($D177),"",VLOOKUP($D177,'Data Validation'!$C$2:$E$39,3,FALSE))</f>
        <v/>
      </c>
    </row>
    <row r="178" spans="3:6" ht="28.5" customHeight="1" x14ac:dyDescent="0.2">
      <c r="C178" s="9" t="str">
        <f>IF(ISBLANK(B178),"",VLOOKUP(B178,'Survey Summary'!$A$2:$K$1048576,2,FALSE))</f>
        <v/>
      </c>
      <c r="E178" s="5" t="str">
        <f>IF(ISBLANK(D178),"",VLOOKUP($D178,'Data Validation'!$C$2:$E$39,2,FALSE))</f>
        <v/>
      </c>
      <c r="F178" s="5" t="str">
        <f>IF(ISBLANK($D178),"",VLOOKUP($D178,'Data Validation'!$C$2:$E$39,3,FALSE))</f>
        <v/>
      </c>
    </row>
    <row r="179" spans="3:6" ht="28.5" customHeight="1" x14ac:dyDescent="0.2">
      <c r="C179" s="9" t="str">
        <f>IF(ISBLANK(B179),"",VLOOKUP(B179,'Survey Summary'!$A$2:$K$1048576,2,FALSE))</f>
        <v/>
      </c>
      <c r="E179" s="5" t="str">
        <f>IF(ISBLANK(D179),"",VLOOKUP($D179,'Data Validation'!$C$2:$E$39,2,FALSE))</f>
        <v/>
      </c>
      <c r="F179" s="5" t="str">
        <f>IF(ISBLANK($D179),"",VLOOKUP($D179,'Data Validation'!$C$2:$E$39,3,FALSE))</f>
        <v/>
      </c>
    </row>
    <row r="180" spans="3:6" ht="28.5" customHeight="1" x14ac:dyDescent="0.2">
      <c r="C180" s="9" t="str">
        <f>IF(ISBLANK(B180),"",VLOOKUP(B180,'Survey Summary'!$A$2:$K$1048576,2,FALSE))</f>
        <v/>
      </c>
      <c r="E180" s="5" t="str">
        <f>IF(ISBLANK(D180),"",VLOOKUP($D180,'Data Validation'!$C$2:$E$39,2,FALSE))</f>
        <v/>
      </c>
      <c r="F180" s="5" t="str">
        <f>IF(ISBLANK($D180),"",VLOOKUP($D180,'Data Validation'!$C$2:$E$39,3,FALSE))</f>
        <v/>
      </c>
    </row>
    <row r="181" spans="3:6" ht="28.5" customHeight="1" x14ac:dyDescent="0.2">
      <c r="C181" s="9" t="str">
        <f>IF(ISBLANK(B181),"",VLOOKUP(B181,'Survey Summary'!$A$2:$K$1048576,2,FALSE))</f>
        <v/>
      </c>
      <c r="E181" s="5" t="str">
        <f>IF(ISBLANK(D181),"",VLOOKUP($D181,'Data Validation'!$C$2:$E$39,2,FALSE))</f>
        <v/>
      </c>
      <c r="F181" s="5" t="str">
        <f>IF(ISBLANK($D181),"",VLOOKUP($D181,'Data Validation'!$C$2:$E$39,3,FALSE))</f>
        <v/>
      </c>
    </row>
    <row r="182" spans="3:6" ht="28.5" customHeight="1" x14ac:dyDescent="0.2">
      <c r="C182" s="9" t="str">
        <f>IF(ISBLANK(B182),"",VLOOKUP(B182,'Survey Summary'!$A$2:$K$1048576,2,FALSE))</f>
        <v/>
      </c>
      <c r="E182" s="5" t="str">
        <f>IF(ISBLANK(D182),"",VLOOKUP($D182,'Data Validation'!$C$2:$E$39,2,FALSE))</f>
        <v/>
      </c>
      <c r="F182" s="5" t="str">
        <f>IF(ISBLANK($D182),"",VLOOKUP($D182,'Data Validation'!$C$2:$E$39,3,FALSE))</f>
        <v/>
      </c>
    </row>
    <row r="183" spans="3:6" ht="28.5" customHeight="1" x14ac:dyDescent="0.2">
      <c r="C183" s="9" t="str">
        <f>IF(ISBLANK(B183),"",VLOOKUP(B183,'Survey Summary'!$A$2:$K$1048576,2,FALSE))</f>
        <v/>
      </c>
      <c r="E183" s="5" t="str">
        <f>IF(ISBLANK(D183),"",VLOOKUP($D183,'Data Validation'!$C$2:$E$39,2,FALSE))</f>
        <v/>
      </c>
      <c r="F183" s="5" t="str">
        <f>IF(ISBLANK($D183),"",VLOOKUP($D183,'Data Validation'!$C$2:$E$39,3,FALSE))</f>
        <v/>
      </c>
    </row>
    <row r="184" spans="3:6" ht="28.5" customHeight="1" x14ac:dyDescent="0.2">
      <c r="C184" s="9" t="str">
        <f>IF(ISBLANK(B184),"",VLOOKUP(B184,'Survey Summary'!$A$2:$K$1048576,2,FALSE))</f>
        <v/>
      </c>
      <c r="E184" s="5" t="str">
        <f>IF(ISBLANK(D184),"",VLOOKUP($D184,'Data Validation'!$C$2:$E$39,2,FALSE))</f>
        <v/>
      </c>
      <c r="F184" s="5" t="str">
        <f>IF(ISBLANK($D184),"",VLOOKUP($D184,'Data Validation'!$C$2:$E$39,3,FALSE))</f>
        <v/>
      </c>
    </row>
    <row r="185" spans="3:6" ht="28.5" customHeight="1" x14ac:dyDescent="0.2">
      <c r="C185" s="9" t="str">
        <f>IF(ISBLANK(B185),"",VLOOKUP(B185,'Survey Summary'!$A$2:$K$1048576,2,FALSE))</f>
        <v/>
      </c>
      <c r="E185" s="5" t="str">
        <f>IF(ISBLANK(D185),"",VLOOKUP($D185,'Data Validation'!$C$2:$E$39,2,FALSE))</f>
        <v/>
      </c>
      <c r="F185" s="5" t="str">
        <f>IF(ISBLANK($D185),"",VLOOKUP($D185,'Data Validation'!$C$2:$E$39,3,FALSE))</f>
        <v/>
      </c>
    </row>
    <row r="186" spans="3:6" ht="28.5" customHeight="1" x14ac:dyDescent="0.2">
      <c r="C186" s="9" t="str">
        <f>IF(ISBLANK(B186),"",VLOOKUP(B186,'Survey Summary'!$A$2:$K$1048576,2,FALSE))</f>
        <v/>
      </c>
      <c r="E186" s="5" t="str">
        <f>IF(ISBLANK(D186),"",VLOOKUP($D186,'Data Validation'!$C$2:$E$39,2,FALSE))</f>
        <v/>
      </c>
      <c r="F186" s="5" t="str">
        <f>IF(ISBLANK($D186),"",VLOOKUP($D186,'Data Validation'!$C$2:$E$39,3,FALSE))</f>
        <v/>
      </c>
    </row>
    <row r="187" spans="3:6" ht="28.5" customHeight="1" x14ac:dyDescent="0.2">
      <c r="C187" s="9" t="str">
        <f>IF(ISBLANK(B187),"",VLOOKUP(B187,'Survey Summary'!$A$2:$K$1048576,2,FALSE))</f>
        <v/>
      </c>
      <c r="E187" s="5" t="str">
        <f>IF(ISBLANK(D187),"",VLOOKUP($D187,'Data Validation'!$C$2:$E$39,2,FALSE))</f>
        <v/>
      </c>
      <c r="F187" s="5" t="str">
        <f>IF(ISBLANK($D187),"",VLOOKUP($D187,'Data Validation'!$C$2:$E$39,3,FALSE))</f>
        <v/>
      </c>
    </row>
    <row r="188" spans="3:6" ht="28.5" customHeight="1" x14ac:dyDescent="0.2">
      <c r="C188" s="9" t="str">
        <f>IF(ISBLANK(B188),"",VLOOKUP(B188,'Survey Summary'!$A$2:$K$1048576,2,FALSE))</f>
        <v/>
      </c>
      <c r="E188" s="5" t="str">
        <f>IF(ISBLANK(D188),"",VLOOKUP($D188,'Data Validation'!$C$2:$E$39,2,FALSE))</f>
        <v/>
      </c>
      <c r="F188" s="5" t="str">
        <f>IF(ISBLANK($D188),"",VLOOKUP($D188,'Data Validation'!$C$2:$E$39,3,FALSE))</f>
        <v/>
      </c>
    </row>
    <row r="189" spans="3:6" ht="28.5" customHeight="1" x14ac:dyDescent="0.2">
      <c r="C189" s="9" t="str">
        <f>IF(ISBLANK(B189),"",VLOOKUP(B189,'Survey Summary'!$A$2:$K$1048576,2,FALSE))</f>
        <v/>
      </c>
      <c r="E189" s="5" t="str">
        <f>IF(ISBLANK(D189),"",VLOOKUP($D189,'Data Validation'!$C$2:$E$39,2,FALSE))</f>
        <v/>
      </c>
      <c r="F189" s="5" t="str">
        <f>IF(ISBLANK($D189),"",VLOOKUP($D189,'Data Validation'!$C$2:$E$39,3,FALSE))</f>
        <v/>
      </c>
    </row>
    <row r="190" spans="3:6" ht="28.5" customHeight="1" x14ac:dyDescent="0.2">
      <c r="C190" s="9" t="str">
        <f>IF(ISBLANK(B190),"",VLOOKUP(B190,'Survey Summary'!$A$2:$K$1048576,2,FALSE))</f>
        <v/>
      </c>
      <c r="E190" s="5" t="str">
        <f>IF(ISBLANK(D190),"",VLOOKUP($D190,'Data Validation'!$C$2:$E$39,2,FALSE))</f>
        <v/>
      </c>
      <c r="F190" s="5" t="str">
        <f>IF(ISBLANK($D190),"",VLOOKUP($D190,'Data Validation'!$C$2:$E$39,3,FALSE))</f>
        <v/>
      </c>
    </row>
    <row r="191" spans="3:6" ht="28.5" customHeight="1" x14ac:dyDescent="0.2">
      <c r="C191" s="9" t="str">
        <f>IF(ISBLANK(B191),"",VLOOKUP(B191,'Survey Summary'!$A$2:$K$1048576,2,FALSE))</f>
        <v/>
      </c>
      <c r="E191" s="5" t="str">
        <f>IF(ISBLANK(D191),"",VLOOKUP($D191,'Data Validation'!$C$2:$E$39,2,FALSE))</f>
        <v/>
      </c>
      <c r="F191" s="5" t="str">
        <f>IF(ISBLANK($D191),"",VLOOKUP($D191,'Data Validation'!$C$2:$E$39,3,FALSE))</f>
        <v/>
      </c>
    </row>
    <row r="192" spans="3:6" ht="28.5" customHeight="1" x14ac:dyDescent="0.2">
      <c r="C192" s="9" t="str">
        <f>IF(ISBLANK(B192),"",VLOOKUP(B192,'Survey Summary'!$A$2:$K$1048576,2,FALSE))</f>
        <v/>
      </c>
      <c r="E192" s="5" t="str">
        <f>IF(ISBLANK(D192),"",VLOOKUP($D192,'Data Validation'!$C$2:$E$39,2,FALSE))</f>
        <v/>
      </c>
      <c r="F192" s="5" t="str">
        <f>IF(ISBLANK($D192),"",VLOOKUP($D192,'Data Validation'!$C$2:$E$39,3,FALSE))</f>
        <v/>
      </c>
    </row>
    <row r="193" spans="3:6" ht="28.5" customHeight="1" x14ac:dyDescent="0.2">
      <c r="C193" s="9" t="str">
        <f>IF(ISBLANK(B193),"",VLOOKUP(B193,'Survey Summary'!$A$2:$K$1048576,2,FALSE))</f>
        <v/>
      </c>
      <c r="E193" s="5" t="str">
        <f>IF(ISBLANK(D193),"",VLOOKUP($D193,'Data Validation'!$C$2:$E$39,2,FALSE))</f>
        <v/>
      </c>
      <c r="F193" s="5" t="str">
        <f>IF(ISBLANK($D193),"",VLOOKUP($D193,'Data Validation'!$C$2:$E$39,3,FALSE))</f>
        <v/>
      </c>
    </row>
    <row r="194" spans="3:6" ht="28.5" customHeight="1" x14ac:dyDescent="0.2">
      <c r="C194" s="9" t="str">
        <f>IF(ISBLANK(B194),"",VLOOKUP(B194,'Survey Summary'!$A$2:$K$1048576,2,FALSE))</f>
        <v/>
      </c>
      <c r="E194" s="5" t="str">
        <f>IF(ISBLANK(D194),"",VLOOKUP($D194,'Data Validation'!$C$2:$E$39,2,FALSE))</f>
        <v/>
      </c>
      <c r="F194" s="5" t="str">
        <f>IF(ISBLANK($D194),"",VLOOKUP($D194,'Data Validation'!$C$2:$E$39,3,FALSE))</f>
        <v/>
      </c>
    </row>
    <row r="195" spans="3:6" ht="28.5" customHeight="1" x14ac:dyDescent="0.2">
      <c r="C195" s="9" t="str">
        <f>IF(ISBLANK(B195),"",VLOOKUP(B195,'Survey Summary'!$A$2:$K$1048576,2,FALSE))</f>
        <v/>
      </c>
      <c r="E195" s="5" t="str">
        <f>IF(ISBLANK(D195),"",VLOOKUP($D195,'Data Validation'!$C$2:$E$39,2,FALSE))</f>
        <v/>
      </c>
      <c r="F195" s="5" t="str">
        <f>IF(ISBLANK($D195),"",VLOOKUP($D195,'Data Validation'!$C$2:$E$39,3,FALSE))</f>
        <v/>
      </c>
    </row>
    <row r="196" spans="3:6" ht="28.5" customHeight="1" x14ac:dyDescent="0.2">
      <c r="C196" s="9" t="str">
        <f>IF(ISBLANK(B196),"",VLOOKUP(B196,'Survey Summary'!$A$2:$K$1048576,2,FALSE))</f>
        <v/>
      </c>
      <c r="E196" s="5" t="str">
        <f>IF(ISBLANK(D196),"",VLOOKUP($D196,'Data Validation'!$C$2:$E$39,2,FALSE))</f>
        <v/>
      </c>
      <c r="F196" s="5" t="str">
        <f>IF(ISBLANK($D196),"",VLOOKUP($D196,'Data Validation'!$C$2:$E$39,3,FALSE))</f>
        <v/>
      </c>
    </row>
    <row r="197" spans="3:6" ht="28.5" customHeight="1" x14ac:dyDescent="0.2">
      <c r="C197" s="9" t="str">
        <f>IF(ISBLANK(B197),"",VLOOKUP(B197,'Survey Summary'!$A$2:$K$1048576,2,FALSE))</f>
        <v/>
      </c>
      <c r="E197" s="5" t="str">
        <f>IF(ISBLANK(D197),"",VLOOKUP($D197,'Data Validation'!$C$2:$E$39,2,FALSE))</f>
        <v/>
      </c>
      <c r="F197" s="5" t="str">
        <f>IF(ISBLANK($D197),"",VLOOKUP($D197,'Data Validation'!$C$2:$E$39,3,FALSE))</f>
        <v/>
      </c>
    </row>
    <row r="198" spans="3:6" ht="28.5" customHeight="1" x14ac:dyDescent="0.2">
      <c r="C198" s="9" t="str">
        <f>IF(ISBLANK(B198),"",VLOOKUP(B198,'Survey Summary'!$A$2:$K$1048576,2,FALSE))</f>
        <v/>
      </c>
      <c r="E198" s="5" t="str">
        <f>IF(ISBLANK(D198),"",VLOOKUP($D198,'Data Validation'!$C$2:$E$39,2,FALSE))</f>
        <v/>
      </c>
      <c r="F198" s="5" t="str">
        <f>IF(ISBLANK($D198),"",VLOOKUP($D198,'Data Validation'!$C$2:$E$39,3,FALSE))</f>
        <v/>
      </c>
    </row>
    <row r="199" spans="3:6" ht="28.5" customHeight="1" x14ac:dyDescent="0.2">
      <c r="C199" s="9" t="str">
        <f>IF(ISBLANK(B199),"",VLOOKUP(B199,'Survey Summary'!$A$2:$K$1048576,2,FALSE))</f>
        <v/>
      </c>
      <c r="E199" s="5" t="str">
        <f>IF(ISBLANK(D199),"",VLOOKUP($D199,'Data Validation'!$C$2:$E$39,2,FALSE))</f>
        <v/>
      </c>
      <c r="F199" s="5" t="str">
        <f>IF(ISBLANK($D199),"",VLOOKUP($D199,'Data Validation'!$C$2:$E$39,3,FALSE))</f>
        <v/>
      </c>
    </row>
    <row r="200" spans="3:6" ht="28.5" customHeight="1" x14ac:dyDescent="0.2">
      <c r="C200" s="9" t="str">
        <f>IF(ISBLANK(B200),"",VLOOKUP(B200,'Survey Summary'!$A$2:$K$1048576,2,FALSE))</f>
        <v/>
      </c>
      <c r="E200" s="5" t="str">
        <f>IF(ISBLANK(D200),"",VLOOKUP($D200,'Data Validation'!$C$2:$E$39,2,FALSE))</f>
        <v/>
      </c>
      <c r="F200" s="5" t="str">
        <f>IF(ISBLANK($D200),"",VLOOKUP($D200,'Data Validation'!$C$2:$E$39,3,FALSE))</f>
        <v/>
      </c>
    </row>
    <row r="201" spans="3:6" ht="28.5" customHeight="1" x14ac:dyDescent="0.2">
      <c r="C201" s="9" t="str">
        <f>IF(ISBLANK(B201),"",VLOOKUP(B201,'Survey Summary'!$A$2:$K$1048576,2,FALSE))</f>
        <v/>
      </c>
      <c r="E201" s="5" t="str">
        <f>IF(ISBLANK(D201),"",VLOOKUP($D201,'Data Validation'!$C$2:$E$39,2,FALSE))</f>
        <v/>
      </c>
      <c r="F201" s="5" t="str">
        <f>IF(ISBLANK($D201),"",VLOOKUP($D201,'Data Validation'!$C$2:$E$39,3,FALSE))</f>
        <v/>
      </c>
    </row>
    <row r="202" spans="3:6" ht="28.5" customHeight="1" x14ac:dyDescent="0.2">
      <c r="C202" s="9" t="str">
        <f>IF(ISBLANK(B202),"",VLOOKUP(B202,'Survey Summary'!$A$2:$K$1048576,2,FALSE))</f>
        <v/>
      </c>
      <c r="E202" s="5" t="str">
        <f>IF(ISBLANK(D202),"",VLOOKUP($D202,'Data Validation'!$C$2:$E$39,2,FALSE))</f>
        <v/>
      </c>
      <c r="F202" s="5" t="str">
        <f>IF(ISBLANK($D202),"",VLOOKUP($D202,'Data Validation'!$C$2:$E$39,3,FALSE))</f>
        <v/>
      </c>
    </row>
    <row r="203" spans="3:6" ht="28.5" customHeight="1" x14ac:dyDescent="0.2">
      <c r="C203" s="9" t="str">
        <f>IF(ISBLANK(B203),"",VLOOKUP(B203,'Survey Summary'!$A$2:$K$1048576,2,FALSE))</f>
        <v/>
      </c>
      <c r="E203" s="5" t="str">
        <f>IF(ISBLANK(D203),"",VLOOKUP($D203,'Data Validation'!$C$2:$E$39,2,FALSE))</f>
        <v/>
      </c>
      <c r="F203" s="5" t="str">
        <f>IF(ISBLANK($D203),"",VLOOKUP($D203,'Data Validation'!$C$2:$E$39,3,FALSE))</f>
        <v/>
      </c>
    </row>
    <row r="204" spans="3:6" ht="28.5" customHeight="1" x14ac:dyDescent="0.2">
      <c r="C204" s="9" t="str">
        <f>IF(ISBLANK(B204),"",VLOOKUP(B204,'Survey Summary'!$A$2:$K$1048576,2,FALSE))</f>
        <v/>
      </c>
      <c r="E204" s="5" t="str">
        <f>IF(ISBLANK(D204),"",VLOOKUP($D204,'Data Validation'!$C$2:$E$39,2,FALSE))</f>
        <v/>
      </c>
      <c r="F204" s="5" t="str">
        <f>IF(ISBLANK($D204),"",VLOOKUP($D204,'Data Validation'!$C$2:$E$39,3,FALSE))</f>
        <v/>
      </c>
    </row>
    <row r="205" spans="3:6" ht="28.5" customHeight="1" x14ac:dyDescent="0.2">
      <c r="C205" s="9" t="str">
        <f>IF(ISBLANK(B205),"",VLOOKUP(B205,'Survey Summary'!$A$2:$K$1048576,2,FALSE))</f>
        <v/>
      </c>
      <c r="E205" s="5" t="str">
        <f>IF(ISBLANK(D205),"",VLOOKUP($D205,'Data Validation'!$C$2:$E$39,2,FALSE))</f>
        <v/>
      </c>
      <c r="F205" s="5" t="str">
        <f>IF(ISBLANK($D205),"",VLOOKUP($D205,'Data Validation'!$C$2:$E$39,3,FALSE))</f>
        <v/>
      </c>
    </row>
    <row r="206" spans="3:6" ht="28.5" customHeight="1" x14ac:dyDescent="0.2">
      <c r="C206" s="9" t="str">
        <f>IF(ISBLANK(B206),"",VLOOKUP(B206,'Survey Summary'!$A$2:$K$1048576,2,FALSE))</f>
        <v/>
      </c>
      <c r="E206" s="5" t="str">
        <f>IF(ISBLANK(D206),"",VLOOKUP($D206,'Data Validation'!$C$2:$E$39,2,FALSE))</f>
        <v/>
      </c>
      <c r="F206" s="5" t="str">
        <f>IF(ISBLANK($D206),"",VLOOKUP($D206,'Data Validation'!$C$2:$E$39,3,FALSE))</f>
        <v/>
      </c>
    </row>
    <row r="207" spans="3:6" ht="28.5" customHeight="1" x14ac:dyDescent="0.2">
      <c r="C207" s="9" t="str">
        <f>IF(ISBLANK(B207),"",VLOOKUP(B207,'Survey Summary'!$A$2:$K$1048576,2,FALSE))</f>
        <v/>
      </c>
      <c r="E207" s="5" t="str">
        <f>IF(ISBLANK(D207),"",VLOOKUP($D207,'Data Validation'!$C$2:$E$39,2,FALSE))</f>
        <v/>
      </c>
      <c r="F207" s="5" t="str">
        <f>IF(ISBLANK($D207),"",VLOOKUP($D207,'Data Validation'!$C$2:$E$39,3,FALSE))</f>
        <v/>
      </c>
    </row>
    <row r="208" spans="3:6" ht="28.5" customHeight="1" x14ac:dyDescent="0.2">
      <c r="C208" s="9" t="str">
        <f>IF(ISBLANK(B208),"",VLOOKUP(B208,'Survey Summary'!$A$2:$K$1048576,2,FALSE))</f>
        <v/>
      </c>
      <c r="E208" s="5" t="str">
        <f>IF(ISBLANK(D208),"",VLOOKUP($D208,'Data Validation'!$C$2:$E$39,2,FALSE))</f>
        <v/>
      </c>
      <c r="F208" s="5" t="str">
        <f>IF(ISBLANK($D208),"",VLOOKUP($D208,'Data Validation'!$C$2:$E$39,3,FALSE))</f>
        <v/>
      </c>
    </row>
    <row r="209" spans="3:6" ht="28.5" customHeight="1" x14ac:dyDescent="0.2">
      <c r="C209" s="9" t="str">
        <f>IF(ISBLANK(B209),"",VLOOKUP(B209,'Survey Summary'!$A$2:$K$1048576,2,FALSE))</f>
        <v/>
      </c>
      <c r="E209" s="5" t="str">
        <f>IF(ISBLANK(D209),"",VLOOKUP($D209,'Data Validation'!$C$2:$E$39,2,FALSE))</f>
        <v/>
      </c>
      <c r="F209" s="5" t="str">
        <f>IF(ISBLANK($D209),"",VLOOKUP($D209,'Data Validation'!$C$2:$E$39,3,FALSE))</f>
        <v/>
      </c>
    </row>
    <row r="210" spans="3:6" ht="28.5" customHeight="1" x14ac:dyDescent="0.2">
      <c r="C210" s="9" t="str">
        <f>IF(ISBLANK(B210),"",VLOOKUP(B210,'Survey Summary'!$A$2:$K$1048576,2,FALSE))</f>
        <v/>
      </c>
      <c r="E210" s="5" t="str">
        <f>IF(ISBLANK(D210),"",VLOOKUP($D210,'Data Validation'!$C$2:$E$39,2,FALSE))</f>
        <v/>
      </c>
      <c r="F210" s="5" t="str">
        <f>IF(ISBLANK($D210),"",VLOOKUP($D210,'Data Validation'!$C$2:$E$39,3,FALSE))</f>
        <v/>
      </c>
    </row>
    <row r="211" spans="3:6" ht="28.5" customHeight="1" x14ac:dyDescent="0.2">
      <c r="C211" s="9" t="str">
        <f>IF(ISBLANK(B211),"",VLOOKUP(B211,'Survey Summary'!$A$2:$K$1048576,2,FALSE))</f>
        <v/>
      </c>
      <c r="E211" s="5" t="str">
        <f>IF(ISBLANK(D211),"",VLOOKUP($D211,'Data Validation'!$C$2:$E$39,2,FALSE))</f>
        <v/>
      </c>
      <c r="F211" s="5" t="str">
        <f>IF(ISBLANK($D211),"",VLOOKUP($D211,'Data Validation'!$C$2:$E$39,3,FALSE))</f>
        <v/>
      </c>
    </row>
    <row r="212" spans="3:6" ht="28.5" customHeight="1" x14ac:dyDescent="0.2">
      <c r="C212" s="9" t="str">
        <f>IF(ISBLANK(B212),"",VLOOKUP(B212,'Survey Summary'!$A$2:$K$1048576,2,FALSE))</f>
        <v/>
      </c>
      <c r="E212" s="5" t="str">
        <f>IF(ISBLANK(D212),"",VLOOKUP($D212,'Data Validation'!$C$2:$E$39,2,FALSE))</f>
        <v/>
      </c>
      <c r="F212" s="5" t="str">
        <f>IF(ISBLANK($D212),"",VLOOKUP($D212,'Data Validation'!$C$2:$E$39,3,FALSE))</f>
        <v/>
      </c>
    </row>
    <row r="213" spans="3:6" ht="28.5" customHeight="1" x14ac:dyDescent="0.2">
      <c r="C213" s="9" t="str">
        <f>IF(ISBLANK(B213),"",VLOOKUP(B213,'Survey Summary'!$A$2:$K$1048576,2,FALSE))</f>
        <v/>
      </c>
      <c r="E213" s="5" t="str">
        <f>IF(ISBLANK(D213),"",VLOOKUP($D213,'Data Validation'!$C$2:$E$39,2,FALSE))</f>
        <v/>
      </c>
      <c r="F213" s="5" t="str">
        <f>IF(ISBLANK($D213),"",VLOOKUP($D213,'Data Validation'!$C$2:$E$39,3,FALSE))</f>
        <v/>
      </c>
    </row>
    <row r="214" spans="3:6" ht="28.5" customHeight="1" x14ac:dyDescent="0.2">
      <c r="C214" s="9" t="str">
        <f>IF(ISBLANK(B214),"",VLOOKUP(B214,'Survey Summary'!$A$2:$K$1048576,2,FALSE))</f>
        <v/>
      </c>
      <c r="E214" s="5" t="str">
        <f>IF(ISBLANK(D214),"",VLOOKUP($D214,'Data Validation'!$C$2:$E$39,2,FALSE))</f>
        <v/>
      </c>
      <c r="F214" s="5" t="str">
        <f>IF(ISBLANK($D214),"",VLOOKUP($D214,'Data Validation'!$C$2:$E$39,3,FALSE))</f>
        <v/>
      </c>
    </row>
    <row r="215" spans="3:6" ht="28.5" customHeight="1" x14ac:dyDescent="0.2">
      <c r="C215" s="9" t="str">
        <f>IF(ISBLANK(B215),"",VLOOKUP(B215,'Survey Summary'!$A$2:$K$1048576,2,FALSE))</f>
        <v/>
      </c>
      <c r="E215" s="5" t="str">
        <f>IF(ISBLANK(D215),"",VLOOKUP($D215,'Data Validation'!$C$2:$E$39,2,FALSE))</f>
        <v/>
      </c>
      <c r="F215" s="5" t="str">
        <f>IF(ISBLANK($D215),"",VLOOKUP($D215,'Data Validation'!$C$2:$E$39,3,FALSE))</f>
        <v/>
      </c>
    </row>
    <row r="216" spans="3:6" ht="28.5" customHeight="1" x14ac:dyDescent="0.2">
      <c r="C216" s="9" t="str">
        <f>IF(ISBLANK(B216),"",VLOOKUP(B216,'Survey Summary'!$A$2:$K$1048576,2,FALSE))</f>
        <v/>
      </c>
      <c r="E216" s="5" t="str">
        <f>IF(ISBLANK(D216),"",VLOOKUP($D216,'Data Validation'!$C$2:$E$39,2,FALSE))</f>
        <v/>
      </c>
      <c r="F216" s="5" t="str">
        <f>IF(ISBLANK($D216),"",VLOOKUP($D216,'Data Validation'!$C$2:$E$39,3,FALSE))</f>
        <v/>
      </c>
    </row>
    <row r="217" spans="3:6" ht="28.5" customHeight="1" x14ac:dyDescent="0.2">
      <c r="C217" s="9" t="str">
        <f>IF(ISBLANK(B217),"",VLOOKUP(B217,'Survey Summary'!$A$2:$K$1048576,2,FALSE))</f>
        <v/>
      </c>
      <c r="E217" s="5" t="str">
        <f>IF(ISBLANK(D217),"",VLOOKUP($D217,'Data Validation'!$C$2:$E$39,2,FALSE))</f>
        <v/>
      </c>
      <c r="F217" s="5" t="str">
        <f>IF(ISBLANK($D217),"",VLOOKUP($D217,'Data Validation'!$C$2:$E$39,3,FALSE))</f>
        <v/>
      </c>
    </row>
    <row r="218" spans="3:6" ht="28.5" customHeight="1" x14ac:dyDescent="0.2">
      <c r="C218" s="9" t="str">
        <f>IF(ISBLANK(B218),"",VLOOKUP(B218,'Survey Summary'!$A$2:$K$1048576,2,FALSE))</f>
        <v/>
      </c>
      <c r="E218" s="5" t="str">
        <f>IF(ISBLANK(D218),"",VLOOKUP($D218,'Data Validation'!$C$2:$E$39,2,FALSE))</f>
        <v/>
      </c>
      <c r="F218" s="5" t="str">
        <f>IF(ISBLANK($D218),"",VLOOKUP($D218,'Data Validation'!$C$2:$E$39,3,FALSE))</f>
        <v/>
      </c>
    </row>
    <row r="219" spans="3:6" ht="28.5" customHeight="1" x14ac:dyDescent="0.2">
      <c r="C219" s="9" t="str">
        <f>IF(ISBLANK(B219),"",VLOOKUP(B219,'Survey Summary'!$A$2:$K$1048576,2,FALSE))</f>
        <v/>
      </c>
      <c r="E219" s="5" t="str">
        <f>IF(ISBLANK(D219),"",VLOOKUP($D219,'Data Validation'!$C$2:$E$39,2,FALSE))</f>
        <v/>
      </c>
      <c r="F219" s="5" t="str">
        <f>IF(ISBLANK($D219),"",VLOOKUP($D219,'Data Validation'!$C$2:$E$39,3,FALSE))</f>
        <v/>
      </c>
    </row>
    <row r="220" spans="3:6" ht="28.5" customHeight="1" x14ac:dyDescent="0.2">
      <c r="C220" s="9" t="str">
        <f>IF(ISBLANK(B220),"",VLOOKUP(B220,'Survey Summary'!$A$2:$K$1048576,2,FALSE))</f>
        <v/>
      </c>
      <c r="E220" s="5" t="str">
        <f>IF(ISBLANK(D220),"",VLOOKUP($D220,'Data Validation'!$C$2:$E$39,2,FALSE))</f>
        <v/>
      </c>
      <c r="F220" s="5" t="str">
        <f>IF(ISBLANK($D220),"",VLOOKUP($D220,'Data Validation'!$C$2:$E$39,3,FALSE))</f>
        <v/>
      </c>
    </row>
    <row r="221" spans="3:6" ht="28.5" customHeight="1" x14ac:dyDescent="0.2">
      <c r="C221" s="9" t="str">
        <f>IF(ISBLANK(B221),"",VLOOKUP(B221,'Survey Summary'!$A$2:$K$1048576,2,FALSE))</f>
        <v/>
      </c>
      <c r="E221" s="5" t="str">
        <f>IF(ISBLANK(D221),"",VLOOKUP($D221,'Data Validation'!$C$2:$E$39,2,FALSE))</f>
        <v/>
      </c>
      <c r="F221" s="5" t="str">
        <f>IF(ISBLANK($D221),"",VLOOKUP($D221,'Data Validation'!$C$2:$E$39,3,FALSE))</f>
        <v/>
      </c>
    </row>
    <row r="222" spans="3:6" ht="28.5" customHeight="1" x14ac:dyDescent="0.2">
      <c r="C222" s="9" t="str">
        <f>IF(ISBLANK(B222),"",VLOOKUP(B222,'Survey Summary'!$A$2:$K$1048576,2,FALSE))</f>
        <v/>
      </c>
      <c r="E222" s="5" t="str">
        <f>IF(ISBLANK(D222),"",VLOOKUP($D222,'Data Validation'!$C$2:$E$39,2,FALSE))</f>
        <v/>
      </c>
      <c r="F222" s="5" t="str">
        <f>IF(ISBLANK($D222),"",VLOOKUP($D222,'Data Validation'!$C$2:$E$39,3,FALSE))</f>
        <v/>
      </c>
    </row>
    <row r="223" spans="3:6" ht="28.5" customHeight="1" x14ac:dyDescent="0.2">
      <c r="C223" s="9" t="str">
        <f>IF(ISBLANK(B223),"",VLOOKUP(B223,'Survey Summary'!$A$2:$K$1048576,2,FALSE))</f>
        <v/>
      </c>
      <c r="E223" s="5" t="str">
        <f>IF(ISBLANK(D223),"",VLOOKUP($D223,'Data Validation'!$C$2:$E$39,2,FALSE))</f>
        <v/>
      </c>
      <c r="F223" s="5" t="str">
        <f>IF(ISBLANK($D223),"",VLOOKUP($D223,'Data Validation'!$C$2:$E$39,3,FALSE))</f>
        <v/>
      </c>
    </row>
    <row r="224" spans="3:6" ht="28.5" customHeight="1" x14ac:dyDescent="0.2">
      <c r="C224" s="9" t="str">
        <f>IF(ISBLANK(B224),"",VLOOKUP(B224,'Survey Summary'!$A$2:$K$1048576,2,FALSE))</f>
        <v/>
      </c>
      <c r="E224" s="5" t="str">
        <f>IF(ISBLANK(D224),"",VLOOKUP($D224,'Data Validation'!$C$2:$E$39,2,FALSE))</f>
        <v/>
      </c>
      <c r="F224" s="5" t="str">
        <f>IF(ISBLANK($D224),"",VLOOKUP($D224,'Data Validation'!$C$2:$E$39,3,FALSE))</f>
        <v/>
      </c>
    </row>
    <row r="225" spans="3:6" ht="28.5" customHeight="1" x14ac:dyDescent="0.2">
      <c r="C225" s="9" t="str">
        <f>IF(ISBLANK(B225),"",VLOOKUP(B225,'Survey Summary'!$A$2:$K$1048576,2,FALSE))</f>
        <v/>
      </c>
      <c r="E225" s="5" t="str">
        <f>IF(ISBLANK(D225),"",VLOOKUP($D225,'Data Validation'!$C$2:$E$39,2,FALSE))</f>
        <v/>
      </c>
      <c r="F225" s="5" t="str">
        <f>IF(ISBLANK($D225),"",VLOOKUP($D225,'Data Validation'!$C$2:$E$39,3,FALSE))</f>
        <v/>
      </c>
    </row>
    <row r="226" spans="3:6" ht="28.5" customHeight="1" x14ac:dyDescent="0.2">
      <c r="C226" s="9" t="str">
        <f>IF(ISBLANK(B226),"",VLOOKUP(B226,'Survey Summary'!$A$2:$K$1048576,2,FALSE))</f>
        <v/>
      </c>
      <c r="E226" s="5" t="str">
        <f>IF(ISBLANK(D226),"",VLOOKUP($D226,'Data Validation'!$C$2:$E$39,2,FALSE))</f>
        <v/>
      </c>
      <c r="F226" s="5" t="str">
        <f>IF(ISBLANK($D226),"",VLOOKUP($D226,'Data Validation'!$C$2:$E$39,3,FALSE))</f>
        <v/>
      </c>
    </row>
    <row r="227" spans="3:6" ht="28.5" customHeight="1" x14ac:dyDescent="0.2">
      <c r="C227" s="9" t="str">
        <f>IF(ISBLANK(B227),"",VLOOKUP(B227,'Survey Summary'!$A$2:$K$1048576,2,FALSE))</f>
        <v/>
      </c>
      <c r="E227" s="5" t="str">
        <f>IF(ISBLANK(D227),"",VLOOKUP($D227,'Data Validation'!$C$2:$E$39,2,FALSE))</f>
        <v/>
      </c>
      <c r="F227" s="5" t="str">
        <f>IF(ISBLANK($D227),"",VLOOKUP($D227,'Data Validation'!$C$2:$E$39,3,FALSE))</f>
        <v/>
      </c>
    </row>
    <row r="228" spans="3:6" ht="28.5" customHeight="1" x14ac:dyDescent="0.2">
      <c r="C228" s="9" t="str">
        <f>IF(ISBLANK(B228),"",VLOOKUP(B228,'Survey Summary'!$A$2:$K$1048576,2,FALSE))</f>
        <v/>
      </c>
      <c r="E228" s="5" t="str">
        <f>IF(ISBLANK(D228),"",VLOOKUP($D228,'Data Validation'!$C$2:$E$39,2,FALSE))</f>
        <v/>
      </c>
      <c r="F228" s="5" t="str">
        <f>IF(ISBLANK($D228),"",VLOOKUP($D228,'Data Validation'!$C$2:$E$39,3,FALSE))</f>
        <v/>
      </c>
    </row>
    <row r="229" spans="3:6" ht="28.5" customHeight="1" x14ac:dyDescent="0.2">
      <c r="C229" s="9" t="str">
        <f>IF(ISBLANK(B229),"",VLOOKUP(B229,'Survey Summary'!$A$2:$K$1048576,2,FALSE))</f>
        <v/>
      </c>
      <c r="E229" s="5" t="str">
        <f>IF(ISBLANK(D229),"",VLOOKUP($D229,'Data Validation'!$C$2:$E$39,2,FALSE))</f>
        <v/>
      </c>
      <c r="F229" s="5" t="str">
        <f>IF(ISBLANK($D229),"",VLOOKUP($D229,'Data Validation'!$C$2:$E$39,3,FALSE))</f>
        <v/>
      </c>
    </row>
    <row r="230" spans="3:6" ht="28.5" customHeight="1" x14ac:dyDescent="0.2">
      <c r="C230" s="9" t="str">
        <f>IF(ISBLANK(B230),"",VLOOKUP(B230,'Survey Summary'!$A$2:$K$1048576,2,FALSE))</f>
        <v/>
      </c>
      <c r="E230" s="5" t="str">
        <f>IF(ISBLANK(D230),"",VLOOKUP($D230,'Data Validation'!$C$2:$E$39,2,FALSE))</f>
        <v/>
      </c>
      <c r="F230" s="5" t="str">
        <f>IF(ISBLANK($D230),"",VLOOKUP($D230,'Data Validation'!$C$2:$E$39,3,FALSE))</f>
        <v/>
      </c>
    </row>
    <row r="231" spans="3:6" ht="28.5" customHeight="1" x14ac:dyDescent="0.2">
      <c r="C231" s="9" t="str">
        <f>IF(ISBLANK(B231),"",VLOOKUP(B231,'Survey Summary'!$A$2:$K$1048576,2,FALSE))</f>
        <v/>
      </c>
      <c r="E231" s="5" t="str">
        <f>IF(ISBLANK(D231),"",VLOOKUP($D231,'Data Validation'!$C$2:$E$39,2,FALSE))</f>
        <v/>
      </c>
      <c r="F231" s="5" t="str">
        <f>IF(ISBLANK($D231),"",VLOOKUP($D231,'Data Validation'!$C$2:$E$39,3,FALSE))</f>
        <v/>
      </c>
    </row>
    <row r="232" spans="3:6" ht="28.5" customHeight="1" x14ac:dyDescent="0.2">
      <c r="C232" s="9" t="str">
        <f>IF(ISBLANK(B232),"",VLOOKUP(B232,'Survey Summary'!$A$2:$K$1048576,2,FALSE))</f>
        <v/>
      </c>
      <c r="E232" s="5" t="str">
        <f>IF(ISBLANK(D232),"",VLOOKUP($D232,'Data Validation'!$C$2:$E$39,2,FALSE))</f>
        <v/>
      </c>
      <c r="F232" s="5" t="str">
        <f>IF(ISBLANK($D232),"",VLOOKUP($D232,'Data Validation'!$C$2:$E$39,3,FALSE))</f>
        <v/>
      </c>
    </row>
    <row r="233" spans="3:6" ht="28.5" customHeight="1" x14ac:dyDescent="0.2">
      <c r="C233" s="9" t="str">
        <f>IF(ISBLANK(B233),"",VLOOKUP(B233,'Survey Summary'!$A$2:$K$1048576,2,FALSE))</f>
        <v/>
      </c>
      <c r="E233" s="5" t="str">
        <f>IF(ISBLANK(D233),"",VLOOKUP($D233,'Data Validation'!$C$2:$E$39,2,FALSE))</f>
        <v/>
      </c>
      <c r="F233" s="5" t="str">
        <f>IF(ISBLANK($D233),"",VLOOKUP($D233,'Data Validation'!$C$2:$E$39,3,FALSE))</f>
        <v/>
      </c>
    </row>
    <row r="234" spans="3:6" ht="28.5" customHeight="1" x14ac:dyDescent="0.2">
      <c r="C234" s="9" t="str">
        <f>IF(ISBLANK(B234),"",VLOOKUP(B234,'Survey Summary'!$A$2:$K$1048576,2,FALSE))</f>
        <v/>
      </c>
      <c r="E234" s="5" t="str">
        <f>IF(ISBLANK(D234),"",VLOOKUP($D234,'Data Validation'!$C$2:$E$39,2,FALSE))</f>
        <v/>
      </c>
      <c r="F234" s="5" t="str">
        <f>IF(ISBLANK($D234),"",VLOOKUP($D234,'Data Validation'!$C$2:$E$39,3,FALSE))</f>
        <v/>
      </c>
    </row>
    <row r="235" spans="3:6" ht="28.5" customHeight="1" x14ac:dyDescent="0.2">
      <c r="C235" s="9" t="str">
        <f>IF(ISBLANK(B235),"",VLOOKUP(B235,'Survey Summary'!$A$2:$K$1048576,2,FALSE))</f>
        <v/>
      </c>
      <c r="E235" s="5" t="str">
        <f>IF(ISBLANK(D235),"",VLOOKUP($D235,'Data Validation'!$C$2:$E$39,2,FALSE))</f>
        <v/>
      </c>
      <c r="F235" s="5" t="str">
        <f>IF(ISBLANK($D235),"",VLOOKUP($D235,'Data Validation'!$C$2:$E$39,3,FALSE))</f>
        <v/>
      </c>
    </row>
    <row r="236" spans="3:6" ht="28.5" customHeight="1" x14ac:dyDescent="0.2">
      <c r="C236" s="9" t="str">
        <f>IF(ISBLANK(B236),"",VLOOKUP(B236,'Survey Summary'!$A$2:$K$1048576,2,FALSE))</f>
        <v/>
      </c>
      <c r="E236" s="5" t="str">
        <f>IF(ISBLANK(D236),"",VLOOKUP($D236,'Data Validation'!$C$2:$E$39,2,FALSE))</f>
        <v/>
      </c>
      <c r="F236" s="5" t="str">
        <f>IF(ISBLANK($D236),"",VLOOKUP($D236,'Data Validation'!$C$2:$E$39,3,FALSE))</f>
        <v/>
      </c>
    </row>
    <row r="237" spans="3:6" ht="28.5" customHeight="1" x14ac:dyDescent="0.2">
      <c r="C237" s="9" t="str">
        <f>IF(ISBLANK(B237),"",VLOOKUP(B237,'Survey Summary'!$A$2:$K$1048576,2,FALSE))</f>
        <v/>
      </c>
      <c r="E237" s="5" t="str">
        <f>IF(ISBLANK(D237),"",VLOOKUP($D237,'Data Validation'!$C$2:$E$39,2,FALSE))</f>
        <v/>
      </c>
      <c r="F237" s="5" t="str">
        <f>IF(ISBLANK($D237),"",VLOOKUP($D237,'Data Validation'!$C$2:$E$39,3,FALSE))</f>
        <v/>
      </c>
    </row>
    <row r="238" spans="3:6" ht="28.5" customHeight="1" x14ac:dyDescent="0.2">
      <c r="C238" s="9" t="str">
        <f>IF(ISBLANK(B238),"",VLOOKUP(B238,'Survey Summary'!$A$2:$K$1048576,2,FALSE))</f>
        <v/>
      </c>
      <c r="E238" s="5" t="str">
        <f>IF(ISBLANK(D238),"",VLOOKUP($D238,'Data Validation'!$C$2:$E$39,2,FALSE))</f>
        <v/>
      </c>
      <c r="F238" s="5" t="str">
        <f>IF(ISBLANK($D238),"",VLOOKUP($D238,'Data Validation'!$C$2:$E$39,3,FALSE))</f>
        <v/>
      </c>
    </row>
    <row r="239" spans="3:6" ht="28.5" customHeight="1" x14ac:dyDescent="0.2">
      <c r="C239" s="9" t="str">
        <f>IF(ISBLANK(B239),"",VLOOKUP(B239,'Survey Summary'!$A$2:$K$1048576,2,FALSE))</f>
        <v/>
      </c>
      <c r="E239" s="5" t="str">
        <f>IF(ISBLANK(D239),"",VLOOKUP($D239,'Data Validation'!$C$2:$E$39,2,FALSE))</f>
        <v/>
      </c>
      <c r="F239" s="5" t="str">
        <f>IF(ISBLANK($D239),"",VLOOKUP($D239,'Data Validation'!$C$2:$E$39,3,FALSE))</f>
        <v/>
      </c>
    </row>
    <row r="240" spans="3:6" ht="28.5" customHeight="1" x14ac:dyDescent="0.2">
      <c r="C240" s="9" t="str">
        <f>IF(ISBLANK(B240),"",VLOOKUP(B240,'Survey Summary'!$A$2:$K$1048576,2,FALSE))</f>
        <v/>
      </c>
      <c r="E240" s="5" t="str">
        <f>IF(ISBLANK(D240),"",VLOOKUP($D240,'Data Validation'!$C$2:$E$39,2,FALSE))</f>
        <v/>
      </c>
      <c r="F240" s="5" t="str">
        <f>IF(ISBLANK($D240),"",VLOOKUP($D240,'Data Validation'!$C$2:$E$39,3,FALSE))</f>
        <v/>
      </c>
    </row>
    <row r="241" spans="3:6" ht="28.5" customHeight="1" x14ac:dyDescent="0.2">
      <c r="C241" s="9" t="str">
        <f>IF(ISBLANK(B241),"",VLOOKUP(B241,'Survey Summary'!$A$2:$K$1048576,2,FALSE))</f>
        <v/>
      </c>
      <c r="E241" s="5" t="str">
        <f>IF(ISBLANK(D241),"",VLOOKUP($D241,'Data Validation'!$C$2:$E$39,2,FALSE))</f>
        <v/>
      </c>
      <c r="F241" s="5" t="str">
        <f>IF(ISBLANK($D241),"",VLOOKUP($D241,'Data Validation'!$C$2:$E$39,3,FALSE))</f>
        <v/>
      </c>
    </row>
    <row r="242" spans="3:6" ht="28.5" customHeight="1" x14ac:dyDescent="0.2">
      <c r="C242" s="9" t="str">
        <f>IF(ISBLANK(B242),"",VLOOKUP(B242,'Survey Summary'!$A$2:$K$1048576,2,FALSE))</f>
        <v/>
      </c>
      <c r="E242" s="5" t="str">
        <f>IF(ISBLANK(D242),"",VLOOKUP($D242,'Data Validation'!$C$2:$E$39,2,FALSE))</f>
        <v/>
      </c>
      <c r="F242" s="5" t="str">
        <f>IF(ISBLANK($D242),"",VLOOKUP($D242,'Data Validation'!$C$2:$E$39,3,FALSE))</f>
        <v/>
      </c>
    </row>
    <row r="243" spans="3:6" ht="28.5" customHeight="1" x14ac:dyDescent="0.2">
      <c r="C243" s="9" t="str">
        <f>IF(ISBLANK(B243),"",VLOOKUP(B243,'Survey Summary'!$A$2:$K$1048576,2,FALSE))</f>
        <v/>
      </c>
      <c r="E243" s="5" t="str">
        <f>IF(ISBLANK(D243),"",VLOOKUP($D243,'Data Validation'!$C$2:$E$39,2,FALSE))</f>
        <v/>
      </c>
      <c r="F243" s="5" t="str">
        <f>IF(ISBLANK($D243),"",VLOOKUP($D243,'Data Validation'!$C$2:$E$39,3,FALSE))</f>
        <v/>
      </c>
    </row>
    <row r="244" spans="3:6" ht="28.5" customHeight="1" x14ac:dyDescent="0.2">
      <c r="C244" s="9" t="str">
        <f>IF(ISBLANK(B244),"",VLOOKUP(B244,'Survey Summary'!$A$2:$K$1048576,2,FALSE))</f>
        <v/>
      </c>
      <c r="E244" s="5" t="str">
        <f>IF(ISBLANK(D244),"",VLOOKUP($D244,'Data Validation'!$C$2:$E$39,2,FALSE))</f>
        <v/>
      </c>
      <c r="F244" s="5" t="str">
        <f>IF(ISBLANK($D244),"",VLOOKUP($D244,'Data Validation'!$C$2:$E$39,3,FALSE))</f>
        <v/>
      </c>
    </row>
    <row r="245" spans="3:6" ht="28.5" customHeight="1" x14ac:dyDescent="0.2">
      <c r="C245" s="9" t="str">
        <f>IF(ISBLANK(B245),"",VLOOKUP(B245,'Survey Summary'!$A$2:$K$1048576,2,FALSE))</f>
        <v/>
      </c>
      <c r="E245" s="5" t="str">
        <f>IF(ISBLANK(D245),"",VLOOKUP($D245,'Data Validation'!$C$2:$E$39,2,FALSE))</f>
        <v/>
      </c>
      <c r="F245" s="5" t="str">
        <f>IF(ISBLANK($D245),"",VLOOKUP($D245,'Data Validation'!$C$2:$E$39,3,FALSE))</f>
        <v/>
      </c>
    </row>
    <row r="246" spans="3:6" ht="28.5" customHeight="1" x14ac:dyDescent="0.2">
      <c r="C246" s="9" t="str">
        <f>IF(ISBLANK(B246),"",VLOOKUP(B246,'Survey Summary'!$A$2:$K$1048576,2,FALSE))</f>
        <v/>
      </c>
      <c r="E246" s="5" t="str">
        <f>IF(ISBLANK(D246),"",VLOOKUP($D246,'Data Validation'!$C$2:$E$39,2,FALSE))</f>
        <v/>
      </c>
      <c r="F246" s="5" t="str">
        <f>IF(ISBLANK($D246),"",VLOOKUP($D246,'Data Validation'!$C$2:$E$39,3,FALSE))</f>
        <v/>
      </c>
    </row>
    <row r="247" spans="3:6" ht="28.5" customHeight="1" x14ac:dyDescent="0.2">
      <c r="C247" s="9" t="str">
        <f>IF(ISBLANK(B247),"",VLOOKUP(B247,'Survey Summary'!$A$2:$K$1048576,2,FALSE))</f>
        <v/>
      </c>
      <c r="E247" s="5" t="str">
        <f>IF(ISBLANK(D247),"",VLOOKUP($D247,'Data Validation'!$C$2:$E$39,2,FALSE))</f>
        <v/>
      </c>
      <c r="F247" s="5" t="str">
        <f>IF(ISBLANK($D247),"",VLOOKUP($D247,'Data Validation'!$C$2:$E$39,3,FALSE))</f>
        <v/>
      </c>
    </row>
    <row r="248" spans="3:6" ht="28.5" customHeight="1" x14ac:dyDescent="0.2">
      <c r="C248" s="9" t="str">
        <f>IF(ISBLANK(B248),"",VLOOKUP(B248,'Survey Summary'!$A$2:$K$1048576,2,FALSE))</f>
        <v/>
      </c>
      <c r="E248" s="5" t="str">
        <f>IF(ISBLANK(D248),"",VLOOKUP($D248,'Data Validation'!$C$2:$E$39,2,FALSE))</f>
        <v/>
      </c>
      <c r="F248" s="5" t="str">
        <f>IF(ISBLANK($D248),"",VLOOKUP($D248,'Data Validation'!$C$2:$E$39,3,FALSE))</f>
        <v/>
      </c>
    </row>
    <row r="249" spans="3:6" ht="28.5" customHeight="1" x14ac:dyDescent="0.2">
      <c r="C249" s="9" t="str">
        <f>IF(ISBLANK(B249),"",VLOOKUP(B249,'Survey Summary'!$A$2:$K$1048576,2,FALSE))</f>
        <v/>
      </c>
      <c r="E249" s="5" t="str">
        <f>IF(ISBLANK(D249),"",VLOOKUP($D249,'Data Validation'!$C$2:$E$39,2,FALSE))</f>
        <v/>
      </c>
      <c r="F249" s="5" t="str">
        <f>IF(ISBLANK($D249),"",VLOOKUP($D249,'Data Validation'!$C$2:$E$39,3,FALSE))</f>
        <v/>
      </c>
    </row>
    <row r="250" spans="3:6" ht="28.5" customHeight="1" x14ac:dyDescent="0.2">
      <c r="C250" s="9" t="str">
        <f>IF(ISBLANK(B250),"",VLOOKUP(B250,'Survey Summary'!$A$2:$K$1048576,2,FALSE))</f>
        <v/>
      </c>
      <c r="E250" s="5" t="str">
        <f>IF(ISBLANK(D250),"",VLOOKUP($D250,'Data Validation'!$C$2:$E$39,2,FALSE))</f>
        <v/>
      </c>
      <c r="F250" s="5" t="str">
        <f>IF(ISBLANK($D250),"",VLOOKUP($D250,'Data Validation'!$C$2:$E$39,3,FALSE))</f>
        <v/>
      </c>
    </row>
    <row r="251" spans="3:6" ht="28.5" customHeight="1" x14ac:dyDescent="0.2">
      <c r="C251" s="9" t="str">
        <f>IF(ISBLANK(B251),"",VLOOKUP(B251,'Survey Summary'!$A$2:$K$1048576,2,FALSE))</f>
        <v/>
      </c>
      <c r="E251" s="5" t="str">
        <f>IF(ISBLANK(D251),"",VLOOKUP($D251,'Data Validation'!$C$2:$E$39,2,FALSE))</f>
        <v/>
      </c>
      <c r="F251" s="5" t="str">
        <f>IF(ISBLANK($D251),"",VLOOKUP($D251,'Data Validation'!$C$2:$E$39,3,FALSE))</f>
        <v/>
      </c>
    </row>
    <row r="252" spans="3:6" ht="28.5" customHeight="1" x14ac:dyDescent="0.2">
      <c r="C252" s="9" t="str">
        <f>IF(ISBLANK(B252),"",VLOOKUP(B252,'Survey Summary'!$A$2:$K$1048576,2,FALSE))</f>
        <v/>
      </c>
      <c r="E252" s="5" t="str">
        <f>IF(ISBLANK(D252),"",VLOOKUP($D252,'Data Validation'!$C$2:$E$39,2,FALSE))</f>
        <v/>
      </c>
      <c r="F252" s="5" t="str">
        <f>IF(ISBLANK($D252),"",VLOOKUP($D252,'Data Validation'!$C$2:$E$39,3,FALSE))</f>
        <v/>
      </c>
    </row>
    <row r="253" spans="3:6" ht="28.5" customHeight="1" x14ac:dyDescent="0.2">
      <c r="C253" s="9" t="str">
        <f>IF(ISBLANK(B253),"",VLOOKUP(B253,'Survey Summary'!$A$2:$K$1048576,2,FALSE))</f>
        <v/>
      </c>
      <c r="E253" s="5" t="str">
        <f>IF(ISBLANK(D253),"",VLOOKUP($D253,'Data Validation'!$C$2:$E$39,2,FALSE))</f>
        <v/>
      </c>
      <c r="F253" s="5" t="str">
        <f>IF(ISBLANK($D253),"",VLOOKUP($D253,'Data Validation'!$C$2:$E$39,3,FALSE))</f>
        <v/>
      </c>
    </row>
    <row r="254" spans="3:6" ht="28.5" customHeight="1" x14ac:dyDescent="0.2">
      <c r="C254" s="9" t="str">
        <f>IF(ISBLANK(B254),"",VLOOKUP(B254,'Survey Summary'!$A$2:$K$1048576,2,FALSE))</f>
        <v/>
      </c>
      <c r="E254" s="5" t="str">
        <f>IF(ISBLANK(D254),"",VLOOKUP($D254,'Data Validation'!$C$2:$E$39,2,FALSE))</f>
        <v/>
      </c>
      <c r="F254" s="5" t="str">
        <f>IF(ISBLANK($D254),"",VLOOKUP($D254,'Data Validation'!$C$2:$E$39,3,FALSE))</f>
        <v/>
      </c>
    </row>
    <row r="255" spans="3:6" ht="28.5" customHeight="1" x14ac:dyDescent="0.2">
      <c r="C255" s="9" t="str">
        <f>IF(ISBLANK(B255),"",VLOOKUP(B255,'Survey Summary'!$A$2:$K$1048576,2,FALSE))</f>
        <v/>
      </c>
      <c r="E255" s="5" t="str">
        <f>IF(ISBLANK(D255),"",VLOOKUP($D255,'Data Validation'!$C$2:$E$39,2,FALSE))</f>
        <v/>
      </c>
      <c r="F255" s="5" t="str">
        <f>IF(ISBLANK($D255),"",VLOOKUP($D255,'Data Validation'!$C$2:$E$39,3,FALSE))</f>
        <v/>
      </c>
    </row>
    <row r="256" spans="3:6" ht="28.5" customHeight="1" x14ac:dyDescent="0.2">
      <c r="C256" s="9" t="str">
        <f>IF(ISBLANK(B256),"",VLOOKUP(B256,'Survey Summary'!$A$2:$K$1048576,2,FALSE))</f>
        <v/>
      </c>
      <c r="E256" s="5" t="str">
        <f>IF(ISBLANK(D256),"",VLOOKUP($D256,'Data Validation'!$C$2:$E$39,2,FALSE))</f>
        <v/>
      </c>
      <c r="F256" s="5" t="str">
        <f>IF(ISBLANK($D256),"",VLOOKUP($D256,'Data Validation'!$C$2:$E$39,3,FALSE))</f>
        <v/>
      </c>
    </row>
    <row r="257" spans="3:6" ht="28.5" customHeight="1" x14ac:dyDescent="0.2">
      <c r="C257" s="9" t="str">
        <f>IF(ISBLANK(B257),"",VLOOKUP(B257,'Survey Summary'!$A$2:$K$1048576,2,FALSE))</f>
        <v/>
      </c>
      <c r="E257" s="5" t="str">
        <f>IF(ISBLANK(D257),"",VLOOKUP($D257,'Data Validation'!$C$2:$E$39,2,FALSE))</f>
        <v/>
      </c>
      <c r="F257" s="5" t="str">
        <f>IF(ISBLANK($D257),"",VLOOKUP($D257,'Data Validation'!$C$2:$E$39,3,FALSE))</f>
        <v/>
      </c>
    </row>
    <row r="258" spans="3:6" ht="28.5" customHeight="1" x14ac:dyDescent="0.2">
      <c r="C258" s="9" t="str">
        <f>IF(ISBLANK(B258),"",VLOOKUP(B258,'Survey Summary'!$A$2:$K$1048576,2,FALSE))</f>
        <v/>
      </c>
      <c r="E258" s="5" t="str">
        <f>IF(ISBLANK(D258),"",VLOOKUP($D258,'Data Validation'!$C$2:$E$39,2,FALSE))</f>
        <v/>
      </c>
      <c r="F258" s="5" t="str">
        <f>IF(ISBLANK($D258),"",VLOOKUP($D258,'Data Validation'!$C$2:$E$39,3,FALSE))</f>
        <v/>
      </c>
    </row>
    <row r="259" spans="3:6" ht="28.5" customHeight="1" x14ac:dyDescent="0.2">
      <c r="C259" s="9" t="str">
        <f>IF(ISBLANK(B259),"",VLOOKUP(B259,'Survey Summary'!$A$2:$K$1048576,2,FALSE))</f>
        <v/>
      </c>
      <c r="E259" s="5" t="str">
        <f>IF(ISBLANK(D259),"",VLOOKUP($D259,'Data Validation'!$C$2:$E$39,2,FALSE))</f>
        <v/>
      </c>
      <c r="F259" s="5" t="str">
        <f>IF(ISBLANK($D259),"",VLOOKUP($D259,'Data Validation'!$C$2:$E$39,3,FALSE))</f>
        <v/>
      </c>
    </row>
    <row r="260" spans="3:6" ht="28.5" customHeight="1" x14ac:dyDescent="0.2">
      <c r="C260" s="9" t="str">
        <f>IF(ISBLANK(B260),"",VLOOKUP(B260,'Survey Summary'!$A$2:$K$1048576,2,FALSE))</f>
        <v/>
      </c>
      <c r="E260" s="5" t="str">
        <f>IF(ISBLANK(D260),"",VLOOKUP($D260,'Data Validation'!$C$2:$E$39,2,FALSE))</f>
        <v/>
      </c>
      <c r="F260" s="5" t="str">
        <f>IF(ISBLANK($D260),"",VLOOKUP($D260,'Data Validation'!$C$2:$E$39,3,FALSE))</f>
        <v/>
      </c>
    </row>
    <row r="261" spans="3:6" ht="28.5" customHeight="1" x14ac:dyDescent="0.2">
      <c r="C261" s="9" t="str">
        <f>IF(ISBLANK(B261),"",VLOOKUP(B261,'Survey Summary'!$A$2:$K$1048576,2,FALSE))</f>
        <v/>
      </c>
      <c r="E261" s="5" t="str">
        <f>IF(ISBLANK(D261),"",VLOOKUP($D261,'Data Validation'!$C$2:$E$39,2,FALSE))</f>
        <v/>
      </c>
      <c r="F261" s="5" t="str">
        <f>IF(ISBLANK($D261),"",VLOOKUP($D261,'Data Validation'!$C$2:$E$39,3,FALSE))</f>
        <v/>
      </c>
    </row>
    <row r="262" spans="3:6" ht="28.5" customHeight="1" x14ac:dyDescent="0.2">
      <c r="C262" s="9" t="str">
        <f>IF(ISBLANK(B262),"",VLOOKUP(B262,'Survey Summary'!$A$2:$K$1048576,2,FALSE))</f>
        <v/>
      </c>
      <c r="E262" s="5" t="str">
        <f>IF(ISBLANK(D262),"",VLOOKUP($D262,'Data Validation'!$C$2:$E$39,2,FALSE))</f>
        <v/>
      </c>
      <c r="F262" s="5" t="str">
        <f>IF(ISBLANK($D262),"",VLOOKUP($D262,'Data Validation'!$C$2:$E$39,3,FALSE))</f>
        <v/>
      </c>
    </row>
    <row r="263" spans="3:6" ht="28.5" customHeight="1" x14ac:dyDescent="0.2">
      <c r="C263" s="9" t="str">
        <f>IF(ISBLANK(B263),"",VLOOKUP(B263,'Survey Summary'!$A$2:$K$1048576,2,FALSE))</f>
        <v/>
      </c>
      <c r="E263" s="5" t="str">
        <f>IF(ISBLANK(D263),"",VLOOKUP($D263,'Data Validation'!$C$2:$E$39,2,FALSE))</f>
        <v/>
      </c>
      <c r="F263" s="5" t="str">
        <f>IF(ISBLANK($D263),"",VLOOKUP($D263,'Data Validation'!$C$2:$E$39,3,FALSE))</f>
        <v/>
      </c>
    </row>
    <row r="264" spans="3:6" ht="28.5" customHeight="1" x14ac:dyDescent="0.2">
      <c r="C264" s="9" t="str">
        <f>IF(ISBLANK(B264),"",VLOOKUP(B264,'Survey Summary'!$A$2:$K$1048576,2,FALSE))</f>
        <v/>
      </c>
      <c r="E264" s="5" t="str">
        <f>IF(ISBLANK(D264),"",VLOOKUP($D264,'Data Validation'!$C$2:$E$39,2,FALSE))</f>
        <v/>
      </c>
      <c r="F264" s="5" t="str">
        <f>IF(ISBLANK($D264),"",VLOOKUP($D264,'Data Validation'!$C$2:$E$39,3,FALSE))</f>
        <v/>
      </c>
    </row>
    <row r="265" spans="3:6" ht="28.5" customHeight="1" x14ac:dyDescent="0.2">
      <c r="C265" s="9" t="str">
        <f>IF(ISBLANK(B265),"",VLOOKUP(B265,'Survey Summary'!$A$2:$K$1048576,2,FALSE))</f>
        <v/>
      </c>
      <c r="E265" s="5" t="str">
        <f>IF(ISBLANK(D265),"",VLOOKUP($D265,'Data Validation'!$C$2:$E$39,2,FALSE))</f>
        <v/>
      </c>
      <c r="F265" s="5" t="str">
        <f>IF(ISBLANK($D265),"",VLOOKUP($D265,'Data Validation'!$C$2:$E$39,3,FALSE))</f>
        <v/>
      </c>
    </row>
    <row r="266" spans="3:6" ht="28.5" customHeight="1" x14ac:dyDescent="0.2">
      <c r="C266" s="9" t="str">
        <f>IF(ISBLANK(B266),"",VLOOKUP(B266,'Survey Summary'!$A$2:$K$1048576,2,FALSE))</f>
        <v/>
      </c>
      <c r="E266" s="5" t="str">
        <f>IF(ISBLANK(D266),"",VLOOKUP($D266,'Data Validation'!$C$2:$E$39,2,FALSE))</f>
        <v/>
      </c>
      <c r="F266" s="5" t="str">
        <f>IF(ISBLANK($D266),"",VLOOKUP($D266,'Data Validation'!$C$2:$E$39,3,FALSE))</f>
        <v/>
      </c>
    </row>
    <row r="267" spans="3:6" ht="28.5" customHeight="1" x14ac:dyDescent="0.2">
      <c r="C267" s="9" t="str">
        <f>IF(ISBLANK(B267),"",VLOOKUP(B267,'Survey Summary'!$A$2:$K$1048576,2,FALSE))</f>
        <v/>
      </c>
      <c r="E267" s="5" t="str">
        <f>IF(ISBLANK(D267),"",VLOOKUP($D267,'Data Validation'!$C$2:$E$39,2,FALSE))</f>
        <v/>
      </c>
      <c r="F267" s="5" t="str">
        <f>IF(ISBLANK($D267),"",VLOOKUP($D267,'Data Validation'!$C$2:$E$39,3,FALSE))</f>
        <v/>
      </c>
    </row>
    <row r="268" spans="3:6" ht="28.5" customHeight="1" x14ac:dyDescent="0.2">
      <c r="C268" s="9" t="str">
        <f>IF(ISBLANK(B268),"",VLOOKUP(B268,'Survey Summary'!$A$2:$K$1048576,2,FALSE))</f>
        <v/>
      </c>
      <c r="E268" s="5" t="str">
        <f>IF(ISBLANK(D268),"",VLOOKUP($D268,'Data Validation'!$C$2:$E$39,2,FALSE))</f>
        <v/>
      </c>
      <c r="F268" s="5" t="str">
        <f>IF(ISBLANK($D268),"",VLOOKUP($D268,'Data Validation'!$C$2:$E$39,3,FALSE))</f>
        <v/>
      </c>
    </row>
    <row r="269" spans="3:6" ht="28.5" customHeight="1" x14ac:dyDescent="0.2">
      <c r="C269" s="9" t="str">
        <f>IF(ISBLANK(B269),"",VLOOKUP(B269,'Survey Summary'!$A$2:$K$1048576,2,FALSE))</f>
        <v/>
      </c>
      <c r="E269" s="5" t="str">
        <f>IF(ISBLANK(D269),"",VLOOKUP($D269,'Data Validation'!$C$2:$E$39,2,FALSE))</f>
        <v/>
      </c>
      <c r="F269" s="5" t="str">
        <f>IF(ISBLANK($D269),"",VLOOKUP($D269,'Data Validation'!$C$2:$E$39,3,FALSE))</f>
        <v/>
      </c>
    </row>
    <row r="270" spans="3:6" ht="28.5" customHeight="1" x14ac:dyDescent="0.2">
      <c r="C270" s="9" t="str">
        <f>IF(ISBLANK(B270),"",VLOOKUP(B270,'Survey Summary'!$A$2:$K$1048576,2,FALSE))</f>
        <v/>
      </c>
      <c r="E270" s="5" t="str">
        <f>IF(ISBLANK(D270),"",VLOOKUP($D270,'Data Validation'!$C$2:$E$39,2,FALSE))</f>
        <v/>
      </c>
      <c r="F270" s="5" t="str">
        <f>IF(ISBLANK($D270),"",VLOOKUP($D270,'Data Validation'!$C$2:$E$39,3,FALSE))</f>
        <v/>
      </c>
    </row>
    <row r="271" spans="3:6" ht="28.5" customHeight="1" x14ac:dyDescent="0.2">
      <c r="C271" s="9" t="str">
        <f>IF(ISBLANK(B271),"",VLOOKUP(B271,'Survey Summary'!$A$2:$K$1048576,2,FALSE))</f>
        <v/>
      </c>
      <c r="E271" s="5" t="str">
        <f>IF(ISBLANK(D271),"",VLOOKUP($D271,'Data Validation'!$C$2:$E$39,2,FALSE))</f>
        <v/>
      </c>
      <c r="F271" s="5" t="str">
        <f>IF(ISBLANK($D271),"",VLOOKUP($D271,'Data Validation'!$C$2:$E$39,3,FALSE))</f>
        <v/>
      </c>
    </row>
    <row r="272" spans="3:6" ht="28.5" customHeight="1" x14ac:dyDescent="0.2">
      <c r="C272" s="9" t="str">
        <f>IF(ISBLANK(B272),"",VLOOKUP(B272,'Survey Summary'!$A$2:$K$1048576,2,FALSE))</f>
        <v/>
      </c>
      <c r="E272" s="5" t="str">
        <f>IF(ISBLANK(D272),"",VLOOKUP($D272,'Data Validation'!$C$2:$E$39,2,FALSE))</f>
        <v/>
      </c>
      <c r="F272" s="5" t="str">
        <f>IF(ISBLANK($D272),"",VLOOKUP($D272,'Data Validation'!$C$2:$E$39,3,FALSE))</f>
        <v/>
      </c>
    </row>
    <row r="273" spans="3:6" ht="28.5" customHeight="1" x14ac:dyDescent="0.2">
      <c r="C273" s="9" t="str">
        <f>IF(ISBLANK(B273),"",VLOOKUP(B273,'Survey Summary'!$A$2:$K$1048576,2,FALSE))</f>
        <v/>
      </c>
      <c r="E273" s="5" t="str">
        <f>IF(ISBLANK(D273),"",VLOOKUP($D273,'Data Validation'!$C$2:$E$39,2,FALSE))</f>
        <v/>
      </c>
      <c r="F273" s="5" t="str">
        <f>IF(ISBLANK($D273),"",VLOOKUP($D273,'Data Validation'!$C$2:$E$39,3,FALSE))</f>
        <v/>
      </c>
    </row>
    <row r="274" spans="3:6" ht="28.5" customHeight="1" x14ac:dyDescent="0.2">
      <c r="C274" s="9" t="str">
        <f>IF(ISBLANK(B274),"",VLOOKUP(B274,'Survey Summary'!$A$2:$K$1048576,2,FALSE))</f>
        <v/>
      </c>
      <c r="E274" s="5" t="str">
        <f>IF(ISBLANK(D274),"",VLOOKUP($D274,'Data Validation'!$C$2:$E$39,2,FALSE))</f>
        <v/>
      </c>
      <c r="F274" s="5" t="str">
        <f>IF(ISBLANK($D274),"",VLOOKUP($D274,'Data Validation'!$C$2:$E$39,3,FALSE))</f>
        <v/>
      </c>
    </row>
    <row r="275" spans="3:6" ht="28.5" customHeight="1" x14ac:dyDescent="0.2">
      <c r="C275" s="9" t="str">
        <f>IF(ISBLANK(B275),"",VLOOKUP(B275,'Survey Summary'!$A$2:$K$1048576,2,FALSE))</f>
        <v/>
      </c>
      <c r="E275" s="5" t="str">
        <f>IF(ISBLANK(D275),"",VLOOKUP($D275,'Data Validation'!$C$2:$E$39,2,FALSE))</f>
        <v/>
      </c>
      <c r="F275" s="5" t="str">
        <f>IF(ISBLANK($D275),"",VLOOKUP($D275,'Data Validation'!$C$2:$E$39,3,FALSE))</f>
        <v/>
      </c>
    </row>
    <row r="276" spans="3:6" ht="28.5" customHeight="1" x14ac:dyDescent="0.2">
      <c r="C276" s="9" t="str">
        <f>IF(ISBLANK(B276),"",VLOOKUP(B276,'Survey Summary'!$A$2:$K$1048576,2,FALSE))</f>
        <v/>
      </c>
      <c r="E276" s="5" t="str">
        <f>IF(ISBLANK(D276),"",VLOOKUP($D276,'Data Validation'!$C$2:$E$39,2,FALSE))</f>
        <v/>
      </c>
      <c r="F276" s="5" t="str">
        <f>IF(ISBLANK($D276),"",VLOOKUP($D276,'Data Validation'!$C$2:$E$39,3,FALSE))</f>
        <v/>
      </c>
    </row>
    <row r="277" spans="3:6" ht="28.5" customHeight="1" x14ac:dyDescent="0.2">
      <c r="C277" s="9" t="str">
        <f>IF(ISBLANK(B277),"",VLOOKUP(B277,'Survey Summary'!$A$2:$K$1048576,2,FALSE))</f>
        <v/>
      </c>
      <c r="E277" s="5" t="str">
        <f>IF(ISBLANK(D277),"",VLOOKUP($D277,'Data Validation'!$C$2:$E$39,2,FALSE))</f>
        <v/>
      </c>
      <c r="F277" s="5" t="str">
        <f>IF(ISBLANK($D277),"",VLOOKUP($D277,'Data Validation'!$C$2:$E$39,3,FALSE))</f>
        <v/>
      </c>
    </row>
    <row r="278" spans="3:6" ht="28.5" customHeight="1" x14ac:dyDescent="0.2">
      <c r="C278" s="9" t="str">
        <f>IF(ISBLANK(B278),"",VLOOKUP(B278,'Survey Summary'!$A$2:$K$1048576,2,FALSE))</f>
        <v/>
      </c>
      <c r="E278" s="5" t="str">
        <f>IF(ISBLANK(D278),"",VLOOKUP($D278,'Data Validation'!$C$2:$E$39,2,FALSE))</f>
        <v/>
      </c>
      <c r="F278" s="5" t="str">
        <f>IF(ISBLANK($D278),"",VLOOKUP($D278,'Data Validation'!$C$2:$E$39,3,FALSE))</f>
        <v/>
      </c>
    </row>
    <row r="279" spans="3:6" ht="28.5" customHeight="1" x14ac:dyDescent="0.2">
      <c r="C279" s="9" t="str">
        <f>IF(ISBLANK(B279),"",VLOOKUP(B279,'Survey Summary'!$A$2:$K$1048576,2,FALSE))</f>
        <v/>
      </c>
      <c r="E279" s="5" t="str">
        <f>IF(ISBLANK(D279),"",VLOOKUP($D279,'Data Validation'!$C$2:$E$39,2,FALSE))</f>
        <v/>
      </c>
      <c r="F279" s="5" t="str">
        <f>IF(ISBLANK($D279),"",VLOOKUP($D279,'Data Validation'!$C$2:$E$39,3,FALSE))</f>
        <v/>
      </c>
    </row>
    <row r="280" spans="3:6" ht="28.5" customHeight="1" x14ac:dyDescent="0.2">
      <c r="C280" s="9" t="str">
        <f>IF(ISBLANK(B280),"",VLOOKUP(B280,'Survey Summary'!$A$2:$K$1048576,2,FALSE))</f>
        <v/>
      </c>
      <c r="E280" s="5" t="str">
        <f>IF(ISBLANK(D280),"",VLOOKUP($D280,'Data Validation'!$C$2:$E$39,2,FALSE))</f>
        <v/>
      </c>
      <c r="F280" s="5" t="str">
        <f>IF(ISBLANK($D280),"",VLOOKUP($D280,'Data Validation'!$C$2:$E$39,3,FALSE))</f>
        <v/>
      </c>
    </row>
    <row r="281" spans="3:6" ht="28.5" customHeight="1" x14ac:dyDescent="0.2">
      <c r="C281" s="9" t="str">
        <f>IF(ISBLANK(B281),"",VLOOKUP(B281,'Survey Summary'!$A$2:$K$1048576,2,FALSE))</f>
        <v/>
      </c>
      <c r="E281" s="5" t="str">
        <f>IF(ISBLANK(D281),"",VLOOKUP($D281,'Data Validation'!$C$2:$E$39,2,FALSE))</f>
        <v/>
      </c>
      <c r="F281" s="5" t="str">
        <f>IF(ISBLANK($D281),"",VLOOKUP($D281,'Data Validation'!$C$2:$E$39,3,FALSE))</f>
        <v/>
      </c>
    </row>
    <row r="282" spans="3:6" ht="28.5" customHeight="1" x14ac:dyDescent="0.2">
      <c r="C282" s="9" t="str">
        <f>IF(ISBLANK(B282),"",VLOOKUP(B282,'Survey Summary'!$A$2:$K$1048576,2,FALSE))</f>
        <v/>
      </c>
      <c r="E282" s="5" t="str">
        <f>IF(ISBLANK(D282),"",VLOOKUP($D282,'Data Validation'!$C$2:$E$39,2,FALSE))</f>
        <v/>
      </c>
      <c r="F282" s="5" t="str">
        <f>IF(ISBLANK($D282),"",VLOOKUP($D282,'Data Validation'!$C$2:$E$39,3,FALSE))</f>
        <v/>
      </c>
    </row>
    <row r="283" spans="3:6" ht="28.5" customHeight="1" x14ac:dyDescent="0.2">
      <c r="C283" s="9" t="str">
        <f>IF(ISBLANK(B283),"",VLOOKUP(B283,'Survey Summary'!$A$2:$K$1048576,2,FALSE))</f>
        <v/>
      </c>
      <c r="E283" s="5" t="str">
        <f>IF(ISBLANK(D283),"",VLOOKUP($D283,'Data Validation'!$C$2:$E$39,2,FALSE))</f>
        <v/>
      </c>
      <c r="F283" s="5" t="str">
        <f>IF(ISBLANK($D283),"",VLOOKUP($D283,'Data Validation'!$C$2:$E$39,3,FALSE))</f>
        <v/>
      </c>
    </row>
    <row r="284" spans="3:6" ht="28.5" customHeight="1" x14ac:dyDescent="0.2">
      <c r="C284" s="9" t="str">
        <f>IF(ISBLANK(B284),"",VLOOKUP(B284,'Survey Summary'!$A$2:$K$1048576,2,FALSE))</f>
        <v/>
      </c>
      <c r="E284" s="5" t="str">
        <f>IF(ISBLANK(D284),"",VLOOKUP($D284,'Data Validation'!$C$2:$E$39,2,FALSE))</f>
        <v/>
      </c>
      <c r="F284" s="5" t="str">
        <f>IF(ISBLANK($D284),"",VLOOKUP($D284,'Data Validation'!$C$2:$E$39,3,FALSE))</f>
        <v/>
      </c>
    </row>
    <row r="285" spans="3:6" ht="28.5" customHeight="1" x14ac:dyDescent="0.2">
      <c r="C285" s="9" t="str">
        <f>IF(ISBLANK(B285),"",VLOOKUP(B285,'Survey Summary'!$A$2:$K$1048576,2,FALSE))</f>
        <v/>
      </c>
      <c r="E285" s="5" t="str">
        <f>IF(ISBLANK(D285),"",VLOOKUP($D285,'Data Validation'!$C$2:$E$39,2,FALSE))</f>
        <v/>
      </c>
      <c r="F285" s="5" t="str">
        <f>IF(ISBLANK($D285),"",VLOOKUP($D285,'Data Validation'!$C$2:$E$39,3,FALSE))</f>
        <v/>
      </c>
    </row>
    <row r="286" spans="3:6" ht="28.5" customHeight="1" x14ac:dyDescent="0.2">
      <c r="C286" s="9" t="str">
        <f>IF(ISBLANK(B286),"",VLOOKUP(B286,'Survey Summary'!$A$2:$K$1048576,2,FALSE))</f>
        <v/>
      </c>
      <c r="E286" s="5" t="str">
        <f>IF(ISBLANK(D286),"",VLOOKUP($D286,'Data Validation'!$C$2:$E$39,2,FALSE))</f>
        <v/>
      </c>
      <c r="F286" s="5" t="str">
        <f>IF(ISBLANK($D286),"",VLOOKUP($D286,'Data Validation'!$C$2:$E$39,3,FALSE))</f>
        <v/>
      </c>
    </row>
    <row r="287" spans="3:6" ht="28.5" customHeight="1" x14ac:dyDescent="0.2">
      <c r="C287" s="9" t="str">
        <f>IF(ISBLANK(B287),"",VLOOKUP(B287,'Survey Summary'!$A$2:$K$1048576,2,FALSE))</f>
        <v/>
      </c>
      <c r="E287" s="5" t="str">
        <f>IF(ISBLANK(D287),"",VLOOKUP($D287,'Data Validation'!$C$2:$E$39,2,FALSE))</f>
        <v/>
      </c>
      <c r="F287" s="5" t="str">
        <f>IF(ISBLANK($D287),"",VLOOKUP($D287,'Data Validation'!$C$2:$E$39,3,FALSE))</f>
        <v/>
      </c>
    </row>
    <row r="288" spans="3:6" ht="28.5" customHeight="1" x14ac:dyDescent="0.2">
      <c r="C288" s="9" t="str">
        <f>IF(ISBLANK(B288),"",VLOOKUP(B288,'Survey Summary'!$A$2:$K$1048576,2,FALSE))</f>
        <v/>
      </c>
      <c r="E288" s="5" t="str">
        <f>IF(ISBLANK(D288),"",VLOOKUP($D288,'Data Validation'!$C$2:$E$39,2,FALSE))</f>
        <v/>
      </c>
      <c r="F288" s="5" t="str">
        <f>IF(ISBLANK($D288),"",VLOOKUP($D288,'Data Validation'!$C$2:$E$39,3,FALSE))</f>
        <v/>
      </c>
    </row>
    <row r="289" spans="3:6" ht="28.5" customHeight="1" x14ac:dyDescent="0.2">
      <c r="C289" s="9" t="str">
        <f>IF(ISBLANK(B289),"",VLOOKUP(B289,'Survey Summary'!$A$2:$K$1048576,2,FALSE))</f>
        <v/>
      </c>
      <c r="E289" s="5" t="str">
        <f>IF(ISBLANK(D289),"",VLOOKUP($D289,'Data Validation'!$C$2:$E$39,2,FALSE))</f>
        <v/>
      </c>
      <c r="F289" s="5" t="str">
        <f>IF(ISBLANK($D289),"",VLOOKUP($D289,'Data Validation'!$C$2:$E$39,3,FALSE))</f>
        <v/>
      </c>
    </row>
    <row r="290" spans="3:6" ht="28.5" customHeight="1" x14ac:dyDescent="0.2">
      <c r="C290" s="9" t="str">
        <f>IF(ISBLANK(B290),"",VLOOKUP(B290,'Survey Summary'!$A$2:$K$1048576,2,FALSE))</f>
        <v/>
      </c>
      <c r="E290" s="5" t="str">
        <f>IF(ISBLANK(D290),"",VLOOKUP($D290,'Data Validation'!$C$2:$E$39,2,FALSE))</f>
        <v/>
      </c>
      <c r="F290" s="5" t="str">
        <f>IF(ISBLANK($D290),"",VLOOKUP($D290,'Data Validation'!$C$2:$E$39,3,FALSE))</f>
        <v/>
      </c>
    </row>
    <row r="291" spans="3:6" ht="28.5" customHeight="1" x14ac:dyDescent="0.2">
      <c r="C291" s="9" t="str">
        <f>IF(ISBLANK(B291),"",VLOOKUP(B291,'Survey Summary'!$A$2:$K$1048576,2,FALSE))</f>
        <v/>
      </c>
      <c r="E291" s="5" t="str">
        <f>IF(ISBLANK(D291),"",VLOOKUP($D291,'Data Validation'!$C$2:$E$39,2,FALSE))</f>
        <v/>
      </c>
      <c r="F291" s="5" t="str">
        <f>IF(ISBLANK($D291),"",VLOOKUP($D291,'Data Validation'!$C$2:$E$39,3,FALSE))</f>
        <v/>
      </c>
    </row>
    <row r="292" spans="3:6" ht="28.5" customHeight="1" x14ac:dyDescent="0.2">
      <c r="C292" s="9" t="str">
        <f>IF(ISBLANK(B292),"",VLOOKUP(B292,'Survey Summary'!$A$2:$K$1048576,2,FALSE))</f>
        <v/>
      </c>
      <c r="E292" s="5" t="str">
        <f>IF(ISBLANK(D292),"",VLOOKUP($D292,'Data Validation'!$C$2:$E$39,2,FALSE))</f>
        <v/>
      </c>
      <c r="F292" s="5" t="str">
        <f>IF(ISBLANK($D292),"",VLOOKUP($D292,'Data Validation'!$C$2:$E$39,3,FALSE))</f>
        <v/>
      </c>
    </row>
    <row r="293" spans="3:6" ht="28.5" customHeight="1" x14ac:dyDescent="0.2">
      <c r="C293" s="9" t="str">
        <f>IF(ISBLANK(B293),"",VLOOKUP(B293,'Survey Summary'!$A$2:$K$1048576,2,FALSE))</f>
        <v/>
      </c>
      <c r="E293" s="5" t="str">
        <f>IF(ISBLANK(D293),"",VLOOKUP($D293,'Data Validation'!$C$2:$E$39,2,FALSE))</f>
        <v/>
      </c>
      <c r="F293" s="5" t="str">
        <f>IF(ISBLANK($D293),"",VLOOKUP($D293,'Data Validation'!$C$2:$E$39,3,FALSE))</f>
        <v/>
      </c>
    </row>
    <row r="294" spans="3:6" ht="28.5" customHeight="1" x14ac:dyDescent="0.2">
      <c r="C294" s="9" t="str">
        <f>IF(ISBLANK(B294),"",VLOOKUP(B294,'Survey Summary'!$A$2:$K$1048576,2,FALSE))</f>
        <v/>
      </c>
      <c r="E294" s="5" t="str">
        <f>IF(ISBLANK(D294),"",VLOOKUP($D294,'Data Validation'!$C$2:$E$39,2,FALSE))</f>
        <v/>
      </c>
      <c r="F294" s="5" t="str">
        <f>IF(ISBLANK($D294),"",VLOOKUP($D294,'Data Validation'!$C$2:$E$39,3,FALSE))</f>
        <v/>
      </c>
    </row>
    <row r="295" spans="3:6" ht="28.5" customHeight="1" x14ac:dyDescent="0.2">
      <c r="C295" s="9" t="str">
        <f>IF(ISBLANK(B295),"",VLOOKUP(B295,'Survey Summary'!$A$2:$K$1048576,2,FALSE))</f>
        <v/>
      </c>
      <c r="E295" s="5" t="str">
        <f>IF(ISBLANK(D295),"",VLOOKUP($D295,'Data Validation'!$C$2:$E$39,2,FALSE))</f>
        <v/>
      </c>
      <c r="F295" s="5" t="str">
        <f>IF(ISBLANK($D295),"",VLOOKUP($D295,'Data Validation'!$C$2:$E$39,3,FALSE))</f>
        <v/>
      </c>
    </row>
    <row r="296" spans="3:6" ht="28.5" customHeight="1" x14ac:dyDescent="0.2">
      <c r="C296" s="9" t="str">
        <f>IF(ISBLANK(B296),"",VLOOKUP(B296,'Survey Summary'!$A$2:$K$1048576,2,FALSE))</f>
        <v/>
      </c>
      <c r="E296" s="5" t="str">
        <f>IF(ISBLANK(D296),"",VLOOKUP($D296,'Data Validation'!$C$2:$E$39,2,FALSE))</f>
        <v/>
      </c>
      <c r="F296" s="5" t="str">
        <f>IF(ISBLANK($D296),"",VLOOKUP($D296,'Data Validation'!$C$2:$E$39,3,FALSE))</f>
        <v/>
      </c>
    </row>
    <row r="297" spans="3:6" ht="28.5" customHeight="1" x14ac:dyDescent="0.2">
      <c r="C297" s="9" t="str">
        <f>IF(ISBLANK(B297),"",VLOOKUP(B297,'Survey Summary'!$A$2:$K$1048576,2,FALSE))</f>
        <v/>
      </c>
      <c r="E297" s="5" t="str">
        <f>IF(ISBLANK(D297),"",VLOOKUP($D297,'Data Validation'!$C$2:$E$39,2,FALSE))</f>
        <v/>
      </c>
      <c r="F297" s="5" t="str">
        <f>IF(ISBLANK($D297),"",VLOOKUP($D297,'Data Validation'!$C$2:$E$39,3,FALSE))</f>
        <v/>
      </c>
    </row>
    <row r="298" spans="3:6" ht="28.5" customHeight="1" x14ac:dyDescent="0.2">
      <c r="C298" s="9" t="str">
        <f>IF(ISBLANK(B298),"",VLOOKUP(B298,'Survey Summary'!$A$2:$K$1048576,2,FALSE))</f>
        <v/>
      </c>
      <c r="E298" s="5" t="str">
        <f>IF(ISBLANK(D298),"",VLOOKUP($D298,'Data Validation'!$C$2:$E$39,2,FALSE))</f>
        <v/>
      </c>
      <c r="F298" s="5" t="str">
        <f>IF(ISBLANK($D298),"",VLOOKUP($D298,'Data Validation'!$C$2:$E$39,3,FALSE))</f>
        <v/>
      </c>
    </row>
    <row r="299" spans="3:6" ht="28.5" customHeight="1" x14ac:dyDescent="0.2">
      <c r="C299" s="9" t="str">
        <f>IF(ISBLANK(B299),"",VLOOKUP(B299,'Survey Summary'!$A$2:$K$1048576,2,FALSE))</f>
        <v/>
      </c>
      <c r="E299" s="5" t="str">
        <f>IF(ISBLANK(D299),"",VLOOKUP($D299,'Data Validation'!$C$2:$E$39,2,FALSE))</f>
        <v/>
      </c>
      <c r="F299" s="5" t="str">
        <f>IF(ISBLANK($D299),"",VLOOKUP($D299,'Data Validation'!$C$2:$E$39,3,FALSE))</f>
        <v/>
      </c>
    </row>
    <row r="300" spans="3:6" ht="28.5" customHeight="1" x14ac:dyDescent="0.2">
      <c r="C300" s="9" t="str">
        <f>IF(ISBLANK(B300),"",VLOOKUP(B300,'Survey Summary'!$A$2:$K$1048576,2,FALSE))</f>
        <v/>
      </c>
      <c r="E300" s="5" t="str">
        <f>IF(ISBLANK(D300),"",VLOOKUP($D300,'Data Validation'!$C$2:$E$39,2,FALSE))</f>
        <v/>
      </c>
      <c r="F300" s="5" t="str">
        <f>IF(ISBLANK($D300),"",VLOOKUP($D300,'Data Validation'!$C$2:$E$39,3,FALSE))</f>
        <v/>
      </c>
    </row>
    <row r="301" spans="3:6" ht="28.5" customHeight="1" x14ac:dyDescent="0.2">
      <c r="C301" s="9" t="str">
        <f>IF(ISBLANK(B301),"",VLOOKUP(B301,'Survey Summary'!$A$2:$K$1048576,2,FALSE))</f>
        <v/>
      </c>
      <c r="E301" s="5" t="str">
        <f>IF(ISBLANK(D301),"",VLOOKUP($D301,'Data Validation'!$C$2:$E$39,2,FALSE))</f>
        <v/>
      </c>
      <c r="F301" s="5"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6640625" defaultRowHeight="15" x14ac:dyDescent="0.2"/>
  <cols>
    <col min="1" max="1" width="9.5" customWidth="1"/>
    <col min="3" max="3" width="18.5" customWidth="1"/>
    <col min="4" max="4" width="17.1640625" customWidth="1"/>
    <col min="5" max="5" width="18.5" customWidth="1"/>
    <col min="8" max="8" width="16.5" customWidth="1"/>
    <col min="9" max="9" width="20.5" customWidth="1"/>
  </cols>
  <sheetData>
    <row r="1" spans="1:13" x14ac:dyDescent="0.2">
      <c r="A1" s="1" t="s">
        <v>68</v>
      </c>
      <c r="B1" s="1"/>
      <c r="C1" s="1" t="s">
        <v>0</v>
      </c>
      <c r="D1" s="1" t="s">
        <v>1</v>
      </c>
      <c r="E1" s="1" t="s">
        <v>2</v>
      </c>
      <c r="H1" s="1" t="s">
        <v>57</v>
      </c>
      <c r="I1" s="1" t="s">
        <v>58</v>
      </c>
      <c r="K1" s="1" t="s">
        <v>59</v>
      </c>
      <c r="M1" t="s">
        <v>72</v>
      </c>
    </row>
    <row r="2" spans="1:13" x14ac:dyDescent="0.2">
      <c r="A2">
        <v>1</v>
      </c>
      <c r="C2" t="s">
        <v>96</v>
      </c>
      <c r="D2" t="s">
        <v>50</v>
      </c>
      <c r="E2" t="s">
        <v>50</v>
      </c>
      <c r="G2" t="s">
        <v>79</v>
      </c>
      <c r="H2">
        <v>40.594776000000003</v>
      </c>
      <c r="I2">
        <v>-105.14152799999999</v>
      </c>
      <c r="K2" t="s">
        <v>60</v>
      </c>
      <c r="M2" s="2" t="s">
        <v>73</v>
      </c>
    </row>
    <row r="3" spans="1:13" x14ac:dyDescent="0.2">
      <c r="A3">
        <v>2</v>
      </c>
      <c r="C3" t="s">
        <v>13</v>
      </c>
      <c r="D3" t="s">
        <v>51</v>
      </c>
      <c r="E3" t="str">
        <f>LEFT(C3,2)</f>
        <v>1W</v>
      </c>
      <c r="G3" t="s">
        <v>80</v>
      </c>
      <c r="H3">
        <v>40.596541000000002</v>
      </c>
      <c r="I3">
        <v>-105.13878699999999</v>
      </c>
      <c r="K3" t="s">
        <v>61</v>
      </c>
      <c r="M3" s="2">
        <v>3</v>
      </c>
    </row>
    <row r="4" spans="1:13" x14ac:dyDescent="0.2">
      <c r="A4">
        <v>3</v>
      </c>
      <c r="C4" t="s">
        <v>16</v>
      </c>
      <c r="D4" t="s">
        <v>52</v>
      </c>
      <c r="E4" t="str">
        <f t="shared" ref="E4:E39" si="0">LEFT(C4,2)</f>
        <v>1S</v>
      </c>
      <c r="K4" t="s">
        <v>62</v>
      </c>
      <c r="M4" s="2" t="s">
        <v>74</v>
      </c>
    </row>
    <row r="5" spans="1:13" x14ac:dyDescent="0.2">
      <c r="A5">
        <v>4</v>
      </c>
      <c r="C5" t="s">
        <v>17</v>
      </c>
      <c r="D5" t="s">
        <v>53</v>
      </c>
      <c r="E5" t="str">
        <f t="shared" si="0"/>
        <v>1T</v>
      </c>
      <c r="K5" t="s">
        <v>63</v>
      </c>
      <c r="M5" s="2"/>
    </row>
    <row r="6" spans="1:13" x14ac:dyDescent="0.2">
      <c r="A6">
        <v>5</v>
      </c>
      <c r="C6" t="s">
        <v>18</v>
      </c>
      <c r="D6" t="s">
        <v>51</v>
      </c>
      <c r="E6" t="str">
        <f t="shared" si="0"/>
        <v>2W</v>
      </c>
      <c r="K6" t="s">
        <v>64</v>
      </c>
      <c r="M6" s="2"/>
    </row>
    <row r="7" spans="1:13" x14ac:dyDescent="0.2">
      <c r="A7" t="s">
        <v>96</v>
      </c>
      <c r="C7" t="s">
        <v>19</v>
      </c>
      <c r="D7" t="s">
        <v>52</v>
      </c>
      <c r="E7" t="str">
        <f t="shared" si="0"/>
        <v>2S</v>
      </c>
      <c r="K7" t="s">
        <v>71</v>
      </c>
      <c r="M7" s="2"/>
    </row>
    <row r="8" spans="1:13" x14ac:dyDescent="0.2">
      <c r="C8" t="s">
        <v>20</v>
      </c>
      <c r="D8" t="s">
        <v>53</v>
      </c>
      <c r="E8" t="str">
        <f t="shared" si="0"/>
        <v>2T</v>
      </c>
    </row>
    <row r="9" spans="1:13" x14ac:dyDescent="0.2">
      <c r="C9" t="s">
        <v>21</v>
      </c>
      <c r="D9" t="s">
        <v>51</v>
      </c>
      <c r="E9" t="str">
        <f t="shared" si="0"/>
        <v>3W</v>
      </c>
    </row>
    <row r="10" spans="1:13" x14ac:dyDescent="0.2">
      <c r="C10" t="s">
        <v>22</v>
      </c>
      <c r="D10" t="s">
        <v>51</v>
      </c>
      <c r="E10" t="str">
        <f t="shared" si="0"/>
        <v>3W</v>
      </c>
    </row>
    <row r="11" spans="1:13" x14ac:dyDescent="0.2">
      <c r="C11" t="s">
        <v>14</v>
      </c>
      <c r="D11" t="s">
        <v>51</v>
      </c>
      <c r="E11" t="str">
        <f t="shared" si="0"/>
        <v>3W</v>
      </c>
    </row>
    <row r="12" spans="1:13" x14ac:dyDescent="0.2">
      <c r="C12" t="s">
        <v>23</v>
      </c>
      <c r="D12" t="s">
        <v>52</v>
      </c>
      <c r="E12" t="str">
        <f t="shared" si="0"/>
        <v>3S</v>
      </c>
    </row>
    <row r="13" spans="1:13" x14ac:dyDescent="0.2">
      <c r="C13" t="s">
        <v>24</v>
      </c>
      <c r="D13" t="s">
        <v>52</v>
      </c>
      <c r="E13" t="str">
        <f t="shared" si="0"/>
        <v>3S</v>
      </c>
    </row>
    <row r="14" spans="1:13" x14ac:dyDescent="0.2">
      <c r="C14" t="s">
        <v>25</v>
      </c>
      <c r="D14" t="s">
        <v>53</v>
      </c>
      <c r="E14" t="str">
        <f t="shared" si="0"/>
        <v>3T</v>
      </c>
    </row>
    <row r="15" spans="1:13" x14ac:dyDescent="0.2">
      <c r="C15" t="s">
        <v>26</v>
      </c>
      <c r="D15" t="s">
        <v>53</v>
      </c>
      <c r="E15" t="str">
        <f t="shared" si="0"/>
        <v>3T</v>
      </c>
    </row>
    <row r="16" spans="1:13" x14ac:dyDescent="0.2">
      <c r="C16" t="s">
        <v>27</v>
      </c>
      <c r="D16" t="s">
        <v>51</v>
      </c>
      <c r="E16" t="str">
        <f t="shared" si="0"/>
        <v>4W</v>
      </c>
    </row>
    <row r="17" spans="3:5" x14ac:dyDescent="0.2">
      <c r="C17" t="s">
        <v>28</v>
      </c>
      <c r="D17" t="s">
        <v>51</v>
      </c>
      <c r="E17" t="str">
        <f t="shared" si="0"/>
        <v>4W</v>
      </c>
    </row>
    <row r="18" spans="3:5" x14ac:dyDescent="0.2">
      <c r="C18" t="s">
        <v>29</v>
      </c>
      <c r="D18" t="s">
        <v>51</v>
      </c>
      <c r="E18" t="str">
        <f t="shared" si="0"/>
        <v>4W</v>
      </c>
    </row>
    <row r="19" spans="3:5" x14ac:dyDescent="0.2">
      <c r="C19" t="s">
        <v>15</v>
      </c>
      <c r="D19" t="s">
        <v>51</v>
      </c>
      <c r="E19" t="str">
        <f t="shared" si="0"/>
        <v>4W</v>
      </c>
    </row>
    <row r="20" spans="3:5" x14ac:dyDescent="0.2">
      <c r="C20" t="s">
        <v>30</v>
      </c>
      <c r="D20" t="s">
        <v>51</v>
      </c>
      <c r="E20" t="str">
        <f t="shared" si="0"/>
        <v>4W</v>
      </c>
    </row>
    <row r="21" spans="3:5" x14ac:dyDescent="0.2">
      <c r="C21" t="s">
        <v>31</v>
      </c>
      <c r="D21" t="s">
        <v>52</v>
      </c>
      <c r="E21" t="str">
        <f t="shared" si="0"/>
        <v>4S</v>
      </c>
    </row>
    <row r="22" spans="3:5" x14ac:dyDescent="0.2">
      <c r="C22" t="s">
        <v>32</v>
      </c>
      <c r="D22" t="s">
        <v>52</v>
      </c>
      <c r="E22" t="str">
        <f t="shared" si="0"/>
        <v>4S</v>
      </c>
    </row>
    <row r="23" spans="3:5" x14ac:dyDescent="0.2">
      <c r="C23" t="s">
        <v>33</v>
      </c>
      <c r="D23" t="s">
        <v>52</v>
      </c>
      <c r="E23" t="str">
        <f t="shared" si="0"/>
        <v>4S</v>
      </c>
    </row>
    <row r="24" spans="3:5" x14ac:dyDescent="0.2">
      <c r="C24" t="s">
        <v>34</v>
      </c>
      <c r="D24" t="s">
        <v>52</v>
      </c>
      <c r="E24" t="str">
        <f t="shared" si="0"/>
        <v>4S</v>
      </c>
    </row>
    <row r="25" spans="3:5" x14ac:dyDescent="0.2">
      <c r="C25" t="s">
        <v>35</v>
      </c>
      <c r="D25" t="s">
        <v>54</v>
      </c>
      <c r="E25" t="str">
        <f t="shared" si="0"/>
        <v>4F</v>
      </c>
    </row>
    <row r="26" spans="3:5" x14ac:dyDescent="0.2">
      <c r="C26" t="s">
        <v>36</v>
      </c>
      <c r="D26" t="s">
        <v>54</v>
      </c>
      <c r="E26" t="str">
        <f t="shared" si="0"/>
        <v>4F</v>
      </c>
    </row>
    <row r="27" spans="3:5" x14ac:dyDescent="0.2">
      <c r="C27" t="s">
        <v>37</v>
      </c>
      <c r="D27" t="s">
        <v>53</v>
      </c>
      <c r="E27" t="str">
        <f t="shared" si="0"/>
        <v>4T</v>
      </c>
    </row>
    <row r="28" spans="3:5" x14ac:dyDescent="0.2">
      <c r="C28" t="s">
        <v>38</v>
      </c>
      <c r="D28" t="s">
        <v>53</v>
      </c>
      <c r="E28" t="str">
        <f t="shared" si="0"/>
        <v>4T</v>
      </c>
    </row>
    <row r="29" spans="3:5" x14ac:dyDescent="0.2">
      <c r="C29" t="s">
        <v>39</v>
      </c>
      <c r="D29" t="s">
        <v>53</v>
      </c>
      <c r="E29" t="str">
        <f t="shared" si="0"/>
        <v>4T</v>
      </c>
    </row>
    <row r="30" spans="3:5" x14ac:dyDescent="0.2">
      <c r="C30" t="s">
        <v>40</v>
      </c>
      <c r="D30" t="s">
        <v>51</v>
      </c>
      <c r="E30" t="str">
        <f t="shared" si="0"/>
        <v>5W</v>
      </c>
    </row>
    <row r="31" spans="3:5" x14ac:dyDescent="0.2">
      <c r="C31" t="s">
        <v>41</v>
      </c>
      <c r="D31" t="s">
        <v>51</v>
      </c>
      <c r="E31" t="str">
        <f t="shared" si="0"/>
        <v>5W</v>
      </c>
    </row>
    <row r="32" spans="3:5" x14ac:dyDescent="0.2">
      <c r="C32" t="s">
        <v>42</v>
      </c>
      <c r="D32" t="s">
        <v>51</v>
      </c>
      <c r="E32" t="str">
        <f t="shared" si="0"/>
        <v>5W</v>
      </c>
    </row>
    <row r="33" spans="3:5" x14ac:dyDescent="0.2">
      <c r="C33" t="s">
        <v>43</v>
      </c>
      <c r="D33" t="s">
        <v>52</v>
      </c>
      <c r="E33" t="str">
        <f t="shared" si="0"/>
        <v>5S</v>
      </c>
    </row>
    <row r="34" spans="3:5" x14ac:dyDescent="0.2">
      <c r="C34" t="s">
        <v>44</v>
      </c>
      <c r="D34" t="s">
        <v>52</v>
      </c>
      <c r="E34" t="str">
        <f t="shared" si="0"/>
        <v>5S</v>
      </c>
    </row>
    <row r="35" spans="3:5" x14ac:dyDescent="0.2">
      <c r="C35" t="s">
        <v>45</v>
      </c>
      <c r="D35" t="s">
        <v>52</v>
      </c>
      <c r="E35" t="str">
        <f t="shared" si="0"/>
        <v>5S</v>
      </c>
    </row>
    <row r="36" spans="3:5" x14ac:dyDescent="0.2">
      <c r="C36" t="s">
        <v>46</v>
      </c>
      <c r="D36" t="s">
        <v>55</v>
      </c>
      <c r="E36" t="str">
        <f t="shared" si="0"/>
        <v>6D</v>
      </c>
    </row>
    <row r="37" spans="3:5" x14ac:dyDescent="0.2">
      <c r="C37" t="s">
        <v>47</v>
      </c>
      <c r="D37" t="s">
        <v>56</v>
      </c>
      <c r="E37" t="str">
        <f t="shared" si="0"/>
        <v>6C</v>
      </c>
    </row>
    <row r="38" spans="3:5" x14ac:dyDescent="0.2">
      <c r="C38" t="s">
        <v>48</v>
      </c>
      <c r="D38" t="s">
        <v>52</v>
      </c>
      <c r="E38" t="str">
        <f t="shared" si="0"/>
        <v>6S</v>
      </c>
    </row>
    <row r="39" spans="3:5" x14ac:dyDescent="0.2">
      <c r="C39" t="s">
        <v>49</v>
      </c>
      <c r="D39" t="s">
        <v>54</v>
      </c>
      <c r="E39" t="str">
        <f t="shared" si="0"/>
        <v>6F</v>
      </c>
    </row>
  </sheetData>
  <phoneticPr fontId="3" type="noConversion"/>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2023-03-03T03:40:42Z</dcterms:modified>
</cp:coreProperties>
</file>