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vi\Documents\GitHub\V2G-optimization\"/>
    </mc:Choice>
  </mc:AlternateContent>
  <xr:revisionPtr revIDLastSave="0" documentId="13_ncr:1_{23F1407C-DA44-4494-A7AF-2C629231ACFD}" xr6:coauthVersionLast="46" xr6:coauthVersionMax="46" xr10:uidLastSave="{00000000-0000-0000-0000-000000000000}"/>
  <bookViews>
    <workbookView xWindow="4350" yWindow="2235" windowWidth="21600" windowHeight="11385" xr2:uid="{6C18CA4E-8E16-4EFD-98A4-AD0010013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F8" i="1"/>
  <c r="J7" i="1"/>
  <c r="L7" i="1" s="1"/>
  <c r="H7" i="1"/>
  <c r="J6" i="1"/>
  <c r="L6" i="1" s="1"/>
  <c r="H6" i="1"/>
  <c r="J5" i="1"/>
  <c r="L5" i="1" s="1"/>
  <c r="H5" i="1"/>
  <c r="J4" i="1"/>
  <c r="L4" i="1" s="1"/>
  <c r="H4" i="1"/>
  <c r="J3" i="1"/>
  <c r="L3" i="1" s="1"/>
  <c r="H3" i="1"/>
  <c r="H8" i="1" s="1"/>
</calcChain>
</file>

<file path=xl/sharedStrings.xml><?xml version="1.0" encoding="utf-8"?>
<sst xmlns="http://schemas.openxmlformats.org/spreadsheetml/2006/main" count="20" uniqueCount="19">
  <si>
    <t>Battery capacity in kWh</t>
  </si>
  <si>
    <t>Top 5 EV (Excluding PHEV)</t>
  </si>
  <si>
    <t>Tesla Model 3</t>
  </si>
  <si>
    <t>Tesla Model X</t>
  </si>
  <si>
    <t>Chevy Bolt</t>
  </si>
  <si>
    <t>Tesla Model S</t>
  </si>
  <si>
    <t>Nissan leaf</t>
  </si>
  <si>
    <t>SOC</t>
  </si>
  <si>
    <t># vehicles</t>
  </si>
  <si>
    <t>total # US</t>
  </si>
  <si>
    <t>ratio</t>
  </si>
  <si>
    <t>total top 5</t>
  </si>
  <si>
    <t>total # HI</t>
  </si>
  <si>
    <t>spread</t>
  </si>
  <si>
    <t>TM3</t>
  </si>
  <si>
    <t>TMX</t>
  </si>
  <si>
    <t>CB</t>
  </si>
  <si>
    <t>TMS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</si>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</sst>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C34C-4A0A-4DE6-8BE8-9894332D3D15}">
  <dimension ref="A2:Y36"/>
  <sheetViews>
    <sheetView tabSelected="1" workbookViewId="0">
      <selection activeCell="C13" sqref="C13"/>
    </sheetView>
  </sheetViews>
  <sheetFormatPr defaultRowHeight="15" x14ac:dyDescent="0.25"/>
  <cols>
    <col min="5" max="5" width="12.28515625" customWidth="1"/>
  </cols>
  <sheetData>
    <row r="2" spans="1:25" x14ac:dyDescent="0.25">
      <c r="D2" t="s">
        <v>0</v>
      </c>
      <c r="F2" t="s">
        <v>8</v>
      </c>
      <c r="G2" t="s">
        <v>9</v>
      </c>
      <c r="H2" t="s">
        <v>10</v>
      </c>
      <c r="I2" t="s">
        <v>11</v>
      </c>
      <c r="J2" t="s">
        <v>10</v>
      </c>
      <c r="K2" t="s">
        <v>12</v>
      </c>
      <c r="L2" t="s">
        <v>13</v>
      </c>
    </row>
    <row r="3" spans="1:25" x14ac:dyDescent="0.25">
      <c r="A3" t="s">
        <v>1</v>
      </c>
      <c r="B3" t="s">
        <v>2</v>
      </c>
      <c r="D3">
        <v>83</v>
      </c>
      <c r="F3">
        <v>296392</v>
      </c>
      <c r="G3">
        <v>1444097</v>
      </c>
      <c r="H3">
        <f>F3/G3</f>
        <v>0.20524383057370799</v>
      </c>
      <c r="I3">
        <v>745806</v>
      </c>
      <c r="J3">
        <f>F3/I3</f>
        <v>0.39741165933231964</v>
      </c>
      <c r="K3">
        <v>10989</v>
      </c>
      <c r="L3">
        <f>J3*K3</f>
        <v>4367.1567244028602</v>
      </c>
      <c r="M3">
        <v>4367</v>
      </c>
    </row>
    <row r="4" spans="1:25" x14ac:dyDescent="0.25">
      <c r="B4" t="s">
        <v>3</v>
      </c>
      <c r="D4">
        <v>75</v>
      </c>
      <c r="F4">
        <v>87033</v>
      </c>
      <c r="G4">
        <v>1444097</v>
      </c>
      <c r="H4">
        <f t="shared" ref="H4:H7" si="0">F4/G4</f>
        <v>6.0268112183599856E-2</v>
      </c>
      <c r="I4">
        <v>745806</v>
      </c>
      <c r="J4">
        <f t="shared" ref="J4:J7" si="1">F4/I4</f>
        <v>0.11669656720380367</v>
      </c>
      <c r="K4">
        <v>10989</v>
      </c>
      <c r="L4">
        <f t="shared" ref="L4:L7" si="2">J4*K4</f>
        <v>1282.3785770025986</v>
      </c>
      <c r="M4">
        <v>1282</v>
      </c>
    </row>
    <row r="5" spans="1:25" x14ac:dyDescent="0.25">
      <c r="B5" t="s">
        <v>4</v>
      </c>
      <c r="D5">
        <v>66</v>
      </c>
      <c r="E5" s="1"/>
      <c r="F5">
        <v>58208</v>
      </c>
      <c r="G5">
        <v>1444097</v>
      </c>
      <c r="H5">
        <f t="shared" si="0"/>
        <v>4.030754166790735E-2</v>
      </c>
      <c r="I5">
        <v>745806</v>
      </c>
      <c r="J5">
        <f t="shared" si="1"/>
        <v>7.8047106083887763E-2</v>
      </c>
      <c r="K5">
        <v>10989</v>
      </c>
      <c r="L5">
        <f t="shared" si="2"/>
        <v>857.65964875584268</v>
      </c>
      <c r="M5">
        <v>858</v>
      </c>
    </row>
    <row r="6" spans="1:25" x14ac:dyDescent="0.25">
      <c r="B6" t="s">
        <v>5</v>
      </c>
      <c r="D6">
        <v>90</v>
      </c>
      <c r="F6">
        <v>162285</v>
      </c>
      <c r="G6">
        <v>1444097</v>
      </c>
      <c r="H6">
        <f t="shared" si="0"/>
        <v>0.11237818512191355</v>
      </c>
      <c r="I6">
        <v>745806</v>
      </c>
      <c r="J6">
        <f t="shared" si="1"/>
        <v>0.21759680131294198</v>
      </c>
      <c r="K6">
        <v>10989</v>
      </c>
      <c r="L6">
        <f t="shared" si="2"/>
        <v>2391.1712496279197</v>
      </c>
      <c r="M6">
        <v>2391</v>
      </c>
    </row>
    <row r="7" spans="1:25" x14ac:dyDescent="0.25">
      <c r="B7" t="s">
        <v>6</v>
      </c>
      <c r="D7">
        <v>40</v>
      </c>
      <c r="F7">
        <v>141888</v>
      </c>
      <c r="G7">
        <v>1444097</v>
      </c>
      <c r="H7">
        <f t="shared" si="0"/>
        <v>9.8253787661078174E-2</v>
      </c>
      <c r="I7">
        <v>745806</v>
      </c>
      <c r="J7">
        <f t="shared" si="1"/>
        <v>0.19024786606704694</v>
      </c>
      <c r="K7">
        <v>10989</v>
      </c>
      <c r="L7">
        <f t="shared" si="2"/>
        <v>2090.6338002107786</v>
      </c>
      <c r="M7">
        <v>2091</v>
      </c>
    </row>
    <row r="8" spans="1:25" x14ac:dyDescent="0.25">
      <c r="F8">
        <f>SUM(F3:F7)</f>
        <v>745806</v>
      </c>
      <c r="H8">
        <f>SUM(H3:H7)</f>
        <v>0.51645145720820684</v>
      </c>
    </row>
    <row r="11" spans="1:25" x14ac:dyDescent="0.25">
      <c r="D11" t="s">
        <v>14</v>
      </c>
      <c r="E11" t="s">
        <v>15</v>
      </c>
      <c r="F11" t="s">
        <v>16</v>
      </c>
      <c r="G11" t="s">
        <v>17</v>
      </c>
      <c r="H11" t="s">
        <v>18</v>
      </c>
    </row>
    <row r="12" spans="1:25" x14ac:dyDescent="0.25">
      <c r="D12">
        <f ca="1">RANDBETWEEN(0,20)</f>
        <v>7</v>
      </c>
    </row>
    <row r="13" spans="1:25" x14ac:dyDescent="0.25">
      <c r="B13">
        <v>0.04</v>
      </c>
    </row>
    <row r="15" spans="1:25" x14ac:dyDescent="0.25">
      <c r="A15" t="s">
        <v>7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</row>
    <row r="16" spans="1:25" x14ac:dyDescent="0.25">
      <c r="A16">
        <v>0</v>
      </c>
    </row>
    <row r="17" spans="1:1" x14ac:dyDescent="0.25">
      <c r="A17">
        <v>0.05</v>
      </c>
    </row>
    <row r="18" spans="1:1" x14ac:dyDescent="0.25">
      <c r="A18">
        <v>0.1</v>
      </c>
    </row>
    <row r="19" spans="1:1" x14ac:dyDescent="0.25">
      <c r="A19">
        <v>0.15</v>
      </c>
    </row>
    <row r="20" spans="1:1" x14ac:dyDescent="0.25">
      <c r="A20">
        <v>0.2</v>
      </c>
    </row>
    <row r="21" spans="1:1" x14ac:dyDescent="0.25">
      <c r="A21">
        <v>0.25</v>
      </c>
    </row>
    <row r="22" spans="1:1" x14ac:dyDescent="0.25">
      <c r="A22">
        <v>0.3</v>
      </c>
    </row>
    <row r="23" spans="1:1" x14ac:dyDescent="0.25">
      <c r="A23">
        <v>0.35</v>
      </c>
    </row>
    <row r="24" spans="1:1" x14ac:dyDescent="0.25">
      <c r="A24">
        <v>0.4</v>
      </c>
    </row>
    <row r="25" spans="1:1" x14ac:dyDescent="0.25">
      <c r="A25">
        <v>0.45</v>
      </c>
    </row>
    <row r="26" spans="1:1" x14ac:dyDescent="0.25">
      <c r="A26">
        <v>0.5</v>
      </c>
    </row>
    <row r="27" spans="1:1" x14ac:dyDescent="0.25">
      <c r="A27">
        <v>0.55000000000000004</v>
      </c>
    </row>
    <row r="28" spans="1:1" x14ac:dyDescent="0.25">
      <c r="A28">
        <v>0.6</v>
      </c>
    </row>
    <row r="29" spans="1:1" x14ac:dyDescent="0.25">
      <c r="A29">
        <v>0.65</v>
      </c>
    </row>
    <row r="30" spans="1:1" x14ac:dyDescent="0.25">
      <c r="A30">
        <v>0.7</v>
      </c>
    </row>
    <row r="31" spans="1:1" x14ac:dyDescent="0.25">
      <c r="A31">
        <v>0.75</v>
      </c>
    </row>
    <row r="32" spans="1:1" x14ac:dyDescent="0.25">
      <c r="A32">
        <v>0.8</v>
      </c>
    </row>
    <row r="33" spans="1:1" x14ac:dyDescent="0.25">
      <c r="A33">
        <v>0.85</v>
      </c>
    </row>
    <row r="34" spans="1:1" x14ac:dyDescent="0.25">
      <c r="A34">
        <v>0.9</v>
      </c>
    </row>
    <row r="35" spans="1:1" x14ac:dyDescent="0.25">
      <c r="A35">
        <v>0.95</v>
      </c>
    </row>
    <row r="36" spans="1:1" x14ac:dyDescent="0.25">
      <c r="A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Leong</dc:creator>
  <cp:lastModifiedBy>Chris Leong</cp:lastModifiedBy>
  <dcterms:created xsi:type="dcterms:W3CDTF">2021-05-02T07:48:21Z</dcterms:created>
  <dcterms:modified xsi:type="dcterms:W3CDTF">2021-05-02T20:00:12Z</dcterms:modified>
</cp:coreProperties>
</file>