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Elhamd\Desktop\Data-Analysis\Tasks\"/>
    </mc:Choice>
  </mc:AlternateContent>
  <xr:revisionPtr revIDLastSave="0" documentId="13_ncr:1_{371E864E-AFB0-401B-B506-CC25A29C6204}" xr6:coauthVersionLast="47" xr6:coauthVersionMax="47" xr10:uidLastSave="{00000000-0000-0000-0000-000000000000}"/>
  <bookViews>
    <workbookView xWindow="-107" yWindow="-107" windowWidth="20847" windowHeight="11208" xr2:uid="{00000000-000D-0000-FFFF-FFFF00000000}"/>
  </bookViews>
  <sheets>
    <sheet name="DATA" sheetId="1" r:id="rId1"/>
    <sheet name="DASHBORD" sheetId="5" r:id="rId2"/>
    <sheet name="REPORT" sheetId="3" r:id="rId3"/>
  </sheets>
  <definedNames>
    <definedName name="_xlnm._FilterDatabase" localSheetId="0" hidden="1">DATA!$A$1:$N$1001</definedName>
    <definedName name="Slicer_القسم">#N/A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3" l="1"/>
  <c r="E2" i="3"/>
  <c r="M2" i="3"/>
  <c r="K2" i="3"/>
  <c r="I2" i="3"/>
  <c r="G2" i="3"/>
</calcChain>
</file>

<file path=xl/sharedStrings.xml><?xml version="1.0" encoding="utf-8"?>
<sst xmlns="http://schemas.openxmlformats.org/spreadsheetml/2006/main" count="7080" uniqueCount="1941">
  <si>
    <t>الاسم</t>
  </si>
  <si>
    <t>العمر</t>
  </si>
  <si>
    <t>الجنس</t>
  </si>
  <si>
    <t>القسم</t>
  </si>
  <si>
    <t>الوظيفة</t>
  </si>
  <si>
    <t>تاريخ_التعيين</t>
  </si>
  <si>
    <t>الراتب</t>
  </si>
  <si>
    <t>تقييم_الأداء</t>
  </si>
  <si>
    <t>ساعات_التدريب</t>
  </si>
  <si>
    <t>أيام_الغياب</t>
  </si>
  <si>
    <t>ساعات_العمل_الإضافي</t>
  </si>
  <si>
    <t>ترقية_خلال_5_سنوات</t>
  </si>
  <si>
    <t>ترك_العمل</t>
  </si>
  <si>
    <t>موظف_1</t>
  </si>
  <si>
    <t>ذكر</t>
  </si>
  <si>
    <t>الإدارة</t>
  </si>
  <si>
    <t>أخصائي</t>
  </si>
  <si>
    <t>2017-03-22</t>
  </si>
  <si>
    <t>لا</t>
  </si>
  <si>
    <t>نعم</t>
  </si>
  <si>
    <t>موظف_2</t>
  </si>
  <si>
    <t>أنثى</t>
  </si>
  <si>
    <t>محاسب</t>
  </si>
  <si>
    <t>2017-01-17</t>
  </si>
  <si>
    <t>موظف_3</t>
  </si>
  <si>
    <t>الموارد البشرية</t>
  </si>
  <si>
    <t>مدير قسم</t>
  </si>
  <si>
    <t>2023-01-01</t>
  </si>
  <si>
    <t>موظف_4</t>
  </si>
  <si>
    <t>المالية</t>
  </si>
  <si>
    <t>مدير</t>
  </si>
  <si>
    <t>2019-03-07</t>
  </si>
  <si>
    <t>موظف_5</t>
  </si>
  <si>
    <t>2020-02-15</t>
  </si>
  <si>
    <t>موظف_6</t>
  </si>
  <si>
    <t>2010-12-09</t>
  </si>
  <si>
    <t>موظف_7</t>
  </si>
  <si>
    <t>محلل</t>
  </si>
  <si>
    <t>2010-06-05</t>
  </si>
  <si>
    <t>موظف_8</t>
  </si>
  <si>
    <t>2018-01-09</t>
  </si>
  <si>
    <t>موظف_9</t>
  </si>
  <si>
    <t>التسويق</t>
  </si>
  <si>
    <t>2013-03-10</t>
  </si>
  <si>
    <t>موظف_10</t>
  </si>
  <si>
    <t>2020-08-11</t>
  </si>
  <si>
    <t>موظف_11</t>
  </si>
  <si>
    <t>2012-12-01</t>
  </si>
  <si>
    <t>موظف_12</t>
  </si>
  <si>
    <t>2020-07-17</t>
  </si>
  <si>
    <t>موظف_13</t>
  </si>
  <si>
    <t>2015-09-26</t>
  </si>
  <si>
    <t>موظف_14</t>
  </si>
  <si>
    <t>تكنولوجيا المعلومات</t>
  </si>
  <si>
    <t>2020-03-16</t>
  </si>
  <si>
    <t>موظف_15</t>
  </si>
  <si>
    <t>2022-08-07</t>
  </si>
  <si>
    <t>موظف_16</t>
  </si>
  <si>
    <t>2017-03-24</t>
  </si>
  <si>
    <t>موظف_17</t>
  </si>
  <si>
    <t>2021-08-07</t>
  </si>
  <si>
    <t>موظف_18</t>
  </si>
  <si>
    <t>2020-05-27</t>
  </si>
  <si>
    <t>موظف_19</t>
  </si>
  <si>
    <t>2019-08-01</t>
  </si>
  <si>
    <t>موظف_20</t>
  </si>
  <si>
    <t>2018-12-23</t>
  </si>
  <si>
    <t>موظف_21</t>
  </si>
  <si>
    <t>2012-11-19</t>
  </si>
  <si>
    <t>موظف_22</t>
  </si>
  <si>
    <t>2014-02-17</t>
  </si>
  <si>
    <t>موظف_23</t>
  </si>
  <si>
    <t>2019-03-14</t>
  </si>
  <si>
    <t>موظف_24</t>
  </si>
  <si>
    <t>2020-01-08</t>
  </si>
  <si>
    <t>موظف_25</t>
  </si>
  <si>
    <t>2019-04-06</t>
  </si>
  <si>
    <t>موظف_26</t>
  </si>
  <si>
    <t>2011-01-11</t>
  </si>
  <si>
    <t>موظف_27</t>
  </si>
  <si>
    <t>2013-01-22</t>
  </si>
  <si>
    <t>موظف_28</t>
  </si>
  <si>
    <t>2012-12-22</t>
  </si>
  <si>
    <t>موظف_29</t>
  </si>
  <si>
    <t>2016-10-07</t>
  </si>
  <si>
    <t>موظف_30</t>
  </si>
  <si>
    <t>2013-01-12</t>
  </si>
  <si>
    <t>موظف_31</t>
  </si>
  <si>
    <t>2017-07-26</t>
  </si>
  <si>
    <t>موظف_32</t>
  </si>
  <si>
    <t>2010-06-11</t>
  </si>
  <si>
    <t>موظف_33</t>
  </si>
  <si>
    <t>2011-07-18</t>
  </si>
  <si>
    <t>موظف_34</t>
  </si>
  <si>
    <t>2023-05-15</t>
  </si>
  <si>
    <t>موظف_35</t>
  </si>
  <si>
    <t>2010-07-22</t>
  </si>
  <si>
    <t>موظف_36</t>
  </si>
  <si>
    <t>2017-06-09</t>
  </si>
  <si>
    <t>موظف_37</t>
  </si>
  <si>
    <t>2015-10-05</t>
  </si>
  <si>
    <t>موظف_38</t>
  </si>
  <si>
    <t>2020-07-26</t>
  </si>
  <si>
    <t>موظف_39</t>
  </si>
  <si>
    <t>2022-01-13</t>
  </si>
  <si>
    <t>موظف_40</t>
  </si>
  <si>
    <t>2017-04-21</t>
  </si>
  <si>
    <t>موظف_41</t>
  </si>
  <si>
    <t>2017-10-03</t>
  </si>
  <si>
    <t>موظف_42</t>
  </si>
  <si>
    <t>2013-08-14</t>
  </si>
  <si>
    <t>موظف_43</t>
  </si>
  <si>
    <t>2014-02-05</t>
  </si>
  <si>
    <t>موظف_44</t>
  </si>
  <si>
    <t>2017-08-24</t>
  </si>
  <si>
    <t>موظف_45</t>
  </si>
  <si>
    <t>2015-12-15</t>
  </si>
  <si>
    <t>موظف_46</t>
  </si>
  <si>
    <t>2014-10-09</t>
  </si>
  <si>
    <t>موظف_47</t>
  </si>
  <si>
    <t>2014-11-06</t>
  </si>
  <si>
    <t>موظف_48</t>
  </si>
  <si>
    <t>2021-07-10</t>
  </si>
  <si>
    <t>موظف_49</t>
  </si>
  <si>
    <t>2019-07-22</t>
  </si>
  <si>
    <t>موظف_50</t>
  </si>
  <si>
    <t>2022-12-20</t>
  </si>
  <si>
    <t>موظف_51</t>
  </si>
  <si>
    <t>2023-02-18</t>
  </si>
  <si>
    <t>موظف_52</t>
  </si>
  <si>
    <t>2023-07-10</t>
  </si>
  <si>
    <t>موظف_53</t>
  </si>
  <si>
    <t>2017-12-24</t>
  </si>
  <si>
    <t>موظف_54</t>
  </si>
  <si>
    <t>2018-02-02</t>
  </si>
  <si>
    <t>موظف_55</t>
  </si>
  <si>
    <t>2014-09-11</t>
  </si>
  <si>
    <t>موظف_56</t>
  </si>
  <si>
    <t>2010-08-01</t>
  </si>
  <si>
    <t>موظف_57</t>
  </si>
  <si>
    <t>2021-07-21</t>
  </si>
  <si>
    <t>موظف_58</t>
  </si>
  <si>
    <t>2012-05-13</t>
  </si>
  <si>
    <t>موظف_59</t>
  </si>
  <si>
    <t>2019-02-15</t>
  </si>
  <si>
    <t>موظف_60</t>
  </si>
  <si>
    <t>2022-05-14</t>
  </si>
  <si>
    <t>موظف_61</t>
  </si>
  <si>
    <t>2013-12-25</t>
  </si>
  <si>
    <t>موظف_62</t>
  </si>
  <si>
    <t>2011-06-01</t>
  </si>
  <si>
    <t>موظف_63</t>
  </si>
  <si>
    <t>2018-01-17</t>
  </si>
  <si>
    <t>موظف_64</t>
  </si>
  <si>
    <t>2013-12-20</t>
  </si>
  <si>
    <t>موظف_65</t>
  </si>
  <si>
    <t>2017-05-22</t>
  </si>
  <si>
    <t>موظف_66</t>
  </si>
  <si>
    <t>2010-12-16</t>
  </si>
  <si>
    <t>موظف_67</t>
  </si>
  <si>
    <t>2014-07-12</t>
  </si>
  <si>
    <t>موظف_68</t>
  </si>
  <si>
    <t>2013-03-22</t>
  </si>
  <si>
    <t>موظف_69</t>
  </si>
  <si>
    <t>2019-08-19</t>
  </si>
  <si>
    <t>موظف_70</t>
  </si>
  <si>
    <t>2013-07-25</t>
  </si>
  <si>
    <t>موظف_71</t>
  </si>
  <si>
    <t>2022-12-03</t>
  </si>
  <si>
    <t>موظف_72</t>
  </si>
  <si>
    <t>2016-09-26</t>
  </si>
  <si>
    <t>موظف_73</t>
  </si>
  <si>
    <t>2017-02-27</t>
  </si>
  <si>
    <t>موظف_74</t>
  </si>
  <si>
    <t>2019-09-13</t>
  </si>
  <si>
    <t>موظف_75</t>
  </si>
  <si>
    <t>2023-02-13</t>
  </si>
  <si>
    <t>موظف_76</t>
  </si>
  <si>
    <t>2023-11-08</t>
  </si>
  <si>
    <t>موظف_77</t>
  </si>
  <si>
    <t>2015-02-24</t>
  </si>
  <si>
    <t>موظف_78</t>
  </si>
  <si>
    <t>2018-12-08</t>
  </si>
  <si>
    <t>موظف_79</t>
  </si>
  <si>
    <t>2021-08-11</t>
  </si>
  <si>
    <t>موظف_80</t>
  </si>
  <si>
    <t>2018-12-10</t>
  </si>
  <si>
    <t>موظف_81</t>
  </si>
  <si>
    <t>2010-01-06</t>
  </si>
  <si>
    <t>موظف_82</t>
  </si>
  <si>
    <t>2014-11-13</t>
  </si>
  <si>
    <t>موظف_83</t>
  </si>
  <si>
    <t>2021-06-09</t>
  </si>
  <si>
    <t>موظف_84</t>
  </si>
  <si>
    <t>2023-03-08</t>
  </si>
  <si>
    <t>موظف_85</t>
  </si>
  <si>
    <t>2014-12-25</t>
  </si>
  <si>
    <t>موظف_86</t>
  </si>
  <si>
    <t>2011-06-26</t>
  </si>
  <si>
    <t>موظف_87</t>
  </si>
  <si>
    <t>2016-08-28</t>
  </si>
  <si>
    <t>موظف_88</t>
  </si>
  <si>
    <t>2010-11-24</t>
  </si>
  <si>
    <t>موظف_89</t>
  </si>
  <si>
    <t>2011-08-23</t>
  </si>
  <si>
    <t>موظف_90</t>
  </si>
  <si>
    <t>2015-05-16</t>
  </si>
  <si>
    <t>موظف_91</t>
  </si>
  <si>
    <t>2013-02-21</t>
  </si>
  <si>
    <t>موظف_92</t>
  </si>
  <si>
    <t>2019-02-12</t>
  </si>
  <si>
    <t>موظف_93</t>
  </si>
  <si>
    <t>2015-10-25</t>
  </si>
  <si>
    <t>موظف_94</t>
  </si>
  <si>
    <t>2012-03-09</t>
  </si>
  <si>
    <t>موظف_95</t>
  </si>
  <si>
    <t>2023-01-22</t>
  </si>
  <si>
    <t>موظف_96</t>
  </si>
  <si>
    <t>2011-02-08</t>
  </si>
  <si>
    <t>موظف_97</t>
  </si>
  <si>
    <t>2013-06-15</t>
  </si>
  <si>
    <t>موظف_98</t>
  </si>
  <si>
    <t>2018-05-23</t>
  </si>
  <si>
    <t>موظف_99</t>
  </si>
  <si>
    <t>2014-11-16</t>
  </si>
  <si>
    <t>موظف_100</t>
  </si>
  <si>
    <t>2019-07-05</t>
  </si>
  <si>
    <t>موظف_101</t>
  </si>
  <si>
    <t>2021-05-04</t>
  </si>
  <si>
    <t>موظف_102</t>
  </si>
  <si>
    <t>2015-04-20</t>
  </si>
  <si>
    <t>موظف_103</t>
  </si>
  <si>
    <t>2012-08-05</t>
  </si>
  <si>
    <t>موظف_104</t>
  </si>
  <si>
    <t>2021-01-21</t>
  </si>
  <si>
    <t>موظف_105</t>
  </si>
  <si>
    <t>2023-05-11</t>
  </si>
  <si>
    <t>موظف_106</t>
  </si>
  <si>
    <t>2018-10-13</t>
  </si>
  <si>
    <t>موظف_107</t>
  </si>
  <si>
    <t>2020-03-27</t>
  </si>
  <si>
    <t>موظف_108</t>
  </si>
  <si>
    <t>2010-10-09</t>
  </si>
  <si>
    <t>موظف_109</t>
  </si>
  <si>
    <t>2017-02-03</t>
  </si>
  <si>
    <t>موظف_110</t>
  </si>
  <si>
    <t>2010-10-23</t>
  </si>
  <si>
    <t>موظف_111</t>
  </si>
  <si>
    <t>2014-01-19</t>
  </si>
  <si>
    <t>موظف_112</t>
  </si>
  <si>
    <t>2011-04-14</t>
  </si>
  <si>
    <t>موظف_113</t>
  </si>
  <si>
    <t>2018-05-27</t>
  </si>
  <si>
    <t>موظف_114</t>
  </si>
  <si>
    <t>2012-04-15</t>
  </si>
  <si>
    <t>موظف_115</t>
  </si>
  <si>
    <t>2018-04-03</t>
  </si>
  <si>
    <t>موظف_116</t>
  </si>
  <si>
    <t>2014-09-14</t>
  </si>
  <si>
    <t>موظف_117</t>
  </si>
  <si>
    <t>2012-08-25</t>
  </si>
  <si>
    <t>موظف_118</t>
  </si>
  <si>
    <t>2011-09-19</t>
  </si>
  <si>
    <t>موظف_119</t>
  </si>
  <si>
    <t>2019-11-22</t>
  </si>
  <si>
    <t>موظف_120</t>
  </si>
  <si>
    <t>2014-01-10</t>
  </si>
  <si>
    <t>موظف_121</t>
  </si>
  <si>
    <t>2012-11-22</t>
  </si>
  <si>
    <t>موظف_122</t>
  </si>
  <si>
    <t>موظف_123</t>
  </si>
  <si>
    <t>2017-10-19</t>
  </si>
  <si>
    <t>موظف_124</t>
  </si>
  <si>
    <t>2016-12-03</t>
  </si>
  <si>
    <t>موظف_125</t>
  </si>
  <si>
    <t>2019-04-19</t>
  </si>
  <si>
    <t>موظف_126</t>
  </si>
  <si>
    <t>2012-11-27</t>
  </si>
  <si>
    <t>موظف_127</t>
  </si>
  <si>
    <t>2019-05-21</t>
  </si>
  <si>
    <t>موظف_128</t>
  </si>
  <si>
    <t>2010-03-12</t>
  </si>
  <si>
    <t>موظف_129</t>
  </si>
  <si>
    <t>2016-01-09</t>
  </si>
  <si>
    <t>موظف_130</t>
  </si>
  <si>
    <t>2013-05-01</t>
  </si>
  <si>
    <t>موظف_131</t>
  </si>
  <si>
    <t>2011-08-04</t>
  </si>
  <si>
    <t>موظف_132</t>
  </si>
  <si>
    <t>2019-02-19</t>
  </si>
  <si>
    <t>موظف_133</t>
  </si>
  <si>
    <t>2013-07-21</t>
  </si>
  <si>
    <t>موظف_134</t>
  </si>
  <si>
    <t>2013-06-26</t>
  </si>
  <si>
    <t>موظف_135</t>
  </si>
  <si>
    <t>2013-06-08</t>
  </si>
  <si>
    <t>موظف_136</t>
  </si>
  <si>
    <t>2014-03-05</t>
  </si>
  <si>
    <t>موظف_137</t>
  </si>
  <si>
    <t>2012-11-10</t>
  </si>
  <si>
    <t>موظف_138</t>
  </si>
  <si>
    <t>2015-05-06</t>
  </si>
  <si>
    <t>موظف_139</t>
  </si>
  <si>
    <t>2017-10-15</t>
  </si>
  <si>
    <t>موظف_140</t>
  </si>
  <si>
    <t>2021-07-02</t>
  </si>
  <si>
    <t>موظف_141</t>
  </si>
  <si>
    <t>2015-12-24</t>
  </si>
  <si>
    <t>موظف_142</t>
  </si>
  <si>
    <t>2019-04-26</t>
  </si>
  <si>
    <t>موظف_143</t>
  </si>
  <si>
    <t>2011-03-21</t>
  </si>
  <si>
    <t>موظف_144</t>
  </si>
  <si>
    <t>2014-05-18</t>
  </si>
  <si>
    <t>موظف_145</t>
  </si>
  <si>
    <t>2015-03-13</t>
  </si>
  <si>
    <t>موظف_146</t>
  </si>
  <si>
    <t>موظف_147</t>
  </si>
  <si>
    <t>2022-10-28</t>
  </si>
  <si>
    <t>موظف_148</t>
  </si>
  <si>
    <t>2012-09-22</t>
  </si>
  <si>
    <t>موظف_149</t>
  </si>
  <si>
    <t>2022-04-26</t>
  </si>
  <si>
    <t>موظف_150</t>
  </si>
  <si>
    <t>2018-04-13</t>
  </si>
  <si>
    <t>موظف_151</t>
  </si>
  <si>
    <t>2013-10-10</t>
  </si>
  <si>
    <t>موظف_152</t>
  </si>
  <si>
    <t>2020-09-18</t>
  </si>
  <si>
    <t>موظف_153</t>
  </si>
  <si>
    <t>2017-01-24</t>
  </si>
  <si>
    <t>موظف_154</t>
  </si>
  <si>
    <t>2023-09-16</t>
  </si>
  <si>
    <t>موظف_155</t>
  </si>
  <si>
    <t>2021-12-08</t>
  </si>
  <si>
    <t>موظف_156</t>
  </si>
  <si>
    <t>2015-07-03</t>
  </si>
  <si>
    <t>موظف_157</t>
  </si>
  <si>
    <t>2012-01-10</t>
  </si>
  <si>
    <t>موظف_158</t>
  </si>
  <si>
    <t>2015-10-03</t>
  </si>
  <si>
    <t>موظف_159</t>
  </si>
  <si>
    <t>موظف_160</t>
  </si>
  <si>
    <t>2018-02-22</t>
  </si>
  <si>
    <t>موظف_161</t>
  </si>
  <si>
    <t>موظف_162</t>
  </si>
  <si>
    <t>2018-02-25</t>
  </si>
  <si>
    <t>موظف_163</t>
  </si>
  <si>
    <t>2019-07-08</t>
  </si>
  <si>
    <t>موظف_164</t>
  </si>
  <si>
    <t>2015-12-25</t>
  </si>
  <si>
    <t>موظف_165</t>
  </si>
  <si>
    <t>2014-05-26</t>
  </si>
  <si>
    <t>موظف_166</t>
  </si>
  <si>
    <t>2017-05-02</t>
  </si>
  <si>
    <t>موظف_167</t>
  </si>
  <si>
    <t>2017-09-02</t>
  </si>
  <si>
    <t>موظف_168</t>
  </si>
  <si>
    <t>موظف_169</t>
  </si>
  <si>
    <t>2019-04-10</t>
  </si>
  <si>
    <t>موظف_170</t>
  </si>
  <si>
    <t>2017-05-15</t>
  </si>
  <si>
    <t>موظف_171</t>
  </si>
  <si>
    <t>2023-10-07</t>
  </si>
  <si>
    <t>موظف_172</t>
  </si>
  <si>
    <t>2022-02-22</t>
  </si>
  <si>
    <t>موظف_173</t>
  </si>
  <si>
    <t>2013-01-24</t>
  </si>
  <si>
    <t>موظف_174</t>
  </si>
  <si>
    <t>2013-01-02</t>
  </si>
  <si>
    <t>موظف_175</t>
  </si>
  <si>
    <t>2013-02-04</t>
  </si>
  <si>
    <t>موظف_176</t>
  </si>
  <si>
    <t>2019-10-14</t>
  </si>
  <si>
    <t>موظف_177</t>
  </si>
  <si>
    <t>موظف_178</t>
  </si>
  <si>
    <t>2016-06-27</t>
  </si>
  <si>
    <t>موظف_179</t>
  </si>
  <si>
    <t>2015-11-21</t>
  </si>
  <si>
    <t>موظف_180</t>
  </si>
  <si>
    <t>2012-12-28</t>
  </si>
  <si>
    <t>موظف_181</t>
  </si>
  <si>
    <t>2022-03-17</t>
  </si>
  <si>
    <t>موظف_182</t>
  </si>
  <si>
    <t>2012-11-01</t>
  </si>
  <si>
    <t>موظف_183</t>
  </si>
  <si>
    <t>2014-11-15</t>
  </si>
  <si>
    <t>موظف_184</t>
  </si>
  <si>
    <t>2010-05-21</t>
  </si>
  <si>
    <t>موظف_185</t>
  </si>
  <si>
    <t>2012-09-06</t>
  </si>
  <si>
    <t>موظف_186</t>
  </si>
  <si>
    <t>2021-09-21</t>
  </si>
  <si>
    <t>موظف_187</t>
  </si>
  <si>
    <t>2015-02-09</t>
  </si>
  <si>
    <t>موظف_188</t>
  </si>
  <si>
    <t>2014-05-10</t>
  </si>
  <si>
    <t>موظف_189</t>
  </si>
  <si>
    <t>2022-12-10</t>
  </si>
  <si>
    <t>موظف_190</t>
  </si>
  <si>
    <t>2012-11-02</t>
  </si>
  <si>
    <t>موظف_191</t>
  </si>
  <si>
    <t>2016-07-01</t>
  </si>
  <si>
    <t>موظف_192</t>
  </si>
  <si>
    <t>موظف_193</t>
  </si>
  <si>
    <t>2012-11-20</t>
  </si>
  <si>
    <t>موظف_194</t>
  </si>
  <si>
    <t>2018-06-25</t>
  </si>
  <si>
    <t>موظف_195</t>
  </si>
  <si>
    <t>2010-12-11</t>
  </si>
  <si>
    <t>موظف_196</t>
  </si>
  <si>
    <t>2020-01-13</t>
  </si>
  <si>
    <t>موظف_197</t>
  </si>
  <si>
    <t>2017-08-23</t>
  </si>
  <si>
    <t>موظف_198</t>
  </si>
  <si>
    <t>2020-10-21</t>
  </si>
  <si>
    <t>موظف_199</t>
  </si>
  <si>
    <t>2018-01-25</t>
  </si>
  <si>
    <t>موظف_200</t>
  </si>
  <si>
    <t>2012-07-04</t>
  </si>
  <si>
    <t>موظف_201</t>
  </si>
  <si>
    <t>2020-08-28</t>
  </si>
  <si>
    <t>موظف_202</t>
  </si>
  <si>
    <t>2016-11-11</t>
  </si>
  <si>
    <t>موظف_203</t>
  </si>
  <si>
    <t>2021-12-21</t>
  </si>
  <si>
    <t>موظف_204</t>
  </si>
  <si>
    <t>موظف_205</t>
  </si>
  <si>
    <t>2018-07-12</t>
  </si>
  <si>
    <t>موظف_206</t>
  </si>
  <si>
    <t>2016-09-08</t>
  </si>
  <si>
    <t>موظف_207</t>
  </si>
  <si>
    <t>2021-04-18</t>
  </si>
  <si>
    <t>موظف_208</t>
  </si>
  <si>
    <t>2023-06-19</t>
  </si>
  <si>
    <t>موظف_209</t>
  </si>
  <si>
    <t>2022-03-25</t>
  </si>
  <si>
    <t>موظف_210</t>
  </si>
  <si>
    <t>2017-10-21</t>
  </si>
  <si>
    <t>موظف_211</t>
  </si>
  <si>
    <t>2011-12-05</t>
  </si>
  <si>
    <t>موظف_212</t>
  </si>
  <si>
    <t>2021-09-01</t>
  </si>
  <si>
    <t>موظف_213</t>
  </si>
  <si>
    <t>2012-02-26</t>
  </si>
  <si>
    <t>موظف_214</t>
  </si>
  <si>
    <t>2017-03-21</t>
  </si>
  <si>
    <t>موظف_215</t>
  </si>
  <si>
    <t>موظف_216</t>
  </si>
  <si>
    <t>2017-06-18</t>
  </si>
  <si>
    <t>موظف_217</t>
  </si>
  <si>
    <t>2023-01-06</t>
  </si>
  <si>
    <t>موظف_218</t>
  </si>
  <si>
    <t>2011-03-20</t>
  </si>
  <si>
    <t>موظف_219</t>
  </si>
  <si>
    <t>موظف_220</t>
  </si>
  <si>
    <t>2017-08-22</t>
  </si>
  <si>
    <t>موظف_221</t>
  </si>
  <si>
    <t>2018-09-07</t>
  </si>
  <si>
    <t>موظف_222</t>
  </si>
  <si>
    <t>2012-04-27</t>
  </si>
  <si>
    <t>موظف_223</t>
  </si>
  <si>
    <t>2013-02-09</t>
  </si>
  <si>
    <t>موظف_224</t>
  </si>
  <si>
    <t>2011-06-12</t>
  </si>
  <si>
    <t>موظف_225</t>
  </si>
  <si>
    <t>2013-12-23</t>
  </si>
  <si>
    <t>موظف_226</t>
  </si>
  <si>
    <t>2020-11-15</t>
  </si>
  <si>
    <t>موظف_227</t>
  </si>
  <si>
    <t>2019-07-12</t>
  </si>
  <si>
    <t>موظف_228</t>
  </si>
  <si>
    <t>2020-02-14</t>
  </si>
  <si>
    <t>موظف_229</t>
  </si>
  <si>
    <t>موظف_230</t>
  </si>
  <si>
    <t>2020-09-09</t>
  </si>
  <si>
    <t>موظف_231</t>
  </si>
  <si>
    <t>2014-02-24</t>
  </si>
  <si>
    <t>موظف_232</t>
  </si>
  <si>
    <t>2017-08-01</t>
  </si>
  <si>
    <t>موظف_233</t>
  </si>
  <si>
    <t>2015-01-23</t>
  </si>
  <si>
    <t>موظف_234</t>
  </si>
  <si>
    <t>2017-09-12</t>
  </si>
  <si>
    <t>موظف_235</t>
  </si>
  <si>
    <t>موظف_236</t>
  </si>
  <si>
    <t>2017-10-14</t>
  </si>
  <si>
    <t>موظف_237</t>
  </si>
  <si>
    <t>2016-08-09</t>
  </si>
  <si>
    <t>موظف_238</t>
  </si>
  <si>
    <t>2019-08-18</t>
  </si>
  <si>
    <t>موظف_239</t>
  </si>
  <si>
    <t>2016-12-27</t>
  </si>
  <si>
    <t>موظف_240</t>
  </si>
  <si>
    <t>2012-01-24</t>
  </si>
  <si>
    <t>موظف_241</t>
  </si>
  <si>
    <t>2013-11-23</t>
  </si>
  <si>
    <t>موظف_242</t>
  </si>
  <si>
    <t>2012-10-14</t>
  </si>
  <si>
    <t>موظف_243</t>
  </si>
  <si>
    <t>2023-10-21</t>
  </si>
  <si>
    <t>موظف_244</t>
  </si>
  <si>
    <t>2017-11-19</t>
  </si>
  <si>
    <t>موظف_245</t>
  </si>
  <si>
    <t>2015-12-12</t>
  </si>
  <si>
    <t>موظف_246</t>
  </si>
  <si>
    <t>2023-05-21</t>
  </si>
  <si>
    <t>موظف_247</t>
  </si>
  <si>
    <t>2016-06-17</t>
  </si>
  <si>
    <t>موظف_248</t>
  </si>
  <si>
    <t>2016-05-22</t>
  </si>
  <si>
    <t>موظف_249</t>
  </si>
  <si>
    <t>2022-09-25</t>
  </si>
  <si>
    <t>موظف_250</t>
  </si>
  <si>
    <t>2015-10-22</t>
  </si>
  <si>
    <t>موظف_251</t>
  </si>
  <si>
    <t>2023-09-07</t>
  </si>
  <si>
    <t>موظف_252</t>
  </si>
  <si>
    <t>2018-04-16</t>
  </si>
  <si>
    <t>موظف_253</t>
  </si>
  <si>
    <t>2021-07-15</t>
  </si>
  <si>
    <t>موظف_254</t>
  </si>
  <si>
    <t>2017-07-09</t>
  </si>
  <si>
    <t>موظف_255</t>
  </si>
  <si>
    <t>2010-09-22</t>
  </si>
  <si>
    <t>موظف_256</t>
  </si>
  <si>
    <t>2019-01-16</t>
  </si>
  <si>
    <t>موظف_257</t>
  </si>
  <si>
    <t>2022-06-13</t>
  </si>
  <si>
    <t>موظف_258</t>
  </si>
  <si>
    <t>2021-07-08</t>
  </si>
  <si>
    <t>موظف_259</t>
  </si>
  <si>
    <t>2010-01-26</t>
  </si>
  <si>
    <t>موظف_260</t>
  </si>
  <si>
    <t>2016-12-24</t>
  </si>
  <si>
    <t>موظف_261</t>
  </si>
  <si>
    <t>2013-07-22</t>
  </si>
  <si>
    <t>موظف_262</t>
  </si>
  <si>
    <t>2013-06-01</t>
  </si>
  <si>
    <t>موظف_263</t>
  </si>
  <si>
    <t>2015-11-13</t>
  </si>
  <si>
    <t>موظف_264</t>
  </si>
  <si>
    <t>2018-06-06</t>
  </si>
  <si>
    <t>موظف_265</t>
  </si>
  <si>
    <t>2015-01-06</t>
  </si>
  <si>
    <t>موظف_266</t>
  </si>
  <si>
    <t>2019-08-12</t>
  </si>
  <si>
    <t>موظف_267</t>
  </si>
  <si>
    <t>2010-09-03</t>
  </si>
  <si>
    <t>موظف_268</t>
  </si>
  <si>
    <t>2013-09-20</t>
  </si>
  <si>
    <t>موظف_269</t>
  </si>
  <si>
    <t>2017-06-25</t>
  </si>
  <si>
    <t>موظف_270</t>
  </si>
  <si>
    <t>2020-07-14</t>
  </si>
  <si>
    <t>موظف_271</t>
  </si>
  <si>
    <t>2019-10-03</t>
  </si>
  <si>
    <t>موظف_272</t>
  </si>
  <si>
    <t>2012-11-07</t>
  </si>
  <si>
    <t>موظف_273</t>
  </si>
  <si>
    <t>موظف_274</t>
  </si>
  <si>
    <t>2014-06-21</t>
  </si>
  <si>
    <t>موظف_275</t>
  </si>
  <si>
    <t>2012-06-28</t>
  </si>
  <si>
    <t>موظف_276</t>
  </si>
  <si>
    <t>2010-09-25</t>
  </si>
  <si>
    <t>موظف_277</t>
  </si>
  <si>
    <t>2021-06-16</t>
  </si>
  <si>
    <t>موظف_278</t>
  </si>
  <si>
    <t>2023-06-28</t>
  </si>
  <si>
    <t>موظف_279</t>
  </si>
  <si>
    <t>2015-03-04</t>
  </si>
  <si>
    <t>موظف_280</t>
  </si>
  <si>
    <t>2012-09-12</t>
  </si>
  <si>
    <t>موظف_281</t>
  </si>
  <si>
    <t>موظف_282</t>
  </si>
  <si>
    <t>موظف_283</t>
  </si>
  <si>
    <t>2022-07-23</t>
  </si>
  <si>
    <t>موظف_284</t>
  </si>
  <si>
    <t>2020-03-21</t>
  </si>
  <si>
    <t>موظف_285</t>
  </si>
  <si>
    <t>2019-03-24</t>
  </si>
  <si>
    <t>موظف_286</t>
  </si>
  <si>
    <t>2020-04-19</t>
  </si>
  <si>
    <t>موظف_287</t>
  </si>
  <si>
    <t>2015-04-10</t>
  </si>
  <si>
    <t>موظف_288</t>
  </si>
  <si>
    <t>موظف_289</t>
  </si>
  <si>
    <t>2022-04-09</t>
  </si>
  <si>
    <t>موظف_290</t>
  </si>
  <si>
    <t>2016-01-19</t>
  </si>
  <si>
    <t>موظف_291</t>
  </si>
  <si>
    <t>2014-07-13</t>
  </si>
  <si>
    <t>موظف_292</t>
  </si>
  <si>
    <t>2013-05-24</t>
  </si>
  <si>
    <t>موظف_293</t>
  </si>
  <si>
    <t>2018-12-13</t>
  </si>
  <si>
    <t>موظف_294</t>
  </si>
  <si>
    <t>2023-03-24</t>
  </si>
  <si>
    <t>موظف_295</t>
  </si>
  <si>
    <t>2015-06-14</t>
  </si>
  <si>
    <t>موظف_296</t>
  </si>
  <si>
    <t>2019-06-21</t>
  </si>
  <si>
    <t>موظف_297</t>
  </si>
  <si>
    <t>2019-06-09</t>
  </si>
  <si>
    <t>موظف_298</t>
  </si>
  <si>
    <t>2020-12-17</t>
  </si>
  <si>
    <t>موظف_299</t>
  </si>
  <si>
    <t>2016-04-06</t>
  </si>
  <si>
    <t>موظف_300</t>
  </si>
  <si>
    <t>2013-09-17</t>
  </si>
  <si>
    <t>موظف_301</t>
  </si>
  <si>
    <t>2012-11-05</t>
  </si>
  <si>
    <t>موظف_302</t>
  </si>
  <si>
    <t>2016-06-05</t>
  </si>
  <si>
    <t>موظف_303</t>
  </si>
  <si>
    <t>2020-02-06</t>
  </si>
  <si>
    <t>موظف_304</t>
  </si>
  <si>
    <t>موظف_305</t>
  </si>
  <si>
    <t>2012-05-28</t>
  </si>
  <si>
    <t>موظف_306</t>
  </si>
  <si>
    <t>2021-06-18</t>
  </si>
  <si>
    <t>موظف_307</t>
  </si>
  <si>
    <t>2014-07-22</t>
  </si>
  <si>
    <t>موظف_308</t>
  </si>
  <si>
    <t>2019-06-20</t>
  </si>
  <si>
    <t>موظف_309</t>
  </si>
  <si>
    <t>2021-07-22</t>
  </si>
  <si>
    <t>موظف_310</t>
  </si>
  <si>
    <t>2022-04-24</t>
  </si>
  <si>
    <t>موظف_311</t>
  </si>
  <si>
    <t>2014-11-28</t>
  </si>
  <si>
    <t>موظف_312</t>
  </si>
  <si>
    <t>موظف_313</t>
  </si>
  <si>
    <t>2017-09-19</t>
  </si>
  <si>
    <t>موظف_314</t>
  </si>
  <si>
    <t>موظف_315</t>
  </si>
  <si>
    <t>2018-05-15</t>
  </si>
  <si>
    <t>موظف_316</t>
  </si>
  <si>
    <t>2015-06-08</t>
  </si>
  <si>
    <t>موظف_317</t>
  </si>
  <si>
    <t>2017-06-05</t>
  </si>
  <si>
    <t>موظف_318</t>
  </si>
  <si>
    <t>2016-02-10</t>
  </si>
  <si>
    <t>موظف_319</t>
  </si>
  <si>
    <t>2012-05-17</t>
  </si>
  <si>
    <t>موظف_320</t>
  </si>
  <si>
    <t>2021-06-14</t>
  </si>
  <si>
    <t>موظف_321</t>
  </si>
  <si>
    <t>2022-12-08</t>
  </si>
  <si>
    <t>موظف_322</t>
  </si>
  <si>
    <t>2019-01-26</t>
  </si>
  <si>
    <t>موظف_323</t>
  </si>
  <si>
    <t>2015-07-06</t>
  </si>
  <si>
    <t>موظف_324</t>
  </si>
  <si>
    <t>2022-02-02</t>
  </si>
  <si>
    <t>موظف_325</t>
  </si>
  <si>
    <t>2022-01-11</t>
  </si>
  <si>
    <t>موظف_326</t>
  </si>
  <si>
    <t>2010-07-23</t>
  </si>
  <si>
    <t>موظف_327</t>
  </si>
  <si>
    <t>2018-04-14</t>
  </si>
  <si>
    <t>موظف_328</t>
  </si>
  <si>
    <t>2018-06-04</t>
  </si>
  <si>
    <t>موظف_329</t>
  </si>
  <si>
    <t>2014-04-14</t>
  </si>
  <si>
    <t>موظف_330</t>
  </si>
  <si>
    <t>2010-10-06</t>
  </si>
  <si>
    <t>موظف_331</t>
  </si>
  <si>
    <t>2022-12-23</t>
  </si>
  <si>
    <t>موظف_332</t>
  </si>
  <si>
    <t>موظف_333</t>
  </si>
  <si>
    <t>2014-07-25</t>
  </si>
  <si>
    <t>موظف_334</t>
  </si>
  <si>
    <t>2018-05-01</t>
  </si>
  <si>
    <t>موظف_335</t>
  </si>
  <si>
    <t>2022-04-08</t>
  </si>
  <si>
    <t>موظف_336</t>
  </si>
  <si>
    <t>موظف_337</t>
  </si>
  <si>
    <t>2010-06-27</t>
  </si>
  <si>
    <t>موظف_338</t>
  </si>
  <si>
    <t>2013-11-26</t>
  </si>
  <si>
    <t>موظف_339</t>
  </si>
  <si>
    <t>2016-02-27</t>
  </si>
  <si>
    <t>موظف_340</t>
  </si>
  <si>
    <t>2011-09-12</t>
  </si>
  <si>
    <t>موظف_341</t>
  </si>
  <si>
    <t>2012-11-06</t>
  </si>
  <si>
    <t>موظف_342</t>
  </si>
  <si>
    <t>2010-10-05</t>
  </si>
  <si>
    <t>موظف_343</t>
  </si>
  <si>
    <t>2020-09-26</t>
  </si>
  <si>
    <t>موظف_344</t>
  </si>
  <si>
    <t>2017-06-23</t>
  </si>
  <si>
    <t>موظف_345</t>
  </si>
  <si>
    <t>2022-08-06</t>
  </si>
  <si>
    <t>موظف_346</t>
  </si>
  <si>
    <t>2014-01-27</t>
  </si>
  <si>
    <t>موظف_347</t>
  </si>
  <si>
    <t>2011-10-20</t>
  </si>
  <si>
    <t>موظف_348</t>
  </si>
  <si>
    <t>2011-11-25</t>
  </si>
  <si>
    <t>موظف_349</t>
  </si>
  <si>
    <t>2020-03-28</t>
  </si>
  <si>
    <t>موظف_350</t>
  </si>
  <si>
    <t>2011-06-16</t>
  </si>
  <si>
    <t>موظف_351</t>
  </si>
  <si>
    <t>2018-06-03</t>
  </si>
  <si>
    <t>موظف_352</t>
  </si>
  <si>
    <t>2017-02-17</t>
  </si>
  <si>
    <t>موظف_353</t>
  </si>
  <si>
    <t>2018-10-23</t>
  </si>
  <si>
    <t>موظف_354</t>
  </si>
  <si>
    <t>2012-08-24</t>
  </si>
  <si>
    <t>موظف_355</t>
  </si>
  <si>
    <t>2011-03-18</t>
  </si>
  <si>
    <t>موظف_356</t>
  </si>
  <si>
    <t>موظف_357</t>
  </si>
  <si>
    <t>موظف_358</t>
  </si>
  <si>
    <t>2017-09-06</t>
  </si>
  <si>
    <t>موظف_359</t>
  </si>
  <si>
    <t>2010-10-11</t>
  </si>
  <si>
    <t>موظف_360</t>
  </si>
  <si>
    <t>2021-09-11</t>
  </si>
  <si>
    <t>موظف_361</t>
  </si>
  <si>
    <t>2010-04-21</t>
  </si>
  <si>
    <t>موظف_362</t>
  </si>
  <si>
    <t>2011-07-28</t>
  </si>
  <si>
    <t>موظف_363</t>
  </si>
  <si>
    <t>2022-08-19</t>
  </si>
  <si>
    <t>موظف_364</t>
  </si>
  <si>
    <t>2016-09-19</t>
  </si>
  <si>
    <t>موظف_365</t>
  </si>
  <si>
    <t>2011-02-15</t>
  </si>
  <si>
    <t>موظف_366</t>
  </si>
  <si>
    <t>موظف_367</t>
  </si>
  <si>
    <t>موظف_368</t>
  </si>
  <si>
    <t>موظف_369</t>
  </si>
  <si>
    <t>2018-03-27</t>
  </si>
  <si>
    <t>موظف_370</t>
  </si>
  <si>
    <t>2023-02-07</t>
  </si>
  <si>
    <t>موظف_371</t>
  </si>
  <si>
    <t>موظف_372</t>
  </si>
  <si>
    <t>2019-11-15</t>
  </si>
  <si>
    <t>موظف_373</t>
  </si>
  <si>
    <t>2014-06-11</t>
  </si>
  <si>
    <t>موظف_374</t>
  </si>
  <si>
    <t>2023-03-02</t>
  </si>
  <si>
    <t>موظف_375</t>
  </si>
  <si>
    <t>موظف_376</t>
  </si>
  <si>
    <t>2021-09-07</t>
  </si>
  <si>
    <t>موظف_377</t>
  </si>
  <si>
    <t>2011-08-10</t>
  </si>
  <si>
    <t>موظف_378</t>
  </si>
  <si>
    <t>2022-05-07</t>
  </si>
  <si>
    <t>موظف_379</t>
  </si>
  <si>
    <t>2010-03-05</t>
  </si>
  <si>
    <t>موظف_380</t>
  </si>
  <si>
    <t>2023-08-13</t>
  </si>
  <si>
    <t>موظف_381</t>
  </si>
  <si>
    <t>2023-03-10</t>
  </si>
  <si>
    <t>موظف_382</t>
  </si>
  <si>
    <t>2021-06-07</t>
  </si>
  <si>
    <t>موظف_383</t>
  </si>
  <si>
    <t>2015-10-01</t>
  </si>
  <si>
    <t>موظف_384</t>
  </si>
  <si>
    <t>2018-05-22</t>
  </si>
  <si>
    <t>موظف_385</t>
  </si>
  <si>
    <t>2022-09-21</t>
  </si>
  <si>
    <t>موظف_386</t>
  </si>
  <si>
    <t>2013-04-25</t>
  </si>
  <si>
    <t>موظف_387</t>
  </si>
  <si>
    <t>2022-01-12</t>
  </si>
  <si>
    <t>موظف_388</t>
  </si>
  <si>
    <t>2018-02-28</t>
  </si>
  <si>
    <t>موظف_389</t>
  </si>
  <si>
    <t>2019-02-08</t>
  </si>
  <si>
    <t>موظف_390</t>
  </si>
  <si>
    <t>2023-03-23</t>
  </si>
  <si>
    <t>موظف_391</t>
  </si>
  <si>
    <t>2019-02-18</t>
  </si>
  <si>
    <t>موظف_392</t>
  </si>
  <si>
    <t>2022-05-04</t>
  </si>
  <si>
    <t>موظف_393</t>
  </si>
  <si>
    <t>2013-07-20</t>
  </si>
  <si>
    <t>موظف_394</t>
  </si>
  <si>
    <t>2020-09-02</t>
  </si>
  <si>
    <t>موظف_395</t>
  </si>
  <si>
    <t>2021-11-23</t>
  </si>
  <si>
    <t>موظف_396</t>
  </si>
  <si>
    <t>2010-04-25</t>
  </si>
  <si>
    <t>موظف_397</t>
  </si>
  <si>
    <t>2020-02-11</t>
  </si>
  <si>
    <t>موظف_398</t>
  </si>
  <si>
    <t>2020-09-15</t>
  </si>
  <si>
    <t>موظف_399</t>
  </si>
  <si>
    <t>2021-11-09</t>
  </si>
  <si>
    <t>موظف_400</t>
  </si>
  <si>
    <t>2019-09-28</t>
  </si>
  <si>
    <t>موظف_401</t>
  </si>
  <si>
    <t>2014-04-01</t>
  </si>
  <si>
    <t>موظف_402</t>
  </si>
  <si>
    <t>2012-04-05</t>
  </si>
  <si>
    <t>موظف_403</t>
  </si>
  <si>
    <t>2020-11-27</t>
  </si>
  <si>
    <t>موظف_404</t>
  </si>
  <si>
    <t>2014-02-21</t>
  </si>
  <si>
    <t>موظف_405</t>
  </si>
  <si>
    <t>2016-01-05</t>
  </si>
  <si>
    <t>موظف_406</t>
  </si>
  <si>
    <t>موظف_407</t>
  </si>
  <si>
    <t>2016-04-02</t>
  </si>
  <si>
    <t>موظف_408</t>
  </si>
  <si>
    <t>2018-03-25</t>
  </si>
  <si>
    <t>موظف_409</t>
  </si>
  <si>
    <t>2010-03-20</t>
  </si>
  <si>
    <t>موظف_410</t>
  </si>
  <si>
    <t>2013-03-03</t>
  </si>
  <si>
    <t>موظف_411</t>
  </si>
  <si>
    <t>2023-07-20</t>
  </si>
  <si>
    <t>موظف_412</t>
  </si>
  <si>
    <t>2018-04-09</t>
  </si>
  <si>
    <t>موظف_413</t>
  </si>
  <si>
    <t>2015-01-09</t>
  </si>
  <si>
    <t>موظف_414</t>
  </si>
  <si>
    <t>2011-04-02</t>
  </si>
  <si>
    <t>موظف_415</t>
  </si>
  <si>
    <t>2015-08-27</t>
  </si>
  <si>
    <t>موظف_416</t>
  </si>
  <si>
    <t>2012-01-15</t>
  </si>
  <si>
    <t>موظف_417</t>
  </si>
  <si>
    <t>2016-05-07</t>
  </si>
  <si>
    <t>موظف_418</t>
  </si>
  <si>
    <t>2013-02-02</t>
  </si>
  <si>
    <t>موظف_419</t>
  </si>
  <si>
    <t>2015-02-13</t>
  </si>
  <si>
    <t>موظف_420</t>
  </si>
  <si>
    <t>2022-12-22</t>
  </si>
  <si>
    <t>موظف_421</t>
  </si>
  <si>
    <t>2017-06-03</t>
  </si>
  <si>
    <t>موظف_422</t>
  </si>
  <si>
    <t>2012-02-06</t>
  </si>
  <si>
    <t>موظف_423</t>
  </si>
  <si>
    <t>موظف_424</t>
  </si>
  <si>
    <t>2022-10-06</t>
  </si>
  <si>
    <t>موظف_425</t>
  </si>
  <si>
    <t>موظف_426</t>
  </si>
  <si>
    <t>2014-11-17</t>
  </si>
  <si>
    <t>موظف_427</t>
  </si>
  <si>
    <t>2011-11-05</t>
  </si>
  <si>
    <t>موظف_428</t>
  </si>
  <si>
    <t>2016-07-17</t>
  </si>
  <si>
    <t>موظف_429</t>
  </si>
  <si>
    <t>2023-05-17</t>
  </si>
  <si>
    <t>موظف_430</t>
  </si>
  <si>
    <t>2010-05-07</t>
  </si>
  <si>
    <t>موظف_431</t>
  </si>
  <si>
    <t>2011-05-05</t>
  </si>
  <si>
    <t>موظف_432</t>
  </si>
  <si>
    <t>2016-07-26</t>
  </si>
  <si>
    <t>موظف_433</t>
  </si>
  <si>
    <t>2015-07-25</t>
  </si>
  <si>
    <t>موظف_434</t>
  </si>
  <si>
    <t>2013-02-11</t>
  </si>
  <si>
    <t>موظف_435</t>
  </si>
  <si>
    <t>2021-01-25</t>
  </si>
  <si>
    <t>موظف_436</t>
  </si>
  <si>
    <t>موظف_437</t>
  </si>
  <si>
    <t>2010-04-17</t>
  </si>
  <si>
    <t>موظف_438</t>
  </si>
  <si>
    <t>موظف_439</t>
  </si>
  <si>
    <t>2012-03-07</t>
  </si>
  <si>
    <t>موظف_440</t>
  </si>
  <si>
    <t>2012-10-22</t>
  </si>
  <si>
    <t>موظف_441</t>
  </si>
  <si>
    <t>2017-08-18</t>
  </si>
  <si>
    <t>موظف_442</t>
  </si>
  <si>
    <t>2022-01-17</t>
  </si>
  <si>
    <t>موظف_443</t>
  </si>
  <si>
    <t>2012-04-03</t>
  </si>
  <si>
    <t>موظف_444</t>
  </si>
  <si>
    <t>2013-01-17</t>
  </si>
  <si>
    <t>موظف_445</t>
  </si>
  <si>
    <t>موظف_446</t>
  </si>
  <si>
    <t>2016-01-18</t>
  </si>
  <si>
    <t>موظف_447</t>
  </si>
  <si>
    <t>2017-03-02</t>
  </si>
  <si>
    <t>موظف_448</t>
  </si>
  <si>
    <t>2021-06-19</t>
  </si>
  <si>
    <t>موظف_449</t>
  </si>
  <si>
    <t>2020-03-23</t>
  </si>
  <si>
    <t>موظف_450</t>
  </si>
  <si>
    <t>2018-08-07</t>
  </si>
  <si>
    <t>موظف_451</t>
  </si>
  <si>
    <t>2017-05-06</t>
  </si>
  <si>
    <t>موظف_452</t>
  </si>
  <si>
    <t>2019-09-18</t>
  </si>
  <si>
    <t>موظف_453</t>
  </si>
  <si>
    <t>2011-04-06</t>
  </si>
  <si>
    <t>موظف_454</t>
  </si>
  <si>
    <t>2022-09-27</t>
  </si>
  <si>
    <t>موظف_455</t>
  </si>
  <si>
    <t>2010-02-08</t>
  </si>
  <si>
    <t>موظف_456</t>
  </si>
  <si>
    <t>2023-04-19</t>
  </si>
  <si>
    <t>موظف_457</t>
  </si>
  <si>
    <t>2021-03-10</t>
  </si>
  <si>
    <t>موظف_458</t>
  </si>
  <si>
    <t>2011-06-13</t>
  </si>
  <si>
    <t>موظف_459</t>
  </si>
  <si>
    <t>2014-11-11</t>
  </si>
  <si>
    <t>موظف_460</t>
  </si>
  <si>
    <t>2010-02-19</t>
  </si>
  <si>
    <t>موظف_461</t>
  </si>
  <si>
    <t>2011-09-15</t>
  </si>
  <si>
    <t>موظف_462</t>
  </si>
  <si>
    <t>2013-05-25</t>
  </si>
  <si>
    <t>موظف_463</t>
  </si>
  <si>
    <t>2018-12-16</t>
  </si>
  <si>
    <t>موظف_464</t>
  </si>
  <si>
    <t>2015-04-24</t>
  </si>
  <si>
    <t>موظف_465</t>
  </si>
  <si>
    <t>2018-07-20</t>
  </si>
  <si>
    <t>موظف_466</t>
  </si>
  <si>
    <t>2017-09-15</t>
  </si>
  <si>
    <t>موظف_467</t>
  </si>
  <si>
    <t>2022-05-21</t>
  </si>
  <si>
    <t>موظف_468</t>
  </si>
  <si>
    <t>2018-03-14</t>
  </si>
  <si>
    <t>موظف_469</t>
  </si>
  <si>
    <t>2013-04-12</t>
  </si>
  <si>
    <t>موظف_470</t>
  </si>
  <si>
    <t>2022-07-08</t>
  </si>
  <si>
    <t>موظف_471</t>
  </si>
  <si>
    <t>2023-06-23</t>
  </si>
  <si>
    <t>موظف_472</t>
  </si>
  <si>
    <t>موظف_473</t>
  </si>
  <si>
    <t>2011-06-03</t>
  </si>
  <si>
    <t>موظف_474</t>
  </si>
  <si>
    <t>2010-07-25</t>
  </si>
  <si>
    <t>موظف_475</t>
  </si>
  <si>
    <t>2019-04-25</t>
  </si>
  <si>
    <t>موظف_476</t>
  </si>
  <si>
    <t>2016-11-08</t>
  </si>
  <si>
    <t>موظف_477</t>
  </si>
  <si>
    <t>2018-12-11</t>
  </si>
  <si>
    <t>موظف_478</t>
  </si>
  <si>
    <t>2010-01-28</t>
  </si>
  <si>
    <t>موظف_479</t>
  </si>
  <si>
    <t>موظف_480</t>
  </si>
  <si>
    <t>2016-03-22</t>
  </si>
  <si>
    <t>موظف_481</t>
  </si>
  <si>
    <t>2010-06-08</t>
  </si>
  <si>
    <t>موظف_482</t>
  </si>
  <si>
    <t>2010-09-10</t>
  </si>
  <si>
    <t>موظف_483</t>
  </si>
  <si>
    <t>موظف_484</t>
  </si>
  <si>
    <t>2019-09-05</t>
  </si>
  <si>
    <t>موظف_485</t>
  </si>
  <si>
    <t>2012-03-01</t>
  </si>
  <si>
    <t>موظف_486</t>
  </si>
  <si>
    <t>2020-05-02</t>
  </si>
  <si>
    <t>موظف_487</t>
  </si>
  <si>
    <t>2019-06-17</t>
  </si>
  <si>
    <t>موظف_488</t>
  </si>
  <si>
    <t>2022-04-02</t>
  </si>
  <si>
    <t>موظف_489</t>
  </si>
  <si>
    <t>2013-05-06</t>
  </si>
  <si>
    <t>موظف_490</t>
  </si>
  <si>
    <t>2021-07-07</t>
  </si>
  <si>
    <t>موظف_491</t>
  </si>
  <si>
    <t>2010-09-19</t>
  </si>
  <si>
    <t>موظف_492</t>
  </si>
  <si>
    <t>2015-05-15</t>
  </si>
  <si>
    <t>موظف_493</t>
  </si>
  <si>
    <t>2016-06-11</t>
  </si>
  <si>
    <t>موظف_494</t>
  </si>
  <si>
    <t>موظف_495</t>
  </si>
  <si>
    <t>2023-05-16</t>
  </si>
  <si>
    <t>موظف_496</t>
  </si>
  <si>
    <t>2010-12-01</t>
  </si>
  <si>
    <t>موظف_497</t>
  </si>
  <si>
    <t>2017-01-15</t>
  </si>
  <si>
    <t>موظف_498</t>
  </si>
  <si>
    <t>2014-03-14</t>
  </si>
  <si>
    <t>موظف_499</t>
  </si>
  <si>
    <t>2014-05-07</t>
  </si>
  <si>
    <t>موظف_500</t>
  </si>
  <si>
    <t>2016-06-06</t>
  </si>
  <si>
    <t>موظف_501</t>
  </si>
  <si>
    <t>2015-11-28</t>
  </si>
  <si>
    <t>موظف_502</t>
  </si>
  <si>
    <t>2022-04-16</t>
  </si>
  <si>
    <t>موظف_503</t>
  </si>
  <si>
    <t>2014-05-21</t>
  </si>
  <si>
    <t>موظف_504</t>
  </si>
  <si>
    <t>2011-08-22</t>
  </si>
  <si>
    <t>موظف_505</t>
  </si>
  <si>
    <t>2017-08-03</t>
  </si>
  <si>
    <t>موظف_506</t>
  </si>
  <si>
    <t>2010-01-12</t>
  </si>
  <si>
    <t>موظف_507</t>
  </si>
  <si>
    <t>2014-06-08</t>
  </si>
  <si>
    <t>موظف_508</t>
  </si>
  <si>
    <t>2014-01-09</t>
  </si>
  <si>
    <t>موظف_509</t>
  </si>
  <si>
    <t>موظف_510</t>
  </si>
  <si>
    <t>2015-05-05</t>
  </si>
  <si>
    <t>موظف_511</t>
  </si>
  <si>
    <t>2010-10-07</t>
  </si>
  <si>
    <t>موظف_512</t>
  </si>
  <si>
    <t>2012-07-24</t>
  </si>
  <si>
    <t>موظف_513</t>
  </si>
  <si>
    <t>2015-12-16</t>
  </si>
  <si>
    <t>موظف_514</t>
  </si>
  <si>
    <t>موظف_515</t>
  </si>
  <si>
    <t>2015-05-18</t>
  </si>
  <si>
    <t>موظف_516</t>
  </si>
  <si>
    <t>موظف_517</t>
  </si>
  <si>
    <t>2023-06-26</t>
  </si>
  <si>
    <t>موظف_518</t>
  </si>
  <si>
    <t>2021-12-20</t>
  </si>
  <si>
    <t>موظف_519</t>
  </si>
  <si>
    <t>2012-02-17</t>
  </si>
  <si>
    <t>موظف_520</t>
  </si>
  <si>
    <t>موظف_521</t>
  </si>
  <si>
    <t>2017-06-04</t>
  </si>
  <si>
    <t>موظف_522</t>
  </si>
  <si>
    <t>2022-05-06</t>
  </si>
  <si>
    <t>موظف_523</t>
  </si>
  <si>
    <t>موظف_524</t>
  </si>
  <si>
    <t>2016-03-02</t>
  </si>
  <si>
    <t>موظف_525</t>
  </si>
  <si>
    <t>2017-02-05</t>
  </si>
  <si>
    <t>موظف_526</t>
  </si>
  <si>
    <t>2017-01-16</t>
  </si>
  <si>
    <t>موظف_527</t>
  </si>
  <si>
    <t>موظف_528</t>
  </si>
  <si>
    <t>2012-03-25</t>
  </si>
  <si>
    <t>موظف_529</t>
  </si>
  <si>
    <t>2010-11-09</t>
  </si>
  <si>
    <t>موظف_530</t>
  </si>
  <si>
    <t>2021-03-28</t>
  </si>
  <si>
    <t>موظف_531</t>
  </si>
  <si>
    <t>2014-10-02</t>
  </si>
  <si>
    <t>موظف_532</t>
  </si>
  <si>
    <t>2013-04-23</t>
  </si>
  <si>
    <t>موظف_533</t>
  </si>
  <si>
    <t>2023-02-15</t>
  </si>
  <si>
    <t>موظف_534</t>
  </si>
  <si>
    <t>2012-05-18</t>
  </si>
  <si>
    <t>موظف_535</t>
  </si>
  <si>
    <t>2011-09-24</t>
  </si>
  <si>
    <t>موظف_536</t>
  </si>
  <si>
    <t>2012-07-01</t>
  </si>
  <si>
    <t>موظف_537</t>
  </si>
  <si>
    <t>2017-10-06</t>
  </si>
  <si>
    <t>موظف_538</t>
  </si>
  <si>
    <t>2017-11-01</t>
  </si>
  <si>
    <t>موظف_539</t>
  </si>
  <si>
    <t>2016-10-21</t>
  </si>
  <si>
    <t>موظف_540</t>
  </si>
  <si>
    <t>2016-11-16</t>
  </si>
  <si>
    <t>موظف_541</t>
  </si>
  <si>
    <t>2023-06-21</t>
  </si>
  <si>
    <t>موظف_542</t>
  </si>
  <si>
    <t>2017-11-13</t>
  </si>
  <si>
    <t>موظف_543</t>
  </si>
  <si>
    <t>2015-01-26</t>
  </si>
  <si>
    <t>موظف_544</t>
  </si>
  <si>
    <t>2015-06-17</t>
  </si>
  <si>
    <t>موظف_545</t>
  </si>
  <si>
    <t>2015-09-01</t>
  </si>
  <si>
    <t>موظف_546</t>
  </si>
  <si>
    <t>2023-12-05</t>
  </si>
  <si>
    <t>موظف_547</t>
  </si>
  <si>
    <t>2017-05-28</t>
  </si>
  <si>
    <t>موظف_548</t>
  </si>
  <si>
    <t>2010-07-01</t>
  </si>
  <si>
    <t>موظف_549</t>
  </si>
  <si>
    <t>2012-11-21</t>
  </si>
  <si>
    <t>موظف_550</t>
  </si>
  <si>
    <t>2011-01-23</t>
  </si>
  <si>
    <t>موظف_551</t>
  </si>
  <si>
    <t>2014-03-09</t>
  </si>
  <si>
    <t>موظف_552</t>
  </si>
  <si>
    <t>2017-12-23</t>
  </si>
  <si>
    <t>موظف_553</t>
  </si>
  <si>
    <t>2020-06-20</t>
  </si>
  <si>
    <t>موظف_554</t>
  </si>
  <si>
    <t>2019-12-10</t>
  </si>
  <si>
    <t>موظف_555</t>
  </si>
  <si>
    <t>2023-09-23</t>
  </si>
  <si>
    <t>موظف_556</t>
  </si>
  <si>
    <t>موظف_557</t>
  </si>
  <si>
    <t>2022-04-06</t>
  </si>
  <si>
    <t>موظف_558</t>
  </si>
  <si>
    <t>2019-09-01</t>
  </si>
  <si>
    <t>موظف_559</t>
  </si>
  <si>
    <t>2019-07-04</t>
  </si>
  <si>
    <t>موظف_560</t>
  </si>
  <si>
    <t>2020-05-26</t>
  </si>
  <si>
    <t>موظف_561</t>
  </si>
  <si>
    <t>2023-07-23</t>
  </si>
  <si>
    <t>موظف_562</t>
  </si>
  <si>
    <t>2020-01-05</t>
  </si>
  <si>
    <t>موظف_563</t>
  </si>
  <si>
    <t>2010-03-19</t>
  </si>
  <si>
    <t>موظف_564</t>
  </si>
  <si>
    <t>2023-01-15</t>
  </si>
  <si>
    <t>موظف_565</t>
  </si>
  <si>
    <t>2016-07-07</t>
  </si>
  <si>
    <t>موظف_566</t>
  </si>
  <si>
    <t>2018-07-28</t>
  </si>
  <si>
    <t>موظف_567</t>
  </si>
  <si>
    <t>2021-11-17</t>
  </si>
  <si>
    <t>موظف_568</t>
  </si>
  <si>
    <t>2022-04-13</t>
  </si>
  <si>
    <t>موظف_569</t>
  </si>
  <si>
    <t>موظف_570</t>
  </si>
  <si>
    <t>2022-08-18</t>
  </si>
  <si>
    <t>موظف_571</t>
  </si>
  <si>
    <t>2013-08-06</t>
  </si>
  <si>
    <t>موظف_572</t>
  </si>
  <si>
    <t>2022-12-01</t>
  </si>
  <si>
    <t>موظف_573</t>
  </si>
  <si>
    <t>موظف_574</t>
  </si>
  <si>
    <t>2022-08-13</t>
  </si>
  <si>
    <t>موظف_575</t>
  </si>
  <si>
    <t>2014-12-14</t>
  </si>
  <si>
    <t>موظف_576</t>
  </si>
  <si>
    <t>2013-02-06</t>
  </si>
  <si>
    <t>موظف_577</t>
  </si>
  <si>
    <t>2016-12-18</t>
  </si>
  <si>
    <t>موظف_578</t>
  </si>
  <si>
    <t>2017-07-02</t>
  </si>
  <si>
    <t>موظف_579</t>
  </si>
  <si>
    <t>2023-10-09</t>
  </si>
  <si>
    <t>موظف_580</t>
  </si>
  <si>
    <t>2023-06-14</t>
  </si>
  <si>
    <t>موظف_581</t>
  </si>
  <si>
    <t>2021-06-02</t>
  </si>
  <si>
    <t>موظف_582</t>
  </si>
  <si>
    <t>2018-12-01</t>
  </si>
  <si>
    <t>موظف_583</t>
  </si>
  <si>
    <t>2012-05-25</t>
  </si>
  <si>
    <t>موظف_584</t>
  </si>
  <si>
    <t>2020-10-24</t>
  </si>
  <si>
    <t>موظف_585</t>
  </si>
  <si>
    <t>2022-03-03</t>
  </si>
  <si>
    <t>موظف_586</t>
  </si>
  <si>
    <t>2021-05-11</t>
  </si>
  <si>
    <t>موظف_587</t>
  </si>
  <si>
    <t>2012-01-03</t>
  </si>
  <si>
    <t>موظف_588</t>
  </si>
  <si>
    <t>2022-08-21</t>
  </si>
  <si>
    <t>موظف_589</t>
  </si>
  <si>
    <t>2014-09-23</t>
  </si>
  <si>
    <t>موظف_590</t>
  </si>
  <si>
    <t>موظف_591</t>
  </si>
  <si>
    <t>2013-08-19</t>
  </si>
  <si>
    <t>موظف_592</t>
  </si>
  <si>
    <t>2014-06-24</t>
  </si>
  <si>
    <t>موظف_593</t>
  </si>
  <si>
    <t>موظف_594</t>
  </si>
  <si>
    <t>2016-02-12</t>
  </si>
  <si>
    <t>موظف_595</t>
  </si>
  <si>
    <t>موظف_596</t>
  </si>
  <si>
    <t>2010-05-13</t>
  </si>
  <si>
    <t>موظف_597</t>
  </si>
  <si>
    <t>2019-01-15</t>
  </si>
  <si>
    <t>موظف_598</t>
  </si>
  <si>
    <t>2017-07-12</t>
  </si>
  <si>
    <t>موظف_599</t>
  </si>
  <si>
    <t>2015-08-13</t>
  </si>
  <si>
    <t>موظف_600</t>
  </si>
  <si>
    <t>2010-05-10</t>
  </si>
  <si>
    <t>موظف_601</t>
  </si>
  <si>
    <t>2023-05-09</t>
  </si>
  <si>
    <t>موظف_602</t>
  </si>
  <si>
    <t>2011-02-19</t>
  </si>
  <si>
    <t>موظف_603</t>
  </si>
  <si>
    <t>2014-07-15</t>
  </si>
  <si>
    <t>موظف_604</t>
  </si>
  <si>
    <t>2013-02-07</t>
  </si>
  <si>
    <t>موظف_605</t>
  </si>
  <si>
    <t>2012-07-03</t>
  </si>
  <si>
    <t>موظف_606</t>
  </si>
  <si>
    <t>2010-11-13</t>
  </si>
  <si>
    <t>موظف_607</t>
  </si>
  <si>
    <t>2019-12-20</t>
  </si>
  <si>
    <t>موظف_608</t>
  </si>
  <si>
    <t>موظف_609</t>
  </si>
  <si>
    <t>2023-01-07</t>
  </si>
  <si>
    <t>موظف_610</t>
  </si>
  <si>
    <t>2023-01-13</t>
  </si>
  <si>
    <t>موظف_611</t>
  </si>
  <si>
    <t>2017-02-04</t>
  </si>
  <si>
    <t>موظف_612</t>
  </si>
  <si>
    <t>2015-02-21</t>
  </si>
  <si>
    <t>موظف_613</t>
  </si>
  <si>
    <t>2010-04-01</t>
  </si>
  <si>
    <t>موظف_614</t>
  </si>
  <si>
    <t>2014-07-14</t>
  </si>
  <si>
    <t>موظف_615</t>
  </si>
  <si>
    <t>2019-03-28</t>
  </si>
  <si>
    <t>موظف_616</t>
  </si>
  <si>
    <t>2019-02-07</t>
  </si>
  <si>
    <t>موظف_617</t>
  </si>
  <si>
    <t>2016-02-20</t>
  </si>
  <si>
    <t>موظف_618</t>
  </si>
  <si>
    <t>موظف_619</t>
  </si>
  <si>
    <t>2019-09-02</t>
  </si>
  <si>
    <t>موظف_620</t>
  </si>
  <si>
    <t>موظف_621</t>
  </si>
  <si>
    <t>موظف_622</t>
  </si>
  <si>
    <t>2015-08-26</t>
  </si>
  <si>
    <t>موظف_623</t>
  </si>
  <si>
    <t>2016-01-22</t>
  </si>
  <si>
    <t>موظف_624</t>
  </si>
  <si>
    <t>2023-02-08</t>
  </si>
  <si>
    <t>موظف_625</t>
  </si>
  <si>
    <t>2014-05-20</t>
  </si>
  <si>
    <t>موظف_626</t>
  </si>
  <si>
    <t>2016-12-01</t>
  </si>
  <si>
    <t>موظف_627</t>
  </si>
  <si>
    <t>2010-02-10</t>
  </si>
  <si>
    <t>موظف_628</t>
  </si>
  <si>
    <t>موظف_629</t>
  </si>
  <si>
    <t>2012-10-09</t>
  </si>
  <si>
    <t>موظف_630</t>
  </si>
  <si>
    <t>2021-12-27</t>
  </si>
  <si>
    <t>موظف_631</t>
  </si>
  <si>
    <t>2012-05-14</t>
  </si>
  <si>
    <t>موظف_632</t>
  </si>
  <si>
    <t>موظف_633</t>
  </si>
  <si>
    <t>2022-03-21</t>
  </si>
  <si>
    <t>موظف_634</t>
  </si>
  <si>
    <t>2021-09-04</t>
  </si>
  <si>
    <t>موظف_635</t>
  </si>
  <si>
    <t>2022-11-08</t>
  </si>
  <si>
    <t>موظف_636</t>
  </si>
  <si>
    <t>2010-04-07</t>
  </si>
  <si>
    <t>موظف_637</t>
  </si>
  <si>
    <t>موظف_638</t>
  </si>
  <si>
    <t>2016-02-26</t>
  </si>
  <si>
    <t>موظف_639</t>
  </si>
  <si>
    <t>2014-04-26</t>
  </si>
  <si>
    <t>موظف_640</t>
  </si>
  <si>
    <t>2013-05-05</t>
  </si>
  <si>
    <t>موظف_641</t>
  </si>
  <si>
    <t>2014-08-12</t>
  </si>
  <si>
    <t>موظف_642</t>
  </si>
  <si>
    <t>2021-06-06</t>
  </si>
  <si>
    <t>موظف_643</t>
  </si>
  <si>
    <t>2019-09-08</t>
  </si>
  <si>
    <t>موظف_644</t>
  </si>
  <si>
    <t>2021-04-20</t>
  </si>
  <si>
    <t>موظف_645</t>
  </si>
  <si>
    <t>2016-10-25</t>
  </si>
  <si>
    <t>موظف_646</t>
  </si>
  <si>
    <t>2019-06-06</t>
  </si>
  <si>
    <t>موظف_647</t>
  </si>
  <si>
    <t>2014-05-27</t>
  </si>
  <si>
    <t>موظف_648</t>
  </si>
  <si>
    <t>2017-08-26</t>
  </si>
  <si>
    <t>موظف_649</t>
  </si>
  <si>
    <t>2010-04-13</t>
  </si>
  <si>
    <t>موظف_650</t>
  </si>
  <si>
    <t>2015-12-10</t>
  </si>
  <si>
    <t>موظف_651</t>
  </si>
  <si>
    <t>موظف_652</t>
  </si>
  <si>
    <t>2021-05-22</t>
  </si>
  <si>
    <t>موظف_653</t>
  </si>
  <si>
    <t>موظف_654</t>
  </si>
  <si>
    <t>2020-05-12</t>
  </si>
  <si>
    <t>موظف_655</t>
  </si>
  <si>
    <t>2012-12-11</t>
  </si>
  <si>
    <t>موظف_656</t>
  </si>
  <si>
    <t>2010-10-15</t>
  </si>
  <si>
    <t>موظف_657</t>
  </si>
  <si>
    <t>2023-08-25</t>
  </si>
  <si>
    <t>موظف_658</t>
  </si>
  <si>
    <t>2015-04-02</t>
  </si>
  <si>
    <t>موظف_659</t>
  </si>
  <si>
    <t>2017-06-24</t>
  </si>
  <si>
    <t>موظف_660</t>
  </si>
  <si>
    <t>2010-01-17</t>
  </si>
  <si>
    <t>موظف_661</t>
  </si>
  <si>
    <t>موظف_662</t>
  </si>
  <si>
    <t>2017-07-23</t>
  </si>
  <si>
    <t>موظف_663</t>
  </si>
  <si>
    <t>2021-04-09</t>
  </si>
  <si>
    <t>موظف_664</t>
  </si>
  <si>
    <t>موظف_665</t>
  </si>
  <si>
    <t>2012-05-12</t>
  </si>
  <si>
    <t>موظف_666</t>
  </si>
  <si>
    <t>2012-07-23</t>
  </si>
  <si>
    <t>موظف_667</t>
  </si>
  <si>
    <t>2017-01-04</t>
  </si>
  <si>
    <t>موظف_668</t>
  </si>
  <si>
    <t>2019-01-17</t>
  </si>
  <si>
    <t>موظف_669</t>
  </si>
  <si>
    <t>2015-10-08</t>
  </si>
  <si>
    <t>موظف_670</t>
  </si>
  <si>
    <t>2019-06-14</t>
  </si>
  <si>
    <t>موظف_671</t>
  </si>
  <si>
    <t>2019-07-11</t>
  </si>
  <si>
    <t>موظف_672</t>
  </si>
  <si>
    <t>2016-05-08</t>
  </si>
  <si>
    <t>موظف_673</t>
  </si>
  <si>
    <t>موظف_674</t>
  </si>
  <si>
    <t>2017-10-08</t>
  </si>
  <si>
    <t>موظف_675</t>
  </si>
  <si>
    <t>2010-02-07</t>
  </si>
  <si>
    <t>موظف_676</t>
  </si>
  <si>
    <t>2012-02-07</t>
  </si>
  <si>
    <t>موظف_677</t>
  </si>
  <si>
    <t>2010-12-10</t>
  </si>
  <si>
    <t>موظف_678</t>
  </si>
  <si>
    <t>2010-04-26</t>
  </si>
  <si>
    <t>موظف_679</t>
  </si>
  <si>
    <t>2023-08-20</t>
  </si>
  <si>
    <t>موظف_680</t>
  </si>
  <si>
    <t>2022-08-23</t>
  </si>
  <si>
    <t>موظف_681</t>
  </si>
  <si>
    <t>2022-07-12</t>
  </si>
  <si>
    <t>موظف_682</t>
  </si>
  <si>
    <t>2017-04-25</t>
  </si>
  <si>
    <t>موظف_683</t>
  </si>
  <si>
    <t>2014-05-17</t>
  </si>
  <si>
    <t>موظف_684</t>
  </si>
  <si>
    <t>2019-12-01</t>
  </si>
  <si>
    <t>موظف_685</t>
  </si>
  <si>
    <t>2021-07-01</t>
  </si>
  <si>
    <t>موظف_686</t>
  </si>
  <si>
    <t>2011-02-10</t>
  </si>
  <si>
    <t>موظف_687</t>
  </si>
  <si>
    <t>2022-08-01</t>
  </si>
  <si>
    <t>موظف_688</t>
  </si>
  <si>
    <t>2016-03-28</t>
  </si>
  <si>
    <t>موظف_689</t>
  </si>
  <si>
    <t>2022-01-23</t>
  </si>
  <si>
    <t>موظف_690</t>
  </si>
  <si>
    <t>2014-10-18</t>
  </si>
  <si>
    <t>موظف_691</t>
  </si>
  <si>
    <t>2021-03-13</t>
  </si>
  <si>
    <t>موظف_692</t>
  </si>
  <si>
    <t>موظف_693</t>
  </si>
  <si>
    <t>2021-04-17</t>
  </si>
  <si>
    <t>موظف_694</t>
  </si>
  <si>
    <t>2012-03-06</t>
  </si>
  <si>
    <t>موظف_695</t>
  </si>
  <si>
    <t>موظف_696</t>
  </si>
  <si>
    <t>موظف_697</t>
  </si>
  <si>
    <t>2017-10-26</t>
  </si>
  <si>
    <t>موظف_698</t>
  </si>
  <si>
    <t>2016-06-26</t>
  </si>
  <si>
    <t>موظف_699</t>
  </si>
  <si>
    <t>2021-05-27</t>
  </si>
  <si>
    <t>موظف_700</t>
  </si>
  <si>
    <t>2015-07-28</t>
  </si>
  <si>
    <t>موظف_701</t>
  </si>
  <si>
    <t>2021-04-15</t>
  </si>
  <si>
    <t>موظف_702</t>
  </si>
  <si>
    <t>2019-09-22</t>
  </si>
  <si>
    <t>موظف_703</t>
  </si>
  <si>
    <t>2012-01-02</t>
  </si>
  <si>
    <t>موظف_704</t>
  </si>
  <si>
    <t>2023-11-04</t>
  </si>
  <si>
    <t>موظف_705</t>
  </si>
  <si>
    <t>2023-11-15</t>
  </si>
  <si>
    <t>موظف_706</t>
  </si>
  <si>
    <t>2019-02-13</t>
  </si>
  <si>
    <t>موظف_707</t>
  </si>
  <si>
    <t>2011-09-23</t>
  </si>
  <si>
    <t>موظف_708</t>
  </si>
  <si>
    <t>2018-04-21</t>
  </si>
  <si>
    <t>موظف_709</t>
  </si>
  <si>
    <t>2023-08-19</t>
  </si>
  <si>
    <t>موظف_710</t>
  </si>
  <si>
    <t>2021-02-24</t>
  </si>
  <si>
    <t>موظف_711</t>
  </si>
  <si>
    <t>2022-03-16</t>
  </si>
  <si>
    <t>موظف_712</t>
  </si>
  <si>
    <t>2016-11-24</t>
  </si>
  <si>
    <t>موظف_713</t>
  </si>
  <si>
    <t>2011-08-18</t>
  </si>
  <si>
    <t>موظف_714</t>
  </si>
  <si>
    <t>2013-03-13</t>
  </si>
  <si>
    <t>موظف_715</t>
  </si>
  <si>
    <t>2013-02-01</t>
  </si>
  <si>
    <t>موظف_716</t>
  </si>
  <si>
    <t>2020-11-08</t>
  </si>
  <si>
    <t>موظف_717</t>
  </si>
  <si>
    <t>2017-05-07</t>
  </si>
  <si>
    <t>موظف_718</t>
  </si>
  <si>
    <t>2022-12-26</t>
  </si>
  <si>
    <t>موظف_719</t>
  </si>
  <si>
    <t>2019-10-13</t>
  </si>
  <si>
    <t>موظف_720</t>
  </si>
  <si>
    <t>2015-11-26</t>
  </si>
  <si>
    <t>موظف_721</t>
  </si>
  <si>
    <t>2013-08-18</t>
  </si>
  <si>
    <t>موظف_722</t>
  </si>
  <si>
    <t>موظف_723</t>
  </si>
  <si>
    <t>2017-08-02</t>
  </si>
  <si>
    <t>موظف_724</t>
  </si>
  <si>
    <t>2020-08-06</t>
  </si>
  <si>
    <t>موظف_725</t>
  </si>
  <si>
    <t>2022-05-11</t>
  </si>
  <si>
    <t>موظف_726</t>
  </si>
  <si>
    <t>2011-03-11</t>
  </si>
  <si>
    <t>موظف_727</t>
  </si>
  <si>
    <t>2012-04-25</t>
  </si>
  <si>
    <t>موظف_728</t>
  </si>
  <si>
    <t>2013-11-28</t>
  </si>
  <si>
    <t>موظف_729</t>
  </si>
  <si>
    <t>2014-10-14</t>
  </si>
  <si>
    <t>موظف_730</t>
  </si>
  <si>
    <t>2023-08-16</t>
  </si>
  <si>
    <t>موظف_731</t>
  </si>
  <si>
    <t>2020-09-20</t>
  </si>
  <si>
    <t>موظف_732</t>
  </si>
  <si>
    <t>موظف_733</t>
  </si>
  <si>
    <t>2021-06-11</t>
  </si>
  <si>
    <t>موظف_734</t>
  </si>
  <si>
    <t>2010-12-15</t>
  </si>
  <si>
    <t>موظف_735</t>
  </si>
  <si>
    <t>موظف_736</t>
  </si>
  <si>
    <t>2019-12-19</t>
  </si>
  <si>
    <t>موظف_737</t>
  </si>
  <si>
    <t>2010-03-10</t>
  </si>
  <si>
    <t>موظف_738</t>
  </si>
  <si>
    <t>2013-12-13</t>
  </si>
  <si>
    <t>موظف_739</t>
  </si>
  <si>
    <t>2011-02-22</t>
  </si>
  <si>
    <t>موظف_740</t>
  </si>
  <si>
    <t>2022-02-20</t>
  </si>
  <si>
    <t>موظف_741</t>
  </si>
  <si>
    <t>2014-03-03</t>
  </si>
  <si>
    <t>موظف_742</t>
  </si>
  <si>
    <t>2017-09-20</t>
  </si>
  <si>
    <t>موظف_743</t>
  </si>
  <si>
    <t>2021-10-02</t>
  </si>
  <si>
    <t>موظف_744</t>
  </si>
  <si>
    <t>2022-06-10</t>
  </si>
  <si>
    <t>موظف_745</t>
  </si>
  <si>
    <t>2016-02-08</t>
  </si>
  <si>
    <t>موظف_746</t>
  </si>
  <si>
    <t>2016-12-10</t>
  </si>
  <si>
    <t>موظف_747</t>
  </si>
  <si>
    <t>2015-10-04</t>
  </si>
  <si>
    <t>موظف_748</t>
  </si>
  <si>
    <t>2014-05-13</t>
  </si>
  <si>
    <t>موظف_749</t>
  </si>
  <si>
    <t>موظف_750</t>
  </si>
  <si>
    <t>موظف_751</t>
  </si>
  <si>
    <t>2012-02-24</t>
  </si>
  <si>
    <t>موظف_752</t>
  </si>
  <si>
    <t>2012-06-11</t>
  </si>
  <si>
    <t>موظف_753</t>
  </si>
  <si>
    <t>2012-01-20</t>
  </si>
  <si>
    <t>موظف_754</t>
  </si>
  <si>
    <t>موظف_755</t>
  </si>
  <si>
    <t>2016-08-11</t>
  </si>
  <si>
    <t>موظف_756</t>
  </si>
  <si>
    <t>2012-03-17</t>
  </si>
  <si>
    <t>موظف_757</t>
  </si>
  <si>
    <t>موظف_758</t>
  </si>
  <si>
    <t>2020-11-22</t>
  </si>
  <si>
    <t>موظف_759</t>
  </si>
  <si>
    <t>2014-01-02</t>
  </si>
  <si>
    <t>موظف_760</t>
  </si>
  <si>
    <t>2017-06-08</t>
  </si>
  <si>
    <t>موظف_761</t>
  </si>
  <si>
    <t>موظف_762</t>
  </si>
  <si>
    <t>2019-08-08</t>
  </si>
  <si>
    <t>موظف_763</t>
  </si>
  <si>
    <t>2013-09-18</t>
  </si>
  <si>
    <t>موظف_764</t>
  </si>
  <si>
    <t>2020-05-19</t>
  </si>
  <si>
    <t>موظف_765</t>
  </si>
  <si>
    <t>2018-10-09</t>
  </si>
  <si>
    <t>موظف_766</t>
  </si>
  <si>
    <t>2018-04-01</t>
  </si>
  <si>
    <t>موظف_767</t>
  </si>
  <si>
    <t>2022-04-25</t>
  </si>
  <si>
    <t>موظف_768</t>
  </si>
  <si>
    <t>2022-07-27</t>
  </si>
  <si>
    <t>موظف_769</t>
  </si>
  <si>
    <t>2014-07-21</t>
  </si>
  <si>
    <t>موظف_770</t>
  </si>
  <si>
    <t>2022-01-10</t>
  </si>
  <si>
    <t>موظف_771</t>
  </si>
  <si>
    <t>2023-05-20</t>
  </si>
  <si>
    <t>موظف_772</t>
  </si>
  <si>
    <t>2018-07-18</t>
  </si>
  <si>
    <t>موظف_773</t>
  </si>
  <si>
    <t>2010-01-10</t>
  </si>
  <si>
    <t>موظف_774</t>
  </si>
  <si>
    <t>2010-10-26</t>
  </si>
  <si>
    <t>موظف_775</t>
  </si>
  <si>
    <t>2018-11-27</t>
  </si>
  <si>
    <t>موظف_776</t>
  </si>
  <si>
    <t>2019-11-16</t>
  </si>
  <si>
    <t>موظف_777</t>
  </si>
  <si>
    <t>2017-02-23</t>
  </si>
  <si>
    <t>موظف_778</t>
  </si>
  <si>
    <t>2023-09-03</t>
  </si>
  <si>
    <t>موظف_779</t>
  </si>
  <si>
    <t>2022-05-28</t>
  </si>
  <si>
    <t>موظف_780</t>
  </si>
  <si>
    <t>2020-09-27</t>
  </si>
  <si>
    <t>موظف_781</t>
  </si>
  <si>
    <t>2020-06-23</t>
  </si>
  <si>
    <t>موظف_782</t>
  </si>
  <si>
    <t>2012-06-23</t>
  </si>
  <si>
    <t>موظف_783</t>
  </si>
  <si>
    <t>2023-11-18</t>
  </si>
  <si>
    <t>موظف_784</t>
  </si>
  <si>
    <t>2010-08-25</t>
  </si>
  <si>
    <t>موظف_785</t>
  </si>
  <si>
    <t>2020-11-09</t>
  </si>
  <si>
    <t>موظف_786</t>
  </si>
  <si>
    <t>2020-05-20</t>
  </si>
  <si>
    <t>موظف_787</t>
  </si>
  <si>
    <t>2017-03-13</t>
  </si>
  <si>
    <t>موظف_788</t>
  </si>
  <si>
    <t>2011-10-07</t>
  </si>
  <si>
    <t>موظف_789</t>
  </si>
  <si>
    <t>2017-03-23</t>
  </si>
  <si>
    <t>موظف_790</t>
  </si>
  <si>
    <t>2015-06-25</t>
  </si>
  <si>
    <t>موظف_791</t>
  </si>
  <si>
    <t>2022-10-27</t>
  </si>
  <si>
    <t>موظف_792</t>
  </si>
  <si>
    <t>2020-08-10</t>
  </si>
  <si>
    <t>موظف_793</t>
  </si>
  <si>
    <t>2014-04-19</t>
  </si>
  <si>
    <t>موظف_794</t>
  </si>
  <si>
    <t>2014-12-07</t>
  </si>
  <si>
    <t>موظف_795</t>
  </si>
  <si>
    <t>2021-06-04</t>
  </si>
  <si>
    <t>موظف_796</t>
  </si>
  <si>
    <t>2014-01-18</t>
  </si>
  <si>
    <t>موظف_797</t>
  </si>
  <si>
    <t>2018-09-26</t>
  </si>
  <si>
    <t>موظف_798</t>
  </si>
  <si>
    <t>2014-03-24</t>
  </si>
  <si>
    <t>موظف_799</t>
  </si>
  <si>
    <t>موظف_800</t>
  </si>
  <si>
    <t>2019-12-06</t>
  </si>
  <si>
    <t>موظف_801</t>
  </si>
  <si>
    <t>موظف_802</t>
  </si>
  <si>
    <t>2015-08-02</t>
  </si>
  <si>
    <t>موظف_803</t>
  </si>
  <si>
    <t>2012-10-12</t>
  </si>
  <si>
    <t>موظف_804</t>
  </si>
  <si>
    <t>2011-06-11</t>
  </si>
  <si>
    <t>موظف_805</t>
  </si>
  <si>
    <t>2016-05-20</t>
  </si>
  <si>
    <t>موظف_806</t>
  </si>
  <si>
    <t>2016-05-11</t>
  </si>
  <si>
    <t>موظف_807</t>
  </si>
  <si>
    <t>2016-03-07</t>
  </si>
  <si>
    <t>موظف_808</t>
  </si>
  <si>
    <t>موظف_809</t>
  </si>
  <si>
    <t>2022-07-21</t>
  </si>
  <si>
    <t>موظف_810</t>
  </si>
  <si>
    <t>2013-01-21</t>
  </si>
  <si>
    <t>موظف_811</t>
  </si>
  <si>
    <t>2010-06-20</t>
  </si>
  <si>
    <t>موظف_812</t>
  </si>
  <si>
    <t>2010-01-23</t>
  </si>
  <si>
    <t>موظف_813</t>
  </si>
  <si>
    <t>موظف_814</t>
  </si>
  <si>
    <t>2017-10-23</t>
  </si>
  <si>
    <t>موظف_815</t>
  </si>
  <si>
    <t>2023-10-28</t>
  </si>
  <si>
    <t>موظف_816</t>
  </si>
  <si>
    <t>2022-07-22</t>
  </si>
  <si>
    <t>موظف_817</t>
  </si>
  <si>
    <t>2010-06-25</t>
  </si>
  <si>
    <t>موظف_818</t>
  </si>
  <si>
    <t>2020-04-16</t>
  </si>
  <si>
    <t>موظف_819</t>
  </si>
  <si>
    <t>2012-06-01</t>
  </si>
  <si>
    <t>موظف_820</t>
  </si>
  <si>
    <t>2019-07-25</t>
  </si>
  <si>
    <t>موظف_821</t>
  </si>
  <si>
    <t>2022-06-24</t>
  </si>
  <si>
    <t>موظف_822</t>
  </si>
  <si>
    <t>2012-04-14</t>
  </si>
  <si>
    <t>موظف_823</t>
  </si>
  <si>
    <t>2016-07-23</t>
  </si>
  <si>
    <t>موظف_824</t>
  </si>
  <si>
    <t>2010-11-18</t>
  </si>
  <si>
    <t>موظف_825</t>
  </si>
  <si>
    <t>2022-09-17</t>
  </si>
  <si>
    <t>موظف_826</t>
  </si>
  <si>
    <t>2021-04-04</t>
  </si>
  <si>
    <t>موظف_827</t>
  </si>
  <si>
    <t>موظف_828</t>
  </si>
  <si>
    <t>2010-02-24</t>
  </si>
  <si>
    <t>موظف_829</t>
  </si>
  <si>
    <t>2015-01-11</t>
  </si>
  <si>
    <t>موظف_830</t>
  </si>
  <si>
    <t>2013-11-12</t>
  </si>
  <si>
    <t>موظف_831</t>
  </si>
  <si>
    <t>موظف_832</t>
  </si>
  <si>
    <t>2010-01-20</t>
  </si>
  <si>
    <t>موظف_833</t>
  </si>
  <si>
    <t>موظف_834</t>
  </si>
  <si>
    <t>2019-05-16</t>
  </si>
  <si>
    <t>موظف_835</t>
  </si>
  <si>
    <t>2019-06-23</t>
  </si>
  <si>
    <t>موظف_836</t>
  </si>
  <si>
    <t>موظف_837</t>
  </si>
  <si>
    <t>2014-11-14</t>
  </si>
  <si>
    <t>موظف_838</t>
  </si>
  <si>
    <t>2020-06-17</t>
  </si>
  <si>
    <t>موظف_839</t>
  </si>
  <si>
    <t>موظف_840</t>
  </si>
  <si>
    <t>موظف_841</t>
  </si>
  <si>
    <t>2013-10-17</t>
  </si>
  <si>
    <t>موظف_842</t>
  </si>
  <si>
    <t>2023-01-23</t>
  </si>
  <si>
    <t>موظف_843</t>
  </si>
  <si>
    <t>2023-08-04</t>
  </si>
  <si>
    <t>موظف_844</t>
  </si>
  <si>
    <t>2012-02-04</t>
  </si>
  <si>
    <t>موظف_845</t>
  </si>
  <si>
    <t>موظف_846</t>
  </si>
  <si>
    <t>2014-06-12</t>
  </si>
  <si>
    <t>موظف_847</t>
  </si>
  <si>
    <t>2012-04-26</t>
  </si>
  <si>
    <t>موظف_848</t>
  </si>
  <si>
    <t>موظف_849</t>
  </si>
  <si>
    <t>2017-01-12</t>
  </si>
  <si>
    <t>موظف_850</t>
  </si>
  <si>
    <t>2021-11-13</t>
  </si>
  <si>
    <t>موظف_851</t>
  </si>
  <si>
    <t>2020-07-18</t>
  </si>
  <si>
    <t>موظف_852</t>
  </si>
  <si>
    <t>2012-05-21</t>
  </si>
  <si>
    <t>موظف_853</t>
  </si>
  <si>
    <t>2013-02-18</t>
  </si>
  <si>
    <t>موظف_854</t>
  </si>
  <si>
    <t>2011-03-26</t>
  </si>
  <si>
    <t>موظف_855</t>
  </si>
  <si>
    <t>2020-07-08</t>
  </si>
  <si>
    <t>موظف_856</t>
  </si>
  <si>
    <t>2013-12-06</t>
  </si>
  <si>
    <t>موظف_857</t>
  </si>
  <si>
    <t>2013-09-21</t>
  </si>
  <si>
    <t>موظف_858</t>
  </si>
  <si>
    <t>2010-07-04</t>
  </si>
  <si>
    <t>موظف_859</t>
  </si>
  <si>
    <t>2023-07-21</t>
  </si>
  <si>
    <t>موظف_860</t>
  </si>
  <si>
    <t>2010-12-02</t>
  </si>
  <si>
    <t>موظف_861</t>
  </si>
  <si>
    <t>2012-07-18</t>
  </si>
  <si>
    <t>موظف_862</t>
  </si>
  <si>
    <t>2023-12-28</t>
  </si>
  <si>
    <t>موظف_863</t>
  </si>
  <si>
    <t>2014-05-16</t>
  </si>
  <si>
    <t>موظف_864</t>
  </si>
  <si>
    <t>2016-06-22</t>
  </si>
  <si>
    <t>موظف_865</t>
  </si>
  <si>
    <t>2015-02-14</t>
  </si>
  <si>
    <t>موظف_866</t>
  </si>
  <si>
    <t>2022-06-08</t>
  </si>
  <si>
    <t>موظف_867</t>
  </si>
  <si>
    <t>2012-03-16</t>
  </si>
  <si>
    <t>موظف_868</t>
  </si>
  <si>
    <t>2016-04-10</t>
  </si>
  <si>
    <t>موظف_869</t>
  </si>
  <si>
    <t>2013-06-14</t>
  </si>
  <si>
    <t>موظف_870</t>
  </si>
  <si>
    <t>2023-10-05</t>
  </si>
  <si>
    <t>موظف_871</t>
  </si>
  <si>
    <t>2018-02-11</t>
  </si>
  <si>
    <t>موظف_872</t>
  </si>
  <si>
    <t>2015-06-10</t>
  </si>
  <si>
    <t>موظف_873</t>
  </si>
  <si>
    <t>2020-04-18</t>
  </si>
  <si>
    <t>موظف_874</t>
  </si>
  <si>
    <t>2021-12-03</t>
  </si>
  <si>
    <t>موظف_875</t>
  </si>
  <si>
    <t>2014-03-13</t>
  </si>
  <si>
    <t>موظف_876</t>
  </si>
  <si>
    <t>2010-10-03</t>
  </si>
  <si>
    <t>موظف_877</t>
  </si>
  <si>
    <t>2023-04-09</t>
  </si>
  <si>
    <t>موظف_878</t>
  </si>
  <si>
    <t>2020-02-24</t>
  </si>
  <si>
    <t>موظف_879</t>
  </si>
  <si>
    <t>2023-01-26</t>
  </si>
  <si>
    <t>موظف_880</t>
  </si>
  <si>
    <t>2017-03-07</t>
  </si>
  <si>
    <t>موظف_881</t>
  </si>
  <si>
    <t>2020-03-03</t>
  </si>
  <si>
    <t>موظف_882</t>
  </si>
  <si>
    <t>2021-07-13</t>
  </si>
  <si>
    <t>موظف_883</t>
  </si>
  <si>
    <t>موظف_884</t>
  </si>
  <si>
    <t>2010-07-11</t>
  </si>
  <si>
    <t>موظف_885</t>
  </si>
  <si>
    <t>2023-04-07</t>
  </si>
  <si>
    <t>موظف_886</t>
  </si>
  <si>
    <t>2016-07-15</t>
  </si>
  <si>
    <t>موظف_887</t>
  </si>
  <si>
    <t>2020-03-04</t>
  </si>
  <si>
    <t>موظف_888</t>
  </si>
  <si>
    <t>2016-01-03</t>
  </si>
  <si>
    <t>موظف_889</t>
  </si>
  <si>
    <t>2017-02-07</t>
  </si>
  <si>
    <t>موظف_890</t>
  </si>
  <si>
    <t>2021-09-20</t>
  </si>
  <si>
    <t>موظف_891</t>
  </si>
  <si>
    <t>2013-03-25</t>
  </si>
  <si>
    <t>موظف_892</t>
  </si>
  <si>
    <t>2011-04-12</t>
  </si>
  <si>
    <t>موظف_893</t>
  </si>
  <si>
    <t>2021-04-28</t>
  </si>
  <si>
    <t>موظف_894</t>
  </si>
  <si>
    <t>2013-09-26</t>
  </si>
  <si>
    <t>موظف_895</t>
  </si>
  <si>
    <t>2023-04-21</t>
  </si>
  <si>
    <t>موظف_896</t>
  </si>
  <si>
    <t>2011-11-20</t>
  </si>
  <si>
    <t>موظف_897</t>
  </si>
  <si>
    <t>موظف_898</t>
  </si>
  <si>
    <t>موظف_899</t>
  </si>
  <si>
    <t>2019-01-19</t>
  </si>
  <si>
    <t>موظف_900</t>
  </si>
  <si>
    <t>2010-06-12</t>
  </si>
  <si>
    <t>موظف_901</t>
  </si>
  <si>
    <t>2018-03-23</t>
  </si>
  <si>
    <t>موظف_902</t>
  </si>
  <si>
    <t>2020-12-02</t>
  </si>
  <si>
    <t>موظف_903</t>
  </si>
  <si>
    <t>2010-04-04</t>
  </si>
  <si>
    <t>موظف_904</t>
  </si>
  <si>
    <t>2021-03-04</t>
  </si>
  <si>
    <t>موظف_905</t>
  </si>
  <si>
    <t>2010-06-04</t>
  </si>
  <si>
    <t>موظف_906</t>
  </si>
  <si>
    <t>2012-05-19</t>
  </si>
  <si>
    <t>موظف_907</t>
  </si>
  <si>
    <t>موظف_908</t>
  </si>
  <si>
    <t>2013-11-01</t>
  </si>
  <si>
    <t>موظف_909</t>
  </si>
  <si>
    <t>2019-06-24</t>
  </si>
  <si>
    <t>موظف_910</t>
  </si>
  <si>
    <t>2017-10-10</t>
  </si>
  <si>
    <t>موظف_911</t>
  </si>
  <si>
    <t>2019-11-11</t>
  </si>
  <si>
    <t>موظف_912</t>
  </si>
  <si>
    <t>2011-08-14</t>
  </si>
  <si>
    <t>موظف_913</t>
  </si>
  <si>
    <t>2015-02-01</t>
  </si>
  <si>
    <t>موظف_914</t>
  </si>
  <si>
    <t>موظف_915</t>
  </si>
  <si>
    <t>موظف_916</t>
  </si>
  <si>
    <t>موظف_917</t>
  </si>
  <si>
    <t>2012-07-09</t>
  </si>
  <si>
    <t>موظف_918</t>
  </si>
  <si>
    <t>2021-08-13</t>
  </si>
  <si>
    <t>موظف_919</t>
  </si>
  <si>
    <t>2014-04-03</t>
  </si>
  <si>
    <t>موظف_920</t>
  </si>
  <si>
    <t>2016-12-13</t>
  </si>
  <si>
    <t>موظف_921</t>
  </si>
  <si>
    <t>2018-07-15</t>
  </si>
  <si>
    <t>موظف_922</t>
  </si>
  <si>
    <t>2010-02-14</t>
  </si>
  <si>
    <t>موظف_923</t>
  </si>
  <si>
    <t>2010-06-10</t>
  </si>
  <si>
    <t>موظف_924</t>
  </si>
  <si>
    <t>2013-03-12</t>
  </si>
  <si>
    <t>موظف_925</t>
  </si>
  <si>
    <t>2013-12-02</t>
  </si>
  <si>
    <t>موظف_926</t>
  </si>
  <si>
    <t>2010-07-14</t>
  </si>
  <si>
    <t>موظف_927</t>
  </si>
  <si>
    <t>2023-01-09</t>
  </si>
  <si>
    <t>موظف_928</t>
  </si>
  <si>
    <t>2019-06-13</t>
  </si>
  <si>
    <t>موظف_929</t>
  </si>
  <si>
    <t>موظف_930</t>
  </si>
  <si>
    <t>2015-11-15</t>
  </si>
  <si>
    <t>موظف_931</t>
  </si>
  <si>
    <t>2016-02-03</t>
  </si>
  <si>
    <t>موظف_932</t>
  </si>
  <si>
    <t>2018-12-03</t>
  </si>
  <si>
    <t>موظف_933</t>
  </si>
  <si>
    <t>2018-08-18</t>
  </si>
  <si>
    <t>موظف_934</t>
  </si>
  <si>
    <t>2018-05-10</t>
  </si>
  <si>
    <t>موظف_935</t>
  </si>
  <si>
    <t>2014-01-14</t>
  </si>
  <si>
    <t>موظف_936</t>
  </si>
  <si>
    <t>2020-08-22</t>
  </si>
  <si>
    <t>موظف_937</t>
  </si>
  <si>
    <t>2017-11-03</t>
  </si>
  <si>
    <t>موظف_938</t>
  </si>
  <si>
    <t>2017-04-13</t>
  </si>
  <si>
    <t>موظف_939</t>
  </si>
  <si>
    <t>2022-09-07</t>
  </si>
  <si>
    <t>موظف_940</t>
  </si>
  <si>
    <t>2012-08-26</t>
  </si>
  <si>
    <t>موظف_941</t>
  </si>
  <si>
    <t>موظف_942</t>
  </si>
  <si>
    <t>موظف_943</t>
  </si>
  <si>
    <t>2015-08-09</t>
  </si>
  <si>
    <t>موظف_944</t>
  </si>
  <si>
    <t>2012-03-11</t>
  </si>
  <si>
    <t>موظف_945</t>
  </si>
  <si>
    <t>2010-11-20</t>
  </si>
  <si>
    <t>موظف_946</t>
  </si>
  <si>
    <t>2014-10-05</t>
  </si>
  <si>
    <t>موظف_947</t>
  </si>
  <si>
    <t>2010-01-25</t>
  </si>
  <si>
    <t>موظف_948</t>
  </si>
  <si>
    <t>2018-03-15</t>
  </si>
  <si>
    <t>موظف_949</t>
  </si>
  <si>
    <t>2013-01-04</t>
  </si>
  <si>
    <t>موظف_950</t>
  </si>
  <si>
    <t>2010-12-08</t>
  </si>
  <si>
    <t>موظف_951</t>
  </si>
  <si>
    <t>2019-06-25</t>
  </si>
  <si>
    <t>موظف_952</t>
  </si>
  <si>
    <t>2014-12-09</t>
  </si>
  <si>
    <t>موظف_953</t>
  </si>
  <si>
    <t>موظف_954</t>
  </si>
  <si>
    <t>موظف_955</t>
  </si>
  <si>
    <t>2015-03-22</t>
  </si>
  <si>
    <t>موظف_956</t>
  </si>
  <si>
    <t>2020-06-11</t>
  </si>
  <si>
    <t>موظف_957</t>
  </si>
  <si>
    <t>2014-12-02</t>
  </si>
  <si>
    <t>موظف_958</t>
  </si>
  <si>
    <t>2018-12-19</t>
  </si>
  <si>
    <t>موظف_959</t>
  </si>
  <si>
    <t>2021-08-20</t>
  </si>
  <si>
    <t>موظف_960</t>
  </si>
  <si>
    <t>موظف_961</t>
  </si>
  <si>
    <t>2020-10-23</t>
  </si>
  <si>
    <t>موظف_962</t>
  </si>
  <si>
    <t>2015-08-23</t>
  </si>
  <si>
    <t>موظف_963</t>
  </si>
  <si>
    <t>2022-12-19</t>
  </si>
  <si>
    <t>موظف_964</t>
  </si>
  <si>
    <t>2017-07-28</t>
  </si>
  <si>
    <t>موظف_965</t>
  </si>
  <si>
    <t>2012-03-03</t>
  </si>
  <si>
    <t>موظف_966</t>
  </si>
  <si>
    <t>2012-08-02</t>
  </si>
  <si>
    <t>موظف_967</t>
  </si>
  <si>
    <t>2023-09-14</t>
  </si>
  <si>
    <t>موظف_968</t>
  </si>
  <si>
    <t>موظف_969</t>
  </si>
  <si>
    <t>2011-06-21</t>
  </si>
  <si>
    <t>موظف_970</t>
  </si>
  <si>
    <t>2018-09-20</t>
  </si>
  <si>
    <t>موظف_971</t>
  </si>
  <si>
    <t>2013-12-14</t>
  </si>
  <si>
    <t>موظف_972</t>
  </si>
  <si>
    <t>2020-07-12</t>
  </si>
  <si>
    <t>موظف_973</t>
  </si>
  <si>
    <t>2011-02-09</t>
  </si>
  <si>
    <t>موظف_974</t>
  </si>
  <si>
    <t>2016-01-01</t>
  </si>
  <si>
    <t>موظف_975</t>
  </si>
  <si>
    <t>2014-08-24</t>
  </si>
  <si>
    <t>موظف_976</t>
  </si>
  <si>
    <t>2012-08-28</t>
  </si>
  <si>
    <t>موظف_977</t>
  </si>
  <si>
    <t>موظف_978</t>
  </si>
  <si>
    <t>2015-05-08</t>
  </si>
  <si>
    <t>موظف_979</t>
  </si>
  <si>
    <t>2016-12-11</t>
  </si>
  <si>
    <t>موظف_980</t>
  </si>
  <si>
    <t>2012-01-06</t>
  </si>
  <si>
    <t>موظف_981</t>
  </si>
  <si>
    <t>2013-12-16</t>
  </si>
  <si>
    <t>موظف_982</t>
  </si>
  <si>
    <t>2015-06-26</t>
  </si>
  <si>
    <t>موظف_983</t>
  </si>
  <si>
    <t>2021-04-22</t>
  </si>
  <si>
    <t>موظف_984</t>
  </si>
  <si>
    <t>موظف_985</t>
  </si>
  <si>
    <t>2013-09-08</t>
  </si>
  <si>
    <t>موظف_986</t>
  </si>
  <si>
    <t>موظف_987</t>
  </si>
  <si>
    <t>2013-04-24</t>
  </si>
  <si>
    <t>موظف_988</t>
  </si>
  <si>
    <t>2018-06-24</t>
  </si>
  <si>
    <t>موظف_989</t>
  </si>
  <si>
    <t>2014-09-08</t>
  </si>
  <si>
    <t>موظف_990</t>
  </si>
  <si>
    <t>2016-12-25</t>
  </si>
  <si>
    <t>موظف_991</t>
  </si>
  <si>
    <t>موظف_992</t>
  </si>
  <si>
    <t>2023-09-24</t>
  </si>
  <si>
    <t>موظف_993</t>
  </si>
  <si>
    <t>2020-02-04</t>
  </si>
  <si>
    <t>موظف_994</t>
  </si>
  <si>
    <t>2019-05-06</t>
  </si>
  <si>
    <t>موظف_995</t>
  </si>
  <si>
    <t>2014-02-20</t>
  </si>
  <si>
    <t>موظف_996</t>
  </si>
  <si>
    <t>2013-05-17</t>
  </si>
  <si>
    <t>موظف_997</t>
  </si>
  <si>
    <t>موظف_998</t>
  </si>
  <si>
    <t>2015-03-26</t>
  </si>
  <si>
    <t>موظف_999</t>
  </si>
  <si>
    <t>2010-01-05</t>
  </si>
  <si>
    <t>موظف_1000</t>
  </si>
  <si>
    <t>كود_الموظف</t>
  </si>
  <si>
    <t>Grand Total</t>
  </si>
  <si>
    <t/>
  </si>
  <si>
    <t>AVG SALARY</t>
  </si>
  <si>
    <t>MAX Salary</t>
  </si>
  <si>
    <t>MIN Salary</t>
  </si>
  <si>
    <t xml:space="preserve">AVG AGE </t>
  </si>
  <si>
    <t>Employee</t>
  </si>
  <si>
    <t>Column Labels</t>
  </si>
  <si>
    <t>Department</t>
  </si>
  <si>
    <t>#employee</t>
  </si>
  <si>
    <t>Deparment</t>
  </si>
  <si>
    <t>#Employee</t>
  </si>
  <si>
    <t>Rating</t>
  </si>
  <si>
    <t>Average of الراتب</t>
  </si>
  <si>
    <t>Count of ترقية_خلال_5_سنوات</t>
  </si>
  <si>
    <t>Sum of أيام_الغياب</t>
  </si>
  <si>
    <t>Count of ترك_العمل</t>
  </si>
  <si>
    <t>Total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</si>
</sst>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quot;$&quot;* #,##0_);_(&quot;$&quot;* \(#,##0\);_(&quot;$&quot;* &quot;-&quot;??_);_(@_)"/>
  </numFmts>
  <fonts count="6" x14ac:knownFonts="1">
    <font>
      <sz val="11"/>
      <name val="Century Gothic"/>
      <scheme val="minor"/>
    </font>
    <font>
      <b/>
      <sz val="11"/>
      <name val="Calibri"/>
      <family val="2"/>
    </font>
    <font>
      <sz val="11"/>
      <name val="Calibri"/>
      <family val="2"/>
    </font>
    <font>
      <sz val="8"/>
      <name val="Century Gothic"/>
      <scheme val="minor"/>
    </font>
    <font>
      <sz val="14"/>
      <name val="Century Gothic"/>
      <family val="2"/>
      <scheme val="minor"/>
    </font>
    <font>
      <sz val="11"/>
      <name val="Century Gothic"/>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2">
    <border>
      <left/>
      <right/>
      <top/>
      <bottom/>
      <diagonal/>
    </border>
    <border>
      <left style="thin">
        <color rgb="FF000000"/>
      </left>
      <right style="thin">
        <color rgb="FF000000"/>
      </right>
      <top/>
      <bottom style="thin">
        <color rgb="FF000000"/>
      </bottom>
      <diagonal/>
    </border>
  </borders>
  <cellStyleXfs count="2">
    <xf numFmtId="0" fontId="0" fillId="0" borderId="0"/>
    <xf numFmtId="44" fontId="5" fillId="0" borderId="0" applyFont="0" applyFill="0" applyBorder="0" applyAlignment="0" applyProtection="0"/>
  </cellStyleXfs>
  <cellXfs count="18">
    <xf numFmtId="0" fontId="0" fillId="0" borderId="0" xfId="0"/>
    <xf numFmtId="0" fontId="2" fillId="0" borderId="0" xfId="0" applyFont="1"/>
    <xf numFmtId="14" fontId="0" fillId="0" borderId="0" xfId="0" applyNumberFormat="1"/>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xf numFmtId="0" fontId="4" fillId="2" borderId="0" xfId="0" applyFont="1" applyFill="1" applyAlignment="1">
      <alignment horizontal="center"/>
    </xf>
    <xf numFmtId="1" fontId="4" fillId="2" borderId="0" xfId="0" applyNumberFormat="1" applyFont="1" applyFill="1" applyAlignment="1">
      <alignment horizontal="center"/>
    </xf>
    <xf numFmtId="0" fontId="4" fillId="3" borderId="0" xfId="0" applyFont="1" applyFill="1" applyAlignment="1">
      <alignment horizontal="center"/>
    </xf>
    <xf numFmtId="1" fontId="4" fillId="3" borderId="0" xfId="0" applyNumberFormat="1" applyFont="1" applyFill="1" applyAlignment="1">
      <alignment horizontal="center"/>
    </xf>
    <xf numFmtId="0" fontId="4" fillId="3" borderId="0" xfId="0" applyFont="1" applyFill="1"/>
    <xf numFmtId="2" fontId="0" fillId="0" borderId="0" xfId="0" applyNumberFormat="1"/>
    <xf numFmtId="164" fontId="0" fillId="0" borderId="0" xfId="0" applyNumberFormat="1"/>
    <xf numFmtId="1" fontId="0" fillId="0" borderId="0" xfId="0" applyNumberFormat="1"/>
    <xf numFmtId="44" fontId="4" fillId="2" borderId="0" xfId="1" applyFont="1" applyFill="1" applyAlignment="1">
      <alignment horizontal="center"/>
    </xf>
    <xf numFmtId="165" fontId="4" fillId="2" borderId="0" xfId="1" applyNumberFormat="1" applyFont="1" applyFill="1" applyAlignment="1">
      <alignment horizontal="center"/>
    </xf>
  </cellXfs>
  <cellStyles count="2">
    <cellStyle name="Currency" xfId="1" builtinId="4"/>
    <cellStyle name="Normal" xfId="0" builtinId="0"/>
  </cellStyles>
  <dxfs count="21">
    <dxf>
      <numFmt numFmtId="1" formatCode="0"/>
    </dxf>
    <dxf>
      <numFmt numFmtId="14" formatCode="0.00%"/>
    </dxf>
    <dxf>
      <numFmt numFmtId="1" formatCode="0"/>
    </dxf>
    <dxf>
      <numFmt numFmtId="14" formatCode="0.00%"/>
    </dxf>
    <dxf>
      <numFmt numFmtId="14" formatCode="0.00%"/>
    </dxf>
    <dxf>
      <numFmt numFmtId="14" formatCode="0.00%"/>
    </dxf>
    <dxf>
      <numFmt numFmtId="2" formatCode="0.00"/>
    </dxf>
    <dxf>
      <numFmt numFmtId="14" formatCode="0.00%"/>
    </dxf>
    <dxf>
      <numFmt numFmtId="14" formatCode="0.00%"/>
    </dxf>
    <dxf>
      <numFmt numFmtId="164" formatCode="0.0"/>
    </dxf>
    <dxf>
      <numFmt numFmtId="14" formatCode="0.00%"/>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numFmt numFmtId="19" formatCode="m/d/yyyy"/>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border outline="0">
        <top style="thin">
          <color rgb="FF000000"/>
        </top>
      </border>
    </dxf>
    <dxf>
      <border outline="0">
        <bottom style="thin">
          <color rgb="FF000000"/>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6.xlsx]REPORT!D&amp;EMP</c:name>
    <c:fmtId val="2"/>
  </c:pivotSource>
  <c:chart>
    <c:title>
      <c:tx>
        <c:rich>
          <a:bodyPr rot="0" spcFirstLastPara="1" vertOverflow="ellipsis" vert="horz" wrap="square" anchor="ctr" anchorCtr="1"/>
          <a:lstStyle/>
          <a:p>
            <a:pPr>
              <a:defRPr lang="en-US" sz="2160" b="1" i="0" u="none" strike="noStrike" kern="1200" spc="0" baseline="0">
                <a:solidFill>
                  <a:srgbClr val="000000">
                    <a:lumMod val="65000"/>
                    <a:lumOff val="35000"/>
                  </a:srgbClr>
                </a:solidFill>
                <a:latin typeface="+mn-lt"/>
                <a:ea typeface="+mn-ea"/>
                <a:cs typeface="+mn-cs"/>
              </a:defRPr>
            </a:pPr>
            <a:r>
              <a:rPr lang="en-US"/>
              <a:t>DEPRATMENT VS. EMPLOYEES</a:t>
            </a:r>
          </a:p>
        </c:rich>
      </c:tx>
      <c:overlay val="0"/>
      <c:spPr>
        <a:noFill/>
        <a:ln>
          <a:noFill/>
        </a:ln>
        <a:effectLst/>
      </c:spPr>
      <c:txPr>
        <a:bodyPr rot="0" spcFirstLastPara="1" vertOverflow="ellipsis" vert="horz" wrap="square" anchor="ctr" anchorCtr="1"/>
        <a:lstStyle/>
        <a:p>
          <a:pPr>
            <a:defRPr lang="en-US" sz="216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REPORT!$B$3</c:f>
              <c:strCache>
                <c:ptCount val="1"/>
                <c:pt idx="0">
                  <c:v>Total</c:v>
                </c:pt>
              </c:strCache>
            </c:strRef>
          </c:tx>
          <c:spPr>
            <a:solidFill>
              <a:schemeClr val="accent1"/>
            </a:solidFill>
            <a:ln>
              <a:noFill/>
            </a:ln>
            <a:effectLst/>
          </c:spPr>
          <c:invertIfNegative val="0"/>
          <c:cat>
            <c:strRef>
              <c:f>REPORT!$A$4:$A$9</c:f>
              <c:strCache>
                <c:ptCount val="5"/>
                <c:pt idx="0">
                  <c:v>الإدارة</c:v>
                </c:pt>
                <c:pt idx="1">
                  <c:v>التسويق</c:v>
                </c:pt>
                <c:pt idx="2">
                  <c:v>المالية</c:v>
                </c:pt>
                <c:pt idx="3">
                  <c:v>الموارد البشرية</c:v>
                </c:pt>
                <c:pt idx="4">
                  <c:v>تكنولوجيا المعلومات</c:v>
                </c:pt>
              </c:strCache>
            </c:strRef>
          </c:cat>
          <c:val>
            <c:numRef>
              <c:f>REPORT!$B$4:$B$9</c:f>
              <c:numCache>
                <c:formatCode>General</c:formatCode>
                <c:ptCount val="5"/>
                <c:pt idx="0">
                  <c:v>205</c:v>
                </c:pt>
                <c:pt idx="1">
                  <c:v>203</c:v>
                </c:pt>
                <c:pt idx="2">
                  <c:v>189</c:v>
                </c:pt>
                <c:pt idx="3">
                  <c:v>190</c:v>
                </c:pt>
                <c:pt idx="4">
                  <c:v>213</c:v>
                </c:pt>
              </c:numCache>
            </c:numRef>
          </c:val>
          <c:extLst>
            <c:ext xmlns:c16="http://schemas.microsoft.com/office/drawing/2014/chart" uri="{C3380CC4-5D6E-409C-BE32-E72D297353CC}">
              <c16:uniqueId val="{00000000-B2A7-4332-92A8-D7EE4E09BB07}"/>
            </c:ext>
          </c:extLst>
        </c:ser>
        <c:dLbls>
          <c:showLegendKey val="0"/>
          <c:showVal val="0"/>
          <c:showCatName val="0"/>
          <c:showSerName val="0"/>
          <c:showPercent val="0"/>
          <c:showBubbleSize val="0"/>
        </c:dLbls>
        <c:gapWidth val="219"/>
        <c:overlap val="-27"/>
        <c:axId val="1745017216"/>
        <c:axId val="1745011936"/>
      </c:barChart>
      <c:catAx>
        <c:axId val="174501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crossAx val="1745011936"/>
        <c:crosses val="autoZero"/>
        <c:auto val="1"/>
        <c:lblAlgn val="ctr"/>
        <c:lblOffset val="100"/>
        <c:noMultiLvlLbl val="0"/>
      </c:catAx>
      <c:valAx>
        <c:axId val="174501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crossAx val="17450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6.xlsx]REPORT!D&amp;ABSENT</c:name>
    <c:fmtId val="5"/>
  </c:pivotSource>
  <c:chart>
    <c:title>
      <c:tx>
        <c:rich>
          <a:bodyPr rot="0" spcFirstLastPara="1" vertOverflow="ellipsis" vert="horz" wrap="square" anchor="ctr" anchorCtr="1"/>
          <a:lstStyle/>
          <a:p>
            <a:pPr algn="ctr" rtl="0">
              <a:defRPr lang="en-US" sz="2160" b="1" i="0" u="none" strike="noStrike" kern="1200" spc="0" baseline="0">
                <a:solidFill>
                  <a:srgbClr val="000000">
                    <a:lumMod val="65000"/>
                    <a:lumOff val="35000"/>
                  </a:srgbClr>
                </a:solidFill>
                <a:latin typeface="+mn-lt"/>
                <a:ea typeface="+mn-ea"/>
                <a:cs typeface="+mn-cs"/>
              </a:defRPr>
            </a:pPr>
            <a:r>
              <a:rPr lang="en-US"/>
              <a:t>TOTAL ABSENCE DAYS IN EACH DEPARTMENT</a:t>
            </a:r>
          </a:p>
        </c:rich>
      </c:tx>
      <c:overlay val="0"/>
      <c:spPr>
        <a:noFill/>
        <a:ln>
          <a:noFill/>
        </a:ln>
        <a:effectLst/>
      </c:spPr>
      <c:txPr>
        <a:bodyPr rot="0" spcFirstLastPara="1" vertOverflow="ellipsis" vert="horz" wrap="square" anchor="ctr" anchorCtr="1"/>
        <a:lstStyle/>
        <a:p>
          <a:pPr algn="ctr" rtl="0">
            <a:defRPr lang="en-US" sz="216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REPORT!$L$5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3B-4724-9722-2183CBD493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3B-4724-9722-2183CBD493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3B-4724-9722-2183CBD493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3B-4724-9722-2183CBD493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3B-4724-9722-2183CBD493F5}"/>
              </c:ext>
            </c:extLst>
          </c:dPt>
          <c:dLbls>
            <c:spPr>
              <a:noFill/>
              <a:ln>
                <a:noFill/>
              </a:ln>
              <a:effectLst/>
            </c:spPr>
            <c:txPr>
              <a:bodyPr rot="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REPORT!$K$6:$K$11</c:f>
              <c:strCache>
                <c:ptCount val="5"/>
                <c:pt idx="0">
                  <c:v>الإدارة</c:v>
                </c:pt>
                <c:pt idx="1">
                  <c:v>التسويق</c:v>
                </c:pt>
                <c:pt idx="2">
                  <c:v>المالية</c:v>
                </c:pt>
                <c:pt idx="3">
                  <c:v>الموارد البشرية</c:v>
                </c:pt>
                <c:pt idx="4">
                  <c:v>تكنولوجيا المعلومات</c:v>
                </c:pt>
              </c:strCache>
            </c:strRef>
          </c:cat>
          <c:val>
            <c:numRef>
              <c:f>REPORT!$L$6:$L$11</c:f>
              <c:numCache>
                <c:formatCode>0</c:formatCode>
                <c:ptCount val="5"/>
                <c:pt idx="0">
                  <c:v>1033</c:v>
                </c:pt>
                <c:pt idx="1">
                  <c:v>1053</c:v>
                </c:pt>
                <c:pt idx="2">
                  <c:v>962</c:v>
                </c:pt>
                <c:pt idx="3">
                  <c:v>1019</c:v>
                </c:pt>
                <c:pt idx="4">
                  <c:v>1142</c:v>
                </c:pt>
              </c:numCache>
            </c:numRef>
          </c:val>
          <c:extLst>
            <c:ext xmlns:c16="http://schemas.microsoft.com/office/drawing/2014/chart" uri="{C3380CC4-5D6E-409C-BE32-E72D297353CC}">
              <c16:uniqueId val="{0000000A-A13B-4724-9722-2183CBD493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6.xlsx]REPORT!D&amp;GENDER</c:name>
    <c:fmtId val="4"/>
  </c:pivotSource>
  <c:chart>
    <c:title>
      <c:tx>
        <c:rich>
          <a:bodyPr rot="0" spcFirstLastPara="1" vertOverflow="ellipsis" vert="horz" wrap="square" anchor="ctr" anchorCtr="1"/>
          <a:lstStyle/>
          <a:p>
            <a:pPr>
              <a:defRPr lang="en-US" sz="2160" b="1" i="0" u="none" strike="noStrike" kern="1200" spc="0" baseline="0">
                <a:solidFill>
                  <a:srgbClr val="000000">
                    <a:lumMod val="65000"/>
                    <a:lumOff val="35000"/>
                  </a:srgbClr>
                </a:solidFill>
                <a:latin typeface="+mn-lt"/>
                <a:ea typeface="+mn-ea"/>
                <a:cs typeface="+mn-cs"/>
              </a:defRPr>
            </a:pPr>
            <a:r>
              <a:rPr lang="en-US"/>
              <a:t>FEMALE VS. MALE IN EACH DEPARTMENT</a:t>
            </a:r>
          </a:p>
        </c:rich>
      </c:tx>
      <c:overlay val="0"/>
      <c:spPr>
        <a:noFill/>
        <a:ln>
          <a:noFill/>
        </a:ln>
        <a:effectLst/>
      </c:spPr>
      <c:txPr>
        <a:bodyPr rot="0" spcFirstLastPara="1" vertOverflow="ellipsis" vert="horz" wrap="square" anchor="ctr" anchorCtr="1"/>
        <a:lstStyle/>
        <a:p>
          <a:pPr>
            <a:defRPr lang="en-US" sz="216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REPORT!$B$13:$B$14</c:f>
              <c:strCache>
                <c:ptCount val="1"/>
                <c:pt idx="0">
                  <c:v>أنثى</c:v>
                </c:pt>
              </c:strCache>
            </c:strRef>
          </c:tx>
          <c:spPr>
            <a:solidFill>
              <a:schemeClr val="accent1"/>
            </a:solidFill>
            <a:ln>
              <a:noFill/>
            </a:ln>
            <a:effectLst/>
          </c:spPr>
          <c:invertIfNegative val="0"/>
          <c:cat>
            <c:strRef>
              <c:f>REPORT!$A$15:$A$20</c:f>
              <c:strCache>
                <c:ptCount val="5"/>
                <c:pt idx="0">
                  <c:v>الإدارة</c:v>
                </c:pt>
                <c:pt idx="1">
                  <c:v>التسويق</c:v>
                </c:pt>
                <c:pt idx="2">
                  <c:v>المالية</c:v>
                </c:pt>
                <c:pt idx="3">
                  <c:v>الموارد البشرية</c:v>
                </c:pt>
                <c:pt idx="4">
                  <c:v>تكنولوجيا المعلومات</c:v>
                </c:pt>
              </c:strCache>
            </c:strRef>
          </c:cat>
          <c:val>
            <c:numRef>
              <c:f>REPORT!$B$15:$B$20</c:f>
              <c:numCache>
                <c:formatCode>General</c:formatCode>
                <c:ptCount val="5"/>
                <c:pt idx="0">
                  <c:v>95</c:v>
                </c:pt>
                <c:pt idx="1">
                  <c:v>104</c:v>
                </c:pt>
                <c:pt idx="2">
                  <c:v>91</c:v>
                </c:pt>
                <c:pt idx="3">
                  <c:v>84</c:v>
                </c:pt>
                <c:pt idx="4">
                  <c:v>110</c:v>
                </c:pt>
              </c:numCache>
            </c:numRef>
          </c:val>
          <c:extLst>
            <c:ext xmlns:c16="http://schemas.microsoft.com/office/drawing/2014/chart" uri="{C3380CC4-5D6E-409C-BE32-E72D297353CC}">
              <c16:uniqueId val="{00000000-680E-4F68-8CC0-C6DF7CE055BF}"/>
            </c:ext>
          </c:extLst>
        </c:ser>
        <c:ser>
          <c:idx val="1"/>
          <c:order val="1"/>
          <c:tx>
            <c:strRef>
              <c:f>REPORT!$C$13:$C$14</c:f>
              <c:strCache>
                <c:ptCount val="1"/>
                <c:pt idx="0">
                  <c:v>ذكر</c:v>
                </c:pt>
              </c:strCache>
            </c:strRef>
          </c:tx>
          <c:spPr>
            <a:solidFill>
              <a:schemeClr val="accent2"/>
            </a:solidFill>
            <a:ln>
              <a:noFill/>
            </a:ln>
            <a:effectLst/>
          </c:spPr>
          <c:invertIfNegative val="0"/>
          <c:cat>
            <c:strRef>
              <c:f>REPORT!$A$15:$A$20</c:f>
              <c:strCache>
                <c:ptCount val="5"/>
                <c:pt idx="0">
                  <c:v>الإدارة</c:v>
                </c:pt>
                <c:pt idx="1">
                  <c:v>التسويق</c:v>
                </c:pt>
                <c:pt idx="2">
                  <c:v>المالية</c:v>
                </c:pt>
                <c:pt idx="3">
                  <c:v>الموارد البشرية</c:v>
                </c:pt>
                <c:pt idx="4">
                  <c:v>تكنولوجيا المعلومات</c:v>
                </c:pt>
              </c:strCache>
            </c:strRef>
          </c:cat>
          <c:val>
            <c:numRef>
              <c:f>REPORT!$C$15:$C$20</c:f>
              <c:numCache>
                <c:formatCode>General</c:formatCode>
                <c:ptCount val="5"/>
                <c:pt idx="0">
                  <c:v>110</c:v>
                </c:pt>
                <c:pt idx="1">
                  <c:v>99</c:v>
                </c:pt>
                <c:pt idx="2">
                  <c:v>98</c:v>
                </c:pt>
                <c:pt idx="3">
                  <c:v>106</c:v>
                </c:pt>
                <c:pt idx="4">
                  <c:v>103</c:v>
                </c:pt>
              </c:numCache>
            </c:numRef>
          </c:val>
          <c:extLst>
            <c:ext xmlns:c16="http://schemas.microsoft.com/office/drawing/2014/chart" uri="{C3380CC4-5D6E-409C-BE32-E72D297353CC}">
              <c16:uniqueId val="{00000001-680E-4F68-8CC0-C6DF7CE055BF}"/>
            </c:ext>
          </c:extLst>
        </c:ser>
        <c:dLbls>
          <c:showLegendKey val="0"/>
          <c:showVal val="0"/>
          <c:showCatName val="0"/>
          <c:showSerName val="0"/>
          <c:showPercent val="0"/>
          <c:showBubbleSize val="0"/>
        </c:dLbls>
        <c:gapWidth val="219"/>
        <c:overlap val="-27"/>
        <c:axId val="705279808"/>
        <c:axId val="705281728"/>
      </c:barChart>
      <c:catAx>
        <c:axId val="70527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crossAx val="705281728"/>
        <c:crosses val="autoZero"/>
        <c:auto val="1"/>
        <c:lblAlgn val="ctr"/>
        <c:lblOffset val="100"/>
        <c:noMultiLvlLbl val="0"/>
      </c:catAx>
      <c:valAx>
        <c:axId val="70528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crossAx val="70527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6.xlsx]REPORT!D&amp;5</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160" b="1" i="0" u="none" strike="noStrike" kern="1200" spc="0" baseline="0">
                <a:solidFill>
                  <a:srgbClr val="000000">
                    <a:lumMod val="65000"/>
                    <a:lumOff val="35000"/>
                  </a:srgbClr>
                </a:solidFill>
                <a:latin typeface="+mn-lt"/>
                <a:ea typeface="+mn-ea"/>
                <a:cs typeface="+mn-cs"/>
              </a:defRPr>
            </a:pPr>
            <a:r>
              <a:rPr lang="en-US" b="1"/>
              <a:t>PROMOTION STATUS OVER 5 YEARS BY DEPARTMENT</a:t>
            </a:r>
            <a:endParaRPr lang="en-US"/>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216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REPORT!$G$13:$G$14</c:f>
              <c:strCache>
                <c:ptCount val="1"/>
                <c:pt idx="0">
                  <c:v>لا</c:v>
                </c:pt>
              </c:strCache>
            </c:strRef>
          </c:tx>
          <c:spPr>
            <a:solidFill>
              <a:schemeClr val="accent1"/>
            </a:solidFill>
            <a:ln>
              <a:noFill/>
            </a:ln>
            <a:effectLst/>
          </c:spPr>
          <c:invertIfNegative val="0"/>
          <c:cat>
            <c:strRef>
              <c:f>REPORT!$F$15:$F$20</c:f>
              <c:strCache>
                <c:ptCount val="5"/>
                <c:pt idx="0">
                  <c:v>الإدارة</c:v>
                </c:pt>
                <c:pt idx="1">
                  <c:v>التسويق</c:v>
                </c:pt>
                <c:pt idx="2">
                  <c:v>المالية</c:v>
                </c:pt>
                <c:pt idx="3">
                  <c:v>الموارد البشرية</c:v>
                </c:pt>
                <c:pt idx="4">
                  <c:v>تكنولوجيا المعلومات</c:v>
                </c:pt>
              </c:strCache>
            </c:strRef>
          </c:cat>
          <c:val>
            <c:numRef>
              <c:f>REPORT!$G$15:$G$20</c:f>
              <c:numCache>
                <c:formatCode>General</c:formatCode>
                <c:ptCount val="5"/>
                <c:pt idx="0">
                  <c:v>105</c:v>
                </c:pt>
                <c:pt idx="1">
                  <c:v>100</c:v>
                </c:pt>
                <c:pt idx="2">
                  <c:v>101</c:v>
                </c:pt>
                <c:pt idx="3">
                  <c:v>105</c:v>
                </c:pt>
                <c:pt idx="4">
                  <c:v>96</c:v>
                </c:pt>
              </c:numCache>
            </c:numRef>
          </c:val>
          <c:extLst>
            <c:ext xmlns:c16="http://schemas.microsoft.com/office/drawing/2014/chart" uri="{C3380CC4-5D6E-409C-BE32-E72D297353CC}">
              <c16:uniqueId val="{00000000-7DE3-469F-AB7C-D6A73F69ADDF}"/>
            </c:ext>
          </c:extLst>
        </c:ser>
        <c:ser>
          <c:idx val="1"/>
          <c:order val="1"/>
          <c:tx>
            <c:strRef>
              <c:f>REPORT!$H$13:$H$14</c:f>
              <c:strCache>
                <c:ptCount val="1"/>
                <c:pt idx="0">
                  <c:v>نعم</c:v>
                </c:pt>
              </c:strCache>
            </c:strRef>
          </c:tx>
          <c:spPr>
            <a:solidFill>
              <a:schemeClr val="accent2"/>
            </a:solidFill>
            <a:ln>
              <a:noFill/>
            </a:ln>
            <a:effectLst/>
          </c:spPr>
          <c:invertIfNegative val="0"/>
          <c:cat>
            <c:strRef>
              <c:f>REPORT!$F$15:$F$20</c:f>
              <c:strCache>
                <c:ptCount val="5"/>
                <c:pt idx="0">
                  <c:v>الإدارة</c:v>
                </c:pt>
                <c:pt idx="1">
                  <c:v>التسويق</c:v>
                </c:pt>
                <c:pt idx="2">
                  <c:v>المالية</c:v>
                </c:pt>
                <c:pt idx="3">
                  <c:v>الموارد البشرية</c:v>
                </c:pt>
                <c:pt idx="4">
                  <c:v>تكنولوجيا المعلومات</c:v>
                </c:pt>
              </c:strCache>
            </c:strRef>
          </c:cat>
          <c:val>
            <c:numRef>
              <c:f>REPORT!$H$15:$H$20</c:f>
              <c:numCache>
                <c:formatCode>General</c:formatCode>
                <c:ptCount val="5"/>
                <c:pt idx="0">
                  <c:v>100</c:v>
                </c:pt>
                <c:pt idx="1">
                  <c:v>103</c:v>
                </c:pt>
                <c:pt idx="2">
                  <c:v>88</c:v>
                </c:pt>
                <c:pt idx="3">
                  <c:v>85</c:v>
                </c:pt>
                <c:pt idx="4">
                  <c:v>117</c:v>
                </c:pt>
              </c:numCache>
            </c:numRef>
          </c:val>
          <c:extLst>
            <c:ext xmlns:c16="http://schemas.microsoft.com/office/drawing/2014/chart" uri="{C3380CC4-5D6E-409C-BE32-E72D297353CC}">
              <c16:uniqueId val="{00000001-7DE3-469F-AB7C-D6A73F69ADDF}"/>
            </c:ext>
          </c:extLst>
        </c:ser>
        <c:dLbls>
          <c:showLegendKey val="0"/>
          <c:showVal val="0"/>
          <c:showCatName val="0"/>
          <c:showSerName val="0"/>
          <c:showPercent val="0"/>
          <c:showBubbleSize val="0"/>
        </c:dLbls>
        <c:gapWidth val="182"/>
        <c:axId val="641748432"/>
        <c:axId val="641746512"/>
      </c:barChart>
      <c:catAx>
        <c:axId val="641748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crossAx val="641746512"/>
        <c:crosses val="autoZero"/>
        <c:auto val="1"/>
        <c:lblAlgn val="ctr"/>
        <c:lblOffset val="100"/>
        <c:noMultiLvlLbl val="0"/>
      </c:catAx>
      <c:valAx>
        <c:axId val="641746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crossAx val="64174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 6.xlsx]REPORT!D&amp;LEAVE</c:name>
    <c:fmtId val="2"/>
  </c:pivotSource>
  <c:chart>
    <c:title>
      <c:tx>
        <c:rich>
          <a:bodyPr rot="0" spcFirstLastPara="1" vertOverflow="ellipsis" vert="horz" wrap="square" anchor="ctr" anchorCtr="1"/>
          <a:lstStyle/>
          <a:p>
            <a:pPr>
              <a:defRPr lang="en-US" sz="2160" b="1" i="0" u="none" strike="noStrike" kern="1200" spc="0" baseline="0">
                <a:solidFill>
                  <a:srgbClr val="000000">
                    <a:lumMod val="65000"/>
                    <a:lumOff val="35000"/>
                  </a:srgbClr>
                </a:solidFill>
                <a:latin typeface="+mn-lt"/>
                <a:ea typeface="+mn-ea"/>
                <a:cs typeface="+mn-cs"/>
              </a:defRPr>
            </a:pPr>
            <a:r>
              <a:rPr lang="en-US"/>
              <a:t>PERCENTAGE</a:t>
            </a:r>
            <a:r>
              <a:rPr lang="en-US" baseline="0"/>
              <a:t> OF </a:t>
            </a:r>
            <a:r>
              <a:rPr lang="en-US" sz="2160" b="1" i="0" u="none" strike="noStrike" baseline="0"/>
              <a:t>RESEGNATION</a:t>
            </a:r>
            <a:endParaRPr lang="en-US"/>
          </a:p>
        </c:rich>
      </c:tx>
      <c:overlay val="0"/>
      <c:spPr>
        <a:noFill/>
        <a:ln>
          <a:noFill/>
        </a:ln>
        <a:effectLst/>
      </c:spPr>
      <c:txPr>
        <a:bodyPr rot="0" spcFirstLastPara="1" vertOverflow="ellipsis" vert="horz" wrap="square" anchor="ctr" anchorCtr="1"/>
        <a:lstStyle/>
        <a:p>
          <a:pPr>
            <a:defRPr lang="en-US" sz="216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REPORT!$K$13:$K$14</c:f>
              <c:strCache>
                <c:ptCount val="1"/>
                <c:pt idx="0">
                  <c:v>لا</c:v>
                </c:pt>
              </c:strCache>
            </c:strRef>
          </c:tx>
          <c:spPr>
            <a:solidFill>
              <a:schemeClr val="accent1"/>
            </a:solidFill>
            <a:ln>
              <a:noFill/>
            </a:ln>
            <a:effectLst/>
          </c:spPr>
          <c:invertIfNegative val="0"/>
          <c:cat>
            <c:strRef>
              <c:f>REPORT!$J$15:$J$20</c:f>
              <c:strCache>
                <c:ptCount val="5"/>
                <c:pt idx="0">
                  <c:v>الإدارة</c:v>
                </c:pt>
                <c:pt idx="1">
                  <c:v>التسويق</c:v>
                </c:pt>
                <c:pt idx="2">
                  <c:v>المالية</c:v>
                </c:pt>
                <c:pt idx="3">
                  <c:v>الموارد البشرية</c:v>
                </c:pt>
                <c:pt idx="4">
                  <c:v>تكنولوجيا المعلومات</c:v>
                </c:pt>
              </c:strCache>
            </c:strRef>
          </c:cat>
          <c:val>
            <c:numRef>
              <c:f>REPORT!$K$15:$K$20</c:f>
              <c:numCache>
                <c:formatCode>0</c:formatCode>
                <c:ptCount val="5"/>
                <c:pt idx="0">
                  <c:v>93</c:v>
                </c:pt>
                <c:pt idx="1">
                  <c:v>103</c:v>
                </c:pt>
                <c:pt idx="2">
                  <c:v>103</c:v>
                </c:pt>
                <c:pt idx="3">
                  <c:v>96</c:v>
                </c:pt>
                <c:pt idx="4">
                  <c:v>109</c:v>
                </c:pt>
              </c:numCache>
            </c:numRef>
          </c:val>
          <c:extLst>
            <c:ext xmlns:c16="http://schemas.microsoft.com/office/drawing/2014/chart" uri="{C3380CC4-5D6E-409C-BE32-E72D297353CC}">
              <c16:uniqueId val="{00000000-1EE3-40E6-96D9-3E891A5F23C6}"/>
            </c:ext>
          </c:extLst>
        </c:ser>
        <c:ser>
          <c:idx val="1"/>
          <c:order val="1"/>
          <c:tx>
            <c:strRef>
              <c:f>REPORT!$L$13:$L$14</c:f>
              <c:strCache>
                <c:ptCount val="1"/>
                <c:pt idx="0">
                  <c:v>نعم</c:v>
                </c:pt>
              </c:strCache>
            </c:strRef>
          </c:tx>
          <c:spPr>
            <a:solidFill>
              <a:schemeClr val="accent2"/>
            </a:solidFill>
            <a:ln>
              <a:noFill/>
            </a:ln>
            <a:effectLst/>
          </c:spPr>
          <c:invertIfNegative val="0"/>
          <c:cat>
            <c:strRef>
              <c:f>REPORT!$J$15:$J$20</c:f>
              <c:strCache>
                <c:ptCount val="5"/>
                <c:pt idx="0">
                  <c:v>الإدارة</c:v>
                </c:pt>
                <c:pt idx="1">
                  <c:v>التسويق</c:v>
                </c:pt>
                <c:pt idx="2">
                  <c:v>المالية</c:v>
                </c:pt>
                <c:pt idx="3">
                  <c:v>الموارد البشرية</c:v>
                </c:pt>
                <c:pt idx="4">
                  <c:v>تكنولوجيا المعلومات</c:v>
                </c:pt>
              </c:strCache>
            </c:strRef>
          </c:cat>
          <c:val>
            <c:numRef>
              <c:f>REPORT!$L$15:$L$20</c:f>
              <c:numCache>
                <c:formatCode>0</c:formatCode>
                <c:ptCount val="5"/>
                <c:pt idx="0">
                  <c:v>112</c:v>
                </c:pt>
                <c:pt idx="1">
                  <c:v>100</c:v>
                </c:pt>
                <c:pt idx="2">
                  <c:v>86</c:v>
                </c:pt>
                <c:pt idx="3">
                  <c:v>94</c:v>
                </c:pt>
                <c:pt idx="4">
                  <c:v>104</c:v>
                </c:pt>
              </c:numCache>
            </c:numRef>
          </c:val>
          <c:extLst>
            <c:ext xmlns:c16="http://schemas.microsoft.com/office/drawing/2014/chart" uri="{C3380CC4-5D6E-409C-BE32-E72D297353CC}">
              <c16:uniqueId val="{00000001-1EE3-40E6-96D9-3E891A5F23C6}"/>
            </c:ext>
          </c:extLst>
        </c:ser>
        <c:dLbls>
          <c:showLegendKey val="0"/>
          <c:showVal val="0"/>
          <c:showCatName val="0"/>
          <c:showSerName val="0"/>
          <c:showPercent val="0"/>
          <c:showBubbleSize val="0"/>
        </c:dLbls>
        <c:gapWidth val="150"/>
        <c:overlap val="100"/>
        <c:axId val="673572368"/>
        <c:axId val="673573808"/>
      </c:barChart>
      <c:catAx>
        <c:axId val="67357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crossAx val="673573808"/>
        <c:crosses val="autoZero"/>
        <c:auto val="1"/>
        <c:lblAlgn val="ctr"/>
        <c:lblOffset val="100"/>
        <c:noMultiLvlLbl val="0"/>
      </c:catAx>
      <c:valAx>
        <c:axId val="6735738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crossAx val="67357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800" b="1" i="0" u="none" strike="noStrike" kern="1200" spc="0" baseline="0">
              <a:solidFill>
                <a:srgbClr val="000000">
                  <a:lumMod val="65000"/>
                  <a:lumOff val="35000"/>
                </a:srgb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800" b="1" i="0" u="none" strike="noStrike" kern="1200" spc="0" baseline="0">
          <a:solidFill>
            <a:srgbClr val="000000">
              <a:lumMod val="65000"/>
              <a:lumOff val="35000"/>
            </a:srgb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52491</xdr:rowOff>
    </xdr:from>
    <xdr:to>
      <xdr:col>24</xdr:col>
      <xdr:colOff>454925</xdr:colOff>
      <xdr:row>12</xdr:row>
      <xdr:rowOff>17496</xdr:rowOff>
    </xdr:to>
    <xdr:sp macro="" textlink="">
      <xdr:nvSpPr>
        <xdr:cNvPr id="6" name="Rectangle 5">
          <a:extLst>
            <a:ext uri="{FF2B5EF4-FFF2-40B4-BE49-F238E27FC236}">
              <a16:creationId xmlns:a16="http://schemas.microsoft.com/office/drawing/2014/main" id="{5A8A29FD-8364-E3DE-E88E-C69E08B8B5F1}"/>
            </a:ext>
          </a:extLst>
        </xdr:cNvPr>
        <xdr:cNvSpPr/>
      </xdr:nvSpPr>
      <xdr:spPr>
        <a:xfrm>
          <a:off x="0" y="52491"/>
          <a:ext cx="32404683" cy="2064661"/>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279953</xdr:colOff>
      <xdr:row>0</xdr:row>
      <xdr:rowOff>34994</xdr:rowOff>
    </xdr:from>
    <xdr:to>
      <xdr:col>24</xdr:col>
      <xdr:colOff>411182</xdr:colOff>
      <xdr:row>72</xdr:row>
      <xdr:rowOff>104983</xdr:rowOff>
    </xdr:to>
    <xdr:sp macro="" textlink="">
      <xdr:nvSpPr>
        <xdr:cNvPr id="5" name="Rectangle 4">
          <a:extLst>
            <a:ext uri="{FF2B5EF4-FFF2-40B4-BE49-F238E27FC236}">
              <a16:creationId xmlns:a16="http://schemas.microsoft.com/office/drawing/2014/main" id="{6E28AC93-404D-1B36-BCB6-EFC86FA5C96D}"/>
            </a:ext>
          </a:extLst>
        </xdr:cNvPr>
        <xdr:cNvSpPr/>
      </xdr:nvSpPr>
      <xdr:spPr>
        <a:xfrm>
          <a:off x="29430170" y="34994"/>
          <a:ext cx="2887028" cy="12667922"/>
        </a:xfrm>
        <a:prstGeom prst="rect">
          <a:avLst/>
        </a:prstGeom>
        <a:solidFill>
          <a:schemeClr val="accent1">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9</xdr:row>
      <xdr:rowOff>21006</xdr:rowOff>
    </xdr:from>
    <xdr:to>
      <xdr:col>6</xdr:col>
      <xdr:colOff>490165</xdr:colOff>
      <xdr:row>33</xdr:row>
      <xdr:rowOff>161935</xdr:rowOff>
    </xdr:to>
    <xdr:graphicFrame macro="">
      <xdr:nvGraphicFramePr>
        <xdr:cNvPr id="2" name="Chart 1">
          <a:extLst>
            <a:ext uri="{FF2B5EF4-FFF2-40B4-BE49-F238E27FC236}">
              <a16:creationId xmlns:a16="http://schemas.microsoft.com/office/drawing/2014/main" id="{E872ED89-83CC-4719-A725-FAE4B797A8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221776</xdr:colOff>
      <xdr:row>0</xdr:row>
      <xdr:rowOff>0</xdr:rowOff>
    </xdr:from>
    <xdr:to>
      <xdr:col>2</xdr:col>
      <xdr:colOff>324133</xdr:colOff>
      <xdr:row>7</xdr:row>
      <xdr:rowOff>121779</xdr:rowOff>
    </xdr:to>
    <xdr:sp macro="" textlink="">
      <xdr:nvSpPr>
        <xdr:cNvPr id="4" name="Rectangle: Rounded Corners 3">
          <a:extLst>
            <a:ext uri="{FF2B5EF4-FFF2-40B4-BE49-F238E27FC236}">
              <a16:creationId xmlns:a16="http://schemas.microsoft.com/office/drawing/2014/main" id="{499275FD-3034-BA30-2D2C-BAE4747C432C}"/>
            </a:ext>
          </a:extLst>
        </xdr:cNvPr>
        <xdr:cNvSpPr/>
      </xdr:nvSpPr>
      <xdr:spPr>
        <a:xfrm>
          <a:off x="443552" y="0"/>
          <a:ext cx="2831910" cy="131595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AVG</a:t>
          </a:r>
          <a:r>
            <a:rPr lang="en-US" sz="2800" b="1" baseline="0"/>
            <a:t> SALARY</a:t>
          </a:r>
          <a:br>
            <a:rPr lang="en-US" sz="2800" b="1" baseline="0"/>
          </a:br>
          <a:r>
            <a:rPr lang="en-US" sz="2800" b="1" baseline="0"/>
            <a:t>$</a:t>
          </a:r>
          <a:r>
            <a:rPr lang="en-US" sz="3600" b="1" baseline="0"/>
            <a:t>12477.4</a:t>
          </a:r>
          <a:endParaRPr lang="en-US" sz="2800" b="1"/>
        </a:p>
      </xdr:txBody>
    </xdr:sp>
    <xdr:clientData/>
  </xdr:twoCellAnchor>
  <xdr:twoCellAnchor>
    <xdr:from>
      <xdr:col>15</xdr:col>
      <xdr:colOff>161317</xdr:colOff>
      <xdr:row>0</xdr:row>
      <xdr:rowOff>0</xdr:rowOff>
    </xdr:from>
    <xdr:to>
      <xdr:col>17</xdr:col>
      <xdr:colOff>386479</xdr:colOff>
      <xdr:row>7</xdr:row>
      <xdr:rowOff>148935</xdr:rowOff>
    </xdr:to>
    <xdr:sp macro="" textlink="">
      <xdr:nvSpPr>
        <xdr:cNvPr id="8" name="Rectangle: Rounded Corners 7">
          <a:extLst>
            <a:ext uri="{FF2B5EF4-FFF2-40B4-BE49-F238E27FC236}">
              <a16:creationId xmlns:a16="http://schemas.microsoft.com/office/drawing/2014/main" id="{3196BFFB-396C-4865-9B40-2C4D2A8E0C2B}"/>
            </a:ext>
          </a:extLst>
        </xdr:cNvPr>
        <xdr:cNvSpPr/>
      </xdr:nvSpPr>
      <xdr:spPr>
        <a:xfrm>
          <a:off x="20026589" y="0"/>
          <a:ext cx="3077519" cy="13431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t>AVG</a:t>
          </a:r>
          <a:r>
            <a:rPr lang="en-US" sz="3200" b="1" baseline="0"/>
            <a:t> AGE</a:t>
          </a:r>
          <a:br>
            <a:rPr lang="en-US" sz="3200" b="1" baseline="0"/>
          </a:br>
          <a:r>
            <a:rPr lang="en-US" sz="3200" b="1" baseline="0"/>
            <a:t>41</a:t>
          </a:r>
          <a:endParaRPr lang="en-US" sz="3200" b="1"/>
        </a:p>
      </xdr:txBody>
    </xdr:sp>
    <xdr:clientData/>
  </xdr:twoCellAnchor>
  <xdr:twoCellAnchor>
    <xdr:from>
      <xdr:col>7</xdr:col>
      <xdr:colOff>343691</xdr:colOff>
      <xdr:row>0</xdr:row>
      <xdr:rowOff>0</xdr:rowOff>
    </xdr:from>
    <xdr:to>
      <xdr:col>9</xdr:col>
      <xdr:colOff>531349</xdr:colOff>
      <xdr:row>7</xdr:row>
      <xdr:rowOff>138838</xdr:rowOff>
    </xdr:to>
    <xdr:sp macro="" textlink="">
      <xdr:nvSpPr>
        <xdr:cNvPr id="9" name="Rectangle: Rounded Corners 8">
          <a:extLst>
            <a:ext uri="{FF2B5EF4-FFF2-40B4-BE49-F238E27FC236}">
              <a16:creationId xmlns:a16="http://schemas.microsoft.com/office/drawing/2014/main" id="{FED1C7A4-6182-4738-8F2B-4D477EF0A0E2}"/>
            </a:ext>
          </a:extLst>
        </xdr:cNvPr>
        <xdr:cNvSpPr/>
      </xdr:nvSpPr>
      <xdr:spPr>
        <a:xfrm>
          <a:off x="9882562" y="0"/>
          <a:ext cx="3002510" cy="13330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t>MIN SALARY</a:t>
          </a:r>
          <a:br>
            <a:rPr lang="en-US" sz="3200" b="1" baseline="0"/>
          </a:br>
          <a:r>
            <a:rPr lang="en-US" sz="3200" b="1" baseline="0"/>
            <a:t>$5001</a:t>
          </a:r>
          <a:endParaRPr lang="en-US" sz="3200" b="1"/>
        </a:p>
      </xdr:txBody>
    </xdr:sp>
    <xdr:clientData/>
  </xdr:twoCellAnchor>
  <xdr:twoCellAnchor>
    <xdr:from>
      <xdr:col>3</xdr:col>
      <xdr:colOff>575539</xdr:colOff>
      <xdr:row>0</xdr:row>
      <xdr:rowOff>0</xdr:rowOff>
    </xdr:from>
    <xdr:to>
      <xdr:col>6</xdr:col>
      <xdr:colOff>92287</xdr:colOff>
      <xdr:row>7</xdr:row>
      <xdr:rowOff>104719</xdr:rowOff>
    </xdr:to>
    <xdr:sp macro="" textlink="">
      <xdr:nvSpPr>
        <xdr:cNvPr id="10" name="Rectangle: Rounded Corners 9">
          <a:extLst>
            <a:ext uri="{FF2B5EF4-FFF2-40B4-BE49-F238E27FC236}">
              <a16:creationId xmlns:a16="http://schemas.microsoft.com/office/drawing/2014/main" id="{17BB4FFB-F869-4211-9FD6-47F29C28C116}"/>
            </a:ext>
          </a:extLst>
        </xdr:cNvPr>
        <xdr:cNvSpPr/>
      </xdr:nvSpPr>
      <xdr:spPr>
        <a:xfrm>
          <a:off x="5102580" y="0"/>
          <a:ext cx="2985002" cy="132667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3200" b="1" baseline="0">
              <a:solidFill>
                <a:schemeClr val="lt1"/>
              </a:solidFill>
              <a:latin typeface="+mn-lt"/>
              <a:ea typeface="+mn-ea"/>
              <a:cs typeface="+mn-cs"/>
            </a:rPr>
            <a:t>MAX SALARY</a:t>
          </a:r>
          <a:br>
            <a:rPr lang="en-US" sz="3200" b="1" baseline="0">
              <a:solidFill>
                <a:schemeClr val="lt1"/>
              </a:solidFill>
              <a:latin typeface="+mn-lt"/>
              <a:ea typeface="+mn-ea"/>
              <a:cs typeface="+mn-cs"/>
            </a:rPr>
          </a:br>
          <a:r>
            <a:rPr lang="en-US" sz="3200" b="1" baseline="0">
              <a:solidFill>
                <a:schemeClr val="lt1"/>
              </a:solidFill>
              <a:latin typeface="+mn-lt"/>
              <a:ea typeface="+mn-ea"/>
              <a:cs typeface="+mn-cs"/>
            </a:rPr>
            <a:t>$19994</a:t>
          </a:r>
        </a:p>
      </xdr:txBody>
    </xdr:sp>
    <xdr:clientData/>
  </xdr:twoCellAnchor>
  <xdr:twoCellAnchor>
    <xdr:from>
      <xdr:col>11</xdr:col>
      <xdr:colOff>125955</xdr:colOff>
      <xdr:row>0</xdr:row>
      <xdr:rowOff>0</xdr:rowOff>
    </xdr:from>
    <xdr:to>
      <xdr:col>13</xdr:col>
      <xdr:colOff>566712</xdr:colOff>
      <xdr:row>8</xdr:row>
      <xdr:rowOff>4651</xdr:rowOff>
    </xdr:to>
    <xdr:sp macro="" textlink="">
      <xdr:nvSpPr>
        <xdr:cNvPr id="11" name="Rectangle: Rounded Corners 10">
          <a:extLst>
            <a:ext uri="{FF2B5EF4-FFF2-40B4-BE49-F238E27FC236}">
              <a16:creationId xmlns:a16="http://schemas.microsoft.com/office/drawing/2014/main" id="{266E2D10-18F7-4E4D-B805-C7F1433B3ABE}"/>
            </a:ext>
          </a:extLst>
        </xdr:cNvPr>
        <xdr:cNvSpPr/>
      </xdr:nvSpPr>
      <xdr:spPr>
        <a:xfrm>
          <a:off x="14701478" y="0"/>
          <a:ext cx="3508706" cy="13694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baseline="0"/>
            <a:t>TOTAL SALARIES</a:t>
          </a:r>
        </a:p>
        <a:p>
          <a:pPr algn="ctr"/>
          <a:r>
            <a:rPr lang="en-US" sz="3200" b="1" baseline="0"/>
            <a:t>$12,477,398</a:t>
          </a:r>
          <a:endParaRPr lang="en-US" sz="3200" b="1"/>
        </a:p>
      </xdr:txBody>
    </xdr:sp>
    <xdr:clientData/>
  </xdr:twoCellAnchor>
  <xdr:twoCellAnchor>
    <xdr:from>
      <xdr:col>18</xdr:col>
      <xdr:colOff>637883</xdr:colOff>
      <xdr:row>0</xdr:row>
      <xdr:rowOff>0</xdr:rowOff>
    </xdr:from>
    <xdr:to>
      <xdr:col>21</xdr:col>
      <xdr:colOff>178051</xdr:colOff>
      <xdr:row>7</xdr:row>
      <xdr:rowOff>124808</xdr:rowOff>
    </xdr:to>
    <xdr:sp macro="" textlink="">
      <xdr:nvSpPr>
        <xdr:cNvPr id="12" name="Rectangle: Rounded Corners 11">
          <a:extLst>
            <a:ext uri="{FF2B5EF4-FFF2-40B4-BE49-F238E27FC236}">
              <a16:creationId xmlns:a16="http://schemas.microsoft.com/office/drawing/2014/main" id="{16295955-6FEC-4161-B1CB-3F21C7BAF643}"/>
            </a:ext>
          </a:extLst>
        </xdr:cNvPr>
        <xdr:cNvSpPr/>
      </xdr:nvSpPr>
      <xdr:spPr>
        <a:xfrm>
          <a:off x="24920514" y="0"/>
          <a:ext cx="3021126" cy="131898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3200" b="1">
              <a:solidFill>
                <a:schemeClr val="lt1"/>
              </a:solidFill>
              <a:latin typeface="+mn-lt"/>
              <a:ea typeface="+mn-ea"/>
              <a:cs typeface="+mn-cs"/>
            </a:rPr>
            <a:t>#EMPLOYEE</a:t>
          </a:r>
        </a:p>
        <a:p>
          <a:pPr marL="0" indent="0" algn="ctr"/>
          <a:r>
            <a:rPr lang="en-US" sz="3200" b="1">
              <a:solidFill>
                <a:schemeClr val="lt1"/>
              </a:solidFill>
              <a:latin typeface="+mn-lt"/>
              <a:ea typeface="+mn-ea"/>
              <a:cs typeface="+mn-cs"/>
            </a:rPr>
            <a:t>1000</a:t>
          </a:r>
        </a:p>
      </xdr:txBody>
    </xdr:sp>
    <xdr:clientData/>
  </xdr:twoCellAnchor>
  <xdr:twoCellAnchor>
    <xdr:from>
      <xdr:col>6</xdr:col>
      <xdr:colOff>480773</xdr:colOff>
      <xdr:row>9</xdr:row>
      <xdr:rowOff>45851</xdr:rowOff>
    </xdr:from>
    <xdr:to>
      <xdr:col>11</xdr:col>
      <xdr:colOff>19440</xdr:colOff>
      <xdr:row>34</xdr:row>
      <xdr:rowOff>31017</xdr:rowOff>
    </xdr:to>
    <xdr:graphicFrame macro="">
      <xdr:nvGraphicFramePr>
        <xdr:cNvPr id="13" name="Chart 12">
          <a:extLst>
            <a:ext uri="{FF2B5EF4-FFF2-40B4-BE49-F238E27FC236}">
              <a16:creationId xmlns:a16="http://schemas.microsoft.com/office/drawing/2014/main" id="{98B3E7EB-42B9-429E-9B50-C4DDA14D4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38466</xdr:colOff>
      <xdr:row>33</xdr:row>
      <xdr:rowOff>113943</xdr:rowOff>
    </xdr:from>
    <xdr:to>
      <xdr:col>6</xdr:col>
      <xdr:colOff>480771</xdr:colOff>
      <xdr:row>61</xdr:row>
      <xdr:rowOff>153538</xdr:rowOff>
    </xdr:to>
    <xdr:graphicFrame macro="">
      <xdr:nvGraphicFramePr>
        <xdr:cNvPr id="14" name="Chart 13">
          <a:extLst>
            <a:ext uri="{FF2B5EF4-FFF2-40B4-BE49-F238E27FC236}">
              <a16:creationId xmlns:a16="http://schemas.microsoft.com/office/drawing/2014/main" id="{A6B6E033-EB17-4140-BE1D-44AFC4865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478971</xdr:colOff>
      <xdr:row>33</xdr:row>
      <xdr:rowOff>79627</xdr:rowOff>
    </xdr:from>
    <xdr:to>
      <xdr:col>22</xdr:col>
      <xdr:colOff>285651</xdr:colOff>
      <xdr:row>61</xdr:row>
      <xdr:rowOff>85297</xdr:rowOff>
    </xdr:to>
    <xdr:graphicFrame macro="">
      <xdr:nvGraphicFramePr>
        <xdr:cNvPr id="15" name="Chart 14">
          <a:extLst>
            <a:ext uri="{FF2B5EF4-FFF2-40B4-BE49-F238E27FC236}">
              <a16:creationId xmlns:a16="http://schemas.microsoft.com/office/drawing/2014/main" id="{17ED2A1A-3BDF-4908-860F-492BC60A4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23262</xdr:colOff>
      <xdr:row>8</xdr:row>
      <xdr:rowOff>108563</xdr:rowOff>
    </xdr:from>
    <xdr:to>
      <xdr:col>22</xdr:col>
      <xdr:colOff>277715</xdr:colOff>
      <xdr:row>33</xdr:row>
      <xdr:rowOff>124070</xdr:rowOff>
    </xdr:to>
    <xdr:graphicFrame macro="">
      <xdr:nvGraphicFramePr>
        <xdr:cNvPr id="17" name="Chart 16">
          <a:extLst>
            <a:ext uri="{FF2B5EF4-FFF2-40B4-BE49-F238E27FC236}">
              <a16:creationId xmlns:a16="http://schemas.microsoft.com/office/drawing/2014/main" id="{719FFA54-ABE1-4185-95AC-F4A5A9298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298552</xdr:colOff>
      <xdr:row>1</xdr:row>
      <xdr:rowOff>133153</xdr:rowOff>
    </xdr:from>
    <xdr:to>
      <xdr:col>24</xdr:col>
      <xdr:colOff>437427</xdr:colOff>
      <xdr:row>33</xdr:row>
      <xdr:rowOff>118735</xdr:rowOff>
    </xdr:to>
    <mc:AlternateContent xmlns:mc="http://schemas.openxmlformats.org/markup-compatibility/2006" xmlns:a14="http://schemas.microsoft.com/office/drawing/2010/main">
      <mc:Choice Requires="a14">
        <xdr:graphicFrame macro="">
          <xdr:nvGraphicFramePr>
            <xdr:cNvPr id="3" name="القسم">
              <a:extLst>
                <a:ext uri="{FF2B5EF4-FFF2-40B4-BE49-F238E27FC236}">
                  <a16:creationId xmlns:a16="http://schemas.microsoft.com/office/drawing/2014/main" id="{894D77FD-21EE-20E5-FB9D-2347320CC663}"/>
                </a:ext>
              </a:extLst>
            </xdr:cNvPr>
            <xdr:cNvGraphicFramePr/>
          </xdr:nvGraphicFramePr>
          <xdr:xfrm>
            <a:off x="0" y="0"/>
            <a:ext cx="0" cy="0"/>
          </xdr:xfrm>
          <a:graphic>
            <a:graphicData uri="http://schemas.microsoft.com/office/drawing/2010/slicer">
              <sle:slicer xmlns:sle="http://schemas.microsoft.com/office/drawing/2010/slicer" name="القسم"/>
            </a:graphicData>
          </a:graphic>
        </xdr:graphicFrame>
      </mc:Choice>
      <mc:Fallback xmlns="">
        <xdr:sp macro="" textlink="">
          <xdr:nvSpPr>
            <xdr:cNvPr id="0" name=""/>
            <xdr:cNvSpPr>
              <a:spLocks noTextEdit="1"/>
            </xdr:cNvSpPr>
          </xdr:nvSpPr>
          <xdr:spPr>
            <a:xfrm>
              <a:off x="29467367" y="308125"/>
              <a:ext cx="2902321" cy="5584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hamd" refreshedDate="45689.044572453706" createdVersion="8" refreshedVersion="8" minRefreshableVersion="3" recordCount="1000" xr:uid="{BEEE7845-44BC-4ECE-8E24-3447BD09E0E3}">
  <cacheSource type="worksheet">
    <worksheetSource name="Table1"/>
  </cacheSource>
  <cacheFields count="14">
    <cacheField name="كود_الموظف"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الاسم" numFmtId="0">
      <sharedItems count="1000">
        <s v="موظف_1"/>
        <s v="موظف_2"/>
        <s v="موظف_3"/>
        <s v="موظف_4"/>
        <s v="موظف_5"/>
        <s v="موظف_6"/>
        <s v="موظف_7"/>
        <s v="موظف_8"/>
        <s v="موظف_9"/>
        <s v="موظف_10"/>
        <s v="موظف_11"/>
        <s v="موظف_12"/>
        <s v="موظف_13"/>
        <s v="موظف_14"/>
        <s v="موظف_15"/>
        <s v="موظف_16"/>
        <s v="موظف_17"/>
        <s v="موظف_18"/>
        <s v="موظف_19"/>
        <s v="موظف_20"/>
        <s v="موظف_21"/>
        <s v="موظف_22"/>
        <s v="موظف_23"/>
        <s v="موظف_24"/>
        <s v="موظف_25"/>
        <s v="موظف_26"/>
        <s v="موظف_27"/>
        <s v="موظف_28"/>
        <s v="موظف_29"/>
        <s v="موظف_30"/>
        <s v="موظف_31"/>
        <s v="موظف_32"/>
        <s v="موظف_33"/>
        <s v="موظف_34"/>
        <s v="موظف_35"/>
        <s v="موظف_36"/>
        <s v="موظف_37"/>
        <s v="موظف_38"/>
        <s v="موظف_39"/>
        <s v="موظف_40"/>
        <s v="موظف_41"/>
        <s v="موظف_42"/>
        <s v="موظف_43"/>
        <s v="موظف_44"/>
        <s v="موظف_45"/>
        <s v="موظف_46"/>
        <s v="موظف_47"/>
        <s v="موظف_48"/>
        <s v="موظف_49"/>
        <s v="موظف_50"/>
        <s v="موظف_51"/>
        <s v="موظف_52"/>
        <s v="موظف_53"/>
        <s v="موظف_54"/>
        <s v="موظف_55"/>
        <s v="موظف_56"/>
        <s v="موظف_57"/>
        <s v="موظف_58"/>
        <s v="موظف_59"/>
        <s v="موظف_60"/>
        <s v="موظف_61"/>
        <s v="موظف_62"/>
        <s v="موظف_63"/>
        <s v="موظف_64"/>
        <s v="موظف_65"/>
        <s v="موظف_66"/>
        <s v="موظف_67"/>
        <s v="موظف_68"/>
        <s v="موظف_69"/>
        <s v="موظف_70"/>
        <s v="موظف_71"/>
        <s v="موظف_72"/>
        <s v="موظف_73"/>
        <s v="موظف_74"/>
        <s v="موظف_75"/>
        <s v="موظف_76"/>
        <s v="موظف_77"/>
        <s v="موظف_78"/>
        <s v="موظف_79"/>
        <s v="موظف_80"/>
        <s v="موظف_81"/>
        <s v="موظف_82"/>
        <s v="موظف_83"/>
        <s v="موظف_84"/>
        <s v="موظف_85"/>
        <s v="موظف_86"/>
        <s v="موظف_87"/>
        <s v="موظف_88"/>
        <s v="موظف_89"/>
        <s v="موظف_90"/>
        <s v="موظف_91"/>
        <s v="موظف_92"/>
        <s v="موظف_93"/>
        <s v="موظف_94"/>
        <s v="موظف_95"/>
        <s v="موظف_96"/>
        <s v="موظف_97"/>
        <s v="موظف_98"/>
        <s v="موظف_99"/>
        <s v="موظف_100"/>
        <s v="موظف_101"/>
        <s v="موظف_102"/>
        <s v="موظف_103"/>
        <s v="موظف_104"/>
        <s v="موظف_105"/>
        <s v="موظف_106"/>
        <s v="موظف_107"/>
        <s v="موظف_108"/>
        <s v="موظف_109"/>
        <s v="موظف_110"/>
        <s v="موظف_111"/>
        <s v="موظف_112"/>
        <s v="موظف_113"/>
        <s v="موظف_114"/>
        <s v="موظف_115"/>
        <s v="موظف_116"/>
        <s v="موظف_117"/>
        <s v="موظف_118"/>
        <s v="موظف_119"/>
        <s v="موظف_120"/>
        <s v="موظف_121"/>
        <s v="موظف_122"/>
        <s v="موظف_123"/>
        <s v="موظف_124"/>
        <s v="موظف_125"/>
        <s v="موظف_126"/>
        <s v="موظف_127"/>
        <s v="موظف_128"/>
        <s v="موظف_129"/>
        <s v="موظف_130"/>
        <s v="موظف_131"/>
        <s v="موظف_132"/>
        <s v="موظف_133"/>
        <s v="موظف_134"/>
        <s v="موظف_135"/>
        <s v="موظف_136"/>
        <s v="موظف_137"/>
        <s v="موظف_138"/>
        <s v="موظف_139"/>
        <s v="موظف_140"/>
        <s v="موظف_141"/>
        <s v="موظف_142"/>
        <s v="موظف_143"/>
        <s v="موظف_144"/>
        <s v="موظف_145"/>
        <s v="موظف_146"/>
        <s v="موظف_147"/>
        <s v="موظف_148"/>
        <s v="موظف_149"/>
        <s v="موظف_150"/>
        <s v="موظف_151"/>
        <s v="موظف_152"/>
        <s v="موظف_153"/>
        <s v="موظف_154"/>
        <s v="موظف_155"/>
        <s v="موظف_156"/>
        <s v="موظف_157"/>
        <s v="موظف_158"/>
        <s v="موظف_159"/>
        <s v="موظف_160"/>
        <s v="موظف_161"/>
        <s v="موظف_162"/>
        <s v="موظف_163"/>
        <s v="موظف_164"/>
        <s v="موظف_165"/>
        <s v="موظف_166"/>
        <s v="موظف_167"/>
        <s v="موظف_168"/>
        <s v="موظف_169"/>
        <s v="موظف_170"/>
        <s v="موظف_171"/>
        <s v="موظف_172"/>
        <s v="موظف_173"/>
        <s v="موظف_174"/>
        <s v="موظف_175"/>
        <s v="موظف_176"/>
        <s v="موظف_177"/>
        <s v="موظف_178"/>
        <s v="موظف_179"/>
        <s v="موظف_180"/>
        <s v="موظف_181"/>
        <s v="موظف_182"/>
        <s v="موظف_183"/>
        <s v="موظف_184"/>
        <s v="موظف_185"/>
        <s v="موظف_186"/>
        <s v="موظف_187"/>
        <s v="موظف_188"/>
        <s v="موظف_189"/>
        <s v="موظف_190"/>
        <s v="موظف_191"/>
        <s v="موظف_192"/>
        <s v="موظف_193"/>
        <s v="موظف_194"/>
        <s v="موظف_195"/>
        <s v="موظف_196"/>
        <s v="موظف_197"/>
        <s v="موظف_198"/>
        <s v="موظف_199"/>
        <s v="موظف_200"/>
        <s v="موظف_201"/>
        <s v="موظف_202"/>
        <s v="موظف_203"/>
        <s v="موظف_204"/>
        <s v="موظف_205"/>
        <s v="موظف_206"/>
        <s v="موظف_207"/>
        <s v="موظف_208"/>
        <s v="موظف_209"/>
        <s v="موظف_210"/>
        <s v="موظف_211"/>
        <s v="موظف_212"/>
        <s v="موظف_213"/>
        <s v="موظف_214"/>
        <s v="موظف_215"/>
        <s v="موظف_216"/>
        <s v="موظف_217"/>
        <s v="موظف_218"/>
        <s v="موظف_219"/>
        <s v="موظف_220"/>
        <s v="موظف_221"/>
        <s v="موظف_222"/>
        <s v="موظف_223"/>
        <s v="موظف_224"/>
        <s v="موظف_225"/>
        <s v="موظف_226"/>
        <s v="موظف_227"/>
        <s v="موظف_228"/>
        <s v="موظف_229"/>
        <s v="موظف_230"/>
        <s v="موظف_231"/>
        <s v="موظف_232"/>
        <s v="موظف_233"/>
        <s v="موظف_234"/>
        <s v="موظف_235"/>
        <s v="موظف_236"/>
        <s v="موظف_237"/>
        <s v="موظف_238"/>
        <s v="موظف_239"/>
        <s v="موظف_240"/>
        <s v="موظف_241"/>
        <s v="موظف_242"/>
        <s v="موظف_243"/>
        <s v="موظف_244"/>
        <s v="موظف_245"/>
        <s v="موظف_246"/>
        <s v="موظف_247"/>
        <s v="موظف_248"/>
        <s v="موظف_249"/>
        <s v="موظف_250"/>
        <s v="موظف_251"/>
        <s v="موظف_252"/>
        <s v="موظف_253"/>
        <s v="موظف_254"/>
        <s v="موظف_255"/>
        <s v="موظف_256"/>
        <s v="موظف_257"/>
        <s v="موظف_258"/>
        <s v="موظف_259"/>
        <s v="موظف_260"/>
        <s v="موظف_261"/>
        <s v="موظف_262"/>
        <s v="موظف_263"/>
        <s v="موظف_264"/>
        <s v="موظف_265"/>
        <s v="موظف_266"/>
        <s v="موظف_267"/>
        <s v="موظف_268"/>
        <s v="موظف_269"/>
        <s v="موظف_270"/>
        <s v="موظف_271"/>
        <s v="موظف_272"/>
        <s v="موظف_273"/>
        <s v="موظف_274"/>
        <s v="موظف_275"/>
        <s v="موظف_276"/>
        <s v="موظف_277"/>
        <s v="موظف_278"/>
        <s v="موظف_279"/>
        <s v="موظف_280"/>
        <s v="موظف_281"/>
        <s v="موظف_282"/>
        <s v="موظف_283"/>
        <s v="موظف_284"/>
        <s v="موظف_285"/>
        <s v="موظف_286"/>
        <s v="موظف_287"/>
        <s v="موظف_288"/>
        <s v="موظف_289"/>
        <s v="موظف_290"/>
        <s v="موظف_291"/>
        <s v="موظف_292"/>
        <s v="موظف_293"/>
        <s v="موظف_294"/>
        <s v="موظف_295"/>
        <s v="موظف_296"/>
        <s v="موظف_297"/>
        <s v="موظف_298"/>
        <s v="موظف_299"/>
        <s v="موظف_300"/>
        <s v="موظف_301"/>
        <s v="موظف_302"/>
        <s v="موظف_303"/>
        <s v="موظف_304"/>
        <s v="موظف_305"/>
        <s v="موظف_306"/>
        <s v="موظف_307"/>
        <s v="موظف_308"/>
        <s v="موظف_309"/>
        <s v="موظف_310"/>
        <s v="موظف_311"/>
        <s v="موظف_312"/>
        <s v="موظف_313"/>
        <s v="موظف_314"/>
        <s v="موظف_315"/>
        <s v="موظف_316"/>
        <s v="موظف_317"/>
        <s v="موظف_318"/>
        <s v="موظف_319"/>
        <s v="موظف_320"/>
        <s v="موظف_321"/>
        <s v="موظف_322"/>
        <s v="موظف_323"/>
        <s v="موظف_324"/>
        <s v="موظف_325"/>
        <s v="موظف_326"/>
        <s v="موظف_327"/>
        <s v="موظف_328"/>
        <s v="موظف_329"/>
        <s v="موظف_330"/>
        <s v="موظف_331"/>
        <s v="موظف_332"/>
        <s v="موظف_333"/>
        <s v="موظف_334"/>
        <s v="موظف_335"/>
        <s v="موظف_336"/>
        <s v="موظف_337"/>
        <s v="موظف_338"/>
        <s v="موظف_339"/>
        <s v="موظف_340"/>
        <s v="موظف_341"/>
        <s v="موظف_342"/>
        <s v="موظف_343"/>
        <s v="موظف_344"/>
        <s v="موظف_345"/>
        <s v="موظف_346"/>
        <s v="موظف_347"/>
        <s v="موظف_348"/>
        <s v="موظف_349"/>
        <s v="موظف_350"/>
        <s v="موظف_351"/>
        <s v="موظف_352"/>
        <s v="موظف_353"/>
        <s v="موظف_354"/>
        <s v="موظف_355"/>
        <s v="موظف_356"/>
        <s v="موظف_357"/>
        <s v="موظف_358"/>
        <s v="موظف_359"/>
        <s v="موظف_360"/>
        <s v="موظف_361"/>
        <s v="موظف_362"/>
        <s v="موظف_363"/>
        <s v="موظف_364"/>
        <s v="موظف_365"/>
        <s v="موظف_366"/>
        <s v="موظف_367"/>
        <s v="موظف_368"/>
        <s v="موظف_369"/>
        <s v="موظف_370"/>
        <s v="موظف_371"/>
        <s v="موظف_372"/>
        <s v="موظف_373"/>
        <s v="موظف_374"/>
        <s v="موظف_375"/>
        <s v="موظف_376"/>
        <s v="موظف_377"/>
        <s v="موظف_378"/>
        <s v="موظف_379"/>
        <s v="موظف_380"/>
        <s v="موظف_381"/>
        <s v="موظف_382"/>
        <s v="موظف_383"/>
        <s v="موظف_384"/>
        <s v="موظف_385"/>
        <s v="موظف_386"/>
        <s v="موظف_387"/>
        <s v="موظف_388"/>
        <s v="موظف_389"/>
        <s v="موظف_390"/>
        <s v="موظف_391"/>
        <s v="موظف_392"/>
        <s v="موظف_393"/>
        <s v="موظف_394"/>
        <s v="موظف_395"/>
        <s v="موظف_396"/>
        <s v="موظف_397"/>
        <s v="موظف_398"/>
        <s v="موظف_399"/>
        <s v="موظف_400"/>
        <s v="موظف_401"/>
        <s v="موظف_402"/>
        <s v="موظف_403"/>
        <s v="موظف_404"/>
        <s v="موظف_405"/>
        <s v="موظف_406"/>
        <s v="موظف_407"/>
        <s v="موظف_408"/>
        <s v="موظف_409"/>
        <s v="موظف_410"/>
        <s v="موظف_411"/>
        <s v="موظف_412"/>
        <s v="موظف_413"/>
        <s v="موظف_414"/>
        <s v="موظف_415"/>
        <s v="موظف_416"/>
        <s v="موظف_417"/>
        <s v="موظف_418"/>
        <s v="موظف_419"/>
        <s v="موظف_420"/>
        <s v="موظف_421"/>
        <s v="موظف_422"/>
        <s v="موظف_423"/>
        <s v="موظف_424"/>
        <s v="موظف_425"/>
        <s v="موظف_426"/>
        <s v="موظف_427"/>
        <s v="موظف_428"/>
        <s v="موظف_429"/>
        <s v="موظف_430"/>
        <s v="موظف_431"/>
        <s v="موظف_432"/>
        <s v="موظف_433"/>
        <s v="موظف_434"/>
        <s v="موظف_435"/>
        <s v="موظف_436"/>
        <s v="موظف_437"/>
        <s v="موظف_438"/>
        <s v="موظف_439"/>
        <s v="موظف_440"/>
        <s v="موظف_441"/>
        <s v="موظف_442"/>
        <s v="موظف_443"/>
        <s v="موظف_444"/>
        <s v="موظف_445"/>
        <s v="موظف_446"/>
        <s v="موظف_447"/>
        <s v="موظف_448"/>
        <s v="موظف_449"/>
        <s v="موظف_450"/>
        <s v="موظف_451"/>
        <s v="موظف_452"/>
        <s v="موظف_453"/>
        <s v="موظف_454"/>
        <s v="موظف_455"/>
        <s v="موظف_456"/>
        <s v="موظف_457"/>
        <s v="موظف_458"/>
        <s v="موظف_459"/>
        <s v="موظف_460"/>
        <s v="موظف_461"/>
        <s v="موظف_462"/>
        <s v="موظف_463"/>
        <s v="موظف_464"/>
        <s v="موظف_465"/>
        <s v="موظف_466"/>
        <s v="موظف_467"/>
        <s v="موظف_468"/>
        <s v="موظف_469"/>
        <s v="موظف_470"/>
        <s v="موظف_471"/>
        <s v="موظف_472"/>
        <s v="موظف_473"/>
        <s v="موظف_474"/>
        <s v="موظف_475"/>
        <s v="موظف_476"/>
        <s v="موظف_477"/>
        <s v="موظف_478"/>
        <s v="موظف_479"/>
        <s v="موظف_480"/>
        <s v="موظف_481"/>
        <s v="موظف_482"/>
        <s v="موظف_483"/>
        <s v="موظف_484"/>
        <s v="موظف_485"/>
        <s v="موظف_486"/>
        <s v="موظف_487"/>
        <s v="موظف_488"/>
        <s v="موظف_489"/>
        <s v="موظف_490"/>
        <s v="موظف_491"/>
        <s v="موظف_492"/>
        <s v="موظف_493"/>
        <s v="موظف_494"/>
        <s v="موظف_495"/>
        <s v="موظف_496"/>
        <s v="موظف_497"/>
        <s v="موظف_498"/>
        <s v="موظف_499"/>
        <s v="موظف_500"/>
        <s v="موظف_501"/>
        <s v="موظف_502"/>
        <s v="موظف_503"/>
        <s v="موظف_504"/>
        <s v="موظف_505"/>
        <s v="موظف_506"/>
        <s v="موظف_507"/>
        <s v="موظف_508"/>
        <s v="موظف_509"/>
        <s v="موظف_510"/>
        <s v="موظف_511"/>
        <s v="موظف_512"/>
        <s v="موظف_513"/>
        <s v="موظف_514"/>
        <s v="موظف_515"/>
        <s v="موظف_516"/>
        <s v="موظف_517"/>
        <s v="موظف_518"/>
        <s v="موظف_519"/>
        <s v="موظف_520"/>
        <s v="موظف_521"/>
        <s v="موظف_522"/>
        <s v="موظف_523"/>
        <s v="موظف_524"/>
        <s v="موظف_525"/>
        <s v="موظف_526"/>
        <s v="موظف_527"/>
        <s v="موظف_528"/>
        <s v="موظف_529"/>
        <s v="موظف_530"/>
        <s v="موظف_531"/>
        <s v="موظف_532"/>
        <s v="موظف_533"/>
        <s v="موظف_534"/>
        <s v="موظف_535"/>
        <s v="موظف_536"/>
        <s v="موظف_537"/>
        <s v="موظف_538"/>
        <s v="موظف_539"/>
        <s v="موظف_540"/>
        <s v="موظف_541"/>
        <s v="موظف_542"/>
        <s v="موظف_543"/>
        <s v="موظف_544"/>
        <s v="موظف_545"/>
        <s v="موظف_546"/>
        <s v="موظف_547"/>
        <s v="موظف_548"/>
        <s v="موظف_549"/>
        <s v="موظف_550"/>
        <s v="موظف_551"/>
        <s v="موظف_552"/>
        <s v="موظف_553"/>
        <s v="موظف_554"/>
        <s v="موظف_555"/>
        <s v="موظف_556"/>
        <s v="موظف_557"/>
        <s v="موظف_558"/>
        <s v="موظف_559"/>
        <s v="موظف_560"/>
        <s v="موظف_561"/>
        <s v="موظف_562"/>
        <s v="موظف_563"/>
        <s v="موظف_564"/>
        <s v="موظف_565"/>
        <s v="موظف_566"/>
        <s v="موظف_567"/>
        <s v="موظف_568"/>
        <s v="موظف_569"/>
        <s v="موظف_570"/>
        <s v="موظف_571"/>
        <s v="موظف_572"/>
        <s v="موظف_573"/>
        <s v="موظف_574"/>
        <s v="موظف_575"/>
        <s v="موظف_576"/>
        <s v="موظف_577"/>
        <s v="موظف_578"/>
        <s v="موظف_579"/>
        <s v="موظف_580"/>
        <s v="موظف_581"/>
        <s v="موظف_582"/>
        <s v="موظف_583"/>
        <s v="موظف_584"/>
        <s v="موظف_585"/>
        <s v="موظف_586"/>
        <s v="موظف_587"/>
        <s v="موظف_588"/>
        <s v="موظف_589"/>
        <s v="موظف_590"/>
        <s v="موظف_591"/>
        <s v="موظف_592"/>
        <s v="موظف_593"/>
        <s v="موظف_594"/>
        <s v="موظف_595"/>
        <s v="موظف_596"/>
        <s v="موظف_597"/>
        <s v="موظف_598"/>
        <s v="موظف_599"/>
        <s v="موظف_600"/>
        <s v="موظف_601"/>
        <s v="موظف_602"/>
        <s v="موظف_603"/>
        <s v="موظف_604"/>
        <s v="موظف_605"/>
        <s v="موظف_606"/>
        <s v="موظف_607"/>
        <s v="موظف_608"/>
        <s v="موظف_609"/>
        <s v="موظف_610"/>
        <s v="موظف_611"/>
        <s v="موظف_612"/>
        <s v="موظف_613"/>
        <s v="موظف_614"/>
        <s v="موظف_615"/>
        <s v="موظف_616"/>
        <s v="موظف_617"/>
        <s v="موظف_618"/>
        <s v="موظف_619"/>
        <s v="موظف_620"/>
        <s v="موظف_621"/>
        <s v="موظف_622"/>
        <s v="موظف_623"/>
        <s v="موظف_624"/>
        <s v="موظف_625"/>
        <s v="موظف_626"/>
        <s v="موظف_627"/>
        <s v="موظف_628"/>
        <s v="موظف_629"/>
        <s v="موظف_630"/>
        <s v="موظف_631"/>
        <s v="موظف_632"/>
        <s v="موظف_633"/>
        <s v="موظف_634"/>
        <s v="موظف_635"/>
        <s v="موظف_636"/>
        <s v="موظف_637"/>
        <s v="موظف_638"/>
        <s v="موظف_639"/>
        <s v="موظف_640"/>
        <s v="موظف_641"/>
        <s v="موظف_642"/>
        <s v="موظف_643"/>
        <s v="موظف_644"/>
        <s v="موظف_645"/>
        <s v="موظف_646"/>
        <s v="موظف_647"/>
        <s v="موظف_648"/>
        <s v="موظف_649"/>
        <s v="موظف_650"/>
        <s v="موظف_651"/>
        <s v="موظف_652"/>
        <s v="موظف_653"/>
        <s v="موظف_654"/>
        <s v="موظف_655"/>
        <s v="موظف_656"/>
        <s v="موظف_657"/>
        <s v="موظف_658"/>
        <s v="موظف_659"/>
        <s v="موظف_660"/>
        <s v="موظف_661"/>
        <s v="موظف_662"/>
        <s v="موظف_663"/>
        <s v="موظف_664"/>
        <s v="موظف_665"/>
        <s v="موظف_666"/>
        <s v="موظف_667"/>
        <s v="موظف_668"/>
        <s v="موظف_669"/>
        <s v="موظف_670"/>
        <s v="موظف_671"/>
        <s v="موظف_672"/>
        <s v="موظف_673"/>
        <s v="موظف_674"/>
        <s v="موظف_675"/>
        <s v="موظف_676"/>
        <s v="موظف_677"/>
        <s v="موظف_678"/>
        <s v="موظف_679"/>
        <s v="موظف_680"/>
        <s v="موظف_681"/>
        <s v="موظف_682"/>
        <s v="موظف_683"/>
        <s v="موظف_684"/>
        <s v="موظف_685"/>
        <s v="موظف_686"/>
        <s v="موظف_687"/>
        <s v="موظف_688"/>
        <s v="موظف_689"/>
        <s v="موظف_690"/>
        <s v="موظف_691"/>
        <s v="موظف_692"/>
        <s v="موظف_693"/>
        <s v="موظف_694"/>
        <s v="موظف_695"/>
        <s v="موظف_696"/>
        <s v="موظف_697"/>
        <s v="موظف_698"/>
        <s v="موظف_699"/>
        <s v="موظف_700"/>
        <s v="موظف_701"/>
        <s v="موظف_702"/>
        <s v="موظف_703"/>
        <s v="موظف_704"/>
        <s v="موظف_705"/>
        <s v="موظف_706"/>
        <s v="موظف_707"/>
        <s v="موظف_708"/>
        <s v="موظف_709"/>
        <s v="موظف_710"/>
        <s v="موظف_711"/>
        <s v="موظف_712"/>
        <s v="موظف_713"/>
        <s v="موظف_714"/>
        <s v="موظف_715"/>
        <s v="موظف_716"/>
        <s v="موظف_717"/>
        <s v="موظف_718"/>
        <s v="موظف_719"/>
        <s v="موظف_720"/>
        <s v="موظف_721"/>
        <s v="موظف_722"/>
        <s v="موظف_723"/>
        <s v="موظف_724"/>
        <s v="موظف_725"/>
        <s v="موظف_726"/>
        <s v="موظف_727"/>
        <s v="موظف_728"/>
        <s v="موظف_729"/>
        <s v="موظف_730"/>
        <s v="موظف_731"/>
        <s v="موظف_732"/>
        <s v="موظف_733"/>
        <s v="موظف_734"/>
        <s v="موظف_735"/>
        <s v="موظف_736"/>
        <s v="موظف_737"/>
        <s v="موظف_738"/>
        <s v="موظف_739"/>
        <s v="موظف_740"/>
        <s v="موظف_741"/>
        <s v="موظف_742"/>
        <s v="موظف_743"/>
        <s v="موظف_744"/>
        <s v="موظف_745"/>
        <s v="موظف_746"/>
        <s v="موظف_747"/>
        <s v="موظف_748"/>
        <s v="موظف_749"/>
        <s v="موظف_750"/>
        <s v="موظف_751"/>
        <s v="موظف_752"/>
        <s v="موظف_753"/>
        <s v="موظف_754"/>
        <s v="موظف_755"/>
        <s v="موظف_756"/>
        <s v="موظف_757"/>
        <s v="موظف_758"/>
        <s v="موظف_759"/>
        <s v="موظف_760"/>
        <s v="موظف_761"/>
        <s v="موظف_762"/>
        <s v="موظف_763"/>
        <s v="موظف_764"/>
        <s v="موظف_765"/>
        <s v="موظف_766"/>
        <s v="موظف_767"/>
        <s v="موظف_768"/>
        <s v="موظف_769"/>
        <s v="موظف_770"/>
        <s v="موظف_771"/>
        <s v="موظف_772"/>
        <s v="موظف_773"/>
        <s v="موظف_774"/>
        <s v="موظف_775"/>
        <s v="موظف_776"/>
        <s v="موظف_777"/>
        <s v="موظف_778"/>
        <s v="موظف_779"/>
        <s v="موظف_780"/>
        <s v="موظف_781"/>
        <s v="موظف_782"/>
        <s v="موظف_783"/>
        <s v="موظف_784"/>
        <s v="موظف_785"/>
        <s v="موظف_786"/>
        <s v="موظف_787"/>
        <s v="موظف_788"/>
        <s v="موظف_789"/>
        <s v="موظف_790"/>
        <s v="موظف_791"/>
        <s v="موظف_792"/>
        <s v="موظف_793"/>
        <s v="موظف_794"/>
        <s v="موظف_795"/>
        <s v="موظف_796"/>
        <s v="موظف_797"/>
        <s v="موظف_798"/>
        <s v="موظف_799"/>
        <s v="موظف_800"/>
        <s v="موظف_801"/>
        <s v="موظف_802"/>
        <s v="موظف_803"/>
        <s v="موظف_804"/>
        <s v="موظف_805"/>
        <s v="موظف_806"/>
        <s v="موظف_807"/>
        <s v="موظف_808"/>
        <s v="موظف_809"/>
        <s v="موظف_810"/>
        <s v="موظف_811"/>
        <s v="موظف_812"/>
        <s v="موظف_813"/>
        <s v="موظف_814"/>
        <s v="موظف_815"/>
        <s v="موظف_816"/>
        <s v="موظف_817"/>
        <s v="موظف_818"/>
        <s v="موظف_819"/>
        <s v="موظف_820"/>
        <s v="موظف_821"/>
        <s v="موظف_822"/>
        <s v="موظف_823"/>
        <s v="موظف_824"/>
        <s v="موظف_825"/>
        <s v="موظف_826"/>
        <s v="موظف_827"/>
        <s v="موظف_828"/>
        <s v="موظف_829"/>
        <s v="موظف_830"/>
        <s v="موظف_831"/>
        <s v="موظف_832"/>
        <s v="موظف_833"/>
        <s v="موظف_834"/>
        <s v="موظف_835"/>
        <s v="موظف_836"/>
        <s v="موظف_837"/>
        <s v="موظف_838"/>
        <s v="موظف_839"/>
        <s v="موظف_840"/>
        <s v="موظف_841"/>
        <s v="موظف_842"/>
        <s v="موظف_843"/>
        <s v="موظف_844"/>
        <s v="موظف_845"/>
        <s v="موظف_846"/>
        <s v="موظف_847"/>
        <s v="موظف_848"/>
        <s v="موظف_849"/>
        <s v="موظف_850"/>
        <s v="موظف_851"/>
        <s v="موظف_852"/>
        <s v="موظف_853"/>
        <s v="موظف_854"/>
        <s v="موظف_855"/>
        <s v="موظف_856"/>
        <s v="موظف_857"/>
        <s v="موظف_858"/>
        <s v="موظف_859"/>
        <s v="موظف_860"/>
        <s v="موظف_861"/>
        <s v="موظف_862"/>
        <s v="موظف_863"/>
        <s v="موظف_864"/>
        <s v="موظف_865"/>
        <s v="موظف_866"/>
        <s v="موظف_867"/>
        <s v="موظف_868"/>
        <s v="موظف_869"/>
        <s v="موظف_870"/>
        <s v="موظف_871"/>
        <s v="موظف_872"/>
        <s v="موظف_873"/>
        <s v="موظف_874"/>
        <s v="موظف_875"/>
        <s v="موظف_876"/>
        <s v="موظف_877"/>
        <s v="موظف_878"/>
        <s v="موظف_879"/>
        <s v="موظف_880"/>
        <s v="موظف_881"/>
        <s v="موظف_882"/>
        <s v="موظف_883"/>
        <s v="موظف_884"/>
        <s v="موظف_885"/>
        <s v="موظف_886"/>
        <s v="موظف_887"/>
        <s v="موظف_888"/>
        <s v="موظف_889"/>
        <s v="موظف_890"/>
        <s v="موظف_891"/>
        <s v="موظف_892"/>
        <s v="موظف_893"/>
        <s v="موظف_894"/>
        <s v="موظف_895"/>
        <s v="موظف_896"/>
        <s v="موظف_897"/>
        <s v="موظف_898"/>
        <s v="موظف_899"/>
        <s v="موظف_900"/>
        <s v="موظف_901"/>
        <s v="موظف_902"/>
        <s v="موظف_903"/>
        <s v="موظف_904"/>
        <s v="موظف_905"/>
        <s v="موظف_906"/>
        <s v="موظف_907"/>
        <s v="موظف_908"/>
        <s v="موظف_909"/>
        <s v="موظف_910"/>
        <s v="موظف_911"/>
        <s v="موظف_912"/>
        <s v="موظف_913"/>
        <s v="موظف_914"/>
        <s v="موظف_915"/>
        <s v="موظف_916"/>
        <s v="موظف_917"/>
        <s v="موظف_918"/>
        <s v="موظف_919"/>
        <s v="موظف_920"/>
        <s v="موظف_921"/>
        <s v="موظف_922"/>
        <s v="موظف_923"/>
        <s v="موظف_924"/>
        <s v="موظف_925"/>
        <s v="موظف_926"/>
        <s v="موظف_927"/>
        <s v="موظف_928"/>
        <s v="موظف_929"/>
        <s v="موظف_930"/>
        <s v="موظف_931"/>
        <s v="موظف_932"/>
        <s v="موظف_933"/>
        <s v="موظف_934"/>
        <s v="موظف_935"/>
        <s v="موظف_936"/>
        <s v="موظف_937"/>
        <s v="موظف_938"/>
        <s v="موظف_939"/>
        <s v="موظف_940"/>
        <s v="موظف_941"/>
        <s v="موظف_942"/>
        <s v="موظف_943"/>
        <s v="موظف_944"/>
        <s v="موظف_945"/>
        <s v="موظف_946"/>
        <s v="موظف_947"/>
        <s v="موظف_948"/>
        <s v="موظف_949"/>
        <s v="موظف_950"/>
        <s v="موظف_951"/>
        <s v="موظف_952"/>
        <s v="موظف_953"/>
        <s v="موظف_954"/>
        <s v="موظف_955"/>
        <s v="موظف_956"/>
        <s v="موظف_957"/>
        <s v="موظف_958"/>
        <s v="موظف_959"/>
        <s v="موظف_960"/>
        <s v="موظف_961"/>
        <s v="موظف_962"/>
        <s v="موظف_963"/>
        <s v="موظف_964"/>
        <s v="موظف_965"/>
        <s v="موظف_966"/>
        <s v="موظف_967"/>
        <s v="موظف_968"/>
        <s v="موظف_969"/>
        <s v="موظف_970"/>
        <s v="موظف_971"/>
        <s v="موظف_972"/>
        <s v="موظف_973"/>
        <s v="موظف_974"/>
        <s v="موظف_975"/>
        <s v="موظف_976"/>
        <s v="موظف_977"/>
        <s v="موظف_978"/>
        <s v="موظف_979"/>
        <s v="موظف_980"/>
        <s v="موظف_981"/>
        <s v="موظف_982"/>
        <s v="موظف_983"/>
        <s v="موظف_984"/>
        <s v="موظف_985"/>
        <s v="موظف_986"/>
        <s v="موظف_987"/>
        <s v="موظف_988"/>
        <s v="موظف_989"/>
        <s v="موظف_990"/>
        <s v="موظف_991"/>
        <s v="موظف_992"/>
        <s v="موظف_993"/>
        <s v="موظف_994"/>
        <s v="موظف_995"/>
        <s v="موظف_996"/>
        <s v="موظف_997"/>
        <s v="موظف_998"/>
        <s v="موظف_999"/>
        <s v="موظف_1000"/>
      </sharedItems>
    </cacheField>
    <cacheField name="العمر" numFmtId="0">
      <sharedItems containsSemiMixedTypes="0" containsString="0" containsNumber="1" containsInteger="1" minValue="22" maxValue="60"/>
    </cacheField>
    <cacheField name="الجنس" numFmtId="0">
      <sharedItems count="2">
        <s v="ذكر"/>
        <s v="أنثى"/>
      </sharedItems>
    </cacheField>
    <cacheField name="القسم" numFmtId="0">
      <sharedItems count="5">
        <s v="الإدارة"/>
        <s v="الموارد البشرية"/>
        <s v="المالية"/>
        <s v="التسويق"/>
        <s v="تكنولوجيا المعلومات"/>
      </sharedItems>
    </cacheField>
    <cacheField name="الوظيفة" numFmtId="0">
      <sharedItems/>
    </cacheField>
    <cacheField name="تاريخ_التعيين" numFmtId="14">
      <sharedItems/>
    </cacheField>
    <cacheField name="الراتب" numFmtId="0">
      <sharedItems containsSemiMixedTypes="0" containsString="0" containsNumber="1" containsInteger="1" minValue="5001" maxValue="19994" count="972">
        <n v="6208"/>
        <n v="18934"/>
        <n v="13570"/>
        <n v="10210"/>
        <n v="17108"/>
        <n v="16892"/>
        <n v="7802"/>
        <n v="15564"/>
        <n v="19309"/>
        <n v="9255"/>
        <n v="6461"/>
        <n v="12513"/>
        <n v="7080"/>
        <n v="7222"/>
        <n v="8675"/>
        <n v="17729"/>
        <n v="7628"/>
        <n v="7202"/>
        <n v="13925"/>
        <n v="10342"/>
        <n v="19635"/>
        <n v="18564"/>
        <n v="13340"/>
        <n v="17687"/>
        <n v="19830"/>
        <n v="12630"/>
        <n v="18518"/>
        <n v="19373"/>
        <n v="11370"/>
        <n v="5168"/>
        <n v="18830"/>
        <n v="7389"/>
        <n v="14789"/>
        <n v="17977"/>
        <n v="5960"/>
        <n v="18589"/>
        <n v="13643"/>
        <n v="9735"/>
        <n v="15363"/>
        <n v="10343"/>
        <n v="5430"/>
        <n v="5496"/>
        <n v="6102"/>
        <n v="16379"/>
        <n v="13950"/>
        <n v="9999"/>
        <n v="14196"/>
        <n v="16929"/>
        <n v="5903"/>
        <n v="11676"/>
        <n v="8404"/>
        <n v="9918"/>
        <n v="19809"/>
        <n v="11059"/>
        <n v="8968"/>
        <n v="8411"/>
        <n v="17878"/>
        <n v="10783"/>
        <n v="18975"/>
        <n v="13029"/>
        <n v="5378"/>
        <n v="6251"/>
        <n v="14242"/>
        <n v="10317"/>
        <n v="18408"/>
        <n v="18405"/>
        <n v="19819"/>
        <n v="10448"/>
        <n v="5242"/>
        <n v="14374"/>
        <n v="5296"/>
        <n v="8494"/>
        <n v="12971"/>
        <n v="18320"/>
        <n v="6339"/>
        <n v="7406"/>
        <n v="5363"/>
        <n v="9502"/>
        <n v="6761"/>
        <n v="9777"/>
        <n v="7904"/>
        <n v="12977"/>
        <n v="15265"/>
        <n v="17122"/>
        <n v="15776"/>
        <n v="16409"/>
        <n v="8958"/>
        <n v="8769"/>
        <n v="9838"/>
        <n v="9601"/>
        <n v="5062"/>
        <n v="7331"/>
        <n v="10516"/>
        <n v="13094"/>
        <n v="12287"/>
        <n v="7993"/>
        <n v="8231"/>
        <n v="7224"/>
        <n v="5444"/>
        <n v="19674"/>
        <n v="5705"/>
        <n v="9204"/>
        <n v="11282"/>
        <n v="14219"/>
        <n v="7705"/>
        <n v="10859"/>
        <n v="8534"/>
        <n v="16201"/>
        <n v="11161"/>
        <n v="15701"/>
        <n v="6555"/>
        <n v="13236"/>
        <n v="19439"/>
        <n v="12557"/>
        <n v="7460"/>
        <n v="17327"/>
        <n v="10236"/>
        <n v="15227"/>
        <n v="16695"/>
        <n v="10710"/>
        <n v="13834"/>
        <n v="7063"/>
        <n v="19120"/>
        <n v="11803"/>
        <n v="14866"/>
        <n v="15315"/>
        <n v="8754"/>
        <n v="8079"/>
        <n v="17349"/>
        <n v="17623"/>
        <n v="18995"/>
        <n v="15611"/>
        <n v="10254"/>
        <n v="5688"/>
        <n v="19920"/>
        <n v="12338"/>
        <n v="9689"/>
        <n v="15472"/>
        <n v="11948"/>
        <n v="11127"/>
        <n v="5322"/>
        <n v="10360"/>
        <n v="17083"/>
        <n v="9242"/>
        <n v="14615"/>
        <n v="14466"/>
        <n v="12989"/>
        <n v="15413"/>
        <n v="18117"/>
        <n v="7328"/>
        <n v="9040"/>
        <n v="9454"/>
        <n v="15659"/>
        <n v="14981"/>
        <n v="15547"/>
        <n v="17942"/>
        <n v="11556"/>
        <n v="12795"/>
        <n v="17645"/>
        <n v="18618"/>
        <n v="7305"/>
        <n v="11312"/>
        <n v="7013"/>
        <n v="16277"/>
        <n v="5588"/>
        <n v="12908"/>
        <n v="19975"/>
        <n v="11846"/>
        <n v="9644"/>
        <n v="11695"/>
        <n v="14535"/>
        <n v="12911"/>
        <n v="6097"/>
        <n v="8282"/>
        <n v="16816"/>
        <n v="14365"/>
        <n v="18739"/>
        <n v="17399"/>
        <n v="14074"/>
        <n v="11160"/>
        <n v="6415"/>
        <n v="5577"/>
        <n v="12523"/>
        <n v="14254"/>
        <n v="11863"/>
        <n v="16300"/>
        <n v="18359"/>
        <n v="5668"/>
        <n v="15221"/>
        <n v="11460"/>
        <n v="6928"/>
        <n v="13918"/>
        <n v="6687"/>
        <n v="12753"/>
        <n v="11857"/>
        <n v="15993"/>
        <n v="14736"/>
        <n v="19098"/>
        <n v="7459"/>
        <n v="8097"/>
        <n v="18717"/>
        <n v="10078"/>
        <n v="6180"/>
        <n v="5267"/>
        <n v="13444"/>
        <n v="11992"/>
        <n v="8962"/>
        <n v="9367"/>
        <n v="6262"/>
        <n v="10523"/>
        <n v="17871"/>
        <n v="10707"/>
        <n v="19216"/>
        <n v="19387"/>
        <n v="12285"/>
        <n v="13576"/>
        <n v="7806"/>
        <n v="8303"/>
        <n v="5758"/>
        <n v="6325"/>
        <n v="15177"/>
        <n v="12208"/>
        <n v="15035"/>
        <n v="12520"/>
        <n v="11924"/>
        <n v="6764"/>
        <n v="16229"/>
        <n v="19785"/>
        <n v="10089"/>
        <n v="19546"/>
        <n v="12243"/>
        <n v="9994"/>
        <n v="15257"/>
        <n v="11082"/>
        <n v="16444"/>
        <n v="14888"/>
        <n v="9938"/>
        <n v="15653"/>
        <n v="15223"/>
        <n v="10320"/>
        <n v="16916"/>
        <n v="5998"/>
        <n v="14580"/>
        <n v="13998"/>
        <n v="6156"/>
        <n v="11678"/>
        <n v="5614"/>
        <n v="17005"/>
        <n v="10668"/>
        <n v="10906"/>
        <n v="15358"/>
        <n v="8406"/>
        <n v="18526"/>
        <n v="12641"/>
        <n v="17820"/>
        <n v="15752"/>
        <n v="6657"/>
        <n v="10172"/>
        <n v="19197"/>
        <n v="13931"/>
        <n v="13451"/>
        <n v="6571"/>
        <n v="19158"/>
        <n v="10068"/>
        <n v="17112"/>
        <n v="11499"/>
        <n v="17375"/>
        <n v="19048"/>
        <n v="10935"/>
        <n v="13394"/>
        <n v="13622"/>
        <n v="14972"/>
        <n v="19024"/>
        <n v="15878"/>
        <n v="12432"/>
        <n v="11957"/>
        <n v="11119"/>
        <n v="19608"/>
        <n v="19322"/>
        <n v="8426"/>
        <n v="7476"/>
        <n v="10101"/>
        <n v="8198"/>
        <n v="14934"/>
        <n v="13387"/>
        <n v="16232"/>
        <n v="9831"/>
        <n v="16038"/>
        <n v="15818"/>
        <n v="19923"/>
        <n v="17436"/>
        <n v="14747"/>
        <n v="19537"/>
        <n v="17316"/>
        <n v="8310"/>
        <n v="11207"/>
        <n v="14143"/>
        <n v="6881"/>
        <n v="17680"/>
        <n v="7369"/>
        <n v="5297"/>
        <n v="6591"/>
        <n v="9849"/>
        <n v="17334"/>
        <n v="10499"/>
        <n v="7300"/>
        <n v="7937"/>
        <n v="9757"/>
        <n v="11836"/>
        <n v="6123"/>
        <n v="17881"/>
        <n v="11203"/>
        <n v="5012"/>
        <n v="16610"/>
        <n v="10328"/>
        <n v="18619"/>
        <n v="8717"/>
        <n v="6432"/>
        <n v="11010"/>
        <n v="17148"/>
        <n v="15849"/>
        <n v="5196"/>
        <n v="18804"/>
        <n v="14598"/>
        <n v="9099"/>
        <n v="10489"/>
        <n v="6067"/>
        <n v="5575"/>
        <n v="13748"/>
        <n v="10380"/>
        <n v="15509"/>
        <n v="19326"/>
        <n v="15044"/>
        <n v="10518"/>
        <n v="9293"/>
        <n v="16604"/>
        <n v="8423"/>
        <n v="11616"/>
        <n v="9737"/>
        <n v="6794"/>
        <n v="9534"/>
        <n v="8167"/>
        <n v="13250"/>
        <n v="5931"/>
        <n v="9872"/>
        <n v="7736"/>
        <n v="15785"/>
        <n v="12213"/>
        <n v="10113"/>
        <n v="18214"/>
        <n v="8734"/>
        <n v="11013"/>
        <n v="17406"/>
        <n v="6629"/>
        <n v="6474"/>
        <n v="9129"/>
        <n v="17675"/>
        <n v="5341"/>
        <n v="7515"/>
        <n v="5328"/>
        <n v="15619"/>
        <n v="18057"/>
        <n v="12461"/>
        <n v="12638"/>
        <n v="17259"/>
        <n v="12382"/>
        <n v="11318"/>
        <n v="13160"/>
        <n v="11349"/>
        <n v="12499"/>
        <n v="10000"/>
        <n v="11413"/>
        <n v="12091"/>
        <n v="11519"/>
        <n v="6428"/>
        <n v="7629"/>
        <n v="9680"/>
        <n v="10938"/>
        <n v="8358"/>
        <n v="13547"/>
        <n v="14311"/>
        <n v="16090"/>
        <n v="6500"/>
        <n v="18451"/>
        <n v="11891"/>
        <n v="5095"/>
        <n v="19069"/>
        <n v="8639"/>
        <n v="5901"/>
        <n v="18129"/>
        <n v="15778"/>
        <n v="17044"/>
        <n v="12544"/>
        <n v="9501"/>
        <n v="8347"/>
        <n v="19814"/>
        <n v="7373"/>
        <n v="9539"/>
        <n v="16366"/>
        <n v="10604"/>
        <n v="14825"/>
        <n v="11212"/>
        <n v="11045"/>
        <n v="6931"/>
        <n v="8764"/>
        <n v="14271"/>
        <n v="19961"/>
        <n v="17386"/>
        <n v="15213"/>
        <n v="17852"/>
        <n v="12478"/>
        <n v="11220"/>
        <n v="6914"/>
        <n v="6888"/>
        <n v="16211"/>
        <n v="10150"/>
        <n v="11705"/>
        <n v="6865"/>
        <n v="19310"/>
        <n v="13836"/>
        <n v="9631"/>
        <n v="17856"/>
        <n v="7145"/>
        <n v="10765"/>
        <n v="18653"/>
        <n v="7990"/>
        <n v="14519"/>
        <n v="8951"/>
        <n v="14128"/>
        <n v="10990"/>
        <n v="16459"/>
        <n v="16275"/>
        <n v="17646"/>
        <n v="11901"/>
        <n v="5319"/>
        <n v="11936"/>
        <n v="16186"/>
        <n v="18415"/>
        <n v="14635"/>
        <n v="12431"/>
        <n v="7000"/>
        <n v="14607"/>
        <n v="15050"/>
        <n v="11331"/>
        <n v="9461"/>
        <n v="5922"/>
        <n v="6105"/>
        <n v="17200"/>
        <n v="8333"/>
        <n v="15353"/>
        <n v="13337"/>
        <n v="8843"/>
        <n v="8753"/>
        <n v="11651"/>
        <n v="14891"/>
        <n v="6938"/>
        <n v="18462"/>
        <n v="5661"/>
        <n v="9967"/>
        <n v="8119"/>
        <n v="19199"/>
        <n v="15667"/>
        <n v="19718"/>
        <n v="13517"/>
        <n v="19481"/>
        <n v="17614"/>
        <n v="15189"/>
        <n v="6554"/>
        <n v="7707"/>
        <n v="5604"/>
        <n v="14505"/>
        <n v="12524"/>
        <n v="17973"/>
        <n v="7427"/>
        <n v="8866"/>
        <n v="13783"/>
        <n v="11040"/>
        <n v="5842"/>
        <n v="8515"/>
        <n v="10958"/>
        <n v="11025"/>
        <n v="13982"/>
        <n v="10159"/>
        <n v="19632"/>
        <n v="16195"/>
        <n v="16825"/>
        <n v="15329"/>
        <n v="13683"/>
        <n v="8579"/>
        <n v="14826"/>
        <n v="10534"/>
        <n v="8050"/>
        <n v="8233"/>
        <n v="8782"/>
        <n v="8911"/>
        <n v="18998"/>
        <n v="15073"/>
        <n v="6868"/>
        <n v="13929"/>
        <n v="14938"/>
        <n v="8075"/>
        <n v="7932"/>
        <n v="16335"/>
        <n v="13336"/>
        <n v="11072"/>
        <n v="9620"/>
        <n v="11447"/>
        <n v="13107"/>
        <n v="9398"/>
        <n v="6487"/>
        <n v="15580"/>
        <n v="7766"/>
        <n v="18265"/>
        <n v="15488"/>
        <n v="12252"/>
        <n v="16956"/>
        <n v="17967"/>
        <n v="5542"/>
        <n v="9083"/>
        <n v="15787"/>
        <n v="10314"/>
        <n v="14596"/>
        <n v="14038"/>
        <n v="5823"/>
        <n v="11277"/>
        <n v="10685"/>
        <n v="9054"/>
        <n v="5258"/>
        <n v="11528"/>
        <n v="13521"/>
        <n v="18936"/>
        <n v="13678"/>
        <n v="15166"/>
        <n v="18702"/>
        <n v="17078"/>
        <n v="14842"/>
        <n v="12190"/>
        <n v="12796"/>
        <n v="10338"/>
        <n v="5083"/>
        <n v="12879"/>
        <n v="7191"/>
        <n v="5354"/>
        <n v="15434"/>
        <n v="10169"/>
        <n v="12919"/>
        <n v="18746"/>
        <n v="7760"/>
        <n v="13626"/>
        <n v="16000"/>
        <n v="17833"/>
        <n v="15995"/>
        <n v="19176"/>
        <n v="19554"/>
        <n v="15301"/>
        <n v="11102"/>
        <n v="17810"/>
        <n v="18458"/>
        <n v="7765"/>
        <n v="14796"/>
        <n v="17707"/>
        <n v="8178"/>
        <n v="10562"/>
        <n v="7544"/>
        <n v="18688"/>
        <n v="14372"/>
        <n v="19450"/>
        <n v="10140"/>
        <n v="13499"/>
        <n v="12772"/>
        <n v="18600"/>
        <n v="14733"/>
        <n v="14707"/>
        <n v="6927"/>
        <n v="14790"/>
        <n v="5616"/>
        <n v="12215"/>
        <n v="5085"/>
        <n v="13045"/>
        <n v="7654"/>
        <n v="10631"/>
        <n v="11407"/>
        <n v="6737"/>
        <n v="12854"/>
        <n v="19580"/>
        <n v="7201"/>
        <n v="18211"/>
        <n v="7890"/>
        <n v="15421"/>
        <n v="8841"/>
        <n v="12669"/>
        <n v="19620"/>
        <n v="6516"/>
        <n v="17851"/>
        <n v="15939"/>
        <n v="14774"/>
        <n v="17814"/>
        <n v="13369"/>
        <n v="11905"/>
        <n v="7310"/>
        <n v="9722"/>
        <n v="10339"/>
        <n v="8846"/>
        <n v="19142"/>
        <n v="17595"/>
        <n v="13118"/>
        <n v="6392"/>
        <n v="7108"/>
        <n v="19416"/>
        <n v="7312"/>
        <n v="19057"/>
        <n v="5634"/>
        <n v="6634"/>
        <n v="18515"/>
        <n v="7737"/>
        <n v="10103"/>
        <n v="9155"/>
        <n v="18404"/>
        <n v="19532"/>
        <n v="6049"/>
        <n v="17280"/>
        <n v="15673"/>
        <n v="12372"/>
        <n v="16973"/>
        <n v="18971"/>
        <n v="15639"/>
        <n v="5757"/>
        <n v="7513"/>
        <n v="7727"/>
        <n v="18808"/>
        <n v="6343"/>
        <n v="13379"/>
        <n v="10076"/>
        <n v="14713"/>
        <n v="13926"/>
        <n v="13447"/>
        <n v="19087"/>
        <n v="6826"/>
        <n v="15612"/>
        <n v="19312"/>
        <n v="18973"/>
        <n v="11786"/>
        <n v="7239"/>
        <n v="19061"/>
        <n v="15551"/>
        <n v="16462"/>
        <n v="11185"/>
        <n v="16647"/>
        <n v="10416"/>
        <n v="18294"/>
        <n v="7446"/>
        <n v="9524"/>
        <n v="12914"/>
        <n v="17024"/>
        <n v="13815"/>
        <n v="11147"/>
        <n v="13911"/>
        <n v="6436"/>
        <n v="14126"/>
        <n v="5896"/>
        <n v="12586"/>
        <n v="15835"/>
        <n v="13187"/>
        <n v="10403"/>
        <n v="15118"/>
        <n v="15768"/>
        <n v="6211"/>
        <n v="9423"/>
        <n v="13797"/>
        <n v="12834"/>
        <n v="14334"/>
        <n v="17087"/>
        <n v="18552"/>
        <n v="16805"/>
        <n v="15655"/>
        <n v="16786"/>
        <n v="6103"/>
        <n v="14212"/>
        <n v="13299"/>
        <n v="8194"/>
        <n v="17251"/>
        <n v="12187"/>
        <n v="8566"/>
        <n v="16194"/>
        <n v="14112"/>
        <n v="11466"/>
        <n v="10262"/>
        <n v="7289"/>
        <n v="17177"/>
        <n v="15357"/>
        <n v="19395"/>
        <n v="14178"/>
        <n v="7774"/>
        <n v="6556"/>
        <n v="18568"/>
        <n v="9543"/>
        <n v="18005"/>
        <n v="14691"/>
        <n v="13878"/>
        <n v="11504"/>
        <n v="12802"/>
        <n v="17283"/>
        <n v="7891"/>
        <n v="8660"/>
        <n v="8624"/>
        <n v="12469"/>
        <n v="14034"/>
        <n v="10500"/>
        <n v="17805"/>
        <n v="10435"/>
        <n v="19994"/>
        <n v="18166"/>
        <n v="19365"/>
        <n v="11784"/>
        <n v="5162"/>
        <n v="18989"/>
        <n v="17165"/>
        <n v="15012"/>
        <n v="15355"/>
        <n v="7911"/>
        <n v="17367"/>
        <n v="14491"/>
        <n v="17194"/>
        <n v="9623"/>
        <n v="13564"/>
        <n v="5937"/>
        <n v="14269"/>
        <n v="8780"/>
        <n v="11438"/>
        <n v="10630"/>
        <n v="15111"/>
        <n v="5848"/>
        <n v="6531"/>
        <n v="15771"/>
        <n v="14884"/>
        <n v="9328"/>
        <n v="18256"/>
        <n v="6430"/>
        <n v="13832"/>
        <n v="12170"/>
        <n v="18094"/>
        <n v="15002"/>
        <n v="13884"/>
        <n v="11737"/>
        <n v="12465"/>
        <n v="19723"/>
        <n v="11351"/>
        <n v="14648"/>
        <n v="19921"/>
        <n v="11410"/>
        <n v="12923"/>
        <n v="17919"/>
        <n v="5412"/>
        <n v="11472"/>
        <n v="12500"/>
        <n v="16577"/>
        <n v="15534"/>
        <n v="5288"/>
        <n v="10731"/>
        <n v="10097"/>
        <n v="11588"/>
        <n v="19115"/>
        <n v="19345"/>
        <n v="18676"/>
        <n v="10219"/>
        <n v="18847"/>
        <n v="18616"/>
        <n v="9909"/>
        <n v="13169"/>
        <n v="8241"/>
        <n v="9600"/>
        <n v="9473"/>
        <n v="9214"/>
        <n v="12569"/>
        <n v="16653"/>
        <n v="9641"/>
        <n v="10050"/>
        <n v="19849"/>
        <n v="18475"/>
        <n v="9702"/>
        <n v="17503"/>
        <n v="9519"/>
        <n v="10153"/>
        <n v="15069"/>
        <n v="19211"/>
        <n v="7426"/>
        <n v="12182"/>
        <n v="14960"/>
        <n v="10655"/>
        <n v="19949"/>
        <n v="16310"/>
        <n v="10420"/>
        <n v="13915"/>
        <n v="18713"/>
        <n v="13716"/>
        <n v="5698"/>
        <n v="12286"/>
        <n v="8153"/>
        <n v="14746"/>
        <n v="18768"/>
        <n v="18793"/>
        <n v="18645"/>
        <n v="13636"/>
        <n v="18498"/>
        <n v="7138"/>
        <n v="5561"/>
        <n v="13246"/>
        <n v="19878"/>
        <n v="12232"/>
        <n v="15967"/>
        <n v="5001"/>
        <n v="17256"/>
        <n v="14586"/>
        <n v="13699"/>
        <n v="18244"/>
        <n v="16770"/>
        <n v="12732"/>
        <n v="7021"/>
        <n v="14018"/>
        <n v="17525"/>
        <n v="17215"/>
        <n v="6243"/>
        <n v="11615"/>
        <n v="13372"/>
        <n v="14989"/>
        <n v="5289"/>
        <n v="8011"/>
        <n v="6833"/>
        <n v="6952"/>
        <n v="14135"/>
        <n v="9805"/>
        <n v="12412"/>
        <n v="17719"/>
        <n v="18873"/>
        <n v="6908"/>
        <n v="10925"/>
        <n v="13739"/>
        <n v="10386"/>
        <n v="17898"/>
        <n v="19750"/>
        <n v="9537"/>
        <n v="16896"/>
        <n v="5631"/>
        <n v="16553"/>
        <n v="14757"/>
        <n v="9803"/>
        <n v="5853"/>
        <n v="8165"/>
        <n v="18779"/>
        <n v="15972"/>
        <n v="5755"/>
        <n v="8775"/>
        <n v="19344"/>
        <n v="12003"/>
        <n v="17423"/>
        <n v="8586"/>
        <n v="13696"/>
        <n v="11262"/>
        <n v="16741"/>
        <n v="12894"/>
        <n v="16936"/>
        <n v="5441"/>
        <n v="17063"/>
        <n v="7225"/>
        <n v="11471"/>
        <n v="8067"/>
        <n v="17660"/>
        <n v="8733"/>
        <n v="14864"/>
        <n v="18682"/>
        <n v="14912"/>
        <n v="5864"/>
        <n v="13096"/>
        <n v="6237"/>
        <n v="11911"/>
        <n v="15824"/>
        <n v="19294"/>
        <n v="8068"/>
        <n v="11049"/>
        <n v="10700"/>
        <n v="5563"/>
        <n v="6882"/>
        <n v="13150"/>
        <n v="7679"/>
        <n v="15156"/>
        <n v="14345"/>
        <n v="14366"/>
        <n v="17982"/>
        <n v="14579"/>
        <n v="12022"/>
        <n v="5199"/>
        <n v="9802"/>
        <n v="7606"/>
        <n v="8015"/>
        <n v="8378"/>
        <n v="12658"/>
        <n v="15876"/>
        <n v="15110"/>
        <n v="9827"/>
        <n v="11611"/>
        <n v="16307"/>
        <n v="18923"/>
        <n v="11993"/>
        <n v="14276"/>
        <n v="15420"/>
        <n v="18492"/>
        <n v="17312"/>
        <n v="5362"/>
        <n v="6850"/>
        <n v="18366"/>
        <n v="18670"/>
        <n v="15790"/>
        <n v="18171"/>
        <n v="7087"/>
        <n v="9879"/>
        <n v="5264"/>
        <n v="16953"/>
        <n v="11445"/>
        <n v="15914"/>
        <n v="16906"/>
        <n v="14952"/>
        <n v="5527"/>
        <n v="13260"/>
        <n v="6867"/>
        <n v="12542"/>
        <n v="5976"/>
        <n v="16923"/>
        <n v="18177"/>
        <n v="8061"/>
        <n v="19402"/>
        <n v="13421"/>
        <n v="10025"/>
        <n v="19732"/>
        <n v="6345"/>
        <n v="5664"/>
        <n v="5982"/>
        <n v="14043"/>
        <n v="6802"/>
        <n v="19914"/>
        <n v="19447"/>
        <n v="13759"/>
        <n v="5150"/>
        <n v="16988"/>
        <n v="14231"/>
        <n v="11234"/>
        <n v="10628"/>
        <n v="12320"/>
        <n v="5716"/>
        <n v="18069"/>
        <n v="13010"/>
        <n v="5170"/>
        <n v="6305"/>
        <n v="14083"/>
        <n v="7301"/>
        <n v="17609"/>
        <n v="18277"/>
        <n v="5908"/>
        <n v="15723"/>
        <n v="7860"/>
        <n v="14752"/>
        <n v="12698"/>
        <n v="17015"/>
        <n v="5799"/>
        <n v="16650"/>
        <n v="6453"/>
        <n v="9142"/>
        <n v="15077"/>
        <n v="5666"/>
        <n v="8987"/>
        <n v="9930"/>
        <n v="9610"/>
        <n v="8526"/>
      </sharedItems>
    </cacheField>
    <cacheField name="تقييم_الأداء" numFmtId="0">
      <sharedItems containsSemiMixedTypes="0" containsString="0" containsNumber="1" containsInteger="1" minValue="1" maxValue="5" count="5">
        <n v="3"/>
        <n v="5"/>
        <n v="2"/>
        <n v="4"/>
        <n v="1"/>
      </sharedItems>
    </cacheField>
    <cacheField name="ساعات_التدريب" numFmtId="0">
      <sharedItems containsSemiMixedTypes="0" containsString="0" containsNumber="1" containsInteger="1" minValue="0" maxValue="50"/>
    </cacheField>
    <cacheField name="أيام_الغياب" numFmtId="0">
      <sharedItems containsSemiMixedTypes="0" containsString="0" containsNumber="1" containsInteger="1" minValue="0" maxValue="10"/>
    </cacheField>
    <cacheField name="ساعات_العمل_الإضافي" numFmtId="0">
      <sharedItems containsSemiMixedTypes="0" containsString="0" containsNumber="1" containsInteger="1" minValue="0" maxValue="30" count="31">
        <n v="29"/>
        <n v="16"/>
        <n v="0"/>
        <n v="17"/>
        <n v="23"/>
        <n v="14"/>
        <n v="7"/>
        <n v="8"/>
        <n v="1"/>
        <n v="15"/>
        <n v="19"/>
        <n v="27"/>
        <n v="25"/>
        <n v="11"/>
        <n v="13"/>
        <n v="26"/>
        <n v="22"/>
        <n v="21"/>
        <n v="3"/>
        <n v="30"/>
        <n v="2"/>
        <n v="24"/>
        <n v="10"/>
        <n v="4"/>
        <n v="5"/>
        <n v="20"/>
        <n v="6"/>
        <n v="28"/>
        <n v="18"/>
        <n v="9"/>
        <n v="12"/>
      </sharedItems>
    </cacheField>
    <cacheField name="ترقية_خلال_5_سنوات" numFmtId="0">
      <sharedItems count="2">
        <s v="لا"/>
        <s v="نعم"/>
      </sharedItems>
    </cacheField>
    <cacheField name="ترك_العمل" numFmtId="0">
      <sharedItems count="2">
        <s v="نعم"/>
        <s v="لا"/>
      </sharedItems>
    </cacheField>
  </cacheFields>
  <extLst>
    <ext xmlns:x14="http://schemas.microsoft.com/office/spreadsheetml/2009/9/main" uri="{725AE2AE-9491-48be-B2B4-4EB974FC3084}">
      <x14:pivotCacheDefinition pivotCacheId="11591576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28"/>
    <x v="0"/>
    <x v="0"/>
    <s v="أخصائي"/>
    <s v="2017-03-22"/>
    <x v="0"/>
    <x v="0"/>
    <n v="9"/>
    <n v="8"/>
    <x v="0"/>
    <x v="0"/>
    <x v="0"/>
  </r>
  <r>
    <x v="1"/>
    <x v="1"/>
    <n v="27"/>
    <x v="1"/>
    <x v="0"/>
    <s v="محاسب"/>
    <s v="2017-01-17"/>
    <x v="1"/>
    <x v="1"/>
    <n v="29"/>
    <n v="4"/>
    <x v="1"/>
    <x v="0"/>
    <x v="0"/>
  </r>
  <r>
    <x v="2"/>
    <x v="2"/>
    <n v="22"/>
    <x v="0"/>
    <x v="1"/>
    <s v="مدير قسم"/>
    <s v="2023-01-01"/>
    <x v="2"/>
    <x v="2"/>
    <n v="43"/>
    <n v="2"/>
    <x v="2"/>
    <x v="0"/>
    <x v="1"/>
  </r>
  <r>
    <x v="3"/>
    <x v="3"/>
    <n v="37"/>
    <x v="0"/>
    <x v="2"/>
    <s v="مدير"/>
    <s v="2019-03-07"/>
    <x v="3"/>
    <x v="1"/>
    <n v="43"/>
    <n v="0"/>
    <x v="3"/>
    <x v="1"/>
    <x v="0"/>
  </r>
  <r>
    <x v="4"/>
    <x v="4"/>
    <n v="24"/>
    <x v="0"/>
    <x v="0"/>
    <s v="مدير قسم"/>
    <s v="2020-02-15"/>
    <x v="4"/>
    <x v="3"/>
    <n v="38"/>
    <n v="9"/>
    <x v="4"/>
    <x v="0"/>
    <x v="0"/>
  </r>
  <r>
    <x v="5"/>
    <x v="5"/>
    <n v="60"/>
    <x v="1"/>
    <x v="2"/>
    <s v="مدير قسم"/>
    <s v="2010-12-09"/>
    <x v="5"/>
    <x v="4"/>
    <n v="0"/>
    <n v="7"/>
    <x v="5"/>
    <x v="1"/>
    <x v="0"/>
  </r>
  <r>
    <x v="6"/>
    <x v="6"/>
    <n v="58"/>
    <x v="0"/>
    <x v="1"/>
    <s v="محلل"/>
    <s v="2010-06-05"/>
    <x v="6"/>
    <x v="0"/>
    <n v="2"/>
    <n v="4"/>
    <x v="6"/>
    <x v="1"/>
    <x v="1"/>
  </r>
  <r>
    <x v="7"/>
    <x v="7"/>
    <n v="40"/>
    <x v="1"/>
    <x v="1"/>
    <s v="مدير"/>
    <s v="2018-01-09"/>
    <x v="7"/>
    <x v="0"/>
    <n v="27"/>
    <n v="7"/>
    <x v="7"/>
    <x v="1"/>
    <x v="1"/>
  </r>
  <r>
    <x v="8"/>
    <x v="8"/>
    <n v="24"/>
    <x v="0"/>
    <x v="3"/>
    <s v="محلل"/>
    <s v="2013-03-10"/>
    <x v="8"/>
    <x v="4"/>
    <n v="29"/>
    <n v="6"/>
    <x v="8"/>
    <x v="1"/>
    <x v="1"/>
  </r>
  <r>
    <x v="9"/>
    <x v="9"/>
    <n v="33"/>
    <x v="0"/>
    <x v="0"/>
    <s v="أخصائي"/>
    <s v="2020-08-11"/>
    <x v="9"/>
    <x v="2"/>
    <n v="19"/>
    <n v="10"/>
    <x v="9"/>
    <x v="1"/>
    <x v="0"/>
  </r>
  <r>
    <x v="10"/>
    <x v="10"/>
    <n v="43"/>
    <x v="0"/>
    <x v="0"/>
    <s v="مدير"/>
    <s v="2012-12-01"/>
    <x v="10"/>
    <x v="3"/>
    <n v="50"/>
    <n v="5"/>
    <x v="10"/>
    <x v="0"/>
    <x v="1"/>
  </r>
  <r>
    <x v="11"/>
    <x v="11"/>
    <n v="51"/>
    <x v="1"/>
    <x v="3"/>
    <s v="مدير قسم"/>
    <s v="2020-07-17"/>
    <x v="11"/>
    <x v="1"/>
    <n v="47"/>
    <n v="3"/>
    <x v="11"/>
    <x v="0"/>
    <x v="1"/>
  </r>
  <r>
    <x v="12"/>
    <x v="12"/>
    <n v="23"/>
    <x v="0"/>
    <x v="2"/>
    <s v="محلل"/>
    <s v="2015-09-26"/>
    <x v="12"/>
    <x v="2"/>
    <n v="50"/>
    <n v="3"/>
    <x v="12"/>
    <x v="0"/>
    <x v="1"/>
  </r>
  <r>
    <x v="13"/>
    <x v="13"/>
    <n v="36"/>
    <x v="1"/>
    <x v="4"/>
    <s v="محاسب"/>
    <s v="2020-03-16"/>
    <x v="13"/>
    <x v="2"/>
    <n v="34"/>
    <n v="0"/>
    <x v="13"/>
    <x v="1"/>
    <x v="1"/>
  </r>
  <r>
    <x v="14"/>
    <x v="14"/>
    <n v="41"/>
    <x v="0"/>
    <x v="4"/>
    <s v="مدير"/>
    <s v="2022-08-07"/>
    <x v="14"/>
    <x v="4"/>
    <n v="11"/>
    <n v="5"/>
    <x v="8"/>
    <x v="1"/>
    <x v="1"/>
  </r>
  <r>
    <x v="15"/>
    <x v="15"/>
    <n v="37"/>
    <x v="1"/>
    <x v="0"/>
    <s v="مدير قسم"/>
    <s v="2017-03-24"/>
    <x v="15"/>
    <x v="0"/>
    <n v="43"/>
    <n v="9"/>
    <x v="2"/>
    <x v="1"/>
    <x v="0"/>
  </r>
  <r>
    <x v="16"/>
    <x v="16"/>
    <n v="33"/>
    <x v="0"/>
    <x v="0"/>
    <s v="مدير قسم"/>
    <s v="2021-08-07"/>
    <x v="16"/>
    <x v="4"/>
    <n v="5"/>
    <n v="6"/>
    <x v="14"/>
    <x v="1"/>
    <x v="0"/>
  </r>
  <r>
    <x v="17"/>
    <x v="17"/>
    <n v="46"/>
    <x v="1"/>
    <x v="1"/>
    <s v="محلل"/>
    <s v="2020-05-27"/>
    <x v="17"/>
    <x v="0"/>
    <n v="48"/>
    <n v="6"/>
    <x v="1"/>
    <x v="0"/>
    <x v="1"/>
  </r>
  <r>
    <x v="18"/>
    <x v="18"/>
    <n v="57"/>
    <x v="0"/>
    <x v="1"/>
    <s v="مدير"/>
    <s v="2019-08-01"/>
    <x v="18"/>
    <x v="3"/>
    <n v="20"/>
    <n v="4"/>
    <x v="14"/>
    <x v="1"/>
    <x v="1"/>
  </r>
  <r>
    <x v="19"/>
    <x v="19"/>
    <n v="59"/>
    <x v="0"/>
    <x v="3"/>
    <s v="مدير قسم"/>
    <s v="2018-12-23"/>
    <x v="19"/>
    <x v="0"/>
    <n v="5"/>
    <n v="3"/>
    <x v="15"/>
    <x v="0"/>
    <x v="0"/>
  </r>
  <r>
    <x v="20"/>
    <x v="20"/>
    <n v="39"/>
    <x v="1"/>
    <x v="2"/>
    <s v="أخصائي"/>
    <s v="2012-11-19"/>
    <x v="20"/>
    <x v="3"/>
    <n v="26"/>
    <n v="6"/>
    <x v="13"/>
    <x v="0"/>
    <x v="0"/>
  </r>
  <r>
    <x v="21"/>
    <x v="21"/>
    <n v="30"/>
    <x v="0"/>
    <x v="3"/>
    <s v="محلل"/>
    <s v="2014-02-17"/>
    <x v="21"/>
    <x v="1"/>
    <n v="47"/>
    <n v="1"/>
    <x v="16"/>
    <x v="1"/>
    <x v="0"/>
  </r>
  <r>
    <x v="22"/>
    <x v="22"/>
    <n v="24"/>
    <x v="1"/>
    <x v="1"/>
    <s v="محاسب"/>
    <s v="2019-03-14"/>
    <x v="22"/>
    <x v="4"/>
    <n v="38"/>
    <n v="3"/>
    <x v="17"/>
    <x v="0"/>
    <x v="1"/>
  </r>
  <r>
    <x v="23"/>
    <x v="23"/>
    <n v="51"/>
    <x v="0"/>
    <x v="2"/>
    <s v="مدير"/>
    <s v="2020-01-08"/>
    <x v="23"/>
    <x v="2"/>
    <n v="15"/>
    <n v="10"/>
    <x v="18"/>
    <x v="0"/>
    <x v="0"/>
  </r>
  <r>
    <x v="24"/>
    <x v="24"/>
    <n v="27"/>
    <x v="0"/>
    <x v="1"/>
    <s v="أخصائي"/>
    <s v="2019-04-06"/>
    <x v="24"/>
    <x v="0"/>
    <n v="35"/>
    <n v="3"/>
    <x v="19"/>
    <x v="0"/>
    <x v="0"/>
  </r>
  <r>
    <x v="25"/>
    <x v="25"/>
    <n v="55"/>
    <x v="0"/>
    <x v="3"/>
    <s v="مدير قسم"/>
    <s v="2011-01-11"/>
    <x v="25"/>
    <x v="2"/>
    <n v="5"/>
    <n v="10"/>
    <x v="18"/>
    <x v="1"/>
    <x v="0"/>
  </r>
  <r>
    <x v="26"/>
    <x v="26"/>
    <n v="23"/>
    <x v="1"/>
    <x v="4"/>
    <s v="مدير"/>
    <s v="2013-01-22"/>
    <x v="26"/>
    <x v="4"/>
    <n v="5"/>
    <n v="7"/>
    <x v="2"/>
    <x v="0"/>
    <x v="0"/>
  </r>
  <r>
    <x v="27"/>
    <x v="27"/>
    <n v="44"/>
    <x v="1"/>
    <x v="0"/>
    <s v="محلل"/>
    <s v="2012-12-22"/>
    <x v="27"/>
    <x v="1"/>
    <n v="48"/>
    <n v="8"/>
    <x v="20"/>
    <x v="1"/>
    <x v="1"/>
  </r>
  <r>
    <x v="28"/>
    <x v="28"/>
    <n v="27"/>
    <x v="0"/>
    <x v="1"/>
    <s v="محلل"/>
    <s v="2016-10-07"/>
    <x v="28"/>
    <x v="4"/>
    <n v="21"/>
    <n v="10"/>
    <x v="17"/>
    <x v="0"/>
    <x v="0"/>
  </r>
  <r>
    <x v="29"/>
    <x v="29"/>
    <n v="51"/>
    <x v="0"/>
    <x v="1"/>
    <s v="محاسب"/>
    <s v="2013-01-12"/>
    <x v="29"/>
    <x v="4"/>
    <n v="35"/>
    <n v="6"/>
    <x v="4"/>
    <x v="1"/>
    <x v="1"/>
  </r>
  <r>
    <x v="30"/>
    <x v="30"/>
    <n v="55"/>
    <x v="1"/>
    <x v="4"/>
    <s v="أخصائي"/>
    <s v="2017-07-26"/>
    <x v="30"/>
    <x v="4"/>
    <n v="26"/>
    <n v="8"/>
    <x v="5"/>
    <x v="1"/>
    <x v="1"/>
  </r>
  <r>
    <x v="31"/>
    <x v="31"/>
    <n v="23"/>
    <x v="0"/>
    <x v="3"/>
    <s v="مدير قسم"/>
    <s v="2010-06-11"/>
    <x v="31"/>
    <x v="2"/>
    <n v="34"/>
    <n v="2"/>
    <x v="21"/>
    <x v="1"/>
    <x v="1"/>
  </r>
  <r>
    <x v="32"/>
    <x v="32"/>
    <n v="54"/>
    <x v="1"/>
    <x v="0"/>
    <s v="محاسب"/>
    <s v="2011-07-18"/>
    <x v="32"/>
    <x v="2"/>
    <n v="1"/>
    <n v="0"/>
    <x v="12"/>
    <x v="0"/>
    <x v="1"/>
  </r>
  <r>
    <x v="33"/>
    <x v="33"/>
    <n v="25"/>
    <x v="0"/>
    <x v="4"/>
    <s v="محاسب"/>
    <s v="2023-05-15"/>
    <x v="33"/>
    <x v="1"/>
    <n v="12"/>
    <n v="2"/>
    <x v="22"/>
    <x v="1"/>
    <x v="1"/>
  </r>
  <r>
    <x v="34"/>
    <x v="34"/>
    <n v="56"/>
    <x v="1"/>
    <x v="2"/>
    <s v="مدير"/>
    <s v="2010-07-22"/>
    <x v="34"/>
    <x v="0"/>
    <n v="3"/>
    <n v="5"/>
    <x v="17"/>
    <x v="0"/>
    <x v="1"/>
  </r>
  <r>
    <x v="35"/>
    <x v="35"/>
    <n v="45"/>
    <x v="0"/>
    <x v="2"/>
    <s v="مدير قسم"/>
    <s v="2017-06-09"/>
    <x v="35"/>
    <x v="2"/>
    <n v="4"/>
    <n v="4"/>
    <x v="23"/>
    <x v="0"/>
    <x v="0"/>
  </r>
  <r>
    <x v="36"/>
    <x v="36"/>
    <n v="59"/>
    <x v="1"/>
    <x v="0"/>
    <s v="مدير"/>
    <s v="2015-10-05"/>
    <x v="36"/>
    <x v="2"/>
    <n v="14"/>
    <n v="10"/>
    <x v="1"/>
    <x v="1"/>
    <x v="0"/>
  </r>
  <r>
    <x v="37"/>
    <x v="37"/>
    <n v="42"/>
    <x v="1"/>
    <x v="3"/>
    <s v="محلل"/>
    <s v="2020-07-26"/>
    <x v="37"/>
    <x v="4"/>
    <n v="30"/>
    <n v="3"/>
    <x v="4"/>
    <x v="1"/>
    <x v="1"/>
  </r>
  <r>
    <x v="38"/>
    <x v="38"/>
    <n v="48"/>
    <x v="0"/>
    <x v="4"/>
    <s v="مدير قسم"/>
    <s v="2022-01-13"/>
    <x v="38"/>
    <x v="4"/>
    <n v="34"/>
    <n v="5"/>
    <x v="24"/>
    <x v="1"/>
    <x v="0"/>
  </r>
  <r>
    <x v="39"/>
    <x v="39"/>
    <n v="45"/>
    <x v="0"/>
    <x v="3"/>
    <s v="مدير قسم"/>
    <s v="2017-04-21"/>
    <x v="39"/>
    <x v="4"/>
    <n v="12"/>
    <n v="7"/>
    <x v="19"/>
    <x v="1"/>
    <x v="1"/>
  </r>
  <r>
    <x v="40"/>
    <x v="40"/>
    <n v="48"/>
    <x v="1"/>
    <x v="4"/>
    <s v="مدير قسم"/>
    <s v="2017-10-03"/>
    <x v="40"/>
    <x v="4"/>
    <n v="12"/>
    <n v="8"/>
    <x v="3"/>
    <x v="1"/>
    <x v="1"/>
  </r>
  <r>
    <x v="41"/>
    <x v="41"/>
    <n v="53"/>
    <x v="1"/>
    <x v="2"/>
    <s v="مدير قسم"/>
    <s v="2013-08-14"/>
    <x v="41"/>
    <x v="1"/>
    <n v="50"/>
    <n v="9"/>
    <x v="25"/>
    <x v="0"/>
    <x v="0"/>
  </r>
  <r>
    <x v="42"/>
    <x v="42"/>
    <n v="60"/>
    <x v="0"/>
    <x v="4"/>
    <s v="محاسب"/>
    <s v="2014-02-05"/>
    <x v="42"/>
    <x v="0"/>
    <n v="45"/>
    <n v="10"/>
    <x v="16"/>
    <x v="0"/>
    <x v="1"/>
  </r>
  <r>
    <x v="43"/>
    <x v="43"/>
    <n v="34"/>
    <x v="1"/>
    <x v="4"/>
    <s v="محلل"/>
    <s v="2017-08-24"/>
    <x v="43"/>
    <x v="2"/>
    <n v="43"/>
    <n v="8"/>
    <x v="9"/>
    <x v="1"/>
    <x v="0"/>
  </r>
  <r>
    <x v="44"/>
    <x v="44"/>
    <n v="44"/>
    <x v="1"/>
    <x v="1"/>
    <s v="محاسب"/>
    <s v="2015-12-15"/>
    <x v="44"/>
    <x v="1"/>
    <n v="26"/>
    <n v="7"/>
    <x v="10"/>
    <x v="1"/>
    <x v="0"/>
  </r>
  <r>
    <x v="45"/>
    <x v="45"/>
    <n v="38"/>
    <x v="0"/>
    <x v="1"/>
    <s v="محلل"/>
    <s v="2014-10-09"/>
    <x v="45"/>
    <x v="1"/>
    <n v="14"/>
    <n v="6"/>
    <x v="0"/>
    <x v="0"/>
    <x v="0"/>
  </r>
  <r>
    <x v="46"/>
    <x v="46"/>
    <n v="23"/>
    <x v="0"/>
    <x v="1"/>
    <s v="محاسب"/>
    <s v="2014-11-06"/>
    <x v="46"/>
    <x v="4"/>
    <n v="44"/>
    <n v="8"/>
    <x v="4"/>
    <x v="1"/>
    <x v="1"/>
  </r>
  <r>
    <x v="47"/>
    <x v="47"/>
    <n v="29"/>
    <x v="0"/>
    <x v="0"/>
    <s v="مدير"/>
    <s v="2021-07-10"/>
    <x v="47"/>
    <x v="1"/>
    <n v="36"/>
    <n v="4"/>
    <x v="26"/>
    <x v="1"/>
    <x v="1"/>
  </r>
  <r>
    <x v="48"/>
    <x v="48"/>
    <n v="56"/>
    <x v="0"/>
    <x v="3"/>
    <s v="مدير"/>
    <s v="2019-07-22"/>
    <x v="48"/>
    <x v="4"/>
    <n v="23"/>
    <n v="6"/>
    <x v="18"/>
    <x v="1"/>
    <x v="0"/>
  </r>
  <r>
    <x v="49"/>
    <x v="49"/>
    <n v="60"/>
    <x v="1"/>
    <x v="3"/>
    <s v="مدير"/>
    <s v="2022-12-20"/>
    <x v="49"/>
    <x v="2"/>
    <n v="32"/>
    <n v="4"/>
    <x v="26"/>
    <x v="1"/>
    <x v="1"/>
  </r>
  <r>
    <x v="50"/>
    <x v="50"/>
    <n v="41"/>
    <x v="0"/>
    <x v="4"/>
    <s v="محاسب"/>
    <s v="2023-02-18"/>
    <x v="21"/>
    <x v="3"/>
    <n v="29"/>
    <n v="1"/>
    <x v="27"/>
    <x v="1"/>
    <x v="1"/>
  </r>
  <r>
    <x v="51"/>
    <x v="51"/>
    <n v="34"/>
    <x v="1"/>
    <x v="4"/>
    <s v="مدير قسم"/>
    <s v="2023-07-10"/>
    <x v="50"/>
    <x v="0"/>
    <n v="41"/>
    <n v="7"/>
    <x v="2"/>
    <x v="1"/>
    <x v="0"/>
  </r>
  <r>
    <x v="52"/>
    <x v="52"/>
    <n v="34"/>
    <x v="0"/>
    <x v="2"/>
    <s v="مدير قسم"/>
    <s v="2017-12-24"/>
    <x v="51"/>
    <x v="4"/>
    <n v="13"/>
    <n v="7"/>
    <x v="9"/>
    <x v="0"/>
    <x v="1"/>
  </r>
  <r>
    <x v="53"/>
    <x v="53"/>
    <n v="23"/>
    <x v="1"/>
    <x v="4"/>
    <s v="مدير"/>
    <s v="2018-02-02"/>
    <x v="52"/>
    <x v="4"/>
    <n v="49"/>
    <n v="3"/>
    <x v="5"/>
    <x v="0"/>
    <x v="0"/>
  </r>
  <r>
    <x v="54"/>
    <x v="54"/>
    <n v="52"/>
    <x v="0"/>
    <x v="4"/>
    <s v="مدير"/>
    <s v="2014-09-11"/>
    <x v="53"/>
    <x v="1"/>
    <n v="34"/>
    <n v="9"/>
    <x v="14"/>
    <x v="0"/>
    <x v="1"/>
  </r>
  <r>
    <x v="55"/>
    <x v="55"/>
    <n v="22"/>
    <x v="1"/>
    <x v="0"/>
    <s v="محلل"/>
    <s v="2010-08-01"/>
    <x v="54"/>
    <x v="4"/>
    <n v="27"/>
    <n v="6"/>
    <x v="1"/>
    <x v="0"/>
    <x v="1"/>
  </r>
  <r>
    <x v="56"/>
    <x v="56"/>
    <n v="22"/>
    <x v="0"/>
    <x v="2"/>
    <s v="محلل"/>
    <s v="2021-07-21"/>
    <x v="55"/>
    <x v="3"/>
    <n v="45"/>
    <n v="2"/>
    <x v="27"/>
    <x v="0"/>
    <x v="0"/>
  </r>
  <r>
    <x v="57"/>
    <x v="57"/>
    <n v="47"/>
    <x v="0"/>
    <x v="2"/>
    <s v="محاسب"/>
    <s v="2012-05-13"/>
    <x v="56"/>
    <x v="3"/>
    <n v="47"/>
    <n v="1"/>
    <x v="28"/>
    <x v="1"/>
    <x v="1"/>
  </r>
  <r>
    <x v="58"/>
    <x v="58"/>
    <n v="43"/>
    <x v="1"/>
    <x v="4"/>
    <s v="مدير"/>
    <s v="2019-02-15"/>
    <x v="57"/>
    <x v="2"/>
    <n v="19"/>
    <n v="1"/>
    <x v="22"/>
    <x v="0"/>
    <x v="0"/>
  </r>
  <r>
    <x v="59"/>
    <x v="59"/>
    <n v="55"/>
    <x v="1"/>
    <x v="3"/>
    <s v="أخصائي"/>
    <s v="2022-05-14"/>
    <x v="58"/>
    <x v="0"/>
    <n v="30"/>
    <n v="5"/>
    <x v="0"/>
    <x v="0"/>
    <x v="0"/>
  </r>
  <r>
    <x v="60"/>
    <x v="60"/>
    <n v="35"/>
    <x v="0"/>
    <x v="3"/>
    <s v="مدير"/>
    <s v="2013-12-25"/>
    <x v="59"/>
    <x v="3"/>
    <n v="37"/>
    <n v="2"/>
    <x v="25"/>
    <x v="1"/>
    <x v="0"/>
  </r>
  <r>
    <x v="61"/>
    <x v="61"/>
    <n v="38"/>
    <x v="0"/>
    <x v="1"/>
    <s v="أخصائي"/>
    <s v="2011-06-01"/>
    <x v="60"/>
    <x v="2"/>
    <n v="33"/>
    <n v="8"/>
    <x v="25"/>
    <x v="1"/>
    <x v="1"/>
  </r>
  <r>
    <x v="62"/>
    <x v="62"/>
    <n v="52"/>
    <x v="0"/>
    <x v="4"/>
    <s v="أخصائي"/>
    <s v="2018-01-17"/>
    <x v="61"/>
    <x v="0"/>
    <n v="18"/>
    <n v="4"/>
    <x v="17"/>
    <x v="1"/>
    <x v="0"/>
  </r>
  <r>
    <x v="63"/>
    <x v="63"/>
    <n v="59"/>
    <x v="0"/>
    <x v="3"/>
    <s v="مدير"/>
    <s v="2013-12-20"/>
    <x v="62"/>
    <x v="0"/>
    <n v="0"/>
    <n v="4"/>
    <x v="22"/>
    <x v="1"/>
    <x v="1"/>
  </r>
  <r>
    <x v="64"/>
    <x v="64"/>
    <n v="37"/>
    <x v="0"/>
    <x v="1"/>
    <s v="مدير"/>
    <s v="2017-05-22"/>
    <x v="63"/>
    <x v="4"/>
    <n v="22"/>
    <n v="10"/>
    <x v="6"/>
    <x v="0"/>
    <x v="0"/>
  </r>
  <r>
    <x v="65"/>
    <x v="65"/>
    <n v="46"/>
    <x v="1"/>
    <x v="2"/>
    <s v="محاسب"/>
    <s v="2010-12-16"/>
    <x v="64"/>
    <x v="4"/>
    <n v="16"/>
    <n v="4"/>
    <x v="6"/>
    <x v="0"/>
    <x v="0"/>
  </r>
  <r>
    <x v="66"/>
    <x v="66"/>
    <n v="40"/>
    <x v="0"/>
    <x v="4"/>
    <s v="محلل"/>
    <s v="2014-07-12"/>
    <x v="65"/>
    <x v="0"/>
    <n v="35"/>
    <n v="3"/>
    <x v="16"/>
    <x v="0"/>
    <x v="0"/>
  </r>
  <r>
    <x v="67"/>
    <x v="67"/>
    <n v="43"/>
    <x v="0"/>
    <x v="4"/>
    <s v="محلل"/>
    <s v="2013-03-22"/>
    <x v="66"/>
    <x v="2"/>
    <n v="5"/>
    <n v="3"/>
    <x v="22"/>
    <x v="1"/>
    <x v="1"/>
  </r>
  <r>
    <x v="68"/>
    <x v="68"/>
    <n v="35"/>
    <x v="1"/>
    <x v="3"/>
    <s v="محلل"/>
    <s v="2019-08-19"/>
    <x v="67"/>
    <x v="4"/>
    <n v="27"/>
    <n v="0"/>
    <x v="21"/>
    <x v="0"/>
    <x v="0"/>
  </r>
  <r>
    <x v="69"/>
    <x v="69"/>
    <n v="56"/>
    <x v="0"/>
    <x v="0"/>
    <s v="مدير"/>
    <s v="2013-07-25"/>
    <x v="68"/>
    <x v="3"/>
    <n v="35"/>
    <n v="0"/>
    <x v="13"/>
    <x v="0"/>
    <x v="1"/>
  </r>
  <r>
    <x v="70"/>
    <x v="70"/>
    <n v="50"/>
    <x v="0"/>
    <x v="0"/>
    <s v="محلل"/>
    <s v="2022-12-03"/>
    <x v="69"/>
    <x v="4"/>
    <n v="46"/>
    <n v="0"/>
    <x v="22"/>
    <x v="0"/>
    <x v="0"/>
  </r>
  <r>
    <x v="71"/>
    <x v="71"/>
    <n v="38"/>
    <x v="0"/>
    <x v="1"/>
    <s v="محلل"/>
    <s v="2016-09-26"/>
    <x v="70"/>
    <x v="1"/>
    <n v="16"/>
    <n v="2"/>
    <x v="14"/>
    <x v="0"/>
    <x v="1"/>
  </r>
  <r>
    <x v="72"/>
    <x v="72"/>
    <n v="56"/>
    <x v="0"/>
    <x v="2"/>
    <s v="مدير"/>
    <s v="2017-02-27"/>
    <x v="71"/>
    <x v="1"/>
    <n v="4"/>
    <n v="5"/>
    <x v="26"/>
    <x v="0"/>
    <x v="1"/>
  </r>
  <r>
    <x v="73"/>
    <x v="73"/>
    <n v="35"/>
    <x v="1"/>
    <x v="1"/>
    <s v="أخصائي"/>
    <s v="2019-09-13"/>
    <x v="72"/>
    <x v="1"/>
    <n v="38"/>
    <n v="1"/>
    <x v="3"/>
    <x v="0"/>
    <x v="1"/>
  </r>
  <r>
    <x v="74"/>
    <x v="74"/>
    <n v="56"/>
    <x v="0"/>
    <x v="4"/>
    <s v="محاسب"/>
    <s v="2023-02-13"/>
    <x v="73"/>
    <x v="1"/>
    <n v="12"/>
    <n v="5"/>
    <x v="28"/>
    <x v="1"/>
    <x v="0"/>
  </r>
  <r>
    <x v="75"/>
    <x v="75"/>
    <n v="28"/>
    <x v="0"/>
    <x v="0"/>
    <s v="محلل"/>
    <s v="2023-11-08"/>
    <x v="74"/>
    <x v="2"/>
    <n v="14"/>
    <n v="4"/>
    <x v="2"/>
    <x v="0"/>
    <x v="0"/>
  </r>
  <r>
    <x v="76"/>
    <x v="76"/>
    <n v="57"/>
    <x v="1"/>
    <x v="4"/>
    <s v="مدير قسم"/>
    <s v="2015-02-24"/>
    <x v="75"/>
    <x v="4"/>
    <n v="30"/>
    <n v="6"/>
    <x v="2"/>
    <x v="0"/>
    <x v="0"/>
  </r>
  <r>
    <x v="77"/>
    <x v="77"/>
    <n v="59"/>
    <x v="0"/>
    <x v="3"/>
    <s v="محاسب"/>
    <s v="2018-12-08"/>
    <x v="76"/>
    <x v="4"/>
    <n v="37"/>
    <n v="5"/>
    <x v="8"/>
    <x v="0"/>
    <x v="0"/>
  </r>
  <r>
    <x v="78"/>
    <x v="78"/>
    <n v="41"/>
    <x v="1"/>
    <x v="1"/>
    <s v="محلل"/>
    <s v="2021-08-11"/>
    <x v="77"/>
    <x v="2"/>
    <n v="1"/>
    <n v="2"/>
    <x v="21"/>
    <x v="1"/>
    <x v="0"/>
  </r>
  <r>
    <x v="79"/>
    <x v="79"/>
    <n v="40"/>
    <x v="1"/>
    <x v="2"/>
    <s v="أخصائي"/>
    <s v="2018-12-10"/>
    <x v="78"/>
    <x v="0"/>
    <n v="4"/>
    <n v="5"/>
    <x v="27"/>
    <x v="1"/>
    <x v="1"/>
  </r>
  <r>
    <x v="80"/>
    <x v="80"/>
    <n v="56"/>
    <x v="1"/>
    <x v="3"/>
    <s v="محلل"/>
    <s v="2010-01-06"/>
    <x v="79"/>
    <x v="1"/>
    <n v="16"/>
    <n v="2"/>
    <x v="16"/>
    <x v="0"/>
    <x v="0"/>
  </r>
  <r>
    <x v="81"/>
    <x v="81"/>
    <n v="51"/>
    <x v="1"/>
    <x v="2"/>
    <s v="محاسب"/>
    <s v="2014-11-13"/>
    <x v="80"/>
    <x v="2"/>
    <n v="18"/>
    <n v="9"/>
    <x v="16"/>
    <x v="1"/>
    <x v="0"/>
  </r>
  <r>
    <x v="82"/>
    <x v="82"/>
    <n v="50"/>
    <x v="0"/>
    <x v="3"/>
    <s v="محاسب"/>
    <s v="2021-06-09"/>
    <x v="81"/>
    <x v="0"/>
    <n v="26"/>
    <n v="7"/>
    <x v="17"/>
    <x v="0"/>
    <x v="0"/>
  </r>
  <r>
    <x v="83"/>
    <x v="83"/>
    <n v="34"/>
    <x v="0"/>
    <x v="4"/>
    <s v="محلل"/>
    <s v="2023-03-08"/>
    <x v="82"/>
    <x v="1"/>
    <n v="38"/>
    <n v="8"/>
    <x v="18"/>
    <x v="1"/>
    <x v="1"/>
  </r>
  <r>
    <x v="84"/>
    <x v="84"/>
    <n v="29"/>
    <x v="0"/>
    <x v="2"/>
    <s v="محاسب"/>
    <s v="2014-12-25"/>
    <x v="83"/>
    <x v="2"/>
    <n v="24"/>
    <n v="7"/>
    <x v="17"/>
    <x v="0"/>
    <x v="0"/>
  </r>
  <r>
    <x v="85"/>
    <x v="85"/>
    <n v="36"/>
    <x v="0"/>
    <x v="2"/>
    <s v="مدير قسم"/>
    <s v="2011-06-26"/>
    <x v="84"/>
    <x v="4"/>
    <n v="14"/>
    <n v="10"/>
    <x v="7"/>
    <x v="1"/>
    <x v="1"/>
  </r>
  <r>
    <x v="86"/>
    <x v="86"/>
    <n v="28"/>
    <x v="1"/>
    <x v="3"/>
    <s v="مدير"/>
    <s v="2016-08-28"/>
    <x v="85"/>
    <x v="2"/>
    <n v="30"/>
    <n v="0"/>
    <x v="14"/>
    <x v="1"/>
    <x v="1"/>
  </r>
  <r>
    <x v="87"/>
    <x v="87"/>
    <n v="27"/>
    <x v="1"/>
    <x v="0"/>
    <s v="مدير"/>
    <s v="2010-11-24"/>
    <x v="86"/>
    <x v="1"/>
    <n v="11"/>
    <n v="3"/>
    <x v="17"/>
    <x v="0"/>
    <x v="1"/>
  </r>
  <r>
    <x v="88"/>
    <x v="88"/>
    <n v="22"/>
    <x v="1"/>
    <x v="2"/>
    <s v="محلل"/>
    <s v="2011-08-23"/>
    <x v="87"/>
    <x v="2"/>
    <n v="15"/>
    <n v="3"/>
    <x v="13"/>
    <x v="0"/>
    <x v="1"/>
  </r>
  <r>
    <x v="89"/>
    <x v="89"/>
    <n v="27"/>
    <x v="0"/>
    <x v="2"/>
    <s v="مدير"/>
    <s v="2015-05-16"/>
    <x v="88"/>
    <x v="3"/>
    <n v="36"/>
    <n v="6"/>
    <x v="2"/>
    <x v="0"/>
    <x v="1"/>
  </r>
  <r>
    <x v="90"/>
    <x v="90"/>
    <n v="38"/>
    <x v="1"/>
    <x v="0"/>
    <s v="محلل"/>
    <s v="2013-02-21"/>
    <x v="89"/>
    <x v="2"/>
    <n v="14"/>
    <n v="9"/>
    <x v="25"/>
    <x v="1"/>
    <x v="1"/>
  </r>
  <r>
    <x v="91"/>
    <x v="91"/>
    <n v="26"/>
    <x v="0"/>
    <x v="1"/>
    <s v="محلل"/>
    <s v="2019-02-12"/>
    <x v="90"/>
    <x v="1"/>
    <n v="23"/>
    <n v="9"/>
    <x v="24"/>
    <x v="0"/>
    <x v="0"/>
  </r>
  <r>
    <x v="92"/>
    <x v="92"/>
    <n v="45"/>
    <x v="0"/>
    <x v="3"/>
    <s v="مدير قسم"/>
    <s v="2015-10-25"/>
    <x v="91"/>
    <x v="2"/>
    <n v="28"/>
    <n v="9"/>
    <x v="4"/>
    <x v="0"/>
    <x v="1"/>
  </r>
  <r>
    <x v="93"/>
    <x v="93"/>
    <n v="59"/>
    <x v="0"/>
    <x v="4"/>
    <s v="مدير"/>
    <s v="2012-03-09"/>
    <x v="92"/>
    <x v="3"/>
    <n v="37"/>
    <n v="7"/>
    <x v="6"/>
    <x v="0"/>
    <x v="0"/>
  </r>
  <r>
    <x v="94"/>
    <x v="94"/>
    <n v="51"/>
    <x v="1"/>
    <x v="0"/>
    <s v="مدير قسم"/>
    <s v="2023-01-22"/>
    <x v="93"/>
    <x v="1"/>
    <n v="49"/>
    <n v="0"/>
    <x v="17"/>
    <x v="1"/>
    <x v="1"/>
  </r>
  <r>
    <x v="95"/>
    <x v="95"/>
    <n v="58"/>
    <x v="1"/>
    <x v="3"/>
    <s v="محلل"/>
    <s v="2011-02-08"/>
    <x v="94"/>
    <x v="1"/>
    <n v="50"/>
    <n v="2"/>
    <x v="5"/>
    <x v="1"/>
    <x v="0"/>
  </r>
  <r>
    <x v="96"/>
    <x v="96"/>
    <n v="58"/>
    <x v="1"/>
    <x v="1"/>
    <s v="مدير"/>
    <s v="2013-06-15"/>
    <x v="95"/>
    <x v="0"/>
    <n v="5"/>
    <n v="7"/>
    <x v="18"/>
    <x v="0"/>
    <x v="0"/>
  </r>
  <r>
    <x v="97"/>
    <x v="97"/>
    <n v="24"/>
    <x v="0"/>
    <x v="0"/>
    <s v="محلل"/>
    <s v="2018-05-23"/>
    <x v="96"/>
    <x v="2"/>
    <n v="49"/>
    <n v="3"/>
    <x v="26"/>
    <x v="1"/>
    <x v="0"/>
  </r>
  <r>
    <x v="98"/>
    <x v="98"/>
    <n v="39"/>
    <x v="0"/>
    <x v="4"/>
    <s v="محلل"/>
    <s v="2014-11-16"/>
    <x v="97"/>
    <x v="4"/>
    <n v="36"/>
    <n v="6"/>
    <x v="0"/>
    <x v="1"/>
    <x v="1"/>
  </r>
  <r>
    <x v="99"/>
    <x v="99"/>
    <n v="58"/>
    <x v="0"/>
    <x v="1"/>
    <s v="مدير قسم"/>
    <s v="2019-07-05"/>
    <x v="98"/>
    <x v="0"/>
    <n v="6"/>
    <n v="5"/>
    <x v="14"/>
    <x v="1"/>
    <x v="0"/>
  </r>
  <r>
    <x v="100"/>
    <x v="100"/>
    <n v="23"/>
    <x v="0"/>
    <x v="3"/>
    <s v="محاسب"/>
    <s v="2021-05-04"/>
    <x v="99"/>
    <x v="3"/>
    <n v="31"/>
    <n v="5"/>
    <x v="26"/>
    <x v="0"/>
    <x v="1"/>
  </r>
  <r>
    <x v="101"/>
    <x v="101"/>
    <n v="46"/>
    <x v="1"/>
    <x v="4"/>
    <s v="مدير"/>
    <s v="2015-04-20"/>
    <x v="100"/>
    <x v="1"/>
    <n v="7"/>
    <n v="5"/>
    <x v="16"/>
    <x v="0"/>
    <x v="1"/>
  </r>
  <r>
    <x v="102"/>
    <x v="102"/>
    <n v="50"/>
    <x v="0"/>
    <x v="1"/>
    <s v="مدير قسم"/>
    <s v="2012-08-05"/>
    <x v="101"/>
    <x v="2"/>
    <n v="44"/>
    <n v="8"/>
    <x v="11"/>
    <x v="0"/>
    <x v="1"/>
  </r>
  <r>
    <x v="103"/>
    <x v="103"/>
    <n v="24"/>
    <x v="1"/>
    <x v="4"/>
    <s v="أخصائي"/>
    <s v="2021-01-21"/>
    <x v="102"/>
    <x v="2"/>
    <n v="14"/>
    <n v="10"/>
    <x v="21"/>
    <x v="1"/>
    <x v="0"/>
  </r>
  <r>
    <x v="104"/>
    <x v="104"/>
    <n v="25"/>
    <x v="0"/>
    <x v="1"/>
    <s v="أخصائي"/>
    <s v="2023-05-11"/>
    <x v="103"/>
    <x v="0"/>
    <n v="29"/>
    <n v="8"/>
    <x v="4"/>
    <x v="0"/>
    <x v="1"/>
  </r>
  <r>
    <x v="105"/>
    <x v="105"/>
    <n v="22"/>
    <x v="0"/>
    <x v="4"/>
    <s v="محاسب"/>
    <s v="2018-10-13"/>
    <x v="104"/>
    <x v="1"/>
    <n v="39"/>
    <n v="9"/>
    <x v="5"/>
    <x v="1"/>
    <x v="0"/>
  </r>
  <r>
    <x v="106"/>
    <x v="106"/>
    <n v="58"/>
    <x v="0"/>
    <x v="3"/>
    <s v="محاسب"/>
    <s v="2020-03-27"/>
    <x v="105"/>
    <x v="2"/>
    <n v="15"/>
    <n v="5"/>
    <x v="11"/>
    <x v="0"/>
    <x v="1"/>
  </r>
  <r>
    <x v="107"/>
    <x v="107"/>
    <n v="51"/>
    <x v="1"/>
    <x v="1"/>
    <s v="مدير قسم"/>
    <s v="2010-10-09"/>
    <x v="106"/>
    <x v="1"/>
    <n v="43"/>
    <n v="0"/>
    <x v="15"/>
    <x v="0"/>
    <x v="0"/>
  </r>
  <r>
    <x v="108"/>
    <x v="108"/>
    <n v="45"/>
    <x v="0"/>
    <x v="0"/>
    <s v="أخصائي"/>
    <s v="2017-02-03"/>
    <x v="107"/>
    <x v="2"/>
    <n v="7"/>
    <n v="4"/>
    <x v="8"/>
    <x v="0"/>
    <x v="0"/>
  </r>
  <r>
    <x v="109"/>
    <x v="109"/>
    <n v="49"/>
    <x v="0"/>
    <x v="3"/>
    <s v="أخصائي"/>
    <s v="2010-10-23"/>
    <x v="108"/>
    <x v="4"/>
    <n v="4"/>
    <n v="0"/>
    <x v="19"/>
    <x v="1"/>
    <x v="0"/>
  </r>
  <r>
    <x v="110"/>
    <x v="110"/>
    <n v="24"/>
    <x v="0"/>
    <x v="2"/>
    <s v="مدير قسم"/>
    <s v="2014-01-19"/>
    <x v="109"/>
    <x v="4"/>
    <n v="38"/>
    <n v="0"/>
    <x v="12"/>
    <x v="0"/>
    <x v="1"/>
  </r>
  <r>
    <x v="111"/>
    <x v="111"/>
    <n v="36"/>
    <x v="1"/>
    <x v="2"/>
    <s v="مدير قسم"/>
    <s v="2011-04-14"/>
    <x v="110"/>
    <x v="1"/>
    <n v="37"/>
    <n v="6"/>
    <x v="20"/>
    <x v="0"/>
    <x v="0"/>
  </r>
  <r>
    <x v="112"/>
    <x v="112"/>
    <n v="33"/>
    <x v="1"/>
    <x v="4"/>
    <s v="مدير"/>
    <s v="2018-05-27"/>
    <x v="111"/>
    <x v="0"/>
    <n v="8"/>
    <n v="0"/>
    <x v="15"/>
    <x v="1"/>
    <x v="1"/>
  </r>
  <r>
    <x v="113"/>
    <x v="113"/>
    <n v="55"/>
    <x v="1"/>
    <x v="3"/>
    <s v="محاسب"/>
    <s v="2012-04-15"/>
    <x v="112"/>
    <x v="3"/>
    <n v="36"/>
    <n v="5"/>
    <x v="6"/>
    <x v="1"/>
    <x v="1"/>
  </r>
  <r>
    <x v="114"/>
    <x v="114"/>
    <n v="40"/>
    <x v="0"/>
    <x v="3"/>
    <s v="مدير"/>
    <s v="2018-04-03"/>
    <x v="113"/>
    <x v="1"/>
    <n v="14"/>
    <n v="10"/>
    <x v="8"/>
    <x v="0"/>
    <x v="1"/>
  </r>
  <r>
    <x v="115"/>
    <x v="115"/>
    <n v="40"/>
    <x v="1"/>
    <x v="1"/>
    <s v="مدير"/>
    <s v="2014-09-14"/>
    <x v="114"/>
    <x v="0"/>
    <n v="9"/>
    <n v="5"/>
    <x v="13"/>
    <x v="0"/>
    <x v="1"/>
  </r>
  <r>
    <x v="116"/>
    <x v="116"/>
    <n v="38"/>
    <x v="0"/>
    <x v="1"/>
    <s v="محاسب"/>
    <s v="2012-08-25"/>
    <x v="115"/>
    <x v="3"/>
    <n v="45"/>
    <n v="0"/>
    <x v="10"/>
    <x v="0"/>
    <x v="0"/>
  </r>
  <r>
    <x v="117"/>
    <x v="117"/>
    <n v="41"/>
    <x v="0"/>
    <x v="0"/>
    <s v="مدير"/>
    <s v="2011-09-19"/>
    <x v="116"/>
    <x v="4"/>
    <n v="38"/>
    <n v="10"/>
    <x v="1"/>
    <x v="1"/>
    <x v="1"/>
  </r>
  <r>
    <x v="118"/>
    <x v="118"/>
    <n v="44"/>
    <x v="0"/>
    <x v="3"/>
    <s v="أخصائي"/>
    <s v="2019-11-22"/>
    <x v="117"/>
    <x v="0"/>
    <n v="12"/>
    <n v="0"/>
    <x v="23"/>
    <x v="1"/>
    <x v="0"/>
  </r>
  <r>
    <x v="119"/>
    <x v="119"/>
    <n v="30"/>
    <x v="0"/>
    <x v="4"/>
    <s v="أخصائي"/>
    <s v="2014-01-10"/>
    <x v="118"/>
    <x v="1"/>
    <n v="19"/>
    <n v="3"/>
    <x v="12"/>
    <x v="1"/>
    <x v="1"/>
  </r>
  <r>
    <x v="120"/>
    <x v="120"/>
    <n v="56"/>
    <x v="1"/>
    <x v="4"/>
    <s v="أخصائي"/>
    <s v="2012-11-22"/>
    <x v="119"/>
    <x v="1"/>
    <n v="20"/>
    <n v="2"/>
    <x v="1"/>
    <x v="1"/>
    <x v="1"/>
  </r>
  <r>
    <x v="121"/>
    <x v="121"/>
    <n v="51"/>
    <x v="1"/>
    <x v="0"/>
    <s v="أخصائي"/>
    <s v="2011-04-14"/>
    <x v="120"/>
    <x v="1"/>
    <n v="13"/>
    <n v="10"/>
    <x v="4"/>
    <x v="0"/>
    <x v="0"/>
  </r>
  <r>
    <x v="122"/>
    <x v="122"/>
    <n v="60"/>
    <x v="1"/>
    <x v="0"/>
    <s v="مدير قسم"/>
    <s v="2017-10-19"/>
    <x v="121"/>
    <x v="1"/>
    <n v="3"/>
    <n v="2"/>
    <x v="7"/>
    <x v="1"/>
    <x v="0"/>
  </r>
  <r>
    <x v="123"/>
    <x v="123"/>
    <n v="43"/>
    <x v="0"/>
    <x v="4"/>
    <s v="مدير"/>
    <s v="2016-12-03"/>
    <x v="122"/>
    <x v="4"/>
    <n v="25"/>
    <n v="8"/>
    <x v="2"/>
    <x v="1"/>
    <x v="1"/>
  </r>
  <r>
    <x v="124"/>
    <x v="124"/>
    <n v="48"/>
    <x v="1"/>
    <x v="4"/>
    <s v="أخصائي"/>
    <s v="2019-04-19"/>
    <x v="123"/>
    <x v="0"/>
    <n v="1"/>
    <n v="0"/>
    <x v="29"/>
    <x v="0"/>
    <x v="1"/>
  </r>
  <r>
    <x v="125"/>
    <x v="125"/>
    <n v="37"/>
    <x v="1"/>
    <x v="0"/>
    <s v="أخصائي"/>
    <s v="2012-11-27"/>
    <x v="124"/>
    <x v="1"/>
    <n v="18"/>
    <n v="4"/>
    <x v="1"/>
    <x v="0"/>
    <x v="1"/>
  </r>
  <r>
    <x v="126"/>
    <x v="126"/>
    <n v="50"/>
    <x v="0"/>
    <x v="0"/>
    <s v="محلل"/>
    <s v="2019-05-21"/>
    <x v="125"/>
    <x v="3"/>
    <n v="26"/>
    <n v="1"/>
    <x v="1"/>
    <x v="1"/>
    <x v="1"/>
  </r>
  <r>
    <x v="127"/>
    <x v="127"/>
    <n v="26"/>
    <x v="1"/>
    <x v="4"/>
    <s v="محاسب"/>
    <s v="2010-03-12"/>
    <x v="126"/>
    <x v="1"/>
    <n v="31"/>
    <n v="8"/>
    <x v="24"/>
    <x v="0"/>
    <x v="1"/>
  </r>
  <r>
    <x v="128"/>
    <x v="128"/>
    <n v="47"/>
    <x v="0"/>
    <x v="1"/>
    <s v="أخصائي"/>
    <s v="2016-01-09"/>
    <x v="127"/>
    <x v="2"/>
    <n v="20"/>
    <n v="9"/>
    <x v="22"/>
    <x v="1"/>
    <x v="1"/>
  </r>
  <r>
    <x v="129"/>
    <x v="129"/>
    <n v="44"/>
    <x v="0"/>
    <x v="0"/>
    <s v="محلل"/>
    <s v="2013-05-01"/>
    <x v="128"/>
    <x v="3"/>
    <n v="37"/>
    <n v="6"/>
    <x v="12"/>
    <x v="1"/>
    <x v="0"/>
  </r>
  <r>
    <x v="130"/>
    <x v="130"/>
    <n v="28"/>
    <x v="0"/>
    <x v="4"/>
    <s v="أخصائي"/>
    <s v="2011-08-04"/>
    <x v="129"/>
    <x v="0"/>
    <n v="18"/>
    <n v="3"/>
    <x v="20"/>
    <x v="1"/>
    <x v="0"/>
  </r>
  <r>
    <x v="131"/>
    <x v="131"/>
    <n v="56"/>
    <x v="0"/>
    <x v="0"/>
    <s v="أخصائي"/>
    <s v="2019-02-19"/>
    <x v="130"/>
    <x v="2"/>
    <n v="16"/>
    <n v="3"/>
    <x v="3"/>
    <x v="0"/>
    <x v="0"/>
  </r>
  <r>
    <x v="132"/>
    <x v="132"/>
    <n v="34"/>
    <x v="0"/>
    <x v="4"/>
    <s v="محلل"/>
    <s v="2013-07-21"/>
    <x v="131"/>
    <x v="4"/>
    <n v="25"/>
    <n v="3"/>
    <x v="30"/>
    <x v="1"/>
    <x v="1"/>
  </r>
  <r>
    <x v="133"/>
    <x v="133"/>
    <n v="46"/>
    <x v="0"/>
    <x v="1"/>
    <s v="مدير قسم"/>
    <s v="2013-06-26"/>
    <x v="132"/>
    <x v="0"/>
    <n v="39"/>
    <n v="6"/>
    <x v="8"/>
    <x v="0"/>
    <x v="0"/>
  </r>
  <r>
    <x v="134"/>
    <x v="134"/>
    <n v="51"/>
    <x v="0"/>
    <x v="0"/>
    <s v="أخصائي"/>
    <s v="2013-06-08"/>
    <x v="133"/>
    <x v="3"/>
    <n v="41"/>
    <n v="10"/>
    <x v="11"/>
    <x v="1"/>
    <x v="0"/>
  </r>
  <r>
    <x v="135"/>
    <x v="135"/>
    <n v="46"/>
    <x v="0"/>
    <x v="2"/>
    <s v="أخصائي"/>
    <s v="2014-03-05"/>
    <x v="134"/>
    <x v="2"/>
    <n v="25"/>
    <n v="4"/>
    <x v="18"/>
    <x v="0"/>
    <x v="1"/>
  </r>
  <r>
    <x v="136"/>
    <x v="136"/>
    <n v="57"/>
    <x v="0"/>
    <x v="4"/>
    <s v="محلل"/>
    <s v="2012-11-10"/>
    <x v="135"/>
    <x v="1"/>
    <n v="49"/>
    <n v="4"/>
    <x v="25"/>
    <x v="0"/>
    <x v="0"/>
  </r>
  <r>
    <x v="137"/>
    <x v="137"/>
    <n v="60"/>
    <x v="1"/>
    <x v="2"/>
    <s v="محلل"/>
    <s v="2015-05-06"/>
    <x v="136"/>
    <x v="0"/>
    <n v="6"/>
    <n v="2"/>
    <x v="26"/>
    <x v="1"/>
    <x v="0"/>
  </r>
  <r>
    <x v="138"/>
    <x v="138"/>
    <n v="24"/>
    <x v="0"/>
    <x v="3"/>
    <s v="محلل"/>
    <s v="2017-10-15"/>
    <x v="137"/>
    <x v="4"/>
    <n v="43"/>
    <n v="0"/>
    <x v="21"/>
    <x v="1"/>
    <x v="1"/>
  </r>
  <r>
    <x v="139"/>
    <x v="139"/>
    <n v="43"/>
    <x v="0"/>
    <x v="0"/>
    <s v="محاسب"/>
    <s v="2021-07-02"/>
    <x v="138"/>
    <x v="4"/>
    <n v="14"/>
    <n v="9"/>
    <x v="11"/>
    <x v="0"/>
    <x v="1"/>
  </r>
  <r>
    <x v="140"/>
    <x v="140"/>
    <n v="53"/>
    <x v="1"/>
    <x v="4"/>
    <s v="أخصائي"/>
    <s v="2015-12-24"/>
    <x v="139"/>
    <x v="3"/>
    <n v="21"/>
    <n v="2"/>
    <x v="22"/>
    <x v="0"/>
    <x v="1"/>
  </r>
  <r>
    <x v="141"/>
    <x v="141"/>
    <n v="55"/>
    <x v="1"/>
    <x v="3"/>
    <s v="أخصائي"/>
    <s v="2019-04-26"/>
    <x v="140"/>
    <x v="2"/>
    <n v="31"/>
    <n v="2"/>
    <x v="16"/>
    <x v="0"/>
    <x v="1"/>
  </r>
  <r>
    <x v="142"/>
    <x v="142"/>
    <n v="30"/>
    <x v="1"/>
    <x v="3"/>
    <s v="مدير"/>
    <s v="2011-03-21"/>
    <x v="141"/>
    <x v="0"/>
    <n v="30"/>
    <n v="7"/>
    <x v="28"/>
    <x v="0"/>
    <x v="0"/>
  </r>
  <r>
    <x v="143"/>
    <x v="143"/>
    <n v="25"/>
    <x v="0"/>
    <x v="4"/>
    <s v="مدير قسم"/>
    <s v="2014-05-18"/>
    <x v="142"/>
    <x v="4"/>
    <n v="34"/>
    <n v="4"/>
    <x v="19"/>
    <x v="1"/>
    <x v="1"/>
  </r>
  <r>
    <x v="144"/>
    <x v="144"/>
    <n v="59"/>
    <x v="0"/>
    <x v="0"/>
    <s v="محلل"/>
    <s v="2015-03-13"/>
    <x v="143"/>
    <x v="3"/>
    <n v="26"/>
    <n v="8"/>
    <x v="13"/>
    <x v="1"/>
    <x v="0"/>
  </r>
  <r>
    <x v="145"/>
    <x v="145"/>
    <n v="47"/>
    <x v="1"/>
    <x v="1"/>
    <s v="محلل"/>
    <s v="2014-02-05"/>
    <x v="144"/>
    <x v="2"/>
    <n v="3"/>
    <n v="8"/>
    <x v="8"/>
    <x v="1"/>
    <x v="0"/>
  </r>
  <r>
    <x v="146"/>
    <x v="146"/>
    <n v="35"/>
    <x v="0"/>
    <x v="2"/>
    <s v="مدير"/>
    <s v="2022-10-28"/>
    <x v="145"/>
    <x v="3"/>
    <n v="48"/>
    <n v="10"/>
    <x v="5"/>
    <x v="1"/>
    <x v="1"/>
  </r>
  <r>
    <x v="147"/>
    <x v="147"/>
    <n v="47"/>
    <x v="0"/>
    <x v="4"/>
    <s v="محاسب"/>
    <s v="2012-09-22"/>
    <x v="146"/>
    <x v="4"/>
    <n v="40"/>
    <n v="3"/>
    <x v="12"/>
    <x v="1"/>
    <x v="0"/>
  </r>
  <r>
    <x v="148"/>
    <x v="148"/>
    <n v="26"/>
    <x v="1"/>
    <x v="1"/>
    <s v="محاسب"/>
    <s v="2022-04-26"/>
    <x v="147"/>
    <x v="4"/>
    <n v="15"/>
    <n v="10"/>
    <x v="25"/>
    <x v="0"/>
    <x v="1"/>
  </r>
  <r>
    <x v="149"/>
    <x v="149"/>
    <n v="58"/>
    <x v="1"/>
    <x v="1"/>
    <s v="مدير"/>
    <s v="2018-04-13"/>
    <x v="148"/>
    <x v="3"/>
    <n v="17"/>
    <n v="7"/>
    <x v="16"/>
    <x v="0"/>
    <x v="0"/>
  </r>
  <r>
    <x v="150"/>
    <x v="150"/>
    <n v="58"/>
    <x v="1"/>
    <x v="4"/>
    <s v="محاسب"/>
    <s v="2013-10-10"/>
    <x v="149"/>
    <x v="2"/>
    <n v="29"/>
    <n v="8"/>
    <x v="11"/>
    <x v="0"/>
    <x v="0"/>
  </r>
  <r>
    <x v="151"/>
    <x v="151"/>
    <n v="54"/>
    <x v="1"/>
    <x v="0"/>
    <s v="مدير قسم"/>
    <s v="2020-09-18"/>
    <x v="150"/>
    <x v="3"/>
    <n v="26"/>
    <n v="10"/>
    <x v="12"/>
    <x v="0"/>
    <x v="0"/>
  </r>
  <r>
    <x v="152"/>
    <x v="152"/>
    <n v="51"/>
    <x v="1"/>
    <x v="3"/>
    <s v="محلل"/>
    <s v="2017-01-24"/>
    <x v="151"/>
    <x v="4"/>
    <n v="17"/>
    <n v="4"/>
    <x v="12"/>
    <x v="0"/>
    <x v="0"/>
  </r>
  <r>
    <x v="153"/>
    <x v="153"/>
    <n v="44"/>
    <x v="1"/>
    <x v="1"/>
    <s v="أخصائي"/>
    <s v="2023-09-16"/>
    <x v="152"/>
    <x v="2"/>
    <n v="6"/>
    <n v="8"/>
    <x v="0"/>
    <x v="0"/>
    <x v="1"/>
  </r>
  <r>
    <x v="154"/>
    <x v="154"/>
    <n v="44"/>
    <x v="1"/>
    <x v="2"/>
    <s v="محاسب"/>
    <s v="2021-12-08"/>
    <x v="153"/>
    <x v="2"/>
    <n v="34"/>
    <n v="9"/>
    <x v="14"/>
    <x v="0"/>
    <x v="1"/>
  </r>
  <r>
    <x v="155"/>
    <x v="155"/>
    <n v="29"/>
    <x v="0"/>
    <x v="3"/>
    <s v="محاسب"/>
    <s v="2015-07-03"/>
    <x v="154"/>
    <x v="0"/>
    <n v="14"/>
    <n v="7"/>
    <x v="12"/>
    <x v="0"/>
    <x v="1"/>
  </r>
  <r>
    <x v="156"/>
    <x v="156"/>
    <n v="55"/>
    <x v="1"/>
    <x v="0"/>
    <s v="مدير قسم"/>
    <s v="2012-01-10"/>
    <x v="155"/>
    <x v="0"/>
    <n v="0"/>
    <n v="6"/>
    <x v="4"/>
    <x v="1"/>
    <x v="0"/>
  </r>
  <r>
    <x v="157"/>
    <x v="157"/>
    <n v="51"/>
    <x v="0"/>
    <x v="0"/>
    <s v="محلل"/>
    <s v="2015-10-03"/>
    <x v="156"/>
    <x v="1"/>
    <n v="38"/>
    <n v="1"/>
    <x v="17"/>
    <x v="1"/>
    <x v="1"/>
  </r>
  <r>
    <x v="158"/>
    <x v="158"/>
    <n v="52"/>
    <x v="1"/>
    <x v="1"/>
    <s v="مدير"/>
    <s v="2013-10-10"/>
    <x v="157"/>
    <x v="0"/>
    <n v="0"/>
    <n v="9"/>
    <x v="14"/>
    <x v="1"/>
    <x v="1"/>
  </r>
  <r>
    <x v="159"/>
    <x v="159"/>
    <n v="30"/>
    <x v="1"/>
    <x v="3"/>
    <s v="أخصائي"/>
    <s v="2018-02-22"/>
    <x v="158"/>
    <x v="1"/>
    <n v="30"/>
    <n v="7"/>
    <x v="17"/>
    <x v="1"/>
    <x v="0"/>
  </r>
  <r>
    <x v="160"/>
    <x v="160"/>
    <n v="29"/>
    <x v="0"/>
    <x v="0"/>
    <s v="أخصائي"/>
    <s v="2020-02-15"/>
    <x v="159"/>
    <x v="4"/>
    <n v="43"/>
    <n v="7"/>
    <x v="22"/>
    <x v="1"/>
    <x v="1"/>
  </r>
  <r>
    <x v="161"/>
    <x v="161"/>
    <n v="41"/>
    <x v="1"/>
    <x v="3"/>
    <s v="مدير"/>
    <s v="2018-02-25"/>
    <x v="160"/>
    <x v="1"/>
    <n v="2"/>
    <n v="7"/>
    <x v="3"/>
    <x v="0"/>
    <x v="0"/>
  </r>
  <r>
    <x v="162"/>
    <x v="162"/>
    <n v="58"/>
    <x v="1"/>
    <x v="3"/>
    <s v="محلل"/>
    <s v="2019-07-08"/>
    <x v="161"/>
    <x v="2"/>
    <n v="29"/>
    <n v="6"/>
    <x v="2"/>
    <x v="0"/>
    <x v="0"/>
  </r>
  <r>
    <x v="163"/>
    <x v="163"/>
    <n v="24"/>
    <x v="0"/>
    <x v="0"/>
    <s v="محاسب"/>
    <s v="2015-12-25"/>
    <x v="162"/>
    <x v="1"/>
    <n v="15"/>
    <n v="2"/>
    <x v="23"/>
    <x v="0"/>
    <x v="1"/>
  </r>
  <r>
    <x v="164"/>
    <x v="164"/>
    <n v="33"/>
    <x v="0"/>
    <x v="3"/>
    <s v="مدير قسم"/>
    <s v="2014-05-26"/>
    <x v="163"/>
    <x v="2"/>
    <n v="49"/>
    <n v="0"/>
    <x v="14"/>
    <x v="1"/>
    <x v="0"/>
  </r>
  <r>
    <x v="165"/>
    <x v="165"/>
    <n v="23"/>
    <x v="0"/>
    <x v="1"/>
    <s v="أخصائي"/>
    <s v="2017-05-02"/>
    <x v="164"/>
    <x v="2"/>
    <n v="2"/>
    <n v="6"/>
    <x v="0"/>
    <x v="1"/>
    <x v="0"/>
  </r>
  <r>
    <x v="166"/>
    <x v="166"/>
    <n v="49"/>
    <x v="1"/>
    <x v="2"/>
    <s v="محلل"/>
    <s v="2017-09-02"/>
    <x v="165"/>
    <x v="4"/>
    <n v="33"/>
    <n v="3"/>
    <x v="30"/>
    <x v="0"/>
    <x v="1"/>
  </r>
  <r>
    <x v="167"/>
    <x v="167"/>
    <n v="58"/>
    <x v="1"/>
    <x v="4"/>
    <s v="محلل"/>
    <s v="2019-02-12"/>
    <x v="166"/>
    <x v="0"/>
    <n v="17"/>
    <n v="0"/>
    <x v="17"/>
    <x v="0"/>
    <x v="0"/>
  </r>
  <r>
    <x v="168"/>
    <x v="168"/>
    <n v="49"/>
    <x v="1"/>
    <x v="4"/>
    <s v="أخصائي"/>
    <s v="2019-04-10"/>
    <x v="18"/>
    <x v="1"/>
    <n v="1"/>
    <n v="2"/>
    <x v="16"/>
    <x v="1"/>
    <x v="1"/>
  </r>
  <r>
    <x v="169"/>
    <x v="169"/>
    <n v="51"/>
    <x v="1"/>
    <x v="2"/>
    <s v="محلل"/>
    <s v="2017-05-15"/>
    <x v="167"/>
    <x v="1"/>
    <n v="46"/>
    <n v="0"/>
    <x v="11"/>
    <x v="1"/>
    <x v="1"/>
  </r>
  <r>
    <x v="170"/>
    <x v="170"/>
    <n v="43"/>
    <x v="0"/>
    <x v="2"/>
    <s v="أخصائي"/>
    <s v="2023-10-07"/>
    <x v="168"/>
    <x v="3"/>
    <n v="28"/>
    <n v="9"/>
    <x v="26"/>
    <x v="0"/>
    <x v="1"/>
  </r>
  <r>
    <x v="171"/>
    <x v="171"/>
    <n v="27"/>
    <x v="0"/>
    <x v="0"/>
    <s v="محلل"/>
    <s v="2022-02-22"/>
    <x v="169"/>
    <x v="0"/>
    <n v="41"/>
    <n v="5"/>
    <x v="8"/>
    <x v="0"/>
    <x v="0"/>
  </r>
  <r>
    <x v="172"/>
    <x v="172"/>
    <n v="24"/>
    <x v="1"/>
    <x v="0"/>
    <s v="محاسب"/>
    <s v="2013-01-24"/>
    <x v="170"/>
    <x v="1"/>
    <n v="13"/>
    <n v="2"/>
    <x v="22"/>
    <x v="0"/>
    <x v="1"/>
  </r>
  <r>
    <x v="173"/>
    <x v="173"/>
    <n v="54"/>
    <x v="1"/>
    <x v="2"/>
    <s v="أخصائي"/>
    <s v="2013-01-02"/>
    <x v="171"/>
    <x v="0"/>
    <n v="12"/>
    <n v="0"/>
    <x v="19"/>
    <x v="1"/>
    <x v="1"/>
  </r>
  <r>
    <x v="174"/>
    <x v="174"/>
    <n v="28"/>
    <x v="0"/>
    <x v="3"/>
    <s v="مدير"/>
    <s v="2013-02-04"/>
    <x v="172"/>
    <x v="0"/>
    <n v="35"/>
    <n v="4"/>
    <x v="3"/>
    <x v="1"/>
    <x v="0"/>
  </r>
  <r>
    <x v="175"/>
    <x v="175"/>
    <n v="30"/>
    <x v="0"/>
    <x v="1"/>
    <s v="محاسب"/>
    <s v="2019-10-14"/>
    <x v="173"/>
    <x v="0"/>
    <n v="36"/>
    <n v="10"/>
    <x v="7"/>
    <x v="1"/>
    <x v="1"/>
  </r>
  <r>
    <x v="176"/>
    <x v="176"/>
    <n v="27"/>
    <x v="1"/>
    <x v="4"/>
    <s v="أخصائي"/>
    <s v="2019-02-15"/>
    <x v="174"/>
    <x v="0"/>
    <n v="27"/>
    <n v="8"/>
    <x v="15"/>
    <x v="0"/>
    <x v="0"/>
  </r>
  <r>
    <x v="177"/>
    <x v="177"/>
    <n v="30"/>
    <x v="1"/>
    <x v="3"/>
    <s v="مدير"/>
    <s v="2016-06-27"/>
    <x v="175"/>
    <x v="2"/>
    <n v="25"/>
    <n v="5"/>
    <x v="2"/>
    <x v="0"/>
    <x v="0"/>
  </r>
  <r>
    <x v="178"/>
    <x v="178"/>
    <n v="50"/>
    <x v="1"/>
    <x v="4"/>
    <s v="مدير"/>
    <s v="2015-11-21"/>
    <x v="176"/>
    <x v="2"/>
    <n v="7"/>
    <n v="6"/>
    <x v="0"/>
    <x v="0"/>
    <x v="1"/>
  </r>
  <r>
    <x v="179"/>
    <x v="179"/>
    <n v="36"/>
    <x v="0"/>
    <x v="4"/>
    <s v="أخصائي"/>
    <s v="2012-12-28"/>
    <x v="177"/>
    <x v="0"/>
    <n v="44"/>
    <n v="3"/>
    <x v="9"/>
    <x v="1"/>
    <x v="0"/>
  </r>
  <r>
    <x v="180"/>
    <x v="180"/>
    <n v="26"/>
    <x v="1"/>
    <x v="4"/>
    <s v="مدير"/>
    <s v="2022-03-17"/>
    <x v="178"/>
    <x v="3"/>
    <n v="43"/>
    <n v="1"/>
    <x v="22"/>
    <x v="0"/>
    <x v="0"/>
  </r>
  <r>
    <x v="181"/>
    <x v="181"/>
    <n v="41"/>
    <x v="0"/>
    <x v="1"/>
    <s v="محاسب"/>
    <s v="2012-11-01"/>
    <x v="179"/>
    <x v="0"/>
    <n v="9"/>
    <n v="1"/>
    <x v="30"/>
    <x v="1"/>
    <x v="1"/>
  </r>
  <r>
    <x v="182"/>
    <x v="182"/>
    <n v="35"/>
    <x v="0"/>
    <x v="1"/>
    <s v="مدير"/>
    <s v="2014-11-15"/>
    <x v="180"/>
    <x v="0"/>
    <n v="45"/>
    <n v="0"/>
    <x v="17"/>
    <x v="0"/>
    <x v="1"/>
  </r>
  <r>
    <x v="183"/>
    <x v="183"/>
    <n v="22"/>
    <x v="1"/>
    <x v="2"/>
    <s v="مدير قسم"/>
    <s v="2010-05-21"/>
    <x v="181"/>
    <x v="0"/>
    <n v="47"/>
    <n v="7"/>
    <x v="1"/>
    <x v="0"/>
    <x v="0"/>
  </r>
  <r>
    <x v="184"/>
    <x v="184"/>
    <n v="51"/>
    <x v="0"/>
    <x v="1"/>
    <s v="مدير"/>
    <s v="2012-09-06"/>
    <x v="182"/>
    <x v="2"/>
    <n v="34"/>
    <n v="3"/>
    <x v="26"/>
    <x v="0"/>
    <x v="1"/>
  </r>
  <r>
    <x v="185"/>
    <x v="185"/>
    <n v="32"/>
    <x v="0"/>
    <x v="0"/>
    <s v="مدير"/>
    <s v="2021-09-21"/>
    <x v="183"/>
    <x v="1"/>
    <n v="28"/>
    <n v="6"/>
    <x v="9"/>
    <x v="1"/>
    <x v="1"/>
  </r>
  <r>
    <x v="186"/>
    <x v="186"/>
    <n v="55"/>
    <x v="1"/>
    <x v="4"/>
    <s v="محاسب"/>
    <s v="2015-02-09"/>
    <x v="184"/>
    <x v="1"/>
    <n v="44"/>
    <n v="4"/>
    <x v="6"/>
    <x v="1"/>
    <x v="0"/>
  </r>
  <r>
    <x v="187"/>
    <x v="187"/>
    <n v="53"/>
    <x v="0"/>
    <x v="2"/>
    <s v="مدير قسم"/>
    <s v="2014-05-10"/>
    <x v="185"/>
    <x v="0"/>
    <n v="41"/>
    <n v="0"/>
    <x v="13"/>
    <x v="1"/>
    <x v="0"/>
  </r>
  <r>
    <x v="188"/>
    <x v="188"/>
    <n v="26"/>
    <x v="1"/>
    <x v="0"/>
    <s v="محاسب"/>
    <s v="2022-12-10"/>
    <x v="186"/>
    <x v="1"/>
    <n v="10"/>
    <n v="6"/>
    <x v="25"/>
    <x v="1"/>
    <x v="0"/>
  </r>
  <r>
    <x v="189"/>
    <x v="189"/>
    <n v="34"/>
    <x v="1"/>
    <x v="0"/>
    <s v="مدير قسم"/>
    <s v="2012-11-02"/>
    <x v="187"/>
    <x v="1"/>
    <n v="20"/>
    <n v="6"/>
    <x v="20"/>
    <x v="1"/>
    <x v="1"/>
  </r>
  <r>
    <x v="190"/>
    <x v="190"/>
    <n v="47"/>
    <x v="0"/>
    <x v="0"/>
    <s v="أخصائي"/>
    <s v="2016-07-01"/>
    <x v="188"/>
    <x v="3"/>
    <n v="22"/>
    <n v="3"/>
    <x v="1"/>
    <x v="1"/>
    <x v="0"/>
  </r>
  <r>
    <x v="191"/>
    <x v="191"/>
    <n v="32"/>
    <x v="1"/>
    <x v="0"/>
    <s v="مدير قسم"/>
    <s v="2017-01-17"/>
    <x v="189"/>
    <x v="2"/>
    <n v="31"/>
    <n v="2"/>
    <x v="23"/>
    <x v="1"/>
    <x v="0"/>
  </r>
  <r>
    <x v="192"/>
    <x v="192"/>
    <n v="54"/>
    <x v="0"/>
    <x v="2"/>
    <s v="أخصائي"/>
    <s v="2012-11-20"/>
    <x v="190"/>
    <x v="4"/>
    <n v="13"/>
    <n v="10"/>
    <x v="22"/>
    <x v="0"/>
    <x v="1"/>
  </r>
  <r>
    <x v="193"/>
    <x v="193"/>
    <n v="31"/>
    <x v="0"/>
    <x v="4"/>
    <s v="مدير"/>
    <s v="2018-06-25"/>
    <x v="191"/>
    <x v="4"/>
    <n v="37"/>
    <n v="2"/>
    <x v="14"/>
    <x v="0"/>
    <x v="1"/>
  </r>
  <r>
    <x v="194"/>
    <x v="194"/>
    <n v="27"/>
    <x v="1"/>
    <x v="2"/>
    <s v="مدير"/>
    <s v="2010-12-11"/>
    <x v="192"/>
    <x v="3"/>
    <n v="26"/>
    <n v="0"/>
    <x v="23"/>
    <x v="1"/>
    <x v="0"/>
  </r>
  <r>
    <x v="195"/>
    <x v="195"/>
    <n v="46"/>
    <x v="0"/>
    <x v="2"/>
    <s v="محاسب"/>
    <s v="2020-01-13"/>
    <x v="193"/>
    <x v="0"/>
    <n v="35"/>
    <n v="2"/>
    <x v="16"/>
    <x v="0"/>
    <x v="1"/>
  </r>
  <r>
    <x v="196"/>
    <x v="196"/>
    <n v="39"/>
    <x v="0"/>
    <x v="4"/>
    <s v="مدير"/>
    <s v="2017-08-23"/>
    <x v="194"/>
    <x v="1"/>
    <n v="25"/>
    <n v="5"/>
    <x v="5"/>
    <x v="1"/>
    <x v="1"/>
  </r>
  <r>
    <x v="197"/>
    <x v="197"/>
    <n v="60"/>
    <x v="0"/>
    <x v="2"/>
    <s v="مدير قسم"/>
    <s v="2020-10-21"/>
    <x v="195"/>
    <x v="0"/>
    <n v="15"/>
    <n v="2"/>
    <x v="10"/>
    <x v="1"/>
    <x v="0"/>
  </r>
  <r>
    <x v="198"/>
    <x v="198"/>
    <n v="24"/>
    <x v="0"/>
    <x v="3"/>
    <s v="أخصائي"/>
    <s v="2018-01-25"/>
    <x v="196"/>
    <x v="1"/>
    <n v="7"/>
    <n v="7"/>
    <x v="12"/>
    <x v="1"/>
    <x v="0"/>
  </r>
  <r>
    <x v="199"/>
    <x v="199"/>
    <n v="49"/>
    <x v="1"/>
    <x v="1"/>
    <s v="مدير"/>
    <s v="2012-07-04"/>
    <x v="197"/>
    <x v="3"/>
    <n v="16"/>
    <n v="5"/>
    <x v="17"/>
    <x v="1"/>
    <x v="1"/>
  </r>
  <r>
    <x v="200"/>
    <x v="200"/>
    <n v="51"/>
    <x v="1"/>
    <x v="3"/>
    <s v="محلل"/>
    <s v="2020-08-28"/>
    <x v="198"/>
    <x v="4"/>
    <n v="9"/>
    <n v="9"/>
    <x v="3"/>
    <x v="1"/>
    <x v="0"/>
  </r>
  <r>
    <x v="201"/>
    <x v="201"/>
    <n v="55"/>
    <x v="1"/>
    <x v="3"/>
    <s v="مدير"/>
    <s v="2016-11-11"/>
    <x v="199"/>
    <x v="1"/>
    <n v="20"/>
    <n v="8"/>
    <x v="4"/>
    <x v="1"/>
    <x v="1"/>
  </r>
  <r>
    <x v="202"/>
    <x v="202"/>
    <n v="34"/>
    <x v="1"/>
    <x v="0"/>
    <s v="مدير"/>
    <s v="2021-12-21"/>
    <x v="200"/>
    <x v="2"/>
    <n v="42"/>
    <n v="10"/>
    <x v="11"/>
    <x v="1"/>
    <x v="1"/>
  </r>
  <r>
    <x v="203"/>
    <x v="203"/>
    <n v="34"/>
    <x v="0"/>
    <x v="3"/>
    <s v="أخصائي"/>
    <s v="2016-06-27"/>
    <x v="201"/>
    <x v="3"/>
    <n v="40"/>
    <n v="4"/>
    <x v="2"/>
    <x v="0"/>
    <x v="1"/>
  </r>
  <r>
    <x v="204"/>
    <x v="204"/>
    <n v="54"/>
    <x v="1"/>
    <x v="2"/>
    <s v="مدير"/>
    <s v="2018-07-12"/>
    <x v="202"/>
    <x v="2"/>
    <n v="7"/>
    <n v="8"/>
    <x v="18"/>
    <x v="1"/>
    <x v="1"/>
  </r>
  <r>
    <x v="205"/>
    <x v="205"/>
    <n v="28"/>
    <x v="0"/>
    <x v="3"/>
    <s v="محلل"/>
    <s v="2016-09-08"/>
    <x v="203"/>
    <x v="0"/>
    <n v="24"/>
    <n v="6"/>
    <x v="19"/>
    <x v="1"/>
    <x v="0"/>
  </r>
  <r>
    <x v="206"/>
    <x v="206"/>
    <n v="50"/>
    <x v="0"/>
    <x v="3"/>
    <s v="أخصائي"/>
    <s v="2021-04-18"/>
    <x v="204"/>
    <x v="0"/>
    <n v="21"/>
    <n v="1"/>
    <x v="28"/>
    <x v="0"/>
    <x v="1"/>
  </r>
  <r>
    <x v="207"/>
    <x v="207"/>
    <n v="51"/>
    <x v="1"/>
    <x v="3"/>
    <s v="مدير قسم"/>
    <s v="2023-06-19"/>
    <x v="205"/>
    <x v="1"/>
    <n v="25"/>
    <n v="8"/>
    <x v="10"/>
    <x v="1"/>
    <x v="1"/>
  </r>
  <r>
    <x v="208"/>
    <x v="208"/>
    <n v="23"/>
    <x v="1"/>
    <x v="3"/>
    <s v="محاسب"/>
    <s v="2022-03-25"/>
    <x v="206"/>
    <x v="2"/>
    <n v="38"/>
    <n v="7"/>
    <x v="18"/>
    <x v="1"/>
    <x v="1"/>
  </r>
  <r>
    <x v="209"/>
    <x v="209"/>
    <n v="41"/>
    <x v="1"/>
    <x v="3"/>
    <s v="محلل"/>
    <s v="2017-10-21"/>
    <x v="207"/>
    <x v="0"/>
    <n v="37"/>
    <n v="0"/>
    <x v="24"/>
    <x v="1"/>
    <x v="0"/>
  </r>
  <r>
    <x v="210"/>
    <x v="210"/>
    <n v="22"/>
    <x v="1"/>
    <x v="1"/>
    <s v="محاسب"/>
    <s v="2011-12-05"/>
    <x v="208"/>
    <x v="0"/>
    <n v="35"/>
    <n v="8"/>
    <x v="22"/>
    <x v="0"/>
    <x v="1"/>
  </r>
  <r>
    <x v="211"/>
    <x v="211"/>
    <n v="50"/>
    <x v="0"/>
    <x v="0"/>
    <s v="محاسب"/>
    <s v="2021-09-01"/>
    <x v="209"/>
    <x v="1"/>
    <n v="40"/>
    <n v="10"/>
    <x v="25"/>
    <x v="1"/>
    <x v="0"/>
  </r>
  <r>
    <x v="212"/>
    <x v="212"/>
    <n v="58"/>
    <x v="1"/>
    <x v="4"/>
    <s v="أخصائي"/>
    <s v="2012-02-26"/>
    <x v="210"/>
    <x v="3"/>
    <n v="8"/>
    <n v="4"/>
    <x v="7"/>
    <x v="1"/>
    <x v="1"/>
  </r>
  <r>
    <x v="213"/>
    <x v="213"/>
    <n v="27"/>
    <x v="0"/>
    <x v="0"/>
    <s v="مدير"/>
    <s v="2017-03-21"/>
    <x v="211"/>
    <x v="3"/>
    <n v="48"/>
    <n v="3"/>
    <x v="19"/>
    <x v="1"/>
    <x v="1"/>
  </r>
  <r>
    <x v="214"/>
    <x v="214"/>
    <n v="28"/>
    <x v="1"/>
    <x v="0"/>
    <s v="مدير قسم"/>
    <s v="2022-12-20"/>
    <x v="212"/>
    <x v="4"/>
    <n v="22"/>
    <n v="1"/>
    <x v="16"/>
    <x v="1"/>
    <x v="1"/>
  </r>
  <r>
    <x v="215"/>
    <x v="215"/>
    <n v="39"/>
    <x v="0"/>
    <x v="4"/>
    <s v="أخصائي"/>
    <s v="2017-06-18"/>
    <x v="213"/>
    <x v="1"/>
    <n v="16"/>
    <n v="1"/>
    <x v="25"/>
    <x v="1"/>
    <x v="0"/>
  </r>
  <r>
    <x v="216"/>
    <x v="216"/>
    <n v="56"/>
    <x v="0"/>
    <x v="0"/>
    <s v="مدير قسم"/>
    <s v="2023-01-06"/>
    <x v="214"/>
    <x v="4"/>
    <n v="16"/>
    <n v="4"/>
    <x v="10"/>
    <x v="1"/>
    <x v="0"/>
  </r>
  <r>
    <x v="217"/>
    <x v="217"/>
    <n v="43"/>
    <x v="0"/>
    <x v="3"/>
    <s v="مدير قسم"/>
    <s v="2011-03-20"/>
    <x v="215"/>
    <x v="2"/>
    <n v="34"/>
    <n v="0"/>
    <x v="18"/>
    <x v="0"/>
    <x v="0"/>
  </r>
  <r>
    <x v="218"/>
    <x v="218"/>
    <n v="26"/>
    <x v="1"/>
    <x v="4"/>
    <s v="أخصائي"/>
    <s v="2021-07-02"/>
    <x v="216"/>
    <x v="4"/>
    <n v="34"/>
    <n v="3"/>
    <x v="4"/>
    <x v="0"/>
    <x v="0"/>
  </r>
  <r>
    <x v="219"/>
    <x v="219"/>
    <n v="46"/>
    <x v="1"/>
    <x v="0"/>
    <s v="محلل"/>
    <s v="2017-08-22"/>
    <x v="217"/>
    <x v="2"/>
    <n v="6"/>
    <n v="5"/>
    <x v="6"/>
    <x v="1"/>
    <x v="0"/>
  </r>
  <r>
    <x v="220"/>
    <x v="220"/>
    <n v="45"/>
    <x v="0"/>
    <x v="4"/>
    <s v="محاسب"/>
    <s v="2018-09-07"/>
    <x v="218"/>
    <x v="2"/>
    <n v="9"/>
    <n v="1"/>
    <x v="22"/>
    <x v="1"/>
    <x v="0"/>
  </r>
  <r>
    <x v="221"/>
    <x v="221"/>
    <n v="51"/>
    <x v="1"/>
    <x v="4"/>
    <s v="أخصائي"/>
    <s v="2012-04-27"/>
    <x v="219"/>
    <x v="3"/>
    <n v="43"/>
    <n v="8"/>
    <x v="9"/>
    <x v="0"/>
    <x v="0"/>
  </r>
  <r>
    <x v="222"/>
    <x v="222"/>
    <n v="33"/>
    <x v="0"/>
    <x v="2"/>
    <s v="محلل"/>
    <s v="2013-02-09"/>
    <x v="220"/>
    <x v="0"/>
    <n v="28"/>
    <n v="8"/>
    <x v="24"/>
    <x v="0"/>
    <x v="1"/>
  </r>
  <r>
    <x v="223"/>
    <x v="223"/>
    <n v="42"/>
    <x v="0"/>
    <x v="4"/>
    <s v="محلل"/>
    <s v="2011-06-12"/>
    <x v="221"/>
    <x v="0"/>
    <n v="30"/>
    <n v="2"/>
    <x v="23"/>
    <x v="0"/>
    <x v="0"/>
  </r>
  <r>
    <x v="224"/>
    <x v="224"/>
    <n v="36"/>
    <x v="0"/>
    <x v="0"/>
    <s v="محاسب"/>
    <s v="2013-12-23"/>
    <x v="222"/>
    <x v="0"/>
    <n v="18"/>
    <n v="1"/>
    <x v="27"/>
    <x v="1"/>
    <x v="1"/>
  </r>
  <r>
    <x v="225"/>
    <x v="225"/>
    <n v="57"/>
    <x v="1"/>
    <x v="4"/>
    <s v="أخصائي"/>
    <s v="2020-11-15"/>
    <x v="223"/>
    <x v="0"/>
    <n v="28"/>
    <n v="3"/>
    <x v="18"/>
    <x v="1"/>
    <x v="0"/>
  </r>
  <r>
    <x v="226"/>
    <x v="226"/>
    <n v="34"/>
    <x v="1"/>
    <x v="3"/>
    <s v="محاسب"/>
    <s v="2019-07-12"/>
    <x v="224"/>
    <x v="3"/>
    <n v="30"/>
    <n v="4"/>
    <x v="15"/>
    <x v="0"/>
    <x v="0"/>
  </r>
  <r>
    <x v="227"/>
    <x v="227"/>
    <n v="38"/>
    <x v="1"/>
    <x v="0"/>
    <s v="محاسب"/>
    <s v="2020-02-14"/>
    <x v="225"/>
    <x v="1"/>
    <n v="46"/>
    <n v="9"/>
    <x v="25"/>
    <x v="0"/>
    <x v="0"/>
  </r>
  <r>
    <x v="228"/>
    <x v="228"/>
    <n v="46"/>
    <x v="1"/>
    <x v="3"/>
    <s v="مدير"/>
    <s v="2016-01-09"/>
    <x v="226"/>
    <x v="2"/>
    <n v="27"/>
    <n v="9"/>
    <x v="5"/>
    <x v="0"/>
    <x v="0"/>
  </r>
  <r>
    <x v="229"/>
    <x v="229"/>
    <n v="23"/>
    <x v="1"/>
    <x v="1"/>
    <s v="مدير"/>
    <s v="2020-09-09"/>
    <x v="227"/>
    <x v="0"/>
    <n v="44"/>
    <n v="1"/>
    <x v="18"/>
    <x v="1"/>
    <x v="0"/>
  </r>
  <r>
    <x v="230"/>
    <x v="230"/>
    <n v="56"/>
    <x v="0"/>
    <x v="2"/>
    <s v="مدير"/>
    <s v="2014-02-24"/>
    <x v="228"/>
    <x v="2"/>
    <n v="18"/>
    <n v="2"/>
    <x v="30"/>
    <x v="1"/>
    <x v="1"/>
  </r>
  <r>
    <x v="231"/>
    <x v="231"/>
    <n v="52"/>
    <x v="0"/>
    <x v="1"/>
    <s v="محلل"/>
    <s v="2017-08-01"/>
    <x v="229"/>
    <x v="1"/>
    <n v="21"/>
    <n v="0"/>
    <x v="5"/>
    <x v="0"/>
    <x v="0"/>
  </r>
  <r>
    <x v="232"/>
    <x v="232"/>
    <n v="46"/>
    <x v="0"/>
    <x v="1"/>
    <s v="محلل"/>
    <s v="2015-01-23"/>
    <x v="230"/>
    <x v="1"/>
    <n v="46"/>
    <n v="6"/>
    <x v="14"/>
    <x v="1"/>
    <x v="0"/>
  </r>
  <r>
    <x v="233"/>
    <x v="233"/>
    <n v="25"/>
    <x v="0"/>
    <x v="3"/>
    <s v="مدير قسم"/>
    <s v="2017-09-12"/>
    <x v="231"/>
    <x v="1"/>
    <n v="47"/>
    <n v="10"/>
    <x v="7"/>
    <x v="0"/>
    <x v="1"/>
  </r>
  <r>
    <x v="234"/>
    <x v="234"/>
    <n v="41"/>
    <x v="0"/>
    <x v="2"/>
    <s v="مدير"/>
    <s v="2014-11-13"/>
    <x v="232"/>
    <x v="0"/>
    <n v="28"/>
    <n v="0"/>
    <x v="0"/>
    <x v="1"/>
    <x v="1"/>
  </r>
  <r>
    <x v="235"/>
    <x v="235"/>
    <n v="57"/>
    <x v="1"/>
    <x v="3"/>
    <s v="مدير قسم"/>
    <s v="2017-10-14"/>
    <x v="233"/>
    <x v="2"/>
    <n v="23"/>
    <n v="6"/>
    <x v="3"/>
    <x v="1"/>
    <x v="1"/>
  </r>
  <r>
    <x v="236"/>
    <x v="236"/>
    <n v="37"/>
    <x v="1"/>
    <x v="3"/>
    <s v="مدير قسم"/>
    <s v="2016-08-09"/>
    <x v="234"/>
    <x v="2"/>
    <n v="49"/>
    <n v="3"/>
    <x v="3"/>
    <x v="0"/>
    <x v="1"/>
  </r>
  <r>
    <x v="237"/>
    <x v="237"/>
    <n v="27"/>
    <x v="0"/>
    <x v="2"/>
    <s v="أخصائي"/>
    <s v="2019-08-18"/>
    <x v="235"/>
    <x v="0"/>
    <n v="10"/>
    <n v="10"/>
    <x v="24"/>
    <x v="1"/>
    <x v="1"/>
  </r>
  <r>
    <x v="238"/>
    <x v="238"/>
    <n v="45"/>
    <x v="1"/>
    <x v="0"/>
    <s v="محاسب"/>
    <s v="2016-12-27"/>
    <x v="236"/>
    <x v="0"/>
    <n v="25"/>
    <n v="3"/>
    <x v="14"/>
    <x v="0"/>
    <x v="1"/>
  </r>
  <r>
    <x v="239"/>
    <x v="239"/>
    <n v="42"/>
    <x v="0"/>
    <x v="4"/>
    <s v="محاسب"/>
    <s v="2012-01-24"/>
    <x v="237"/>
    <x v="1"/>
    <n v="40"/>
    <n v="2"/>
    <x v="9"/>
    <x v="1"/>
    <x v="1"/>
  </r>
  <r>
    <x v="240"/>
    <x v="240"/>
    <n v="44"/>
    <x v="0"/>
    <x v="4"/>
    <s v="أخصائي"/>
    <s v="2013-11-23"/>
    <x v="238"/>
    <x v="1"/>
    <n v="9"/>
    <n v="5"/>
    <x v="17"/>
    <x v="1"/>
    <x v="0"/>
  </r>
  <r>
    <x v="241"/>
    <x v="241"/>
    <n v="48"/>
    <x v="0"/>
    <x v="3"/>
    <s v="مدير"/>
    <s v="2012-10-14"/>
    <x v="239"/>
    <x v="3"/>
    <n v="19"/>
    <n v="7"/>
    <x v="29"/>
    <x v="0"/>
    <x v="1"/>
  </r>
  <r>
    <x v="242"/>
    <x v="242"/>
    <n v="33"/>
    <x v="1"/>
    <x v="1"/>
    <s v="مدير قسم"/>
    <s v="2023-10-21"/>
    <x v="240"/>
    <x v="1"/>
    <n v="11"/>
    <n v="9"/>
    <x v="11"/>
    <x v="0"/>
    <x v="1"/>
  </r>
  <r>
    <x v="243"/>
    <x v="243"/>
    <n v="51"/>
    <x v="1"/>
    <x v="3"/>
    <s v="مدير"/>
    <s v="2017-11-19"/>
    <x v="241"/>
    <x v="4"/>
    <n v="38"/>
    <n v="4"/>
    <x v="5"/>
    <x v="0"/>
    <x v="1"/>
  </r>
  <r>
    <x v="244"/>
    <x v="244"/>
    <n v="52"/>
    <x v="0"/>
    <x v="4"/>
    <s v="مدير قسم"/>
    <s v="2015-12-12"/>
    <x v="242"/>
    <x v="2"/>
    <n v="5"/>
    <n v="6"/>
    <x v="3"/>
    <x v="1"/>
    <x v="0"/>
  </r>
  <r>
    <x v="245"/>
    <x v="245"/>
    <n v="49"/>
    <x v="1"/>
    <x v="0"/>
    <s v="محاسب"/>
    <s v="2023-05-21"/>
    <x v="243"/>
    <x v="3"/>
    <n v="34"/>
    <n v="3"/>
    <x v="13"/>
    <x v="0"/>
    <x v="0"/>
  </r>
  <r>
    <x v="246"/>
    <x v="246"/>
    <n v="57"/>
    <x v="0"/>
    <x v="3"/>
    <s v="مدير"/>
    <s v="2016-06-17"/>
    <x v="244"/>
    <x v="0"/>
    <n v="21"/>
    <n v="8"/>
    <x v="13"/>
    <x v="0"/>
    <x v="0"/>
  </r>
  <r>
    <x v="247"/>
    <x v="247"/>
    <n v="54"/>
    <x v="0"/>
    <x v="3"/>
    <s v="أخصائي"/>
    <s v="2016-05-22"/>
    <x v="245"/>
    <x v="2"/>
    <n v="39"/>
    <n v="7"/>
    <x v="29"/>
    <x v="0"/>
    <x v="0"/>
  </r>
  <r>
    <x v="248"/>
    <x v="248"/>
    <n v="42"/>
    <x v="0"/>
    <x v="4"/>
    <s v="محلل"/>
    <s v="2022-09-25"/>
    <x v="246"/>
    <x v="2"/>
    <n v="27"/>
    <n v="7"/>
    <x v="20"/>
    <x v="1"/>
    <x v="1"/>
  </r>
  <r>
    <x v="249"/>
    <x v="249"/>
    <n v="52"/>
    <x v="0"/>
    <x v="0"/>
    <s v="محلل"/>
    <s v="2015-10-22"/>
    <x v="247"/>
    <x v="2"/>
    <n v="39"/>
    <n v="3"/>
    <x v="6"/>
    <x v="1"/>
    <x v="1"/>
  </r>
  <r>
    <x v="250"/>
    <x v="250"/>
    <n v="53"/>
    <x v="1"/>
    <x v="0"/>
    <s v="مدير"/>
    <s v="2023-09-07"/>
    <x v="80"/>
    <x v="1"/>
    <n v="22"/>
    <n v="6"/>
    <x v="18"/>
    <x v="0"/>
    <x v="1"/>
  </r>
  <r>
    <x v="251"/>
    <x v="251"/>
    <n v="31"/>
    <x v="0"/>
    <x v="2"/>
    <s v="مدير قسم"/>
    <s v="2018-04-16"/>
    <x v="248"/>
    <x v="4"/>
    <n v="33"/>
    <n v="6"/>
    <x v="27"/>
    <x v="1"/>
    <x v="1"/>
  </r>
  <r>
    <x v="252"/>
    <x v="252"/>
    <n v="41"/>
    <x v="1"/>
    <x v="4"/>
    <s v="أخصائي"/>
    <s v="2021-07-15"/>
    <x v="249"/>
    <x v="2"/>
    <n v="25"/>
    <n v="9"/>
    <x v="1"/>
    <x v="1"/>
    <x v="1"/>
  </r>
  <r>
    <x v="253"/>
    <x v="253"/>
    <n v="22"/>
    <x v="0"/>
    <x v="1"/>
    <s v="مدير"/>
    <s v="2017-07-09"/>
    <x v="250"/>
    <x v="0"/>
    <n v="8"/>
    <n v="7"/>
    <x v="30"/>
    <x v="1"/>
    <x v="1"/>
  </r>
  <r>
    <x v="254"/>
    <x v="254"/>
    <n v="48"/>
    <x v="0"/>
    <x v="0"/>
    <s v="مدير قسم"/>
    <s v="2010-09-22"/>
    <x v="251"/>
    <x v="4"/>
    <n v="17"/>
    <n v="0"/>
    <x v="8"/>
    <x v="1"/>
    <x v="1"/>
  </r>
  <r>
    <x v="255"/>
    <x v="255"/>
    <n v="27"/>
    <x v="1"/>
    <x v="0"/>
    <s v="مدير قسم"/>
    <s v="2019-01-16"/>
    <x v="252"/>
    <x v="3"/>
    <n v="44"/>
    <n v="1"/>
    <x v="14"/>
    <x v="1"/>
    <x v="0"/>
  </r>
  <r>
    <x v="256"/>
    <x v="256"/>
    <n v="25"/>
    <x v="0"/>
    <x v="0"/>
    <s v="أخصائي"/>
    <s v="2022-06-13"/>
    <x v="253"/>
    <x v="1"/>
    <n v="50"/>
    <n v="4"/>
    <x v="12"/>
    <x v="0"/>
    <x v="0"/>
  </r>
  <r>
    <x v="257"/>
    <x v="257"/>
    <n v="41"/>
    <x v="0"/>
    <x v="1"/>
    <s v="أخصائي"/>
    <s v="2021-07-08"/>
    <x v="254"/>
    <x v="2"/>
    <n v="11"/>
    <n v="9"/>
    <x v="2"/>
    <x v="0"/>
    <x v="1"/>
  </r>
  <r>
    <x v="258"/>
    <x v="258"/>
    <n v="34"/>
    <x v="1"/>
    <x v="2"/>
    <s v="مدير"/>
    <s v="2010-01-26"/>
    <x v="255"/>
    <x v="0"/>
    <n v="24"/>
    <n v="4"/>
    <x v="3"/>
    <x v="1"/>
    <x v="1"/>
  </r>
  <r>
    <x v="259"/>
    <x v="259"/>
    <n v="35"/>
    <x v="0"/>
    <x v="1"/>
    <s v="مدير قسم"/>
    <s v="2016-12-24"/>
    <x v="114"/>
    <x v="3"/>
    <n v="46"/>
    <n v="7"/>
    <x v="16"/>
    <x v="0"/>
    <x v="0"/>
  </r>
  <r>
    <x v="260"/>
    <x v="260"/>
    <n v="54"/>
    <x v="1"/>
    <x v="3"/>
    <s v="محلل"/>
    <s v="2013-07-22"/>
    <x v="256"/>
    <x v="1"/>
    <n v="33"/>
    <n v="8"/>
    <x v="17"/>
    <x v="1"/>
    <x v="1"/>
  </r>
  <r>
    <x v="261"/>
    <x v="261"/>
    <n v="55"/>
    <x v="1"/>
    <x v="0"/>
    <s v="محاسب"/>
    <s v="2013-06-01"/>
    <x v="257"/>
    <x v="0"/>
    <n v="13"/>
    <n v="0"/>
    <x v="29"/>
    <x v="0"/>
    <x v="0"/>
  </r>
  <r>
    <x v="262"/>
    <x v="262"/>
    <n v="46"/>
    <x v="0"/>
    <x v="3"/>
    <s v="أخصائي"/>
    <s v="2015-11-13"/>
    <x v="258"/>
    <x v="4"/>
    <n v="46"/>
    <n v="7"/>
    <x v="9"/>
    <x v="1"/>
    <x v="0"/>
  </r>
  <r>
    <x v="263"/>
    <x v="263"/>
    <n v="30"/>
    <x v="1"/>
    <x v="4"/>
    <s v="أخصائي"/>
    <s v="2018-06-06"/>
    <x v="259"/>
    <x v="1"/>
    <n v="19"/>
    <n v="4"/>
    <x v="12"/>
    <x v="1"/>
    <x v="1"/>
  </r>
  <r>
    <x v="264"/>
    <x v="264"/>
    <n v="26"/>
    <x v="0"/>
    <x v="2"/>
    <s v="محاسب"/>
    <s v="2015-01-06"/>
    <x v="260"/>
    <x v="4"/>
    <n v="41"/>
    <n v="9"/>
    <x v="16"/>
    <x v="0"/>
    <x v="1"/>
  </r>
  <r>
    <x v="265"/>
    <x v="265"/>
    <n v="58"/>
    <x v="1"/>
    <x v="2"/>
    <s v="أخصائي"/>
    <s v="2019-08-12"/>
    <x v="261"/>
    <x v="2"/>
    <n v="42"/>
    <n v="10"/>
    <x v="26"/>
    <x v="0"/>
    <x v="0"/>
  </r>
  <r>
    <x v="266"/>
    <x v="266"/>
    <n v="43"/>
    <x v="1"/>
    <x v="0"/>
    <s v="مدير قسم"/>
    <s v="2010-09-03"/>
    <x v="262"/>
    <x v="2"/>
    <n v="3"/>
    <n v="10"/>
    <x v="11"/>
    <x v="1"/>
    <x v="0"/>
  </r>
  <r>
    <x v="267"/>
    <x v="267"/>
    <n v="39"/>
    <x v="0"/>
    <x v="2"/>
    <s v="محاسب"/>
    <s v="2013-09-20"/>
    <x v="263"/>
    <x v="3"/>
    <n v="29"/>
    <n v="7"/>
    <x v="4"/>
    <x v="1"/>
    <x v="1"/>
  </r>
  <r>
    <x v="268"/>
    <x v="268"/>
    <n v="22"/>
    <x v="1"/>
    <x v="2"/>
    <s v="أخصائي"/>
    <s v="2017-06-25"/>
    <x v="264"/>
    <x v="1"/>
    <n v="33"/>
    <n v="9"/>
    <x v="26"/>
    <x v="0"/>
    <x v="1"/>
  </r>
  <r>
    <x v="269"/>
    <x v="269"/>
    <n v="58"/>
    <x v="1"/>
    <x v="3"/>
    <s v="مدير قسم"/>
    <s v="2020-07-14"/>
    <x v="265"/>
    <x v="0"/>
    <n v="40"/>
    <n v="1"/>
    <x v="9"/>
    <x v="1"/>
    <x v="0"/>
  </r>
  <r>
    <x v="270"/>
    <x v="270"/>
    <n v="36"/>
    <x v="0"/>
    <x v="1"/>
    <s v="مدير"/>
    <s v="2019-10-03"/>
    <x v="266"/>
    <x v="1"/>
    <n v="20"/>
    <n v="3"/>
    <x v="26"/>
    <x v="1"/>
    <x v="1"/>
  </r>
  <r>
    <x v="271"/>
    <x v="271"/>
    <n v="51"/>
    <x v="1"/>
    <x v="1"/>
    <s v="محاسب"/>
    <s v="2012-11-07"/>
    <x v="267"/>
    <x v="1"/>
    <n v="0"/>
    <n v="2"/>
    <x v="9"/>
    <x v="0"/>
    <x v="1"/>
  </r>
  <r>
    <x v="272"/>
    <x v="272"/>
    <n v="50"/>
    <x v="1"/>
    <x v="3"/>
    <s v="مدير"/>
    <s v="2017-04-21"/>
    <x v="268"/>
    <x v="4"/>
    <n v="12"/>
    <n v="9"/>
    <x v="7"/>
    <x v="1"/>
    <x v="1"/>
  </r>
  <r>
    <x v="273"/>
    <x v="273"/>
    <n v="53"/>
    <x v="0"/>
    <x v="2"/>
    <s v="مدير"/>
    <s v="2014-06-21"/>
    <x v="269"/>
    <x v="3"/>
    <n v="41"/>
    <n v="9"/>
    <x v="23"/>
    <x v="0"/>
    <x v="1"/>
  </r>
  <r>
    <x v="274"/>
    <x v="274"/>
    <n v="55"/>
    <x v="1"/>
    <x v="4"/>
    <s v="مدير قسم"/>
    <s v="2012-06-28"/>
    <x v="270"/>
    <x v="1"/>
    <n v="3"/>
    <n v="8"/>
    <x v="24"/>
    <x v="1"/>
    <x v="1"/>
  </r>
  <r>
    <x v="275"/>
    <x v="275"/>
    <n v="38"/>
    <x v="1"/>
    <x v="1"/>
    <s v="محلل"/>
    <s v="2010-09-25"/>
    <x v="271"/>
    <x v="3"/>
    <n v="16"/>
    <n v="7"/>
    <x v="6"/>
    <x v="1"/>
    <x v="1"/>
  </r>
  <r>
    <x v="276"/>
    <x v="276"/>
    <n v="47"/>
    <x v="1"/>
    <x v="3"/>
    <s v="أخصائي"/>
    <s v="2021-06-16"/>
    <x v="272"/>
    <x v="2"/>
    <n v="14"/>
    <n v="0"/>
    <x v="10"/>
    <x v="0"/>
    <x v="1"/>
  </r>
  <r>
    <x v="277"/>
    <x v="277"/>
    <n v="30"/>
    <x v="0"/>
    <x v="0"/>
    <s v="محاسب"/>
    <s v="2023-06-28"/>
    <x v="273"/>
    <x v="3"/>
    <n v="30"/>
    <n v="7"/>
    <x v="20"/>
    <x v="0"/>
    <x v="0"/>
  </r>
  <r>
    <x v="278"/>
    <x v="278"/>
    <n v="22"/>
    <x v="1"/>
    <x v="2"/>
    <s v="مدير"/>
    <s v="2015-03-04"/>
    <x v="274"/>
    <x v="1"/>
    <n v="24"/>
    <n v="2"/>
    <x v="0"/>
    <x v="0"/>
    <x v="0"/>
  </r>
  <r>
    <x v="279"/>
    <x v="279"/>
    <n v="31"/>
    <x v="0"/>
    <x v="3"/>
    <s v="محاسب"/>
    <s v="2012-09-12"/>
    <x v="275"/>
    <x v="2"/>
    <n v="41"/>
    <n v="7"/>
    <x v="20"/>
    <x v="0"/>
    <x v="1"/>
  </r>
  <r>
    <x v="280"/>
    <x v="280"/>
    <n v="59"/>
    <x v="0"/>
    <x v="4"/>
    <s v="أخصائي"/>
    <s v="2021-07-10"/>
    <x v="276"/>
    <x v="1"/>
    <n v="40"/>
    <n v="7"/>
    <x v="18"/>
    <x v="0"/>
    <x v="1"/>
  </r>
  <r>
    <x v="281"/>
    <x v="281"/>
    <n v="58"/>
    <x v="0"/>
    <x v="1"/>
    <s v="مدير"/>
    <s v="2015-03-13"/>
    <x v="277"/>
    <x v="4"/>
    <n v="22"/>
    <n v="3"/>
    <x v="22"/>
    <x v="0"/>
    <x v="0"/>
  </r>
  <r>
    <x v="282"/>
    <x v="282"/>
    <n v="52"/>
    <x v="1"/>
    <x v="1"/>
    <s v="محلل"/>
    <s v="2022-07-23"/>
    <x v="278"/>
    <x v="2"/>
    <n v="35"/>
    <n v="4"/>
    <x v="14"/>
    <x v="0"/>
    <x v="0"/>
  </r>
  <r>
    <x v="283"/>
    <x v="283"/>
    <n v="45"/>
    <x v="0"/>
    <x v="2"/>
    <s v="أخصائي"/>
    <s v="2020-03-21"/>
    <x v="279"/>
    <x v="4"/>
    <n v="22"/>
    <n v="10"/>
    <x v="28"/>
    <x v="0"/>
    <x v="1"/>
  </r>
  <r>
    <x v="284"/>
    <x v="284"/>
    <n v="44"/>
    <x v="0"/>
    <x v="3"/>
    <s v="مدير"/>
    <s v="2019-03-24"/>
    <x v="280"/>
    <x v="4"/>
    <n v="20"/>
    <n v="7"/>
    <x v="30"/>
    <x v="1"/>
    <x v="1"/>
  </r>
  <r>
    <x v="285"/>
    <x v="285"/>
    <n v="44"/>
    <x v="0"/>
    <x v="1"/>
    <s v="محاسب"/>
    <s v="2020-04-19"/>
    <x v="281"/>
    <x v="4"/>
    <n v="42"/>
    <n v="6"/>
    <x v="20"/>
    <x v="0"/>
    <x v="0"/>
  </r>
  <r>
    <x v="286"/>
    <x v="286"/>
    <n v="43"/>
    <x v="0"/>
    <x v="2"/>
    <s v="محلل"/>
    <s v="2015-04-10"/>
    <x v="282"/>
    <x v="2"/>
    <n v="40"/>
    <n v="4"/>
    <x v="23"/>
    <x v="0"/>
    <x v="1"/>
  </r>
  <r>
    <x v="287"/>
    <x v="287"/>
    <n v="44"/>
    <x v="0"/>
    <x v="0"/>
    <s v="محلل"/>
    <s v="2013-12-23"/>
    <x v="283"/>
    <x v="1"/>
    <n v="0"/>
    <n v="8"/>
    <x v="11"/>
    <x v="1"/>
    <x v="0"/>
  </r>
  <r>
    <x v="288"/>
    <x v="288"/>
    <n v="24"/>
    <x v="1"/>
    <x v="2"/>
    <s v="محاسب"/>
    <s v="2022-04-09"/>
    <x v="284"/>
    <x v="0"/>
    <n v="12"/>
    <n v="0"/>
    <x v="17"/>
    <x v="0"/>
    <x v="0"/>
  </r>
  <r>
    <x v="289"/>
    <x v="289"/>
    <n v="29"/>
    <x v="1"/>
    <x v="4"/>
    <s v="محاسب"/>
    <s v="2016-01-19"/>
    <x v="285"/>
    <x v="2"/>
    <n v="37"/>
    <n v="3"/>
    <x v="5"/>
    <x v="1"/>
    <x v="1"/>
  </r>
  <r>
    <x v="290"/>
    <x v="290"/>
    <n v="23"/>
    <x v="0"/>
    <x v="1"/>
    <s v="مدير"/>
    <s v="2014-07-13"/>
    <x v="286"/>
    <x v="1"/>
    <n v="49"/>
    <n v="10"/>
    <x v="14"/>
    <x v="1"/>
    <x v="0"/>
  </r>
  <r>
    <x v="291"/>
    <x v="291"/>
    <n v="60"/>
    <x v="1"/>
    <x v="2"/>
    <s v="مدير"/>
    <s v="2013-05-24"/>
    <x v="287"/>
    <x v="4"/>
    <n v="0"/>
    <n v="8"/>
    <x v="19"/>
    <x v="0"/>
    <x v="1"/>
  </r>
  <r>
    <x v="292"/>
    <x v="292"/>
    <n v="48"/>
    <x v="1"/>
    <x v="4"/>
    <s v="مدير"/>
    <s v="2018-12-13"/>
    <x v="288"/>
    <x v="1"/>
    <n v="49"/>
    <n v="5"/>
    <x v="3"/>
    <x v="1"/>
    <x v="1"/>
  </r>
  <r>
    <x v="293"/>
    <x v="293"/>
    <n v="41"/>
    <x v="1"/>
    <x v="1"/>
    <s v="محلل"/>
    <s v="2023-03-24"/>
    <x v="289"/>
    <x v="3"/>
    <n v="50"/>
    <n v="0"/>
    <x v="19"/>
    <x v="0"/>
    <x v="0"/>
  </r>
  <r>
    <x v="294"/>
    <x v="294"/>
    <n v="22"/>
    <x v="0"/>
    <x v="3"/>
    <s v="مدير قسم"/>
    <s v="2015-06-14"/>
    <x v="290"/>
    <x v="2"/>
    <n v="15"/>
    <n v="0"/>
    <x v="19"/>
    <x v="0"/>
    <x v="0"/>
  </r>
  <r>
    <x v="295"/>
    <x v="295"/>
    <n v="49"/>
    <x v="1"/>
    <x v="4"/>
    <s v="مدير قسم"/>
    <s v="2019-06-21"/>
    <x v="291"/>
    <x v="0"/>
    <n v="5"/>
    <n v="10"/>
    <x v="17"/>
    <x v="1"/>
    <x v="1"/>
  </r>
  <r>
    <x v="296"/>
    <x v="296"/>
    <n v="52"/>
    <x v="1"/>
    <x v="1"/>
    <s v="أخصائي"/>
    <s v="2019-06-09"/>
    <x v="292"/>
    <x v="3"/>
    <n v="47"/>
    <n v="3"/>
    <x v="16"/>
    <x v="1"/>
    <x v="0"/>
  </r>
  <r>
    <x v="297"/>
    <x v="297"/>
    <n v="27"/>
    <x v="0"/>
    <x v="4"/>
    <s v="مدير"/>
    <s v="2020-12-17"/>
    <x v="293"/>
    <x v="2"/>
    <n v="9"/>
    <n v="1"/>
    <x v="13"/>
    <x v="0"/>
    <x v="1"/>
  </r>
  <r>
    <x v="298"/>
    <x v="298"/>
    <n v="60"/>
    <x v="1"/>
    <x v="2"/>
    <s v="محلل"/>
    <s v="2016-04-06"/>
    <x v="294"/>
    <x v="2"/>
    <n v="2"/>
    <n v="5"/>
    <x v="13"/>
    <x v="0"/>
    <x v="1"/>
  </r>
  <r>
    <x v="299"/>
    <x v="299"/>
    <n v="59"/>
    <x v="0"/>
    <x v="1"/>
    <s v="مدير قسم"/>
    <s v="2013-09-17"/>
    <x v="295"/>
    <x v="0"/>
    <n v="8"/>
    <n v="0"/>
    <x v="13"/>
    <x v="0"/>
    <x v="1"/>
  </r>
  <r>
    <x v="300"/>
    <x v="300"/>
    <n v="53"/>
    <x v="0"/>
    <x v="2"/>
    <s v="مدير"/>
    <s v="2012-11-05"/>
    <x v="296"/>
    <x v="0"/>
    <n v="7"/>
    <n v="3"/>
    <x v="11"/>
    <x v="1"/>
    <x v="0"/>
  </r>
  <r>
    <x v="301"/>
    <x v="301"/>
    <n v="36"/>
    <x v="1"/>
    <x v="4"/>
    <s v="مدير قسم"/>
    <s v="2016-06-05"/>
    <x v="297"/>
    <x v="1"/>
    <n v="31"/>
    <n v="3"/>
    <x v="14"/>
    <x v="1"/>
    <x v="1"/>
  </r>
  <r>
    <x v="302"/>
    <x v="302"/>
    <n v="29"/>
    <x v="0"/>
    <x v="2"/>
    <s v="أخصائي"/>
    <s v="2020-02-06"/>
    <x v="298"/>
    <x v="4"/>
    <n v="45"/>
    <n v="1"/>
    <x v="13"/>
    <x v="1"/>
    <x v="1"/>
  </r>
  <r>
    <x v="303"/>
    <x v="303"/>
    <n v="23"/>
    <x v="0"/>
    <x v="0"/>
    <s v="محلل"/>
    <s v="2013-08-14"/>
    <x v="299"/>
    <x v="3"/>
    <n v="50"/>
    <n v="6"/>
    <x v="25"/>
    <x v="0"/>
    <x v="1"/>
  </r>
  <r>
    <x v="304"/>
    <x v="304"/>
    <n v="54"/>
    <x v="0"/>
    <x v="4"/>
    <s v="أخصائي"/>
    <s v="2012-05-28"/>
    <x v="300"/>
    <x v="3"/>
    <n v="0"/>
    <n v="3"/>
    <x v="7"/>
    <x v="0"/>
    <x v="0"/>
  </r>
  <r>
    <x v="305"/>
    <x v="305"/>
    <n v="45"/>
    <x v="0"/>
    <x v="1"/>
    <s v="محاسب"/>
    <s v="2021-06-18"/>
    <x v="301"/>
    <x v="3"/>
    <n v="45"/>
    <n v="1"/>
    <x v="30"/>
    <x v="1"/>
    <x v="1"/>
  </r>
  <r>
    <x v="306"/>
    <x v="306"/>
    <n v="36"/>
    <x v="0"/>
    <x v="0"/>
    <s v="مدير"/>
    <s v="2014-07-22"/>
    <x v="302"/>
    <x v="1"/>
    <n v="40"/>
    <n v="10"/>
    <x v="17"/>
    <x v="1"/>
    <x v="0"/>
  </r>
  <r>
    <x v="307"/>
    <x v="307"/>
    <n v="43"/>
    <x v="1"/>
    <x v="4"/>
    <s v="مدير"/>
    <s v="2019-06-20"/>
    <x v="303"/>
    <x v="0"/>
    <n v="38"/>
    <n v="4"/>
    <x v="7"/>
    <x v="1"/>
    <x v="0"/>
  </r>
  <r>
    <x v="308"/>
    <x v="308"/>
    <n v="48"/>
    <x v="1"/>
    <x v="2"/>
    <s v="مدير"/>
    <s v="2021-07-22"/>
    <x v="304"/>
    <x v="0"/>
    <n v="2"/>
    <n v="9"/>
    <x v="29"/>
    <x v="0"/>
    <x v="1"/>
  </r>
  <r>
    <x v="309"/>
    <x v="309"/>
    <n v="36"/>
    <x v="0"/>
    <x v="0"/>
    <s v="أخصائي"/>
    <s v="2022-04-24"/>
    <x v="305"/>
    <x v="2"/>
    <n v="1"/>
    <n v="3"/>
    <x v="10"/>
    <x v="1"/>
    <x v="1"/>
  </r>
  <r>
    <x v="310"/>
    <x v="310"/>
    <n v="50"/>
    <x v="1"/>
    <x v="0"/>
    <s v="مدير"/>
    <s v="2014-11-28"/>
    <x v="306"/>
    <x v="4"/>
    <n v="2"/>
    <n v="8"/>
    <x v="13"/>
    <x v="0"/>
    <x v="0"/>
  </r>
  <r>
    <x v="311"/>
    <x v="311"/>
    <n v="40"/>
    <x v="1"/>
    <x v="3"/>
    <s v="محلل"/>
    <s v="2022-07-23"/>
    <x v="307"/>
    <x v="4"/>
    <n v="7"/>
    <n v="1"/>
    <x v="16"/>
    <x v="1"/>
    <x v="1"/>
  </r>
  <r>
    <x v="312"/>
    <x v="312"/>
    <n v="50"/>
    <x v="1"/>
    <x v="3"/>
    <s v="مدير"/>
    <s v="2017-09-19"/>
    <x v="308"/>
    <x v="3"/>
    <n v="24"/>
    <n v="4"/>
    <x v="22"/>
    <x v="0"/>
    <x v="1"/>
  </r>
  <r>
    <x v="313"/>
    <x v="313"/>
    <n v="25"/>
    <x v="0"/>
    <x v="0"/>
    <s v="أخصائي"/>
    <s v="2021-06-09"/>
    <x v="309"/>
    <x v="2"/>
    <n v="34"/>
    <n v="1"/>
    <x v="3"/>
    <x v="0"/>
    <x v="1"/>
  </r>
  <r>
    <x v="314"/>
    <x v="314"/>
    <n v="46"/>
    <x v="0"/>
    <x v="1"/>
    <s v="محاسب"/>
    <s v="2018-05-15"/>
    <x v="310"/>
    <x v="3"/>
    <n v="48"/>
    <n v="7"/>
    <x v="23"/>
    <x v="0"/>
    <x v="0"/>
  </r>
  <r>
    <x v="315"/>
    <x v="315"/>
    <n v="25"/>
    <x v="1"/>
    <x v="1"/>
    <s v="محاسب"/>
    <s v="2015-06-08"/>
    <x v="311"/>
    <x v="4"/>
    <n v="6"/>
    <n v="4"/>
    <x v="4"/>
    <x v="1"/>
    <x v="1"/>
  </r>
  <r>
    <x v="316"/>
    <x v="316"/>
    <n v="55"/>
    <x v="0"/>
    <x v="3"/>
    <s v="أخصائي"/>
    <s v="2017-06-05"/>
    <x v="312"/>
    <x v="4"/>
    <n v="10"/>
    <n v="6"/>
    <x v="27"/>
    <x v="1"/>
    <x v="0"/>
  </r>
  <r>
    <x v="317"/>
    <x v="317"/>
    <n v="56"/>
    <x v="0"/>
    <x v="2"/>
    <s v="محاسب"/>
    <s v="2016-02-10"/>
    <x v="313"/>
    <x v="1"/>
    <n v="37"/>
    <n v="2"/>
    <x v="27"/>
    <x v="0"/>
    <x v="0"/>
  </r>
  <r>
    <x v="318"/>
    <x v="318"/>
    <n v="52"/>
    <x v="1"/>
    <x v="1"/>
    <s v="محاسب"/>
    <s v="2012-05-17"/>
    <x v="314"/>
    <x v="3"/>
    <n v="18"/>
    <n v="4"/>
    <x v="24"/>
    <x v="1"/>
    <x v="1"/>
  </r>
  <r>
    <x v="319"/>
    <x v="319"/>
    <n v="46"/>
    <x v="1"/>
    <x v="0"/>
    <s v="محلل"/>
    <s v="2021-06-14"/>
    <x v="315"/>
    <x v="1"/>
    <n v="6"/>
    <n v="0"/>
    <x v="12"/>
    <x v="0"/>
    <x v="0"/>
  </r>
  <r>
    <x v="320"/>
    <x v="320"/>
    <n v="24"/>
    <x v="1"/>
    <x v="1"/>
    <s v="مدير قسم"/>
    <s v="2022-12-08"/>
    <x v="316"/>
    <x v="4"/>
    <n v="30"/>
    <n v="10"/>
    <x v="5"/>
    <x v="1"/>
    <x v="1"/>
  </r>
  <r>
    <x v="321"/>
    <x v="321"/>
    <n v="57"/>
    <x v="0"/>
    <x v="1"/>
    <s v="مدير قسم"/>
    <s v="2019-01-26"/>
    <x v="317"/>
    <x v="2"/>
    <n v="46"/>
    <n v="5"/>
    <x v="22"/>
    <x v="0"/>
    <x v="0"/>
  </r>
  <r>
    <x v="322"/>
    <x v="322"/>
    <n v="60"/>
    <x v="1"/>
    <x v="3"/>
    <s v="أخصائي"/>
    <s v="2015-07-06"/>
    <x v="318"/>
    <x v="4"/>
    <n v="14"/>
    <n v="4"/>
    <x v="29"/>
    <x v="0"/>
    <x v="0"/>
  </r>
  <r>
    <x v="323"/>
    <x v="323"/>
    <n v="57"/>
    <x v="1"/>
    <x v="0"/>
    <s v="محلل"/>
    <s v="2022-02-02"/>
    <x v="319"/>
    <x v="1"/>
    <n v="48"/>
    <n v="10"/>
    <x v="22"/>
    <x v="0"/>
    <x v="0"/>
  </r>
  <r>
    <x v="324"/>
    <x v="324"/>
    <n v="22"/>
    <x v="0"/>
    <x v="4"/>
    <s v="مدير قسم"/>
    <s v="2022-01-11"/>
    <x v="320"/>
    <x v="2"/>
    <n v="31"/>
    <n v="4"/>
    <x v="4"/>
    <x v="0"/>
    <x v="0"/>
  </r>
  <r>
    <x v="325"/>
    <x v="325"/>
    <n v="56"/>
    <x v="0"/>
    <x v="3"/>
    <s v="مدير قسم"/>
    <s v="2010-07-23"/>
    <x v="321"/>
    <x v="0"/>
    <n v="36"/>
    <n v="0"/>
    <x v="3"/>
    <x v="0"/>
    <x v="0"/>
  </r>
  <r>
    <x v="326"/>
    <x v="326"/>
    <n v="43"/>
    <x v="0"/>
    <x v="4"/>
    <s v="أخصائي"/>
    <s v="2018-04-14"/>
    <x v="322"/>
    <x v="4"/>
    <n v="16"/>
    <n v="6"/>
    <x v="15"/>
    <x v="1"/>
    <x v="0"/>
  </r>
  <r>
    <x v="327"/>
    <x v="327"/>
    <n v="38"/>
    <x v="0"/>
    <x v="4"/>
    <s v="محلل"/>
    <s v="2018-06-04"/>
    <x v="323"/>
    <x v="0"/>
    <n v="11"/>
    <n v="8"/>
    <x v="13"/>
    <x v="0"/>
    <x v="1"/>
  </r>
  <r>
    <x v="328"/>
    <x v="328"/>
    <n v="41"/>
    <x v="0"/>
    <x v="2"/>
    <s v="مدير"/>
    <s v="2014-04-14"/>
    <x v="324"/>
    <x v="0"/>
    <n v="20"/>
    <n v="1"/>
    <x v="14"/>
    <x v="0"/>
    <x v="0"/>
  </r>
  <r>
    <x v="329"/>
    <x v="329"/>
    <n v="32"/>
    <x v="0"/>
    <x v="3"/>
    <s v="أخصائي"/>
    <s v="2010-10-06"/>
    <x v="325"/>
    <x v="4"/>
    <n v="22"/>
    <n v="10"/>
    <x v="12"/>
    <x v="1"/>
    <x v="0"/>
  </r>
  <r>
    <x v="330"/>
    <x v="330"/>
    <n v="53"/>
    <x v="0"/>
    <x v="2"/>
    <s v="محلل"/>
    <s v="2022-12-23"/>
    <x v="326"/>
    <x v="2"/>
    <n v="38"/>
    <n v="5"/>
    <x v="13"/>
    <x v="1"/>
    <x v="0"/>
  </r>
  <r>
    <x v="331"/>
    <x v="331"/>
    <n v="57"/>
    <x v="0"/>
    <x v="1"/>
    <s v="محلل"/>
    <s v="2019-08-18"/>
    <x v="327"/>
    <x v="1"/>
    <n v="33"/>
    <n v="2"/>
    <x v="12"/>
    <x v="1"/>
    <x v="1"/>
  </r>
  <r>
    <x v="332"/>
    <x v="332"/>
    <n v="34"/>
    <x v="0"/>
    <x v="2"/>
    <s v="مدير"/>
    <s v="2014-07-25"/>
    <x v="328"/>
    <x v="2"/>
    <n v="48"/>
    <n v="7"/>
    <x v="17"/>
    <x v="1"/>
    <x v="0"/>
  </r>
  <r>
    <x v="333"/>
    <x v="333"/>
    <n v="43"/>
    <x v="0"/>
    <x v="0"/>
    <s v="مدير قسم"/>
    <s v="2018-05-01"/>
    <x v="329"/>
    <x v="2"/>
    <n v="29"/>
    <n v="7"/>
    <x v="3"/>
    <x v="1"/>
    <x v="0"/>
  </r>
  <r>
    <x v="334"/>
    <x v="334"/>
    <n v="58"/>
    <x v="1"/>
    <x v="1"/>
    <s v="مدير"/>
    <s v="2022-04-08"/>
    <x v="330"/>
    <x v="2"/>
    <n v="21"/>
    <n v="1"/>
    <x v="21"/>
    <x v="1"/>
    <x v="1"/>
  </r>
  <r>
    <x v="335"/>
    <x v="335"/>
    <n v="27"/>
    <x v="0"/>
    <x v="3"/>
    <s v="محاسب"/>
    <s v="2019-08-01"/>
    <x v="331"/>
    <x v="1"/>
    <n v="11"/>
    <n v="6"/>
    <x v="17"/>
    <x v="1"/>
    <x v="0"/>
  </r>
  <r>
    <x v="336"/>
    <x v="336"/>
    <n v="32"/>
    <x v="1"/>
    <x v="3"/>
    <s v="محلل"/>
    <s v="2010-06-27"/>
    <x v="332"/>
    <x v="4"/>
    <n v="30"/>
    <n v="10"/>
    <x v="18"/>
    <x v="1"/>
    <x v="0"/>
  </r>
  <r>
    <x v="337"/>
    <x v="337"/>
    <n v="40"/>
    <x v="1"/>
    <x v="1"/>
    <s v="مدير"/>
    <s v="2013-11-26"/>
    <x v="333"/>
    <x v="4"/>
    <n v="15"/>
    <n v="5"/>
    <x v="8"/>
    <x v="0"/>
    <x v="1"/>
  </r>
  <r>
    <x v="338"/>
    <x v="338"/>
    <n v="27"/>
    <x v="0"/>
    <x v="3"/>
    <s v="مدير قسم"/>
    <s v="2016-02-27"/>
    <x v="334"/>
    <x v="2"/>
    <n v="46"/>
    <n v="9"/>
    <x v="27"/>
    <x v="0"/>
    <x v="1"/>
  </r>
  <r>
    <x v="339"/>
    <x v="339"/>
    <n v="34"/>
    <x v="1"/>
    <x v="4"/>
    <s v="مدير قسم"/>
    <s v="2011-09-12"/>
    <x v="335"/>
    <x v="2"/>
    <n v="29"/>
    <n v="7"/>
    <x v="19"/>
    <x v="1"/>
    <x v="0"/>
  </r>
  <r>
    <x v="340"/>
    <x v="340"/>
    <n v="56"/>
    <x v="0"/>
    <x v="2"/>
    <s v="أخصائي"/>
    <s v="2012-11-06"/>
    <x v="336"/>
    <x v="0"/>
    <n v="30"/>
    <n v="0"/>
    <x v="17"/>
    <x v="0"/>
    <x v="1"/>
  </r>
  <r>
    <x v="341"/>
    <x v="341"/>
    <n v="35"/>
    <x v="0"/>
    <x v="0"/>
    <s v="مدير قسم"/>
    <s v="2010-10-05"/>
    <x v="337"/>
    <x v="1"/>
    <n v="38"/>
    <n v="3"/>
    <x v="15"/>
    <x v="1"/>
    <x v="1"/>
  </r>
  <r>
    <x v="342"/>
    <x v="342"/>
    <n v="40"/>
    <x v="1"/>
    <x v="0"/>
    <s v="أخصائي"/>
    <s v="2020-09-26"/>
    <x v="338"/>
    <x v="4"/>
    <n v="38"/>
    <n v="3"/>
    <x v="18"/>
    <x v="1"/>
    <x v="1"/>
  </r>
  <r>
    <x v="343"/>
    <x v="343"/>
    <n v="31"/>
    <x v="1"/>
    <x v="3"/>
    <s v="محلل"/>
    <s v="2017-06-23"/>
    <x v="339"/>
    <x v="0"/>
    <n v="18"/>
    <n v="1"/>
    <x v="5"/>
    <x v="1"/>
    <x v="0"/>
  </r>
  <r>
    <x v="344"/>
    <x v="344"/>
    <n v="57"/>
    <x v="1"/>
    <x v="1"/>
    <s v="محاسب"/>
    <s v="2022-08-06"/>
    <x v="340"/>
    <x v="2"/>
    <n v="28"/>
    <n v="2"/>
    <x v="13"/>
    <x v="1"/>
    <x v="0"/>
  </r>
  <r>
    <x v="345"/>
    <x v="345"/>
    <n v="51"/>
    <x v="0"/>
    <x v="0"/>
    <s v="مدير"/>
    <s v="2014-01-27"/>
    <x v="341"/>
    <x v="2"/>
    <n v="29"/>
    <n v="10"/>
    <x v="27"/>
    <x v="1"/>
    <x v="0"/>
  </r>
  <r>
    <x v="346"/>
    <x v="346"/>
    <n v="23"/>
    <x v="0"/>
    <x v="0"/>
    <s v="مدير قسم"/>
    <s v="2011-10-20"/>
    <x v="342"/>
    <x v="4"/>
    <n v="2"/>
    <n v="4"/>
    <x v="14"/>
    <x v="1"/>
    <x v="1"/>
  </r>
  <r>
    <x v="347"/>
    <x v="347"/>
    <n v="44"/>
    <x v="0"/>
    <x v="0"/>
    <s v="مدير قسم"/>
    <s v="2011-11-25"/>
    <x v="343"/>
    <x v="0"/>
    <n v="46"/>
    <n v="2"/>
    <x v="13"/>
    <x v="0"/>
    <x v="0"/>
  </r>
  <r>
    <x v="348"/>
    <x v="348"/>
    <n v="42"/>
    <x v="1"/>
    <x v="4"/>
    <s v="محاسب"/>
    <s v="2020-03-28"/>
    <x v="344"/>
    <x v="0"/>
    <n v="1"/>
    <n v="8"/>
    <x v="29"/>
    <x v="1"/>
    <x v="1"/>
  </r>
  <r>
    <x v="349"/>
    <x v="349"/>
    <n v="39"/>
    <x v="0"/>
    <x v="4"/>
    <s v="محاسب"/>
    <s v="2011-06-16"/>
    <x v="345"/>
    <x v="0"/>
    <n v="20"/>
    <n v="5"/>
    <x v="14"/>
    <x v="0"/>
    <x v="1"/>
  </r>
  <r>
    <x v="350"/>
    <x v="350"/>
    <n v="60"/>
    <x v="1"/>
    <x v="4"/>
    <s v="محاسب"/>
    <s v="2018-06-03"/>
    <x v="346"/>
    <x v="4"/>
    <n v="49"/>
    <n v="4"/>
    <x v="2"/>
    <x v="0"/>
    <x v="0"/>
  </r>
  <r>
    <x v="351"/>
    <x v="351"/>
    <n v="53"/>
    <x v="1"/>
    <x v="0"/>
    <s v="مدير"/>
    <s v="2017-02-17"/>
    <x v="284"/>
    <x v="1"/>
    <n v="36"/>
    <n v="0"/>
    <x v="9"/>
    <x v="1"/>
    <x v="0"/>
  </r>
  <r>
    <x v="352"/>
    <x v="352"/>
    <n v="54"/>
    <x v="0"/>
    <x v="3"/>
    <s v="أخصائي"/>
    <s v="2018-10-23"/>
    <x v="347"/>
    <x v="4"/>
    <n v="14"/>
    <n v="5"/>
    <x v="7"/>
    <x v="1"/>
    <x v="0"/>
  </r>
  <r>
    <x v="353"/>
    <x v="353"/>
    <n v="37"/>
    <x v="0"/>
    <x v="2"/>
    <s v="مدير قسم"/>
    <s v="2012-08-24"/>
    <x v="348"/>
    <x v="3"/>
    <n v="12"/>
    <n v="10"/>
    <x v="30"/>
    <x v="1"/>
    <x v="0"/>
  </r>
  <r>
    <x v="354"/>
    <x v="354"/>
    <n v="42"/>
    <x v="1"/>
    <x v="0"/>
    <s v="محلل"/>
    <s v="2011-03-18"/>
    <x v="349"/>
    <x v="1"/>
    <n v="41"/>
    <n v="9"/>
    <x v="1"/>
    <x v="1"/>
    <x v="0"/>
  </r>
  <r>
    <x v="355"/>
    <x v="355"/>
    <n v="22"/>
    <x v="1"/>
    <x v="2"/>
    <s v="مدير"/>
    <s v="2015-04-10"/>
    <x v="350"/>
    <x v="1"/>
    <n v="11"/>
    <n v="3"/>
    <x v="13"/>
    <x v="0"/>
    <x v="1"/>
  </r>
  <r>
    <x v="356"/>
    <x v="356"/>
    <n v="25"/>
    <x v="1"/>
    <x v="1"/>
    <s v="مدير قسم"/>
    <s v="2018-01-17"/>
    <x v="351"/>
    <x v="0"/>
    <n v="2"/>
    <n v="8"/>
    <x v="5"/>
    <x v="0"/>
    <x v="0"/>
  </r>
  <r>
    <x v="357"/>
    <x v="357"/>
    <n v="34"/>
    <x v="0"/>
    <x v="1"/>
    <s v="أخصائي"/>
    <s v="2017-09-06"/>
    <x v="352"/>
    <x v="1"/>
    <n v="15"/>
    <n v="7"/>
    <x v="2"/>
    <x v="0"/>
    <x v="0"/>
  </r>
  <r>
    <x v="358"/>
    <x v="358"/>
    <n v="33"/>
    <x v="0"/>
    <x v="4"/>
    <s v="مدير"/>
    <s v="2010-10-11"/>
    <x v="353"/>
    <x v="0"/>
    <n v="8"/>
    <n v="7"/>
    <x v="12"/>
    <x v="1"/>
    <x v="0"/>
  </r>
  <r>
    <x v="359"/>
    <x v="359"/>
    <n v="28"/>
    <x v="0"/>
    <x v="1"/>
    <s v="محاسب"/>
    <s v="2021-09-11"/>
    <x v="354"/>
    <x v="3"/>
    <n v="16"/>
    <n v="8"/>
    <x v="29"/>
    <x v="1"/>
    <x v="0"/>
  </r>
  <r>
    <x v="360"/>
    <x v="360"/>
    <n v="46"/>
    <x v="1"/>
    <x v="0"/>
    <s v="محاسب"/>
    <s v="2010-04-21"/>
    <x v="355"/>
    <x v="3"/>
    <n v="47"/>
    <n v="7"/>
    <x v="18"/>
    <x v="1"/>
    <x v="1"/>
  </r>
  <r>
    <x v="361"/>
    <x v="361"/>
    <n v="23"/>
    <x v="0"/>
    <x v="0"/>
    <s v="محلل"/>
    <s v="2011-07-28"/>
    <x v="356"/>
    <x v="0"/>
    <n v="16"/>
    <n v="1"/>
    <x v="7"/>
    <x v="1"/>
    <x v="1"/>
  </r>
  <r>
    <x v="362"/>
    <x v="362"/>
    <n v="22"/>
    <x v="1"/>
    <x v="3"/>
    <s v="أخصائي"/>
    <s v="2022-08-19"/>
    <x v="357"/>
    <x v="3"/>
    <n v="45"/>
    <n v="8"/>
    <x v="12"/>
    <x v="1"/>
    <x v="0"/>
  </r>
  <r>
    <x v="363"/>
    <x v="363"/>
    <n v="48"/>
    <x v="0"/>
    <x v="2"/>
    <s v="محلل"/>
    <s v="2016-09-19"/>
    <x v="358"/>
    <x v="1"/>
    <n v="19"/>
    <n v="1"/>
    <x v="6"/>
    <x v="1"/>
    <x v="1"/>
  </r>
  <r>
    <x v="364"/>
    <x v="364"/>
    <n v="26"/>
    <x v="0"/>
    <x v="0"/>
    <s v="أخصائي"/>
    <s v="2011-02-15"/>
    <x v="359"/>
    <x v="4"/>
    <n v="12"/>
    <n v="8"/>
    <x v="7"/>
    <x v="0"/>
    <x v="0"/>
  </r>
  <r>
    <x v="365"/>
    <x v="365"/>
    <n v="49"/>
    <x v="1"/>
    <x v="3"/>
    <s v="مدير"/>
    <s v="2016-08-09"/>
    <x v="360"/>
    <x v="4"/>
    <n v="29"/>
    <n v="7"/>
    <x v="12"/>
    <x v="1"/>
    <x v="1"/>
  </r>
  <r>
    <x v="366"/>
    <x v="366"/>
    <n v="23"/>
    <x v="0"/>
    <x v="2"/>
    <s v="محلل"/>
    <s v="2011-06-16"/>
    <x v="361"/>
    <x v="0"/>
    <n v="40"/>
    <n v="6"/>
    <x v="19"/>
    <x v="0"/>
    <x v="0"/>
  </r>
  <r>
    <x v="367"/>
    <x v="367"/>
    <n v="36"/>
    <x v="1"/>
    <x v="2"/>
    <s v="مدير قسم"/>
    <s v="2020-09-18"/>
    <x v="362"/>
    <x v="1"/>
    <n v="0"/>
    <n v="4"/>
    <x v="17"/>
    <x v="1"/>
    <x v="1"/>
  </r>
  <r>
    <x v="368"/>
    <x v="368"/>
    <n v="33"/>
    <x v="0"/>
    <x v="3"/>
    <s v="مدير"/>
    <s v="2018-03-27"/>
    <x v="363"/>
    <x v="4"/>
    <n v="13"/>
    <n v="10"/>
    <x v="6"/>
    <x v="1"/>
    <x v="1"/>
  </r>
  <r>
    <x v="369"/>
    <x v="369"/>
    <n v="48"/>
    <x v="1"/>
    <x v="3"/>
    <s v="محاسب"/>
    <s v="2023-02-07"/>
    <x v="364"/>
    <x v="3"/>
    <n v="29"/>
    <n v="2"/>
    <x v="5"/>
    <x v="0"/>
    <x v="1"/>
  </r>
  <r>
    <x v="370"/>
    <x v="370"/>
    <n v="56"/>
    <x v="1"/>
    <x v="3"/>
    <s v="مدير قسم"/>
    <s v="2011-10-20"/>
    <x v="365"/>
    <x v="4"/>
    <n v="31"/>
    <n v="10"/>
    <x v="28"/>
    <x v="0"/>
    <x v="1"/>
  </r>
  <r>
    <x v="371"/>
    <x v="371"/>
    <n v="45"/>
    <x v="1"/>
    <x v="0"/>
    <s v="محلل"/>
    <s v="2019-11-15"/>
    <x v="366"/>
    <x v="1"/>
    <n v="44"/>
    <n v="4"/>
    <x v="14"/>
    <x v="0"/>
    <x v="1"/>
  </r>
  <r>
    <x v="372"/>
    <x v="372"/>
    <n v="41"/>
    <x v="1"/>
    <x v="1"/>
    <s v="محاسب"/>
    <s v="2014-06-11"/>
    <x v="367"/>
    <x v="3"/>
    <n v="21"/>
    <n v="2"/>
    <x v="9"/>
    <x v="1"/>
    <x v="1"/>
  </r>
  <r>
    <x v="373"/>
    <x v="373"/>
    <n v="39"/>
    <x v="0"/>
    <x v="3"/>
    <s v="مدير قسم"/>
    <s v="2023-03-02"/>
    <x v="368"/>
    <x v="4"/>
    <n v="20"/>
    <n v="0"/>
    <x v="29"/>
    <x v="1"/>
    <x v="0"/>
  </r>
  <r>
    <x v="374"/>
    <x v="374"/>
    <n v="40"/>
    <x v="0"/>
    <x v="2"/>
    <s v="مدير قسم"/>
    <s v="2014-11-06"/>
    <x v="369"/>
    <x v="1"/>
    <n v="1"/>
    <n v="10"/>
    <x v="18"/>
    <x v="1"/>
    <x v="0"/>
  </r>
  <r>
    <x v="375"/>
    <x v="375"/>
    <n v="53"/>
    <x v="1"/>
    <x v="2"/>
    <s v="مدير"/>
    <s v="2021-09-07"/>
    <x v="370"/>
    <x v="3"/>
    <n v="48"/>
    <n v="9"/>
    <x v="6"/>
    <x v="1"/>
    <x v="0"/>
  </r>
  <r>
    <x v="376"/>
    <x v="376"/>
    <n v="25"/>
    <x v="0"/>
    <x v="2"/>
    <s v="مدير قسم"/>
    <s v="2011-08-10"/>
    <x v="371"/>
    <x v="1"/>
    <n v="4"/>
    <n v="6"/>
    <x v="16"/>
    <x v="1"/>
    <x v="0"/>
  </r>
  <r>
    <x v="377"/>
    <x v="377"/>
    <n v="54"/>
    <x v="1"/>
    <x v="4"/>
    <s v="محلل"/>
    <s v="2022-05-07"/>
    <x v="372"/>
    <x v="0"/>
    <n v="19"/>
    <n v="2"/>
    <x v="0"/>
    <x v="1"/>
    <x v="1"/>
  </r>
  <r>
    <x v="378"/>
    <x v="378"/>
    <n v="43"/>
    <x v="1"/>
    <x v="4"/>
    <s v="محاسب"/>
    <s v="2010-03-05"/>
    <x v="373"/>
    <x v="1"/>
    <n v="44"/>
    <n v="4"/>
    <x v="19"/>
    <x v="1"/>
    <x v="0"/>
  </r>
  <r>
    <x v="379"/>
    <x v="379"/>
    <n v="28"/>
    <x v="1"/>
    <x v="0"/>
    <s v="مدير"/>
    <s v="2023-08-13"/>
    <x v="374"/>
    <x v="4"/>
    <n v="41"/>
    <n v="3"/>
    <x v="18"/>
    <x v="1"/>
    <x v="0"/>
  </r>
  <r>
    <x v="380"/>
    <x v="380"/>
    <n v="32"/>
    <x v="0"/>
    <x v="1"/>
    <s v="محلل"/>
    <s v="2023-03-10"/>
    <x v="375"/>
    <x v="4"/>
    <n v="26"/>
    <n v="0"/>
    <x v="12"/>
    <x v="0"/>
    <x v="1"/>
  </r>
  <r>
    <x v="381"/>
    <x v="381"/>
    <n v="38"/>
    <x v="0"/>
    <x v="3"/>
    <s v="أخصائي"/>
    <s v="2021-06-07"/>
    <x v="376"/>
    <x v="4"/>
    <n v="42"/>
    <n v="6"/>
    <x v="1"/>
    <x v="0"/>
    <x v="1"/>
  </r>
  <r>
    <x v="382"/>
    <x v="382"/>
    <n v="36"/>
    <x v="1"/>
    <x v="2"/>
    <s v="محلل"/>
    <s v="2015-10-01"/>
    <x v="377"/>
    <x v="4"/>
    <n v="19"/>
    <n v="2"/>
    <x v="13"/>
    <x v="1"/>
    <x v="1"/>
  </r>
  <r>
    <x v="383"/>
    <x v="383"/>
    <n v="43"/>
    <x v="0"/>
    <x v="4"/>
    <s v="محلل"/>
    <s v="2018-05-22"/>
    <x v="378"/>
    <x v="0"/>
    <n v="11"/>
    <n v="9"/>
    <x v="11"/>
    <x v="0"/>
    <x v="1"/>
  </r>
  <r>
    <x v="384"/>
    <x v="384"/>
    <n v="26"/>
    <x v="1"/>
    <x v="1"/>
    <s v="أخصائي"/>
    <s v="2022-09-21"/>
    <x v="379"/>
    <x v="3"/>
    <n v="36"/>
    <n v="10"/>
    <x v="13"/>
    <x v="0"/>
    <x v="0"/>
  </r>
  <r>
    <x v="385"/>
    <x v="385"/>
    <n v="41"/>
    <x v="1"/>
    <x v="4"/>
    <s v="محلل"/>
    <s v="2013-04-25"/>
    <x v="380"/>
    <x v="0"/>
    <n v="24"/>
    <n v="9"/>
    <x v="28"/>
    <x v="0"/>
    <x v="0"/>
  </r>
  <r>
    <x v="386"/>
    <x v="386"/>
    <n v="57"/>
    <x v="1"/>
    <x v="3"/>
    <s v="محاسب"/>
    <s v="2022-01-12"/>
    <x v="381"/>
    <x v="1"/>
    <n v="23"/>
    <n v="10"/>
    <x v="19"/>
    <x v="0"/>
    <x v="1"/>
  </r>
  <r>
    <x v="387"/>
    <x v="387"/>
    <n v="32"/>
    <x v="0"/>
    <x v="3"/>
    <s v="محلل"/>
    <s v="2018-02-28"/>
    <x v="172"/>
    <x v="1"/>
    <n v="6"/>
    <n v="8"/>
    <x v="22"/>
    <x v="0"/>
    <x v="0"/>
  </r>
  <r>
    <x v="388"/>
    <x v="388"/>
    <n v="29"/>
    <x v="1"/>
    <x v="1"/>
    <s v="مدير"/>
    <s v="2019-02-08"/>
    <x v="382"/>
    <x v="1"/>
    <n v="42"/>
    <n v="5"/>
    <x v="10"/>
    <x v="0"/>
    <x v="1"/>
  </r>
  <r>
    <x v="389"/>
    <x v="389"/>
    <n v="24"/>
    <x v="1"/>
    <x v="4"/>
    <s v="محاسب"/>
    <s v="2023-03-23"/>
    <x v="383"/>
    <x v="0"/>
    <n v="5"/>
    <n v="7"/>
    <x v="26"/>
    <x v="1"/>
    <x v="0"/>
  </r>
  <r>
    <x v="390"/>
    <x v="390"/>
    <n v="25"/>
    <x v="0"/>
    <x v="0"/>
    <s v="محلل"/>
    <s v="2019-02-18"/>
    <x v="384"/>
    <x v="1"/>
    <n v="28"/>
    <n v="7"/>
    <x v="14"/>
    <x v="1"/>
    <x v="1"/>
  </r>
  <r>
    <x v="391"/>
    <x v="391"/>
    <n v="60"/>
    <x v="0"/>
    <x v="1"/>
    <s v="أخصائي"/>
    <s v="2022-05-04"/>
    <x v="385"/>
    <x v="0"/>
    <n v="38"/>
    <n v="10"/>
    <x v="16"/>
    <x v="1"/>
    <x v="1"/>
  </r>
  <r>
    <x v="392"/>
    <x v="392"/>
    <n v="54"/>
    <x v="0"/>
    <x v="3"/>
    <s v="محاسب"/>
    <s v="2013-07-20"/>
    <x v="386"/>
    <x v="2"/>
    <n v="1"/>
    <n v="9"/>
    <x v="20"/>
    <x v="0"/>
    <x v="0"/>
  </r>
  <r>
    <x v="393"/>
    <x v="393"/>
    <n v="36"/>
    <x v="0"/>
    <x v="1"/>
    <s v="أخصائي"/>
    <s v="2020-09-02"/>
    <x v="387"/>
    <x v="4"/>
    <n v="24"/>
    <n v="7"/>
    <x v="10"/>
    <x v="0"/>
    <x v="0"/>
  </r>
  <r>
    <x v="394"/>
    <x v="394"/>
    <n v="57"/>
    <x v="0"/>
    <x v="3"/>
    <s v="أخصائي"/>
    <s v="2021-11-23"/>
    <x v="388"/>
    <x v="1"/>
    <n v="15"/>
    <n v="9"/>
    <x v="12"/>
    <x v="0"/>
    <x v="0"/>
  </r>
  <r>
    <x v="395"/>
    <x v="395"/>
    <n v="46"/>
    <x v="1"/>
    <x v="4"/>
    <s v="مدير قسم"/>
    <s v="2010-04-25"/>
    <x v="389"/>
    <x v="0"/>
    <n v="3"/>
    <n v="10"/>
    <x v="24"/>
    <x v="1"/>
    <x v="0"/>
  </r>
  <r>
    <x v="396"/>
    <x v="396"/>
    <n v="37"/>
    <x v="1"/>
    <x v="3"/>
    <s v="مدير"/>
    <s v="2020-02-11"/>
    <x v="390"/>
    <x v="4"/>
    <n v="48"/>
    <n v="9"/>
    <x v="25"/>
    <x v="0"/>
    <x v="1"/>
  </r>
  <r>
    <x v="397"/>
    <x v="397"/>
    <n v="40"/>
    <x v="0"/>
    <x v="1"/>
    <s v="محلل"/>
    <s v="2020-09-15"/>
    <x v="391"/>
    <x v="3"/>
    <n v="37"/>
    <n v="7"/>
    <x v="23"/>
    <x v="0"/>
    <x v="1"/>
  </r>
  <r>
    <x v="398"/>
    <x v="398"/>
    <n v="44"/>
    <x v="1"/>
    <x v="0"/>
    <s v="أخصائي"/>
    <s v="2021-11-09"/>
    <x v="392"/>
    <x v="3"/>
    <n v="26"/>
    <n v="8"/>
    <x v="14"/>
    <x v="0"/>
    <x v="0"/>
  </r>
  <r>
    <x v="399"/>
    <x v="399"/>
    <n v="56"/>
    <x v="0"/>
    <x v="1"/>
    <s v="مدير قسم"/>
    <s v="2019-09-28"/>
    <x v="393"/>
    <x v="4"/>
    <n v="8"/>
    <n v="8"/>
    <x v="8"/>
    <x v="1"/>
    <x v="0"/>
  </r>
  <r>
    <x v="400"/>
    <x v="400"/>
    <n v="32"/>
    <x v="1"/>
    <x v="2"/>
    <s v="محلل"/>
    <s v="2014-04-01"/>
    <x v="394"/>
    <x v="3"/>
    <n v="44"/>
    <n v="8"/>
    <x v="16"/>
    <x v="1"/>
    <x v="0"/>
  </r>
  <r>
    <x v="401"/>
    <x v="401"/>
    <n v="50"/>
    <x v="0"/>
    <x v="2"/>
    <s v="محلل"/>
    <s v="2012-04-05"/>
    <x v="395"/>
    <x v="2"/>
    <n v="41"/>
    <n v="2"/>
    <x v="7"/>
    <x v="0"/>
    <x v="1"/>
  </r>
  <r>
    <x v="402"/>
    <x v="402"/>
    <n v="27"/>
    <x v="1"/>
    <x v="0"/>
    <s v="محلل"/>
    <s v="2020-11-27"/>
    <x v="396"/>
    <x v="1"/>
    <n v="20"/>
    <n v="6"/>
    <x v="8"/>
    <x v="0"/>
    <x v="1"/>
  </r>
  <r>
    <x v="403"/>
    <x v="403"/>
    <n v="41"/>
    <x v="0"/>
    <x v="2"/>
    <s v="مدير قسم"/>
    <s v="2014-02-21"/>
    <x v="397"/>
    <x v="0"/>
    <n v="7"/>
    <n v="0"/>
    <x v="4"/>
    <x v="1"/>
    <x v="0"/>
  </r>
  <r>
    <x v="404"/>
    <x v="404"/>
    <n v="36"/>
    <x v="0"/>
    <x v="1"/>
    <s v="مدير"/>
    <s v="2016-01-05"/>
    <x v="398"/>
    <x v="4"/>
    <n v="19"/>
    <n v="1"/>
    <x v="28"/>
    <x v="0"/>
    <x v="1"/>
  </r>
  <r>
    <x v="405"/>
    <x v="405"/>
    <n v="44"/>
    <x v="1"/>
    <x v="4"/>
    <s v="محلل"/>
    <s v="2012-09-12"/>
    <x v="399"/>
    <x v="4"/>
    <n v="49"/>
    <n v="9"/>
    <x v="22"/>
    <x v="1"/>
    <x v="1"/>
  </r>
  <r>
    <x v="406"/>
    <x v="406"/>
    <n v="36"/>
    <x v="1"/>
    <x v="3"/>
    <s v="محاسب"/>
    <s v="2016-04-02"/>
    <x v="400"/>
    <x v="4"/>
    <n v="48"/>
    <n v="0"/>
    <x v="9"/>
    <x v="1"/>
    <x v="1"/>
  </r>
  <r>
    <x v="407"/>
    <x v="407"/>
    <n v="40"/>
    <x v="1"/>
    <x v="1"/>
    <s v="محلل"/>
    <s v="2018-03-25"/>
    <x v="401"/>
    <x v="4"/>
    <n v="28"/>
    <n v="6"/>
    <x v="13"/>
    <x v="1"/>
    <x v="1"/>
  </r>
  <r>
    <x v="408"/>
    <x v="408"/>
    <n v="56"/>
    <x v="0"/>
    <x v="0"/>
    <s v="محلل"/>
    <s v="2010-03-20"/>
    <x v="402"/>
    <x v="3"/>
    <n v="42"/>
    <n v="3"/>
    <x v="19"/>
    <x v="0"/>
    <x v="0"/>
  </r>
  <r>
    <x v="409"/>
    <x v="409"/>
    <n v="38"/>
    <x v="0"/>
    <x v="0"/>
    <s v="محلل"/>
    <s v="2013-03-03"/>
    <x v="403"/>
    <x v="0"/>
    <n v="2"/>
    <n v="0"/>
    <x v="1"/>
    <x v="0"/>
    <x v="1"/>
  </r>
  <r>
    <x v="410"/>
    <x v="410"/>
    <n v="51"/>
    <x v="0"/>
    <x v="0"/>
    <s v="مدير قسم"/>
    <s v="2023-07-20"/>
    <x v="404"/>
    <x v="0"/>
    <n v="43"/>
    <n v="9"/>
    <x v="11"/>
    <x v="0"/>
    <x v="0"/>
  </r>
  <r>
    <x v="411"/>
    <x v="411"/>
    <n v="41"/>
    <x v="0"/>
    <x v="4"/>
    <s v="مدير"/>
    <s v="2018-04-09"/>
    <x v="405"/>
    <x v="4"/>
    <n v="39"/>
    <n v="8"/>
    <x v="8"/>
    <x v="0"/>
    <x v="1"/>
  </r>
  <r>
    <x v="412"/>
    <x v="412"/>
    <n v="43"/>
    <x v="1"/>
    <x v="4"/>
    <s v="محاسب"/>
    <s v="2015-01-09"/>
    <x v="406"/>
    <x v="1"/>
    <n v="47"/>
    <n v="6"/>
    <x v="23"/>
    <x v="1"/>
    <x v="1"/>
  </r>
  <r>
    <x v="413"/>
    <x v="413"/>
    <n v="47"/>
    <x v="1"/>
    <x v="0"/>
    <s v="محلل"/>
    <s v="2011-04-02"/>
    <x v="407"/>
    <x v="2"/>
    <n v="12"/>
    <n v="0"/>
    <x v="3"/>
    <x v="0"/>
    <x v="0"/>
  </r>
  <r>
    <x v="414"/>
    <x v="414"/>
    <n v="60"/>
    <x v="0"/>
    <x v="2"/>
    <s v="مدير"/>
    <s v="2015-08-27"/>
    <x v="408"/>
    <x v="3"/>
    <n v="25"/>
    <n v="4"/>
    <x v="25"/>
    <x v="0"/>
    <x v="1"/>
  </r>
  <r>
    <x v="415"/>
    <x v="415"/>
    <n v="56"/>
    <x v="0"/>
    <x v="4"/>
    <s v="أخصائي"/>
    <s v="2012-01-15"/>
    <x v="409"/>
    <x v="2"/>
    <n v="38"/>
    <n v="6"/>
    <x v="14"/>
    <x v="0"/>
    <x v="0"/>
  </r>
  <r>
    <x v="416"/>
    <x v="416"/>
    <n v="45"/>
    <x v="0"/>
    <x v="2"/>
    <s v="محلل"/>
    <s v="2016-05-07"/>
    <x v="410"/>
    <x v="2"/>
    <n v="42"/>
    <n v="7"/>
    <x v="29"/>
    <x v="0"/>
    <x v="0"/>
  </r>
  <r>
    <x v="417"/>
    <x v="417"/>
    <n v="22"/>
    <x v="1"/>
    <x v="2"/>
    <s v="أخصائي"/>
    <s v="2013-02-02"/>
    <x v="411"/>
    <x v="2"/>
    <n v="37"/>
    <n v="1"/>
    <x v="3"/>
    <x v="1"/>
    <x v="1"/>
  </r>
  <r>
    <x v="418"/>
    <x v="418"/>
    <n v="55"/>
    <x v="0"/>
    <x v="0"/>
    <s v="أخصائي"/>
    <s v="2015-02-13"/>
    <x v="412"/>
    <x v="2"/>
    <n v="49"/>
    <n v="4"/>
    <x v="4"/>
    <x v="0"/>
    <x v="0"/>
  </r>
  <r>
    <x v="419"/>
    <x v="419"/>
    <n v="49"/>
    <x v="0"/>
    <x v="0"/>
    <s v="محاسب"/>
    <s v="2022-12-22"/>
    <x v="413"/>
    <x v="3"/>
    <n v="38"/>
    <n v="3"/>
    <x v="17"/>
    <x v="0"/>
    <x v="0"/>
  </r>
  <r>
    <x v="420"/>
    <x v="420"/>
    <n v="22"/>
    <x v="0"/>
    <x v="1"/>
    <s v="محاسب"/>
    <s v="2017-06-03"/>
    <x v="414"/>
    <x v="0"/>
    <n v="8"/>
    <n v="2"/>
    <x v="27"/>
    <x v="0"/>
    <x v="1"/>
  </r>
  <r>
    <x v="421"/>
    <x v="421"/>
    <n v="57"/>
    <x v="0"/>
    <x v="1"/>
    <s v="مدير قسم"/>
    <s v="2012-02-06"/>
    <x v="415"/>
    <x v="1"/>
    <n v="42"/>
    <n v="6"/>
    <x v="26"/>
    <x v="0"/>
    <x v="1"/>
  </r>
  <r>
    <x v="422"/>
    <x v="422"/>
    <n v="30"/>
    <x v="1"/>
    <x v="2"/>
    <s v="مدير"/>
    <s v="2020-03-27"/>
    <x v="416"/>
    <x v="2"/>
    <n v="20"/>
    <n v="0"/>
    <x v="6"/>
    <x v="1"/>
    <x v="1"/>
  </r>
  <r>
    <x v="423"/>
    <x v="423"/>
    <n v="38"/>
    <x v="0"/>
    <x v="1"/>
    <s v="مدير قسم"/>
    <s v="2022-10-06"/>
    <x v="417"/>
    <x v="3"/>
    <n v="39"/>
    <n v="8"/>
    <x v="2"/>
    <x v="1"/>
    <x v="0"/>
  </r>
  <r>
    <x v="424"/>
    <x v="424"/>
    <n v="60"/>
    <x v="0"/>
    <x v="1"/>
    <s v="أخصائي"/>
    <s v="2015-08-27"/>
    <x v="418"/>
    <x v="0"/>
    <n v="24"/>
    <n v="10"/>
    <x v="11"/>
    <x v="0"/>
    <x v="0"/>
  </r>
  <r>
    <x v="425"/>
    <x v="425"/>
    <n v="39"/>
    <x v="0"/>
    <x v="0"/>
    <s v="محلل"/>
    <s v="2014-11-17"/>
    <x v="419"/>
    <x v="1"/>
    <n v="42"/>
    <n v="6"/>
    <x v="13"/>
    <x v="1"/>
    <x v="1"/>
  </r>
  <r>
    <x v="426"/>
    <x v="426"/>
    <n v="60"/>
    <x v="1"/>
    <x v="1"/>
    <s v="محلل"/>
    <s v="2011-11-05"/>
    <x v="420"/>
    <x v="2"/>
    <n v="23"/>
    <n v="3"/>
    <x v="16"/>
    <x v="1"/>
    <x v="1"/>
  </r>
  <r>
    <x v="427"/>
    <x v="427"/>
    <n v="27"/>
    <x v="0"/>
    <x v="2"/>
    <s v="محاسب"/>
    <s v="2016-07-17"/>
    <x v="421"/>
    <x v="4"/>
    <n v="49"/>
    <n v="6"/>
    <x v="1"/>
    <x v="0"/>
    <x v="0"/>
  </r>
  <r>
    <x v="428"/>
    <x v="428"/>
    <n v="23"/>
    <x v="1"/>
    <x v="2"/>
    <s v="مدير"/>
    <s v="2023-05-17"/>
    <x v="422"/>
    <x v="3"/>
    <n v="1"/>
    <n v="9"/>
    <x v="7"/>
    <x v="0"/>
    <x v="0"/>
  </r>
  <r>
    <x v="429"/>
    <x v="429"/>
    <n v="33"/>
    <x v="0"/>
    <x v="0"/>
    <s v="محلل"/>
    <s v="2010-05-07"/>
    <x v="423"/>
    <x v="0"/>
    <n v="39"/>
    <n v="1"/>
    <x v="14"/>
    <x v="1"/>
    <x v="0"/>
  </r>
  <r>
    <x v="430"/>
    <x v="430"/>
    <n v="54"/>
    <x v="0"/>
    <x v="0"/>
    <s v="محاسب"/>
    <s v="2011-05-05"/>
    <x v="424"/>
    <x v="3"/>
    <n v="7"/>
    <n v="5"/>
    <x v="3"/>
    <x v="0"/>
    <x v="1"/>
  </r>
  <r>
    <x v="431"/>
    <x v="431"/>
    <n v="60"/>
    <x v="1"/>
    <x v="0"/>
    <s v="محاسب"/>
    <s v="2016-07-26"/>
    <x v="425"/>
    <x v="0"/>
    <n v="9"/>
    <n v="7"/>
    <x v="27"/>
    <x v="0"/>
    <x v="0"/>
  </r>
  <r>
    <x v="432"/>
    <x v="432"/>
    <n v="59"/>
    <x v="1"/>
    <x v="4"/>
    <s v="مدير"/>
    <s v="2015-07-25"/>
    <x v="426"/>
    <x v="4"/>
    <n v="38"/>
    <n v="2"/>
    <x v="12"/>
    <x v="1"/>
    <x v="1"/>
  </r>
  <r>
    <x v="433"/>
    <x v="433"/>
    <n v="25"/>
    <x v="1"/>
    <x v="4"/>
    <s v="مدير قسم"/>
    <s v="2013-02-11"/>
    <x v="427"/>
    <x v="3"/>
    <n v="44"/>
    <n v="4"/>
    <x v="21"/>
    <x v="0"/>
    <x v="1"/>
  </r>
  <r>
    <x v="434"/>
    <x v="434"/>
    <n v="50"/>
    <x v="0"/>
    <x v="4"/>
    <s v="محلل"/>
    <s v="2021-01-25"/>
    <x v="428"/>
    <x v="3"/>
    <n v="12"/>
    <n v="9"/>
    <x v="18"/>
    <x v="1"/>
    <x v="1"/>
  </r>
  <r>
    <x v="435"/>
    <x v="435"/>
    <n v="25"/>
    <x v="1"/>
    <x v="4"/>
    <s v="مدير"/>
    <s v="2020-07-17"/>
    <x v="429"/>
    <x v="3"/>
    <n v="47"/>
    <n v="6"/>
    <x v="9"/>
    <x v="0"/>
    <x v="0"/>
  </r>
  <r>
    <x v="436"/>
    <x v="436"/>
    <n v="41"/>
    <x v="1"/>
    <x v="4"/>
    <s v="محاسب"/>
    <s v="2010-04-17"/>
    <x v="430"/>
    <x v="1"/>
    <n v="23"/>
    <n v="9"/>
    <x v="1"/>
    <x v="1"/>
    <x v="0"/>
  </r>
  <r>
    <x v="437"/>
    <x v="437"/>
    <n v="45"/>
    <x v="1"/>
    <x v="4"/>
    <s v="محاسب"/>
    <s v="2011-07-18"/>
    <x v="431"/>
    <x v="4"/>
    <n v="3"/>
    <n v="8"/>
    <x v="24"/>
    <x v="1"/>
    <x v="1"/>
  </r>
  <r>
    <x v="438"/>
    <x v="438"/>
    <n v="46"/>
    <x v="1"/>
    <x v="4"/>
    <s v="محلل"/>
    <s v="2012-03-07"/>
    <x v="432"/>
    <x v="3"/>
    <n v="38"/>
    <n v="5"/>
    <x v="30"/>
    <x v="1"/>
    <x v="1"/>
  </r>
  <r>
    <x v="439"/>
    <x v="439"/>
    <n v="39"/>
    <x v="1"/>
    <x v="3"/>
    <s v="محلل"/>
    <s v="2012-10-22"/>
    <x v="433"/>
    <x v="4"/>
    <n v="0"/>
    <n v="10"/>
    <x v="8"/>
    <x v="0"/>
    <x v="1"/>
  </r>
  <r>
    <x v="440"/>
    <x v="440"/>
    <n v="46"/>
    <x v="0"/>
    <x v="1"/>
    <s v="مدير قسم"/>
    <s v="2017-08-18"/>
    <x v="434"/>
    <x v="1"/>
    <n v="26"/>
    <n v="2"/>
    <x v="2"/>
    <x v="0"/>
    <x v="0"/>
  </r>
  <r>
    <x v="441"/>
    <x v="441"/>
    <n v="49"/>
    <x v="1"/>
    <x v="2"/>
    <s v="مدير قسم"/>
    <s v="2022-01-17"/>
    <x v="435"/>
    <x v="4"/>
    <n v="34"/>
    <n v="2"/>
    <x v="29"/>
    <x v="0"/>
    <x v="1"/>
  </r>
  <r>
    <x v="442"/>
    <x v="442"/>
    <n v="52"/>
    <x v="0"/>
    <x v="1"/>
    <s v="محلل"/>
    <s v="2012-04-03"/>
    <x v="436"/>
    <x v="4"/>
    <n v="29"/>
    <n v="10"/>
    <x v="12"/>
    <x v="1"/>
    <x v="1"/>
  </r>
  <r>
    <x v="443"/>
    <x v="443"/>
    <n v="44"/>
    <x v="1"/>
    <x v="2"/>
    <s v="محاسب"/>
    <s v="2013-01-17"/>
    <x v="437"/>
    <x v="3"/>
    <n v="45"/>
    <n v="5"/>
    <x v="9"/>
    <x v="1"/>
    <x v="0"/>
  </r>
  <r>
    <x v="444"/>
    <x v="444"/>
    <n v="48"/>
    <x v="0"/>
    <x v="1"/>
    <s v="أخصائي"/>
    <s v="2022-05-07"/>
    <x v="438"/>
    <x v="2"/>
    <n v="21"/>
    <n v="10"/>
    <x v="21"/>
    <x v="0"/>
    <x v="0"/>
  </r>
  <r>
    <x v="445"/>
    <x v="445"/>
    <n v="31"/>
    <x v="1"/>
    <x v="4"/>
    <s v="محلل"/>
    <s v="2016-01-18"/>
    <x v="439"/>
    <x v="2"/>
    <n v="23"/>
    <n v="9"/>
    <x v="17"/>
    <x v="0"/>
    <x v="0"/>
  </r>
  <r>
    <x v="446"/>
    <x v="446"/>
    <n v="52"/>
    <x v="1"/>
    <x v="4"/>
    <s v="أخصائي"/>
    <s v="2017-03-02"/>
    <x v="440"/>
    <x v="4"/>
    <n v="22"/>
    <n v="4"/>
    <x v="22"/>
    <x v="0"/>
    <x v="0"/>
  </r>
  <r>
    <x v="447"/>
    <x v="447"/>
    <n v="38"/>
    <x v="0"/>
    <x v="1"/>
    <s v="أخصائي"/>
    <s v="2021-06-19"/>
    <x v="441"/>
    <x v="2"/>
    <n v="8"/>
    <n v="2"/>
    <x v="1"/>
    <x v="0"/>
    <x v="0"/>
  </r>
  <r>
    <x v="448"/>
    <x v="448"/>
    <n v="30"/>
    <x v="1"/>
    <x v="4"/>
    <s v="محاسب"/>
    <s v="2020-03-23"/>
    <x v="442"/>
    <x v="3"/>
    <n v="46"/>
    <n v="7"/>
    <x v="28"/>
    <x v="1"/>
    <x v="1"/>
  </r>
  <r>
    <x v="449"/>
    <x v="449"/>
    <n v="49"/>
    <x v="0"/>
    <x v="4"/>
    <s v="مدير قسم"/>
    <s v="2018-08-07"/>
    <x v="443"/>
    <x v="0"/>
    <n v="35"/>
    <n v="9"/>
    <x v="19"/>
    <x v="0"/>
    <x v="1"/>
  </r>
  <r>
    <x v="450"/>
    <x v="450"/>
    <n v="35"/>
    <x v="1"/>
    <x v="2"/>
    <s v="مدير"/>
    <s v="2017-05-06"/>
    <x v="444"/>
    <x v="4"/>
    <n v="18"/>
    <n v="10"/>
    <x v="22"/>
    <x v="1"/>
    <x v="0"/>
  </r>
  <r>
    <x v="451"/>
    <x v="451"/>
    <n v="25"/>
    <x v="0"/>
    <x v="3"/>
    <s v="محلل"/>
    <s v="2019-09-18"/>
    <x v="445"/>
    <x v="4"/>
    <n v="21"/>
    <n v="7"/>
    <x v="4"/>
    <x v="1"/>
    <x v="0"/>
  </r>
  <r>
    <x v="452"/>
    <x v="452"/>
    <n v="35"/>
    <x v="1"/>
    <x v="4"/>
    <s v="أخصائي"/>
    <s v="2011-04-06"/>
    <x v="446"/>
    <x v="1"/>
    <n v="16"/>
    <n v="7"/>
    <x v="0"/>
    <x v="0"/>
    <x v="0"/>
  </r>
  <r>
    <x v="453"/>
    <x v="453"/>
    <n v="48"/>
    <x v="0"/>
    <x v="2"/>
    <s v="مدير"/>
    <s v="2022-09-27"/>
    <x v="447"/>
    <x v="2"/>
    <n v="21"/>
    <n v="8"/>
    <x v="17"/>
    <x v="0"/>
    <x v="1"/>
  </r>
  <r>
    <x v="454"/>
    <x v="454"/>
    <n v="26"/>
    <x v="0"/>
    <x v="0"/>
    <s v="مدير"/>
    <s v="2010-02-08"/>
    <x v="448"/>
    <x v="0"/>
    <n v="49"/>
    <n v="10"/>
    <x v="22"/>
    <x v="0"/>
    <x v="1"/>
  </r>
  <r>
    <x v="455"/>
    <x v="455"/>
    <n v="23"/>
    <x v="0"/>
    <x v="0"/>
    <s v="محلل"/>
    <s v="2023-04-19"/>
    <x v="449"/>
    <x v="0"/>
    <n v="50"/>
    <n v="5"/>
    <x v="14"/>
    <x v="1"/>
    <x v="0"/>
  </r>
  <r>
    <x v="456"/>
    <x v="456"/>
    <n v="51"/>
    <x v="1"/>
    <x v="4"/>
    <s v="محاسب"/>
    <s v="2021-03-10"/>
    <x v="450"/>
    <x v="2"/>
    <n v="3"/>
    <n v="6"/>
    <x v="13"/>
    <x v="0"/>
    <x v="1"/>
  </r>
  <r>
    <x v="457"/>
    <x v="457"/>
    <n v="54"/>
    <x v="0"/>
    <x v="3"/>
    <s v="مدير قسم"/>
    <s v="2011-06-13"/>
    <x v="451"/>
    <x v="3"/>
    <n v="37"/>
    <n v="3"/>
    <x v="28"/>
    <x v="1"/>
    <x v="1"/>
  </r>
  <r>
    <x v="458"/>
    <x v="458"/>
    <n v="58"/>
    <x v="0"/>
    <x v="0"/>
    <s v="مدير قسم"/>
    <s v="2014-11-11"/>
    <x v="452"/>
    <x v="2"/>
    <n v="13"/>
    <n v="1"/>
    <x v="25"/>
    <x v="0"/>
    <x v="0"/>
  </r>
  <r>
    <x v="459"/>
    <x v="459"/>
    <n v="34"/>
    <x v="0"/>
    <x v="0"/>
    <s v="محلل"/>
    <s v="2010-02-19"/>
    <x v="453"/>
    <x v="4"/>
    <n v="45"/>
    <n v="3"/>
    <x v="28"/>
    <x v="0"/>
    <x v="0"/>
  </r>
  <r>
    <x v="460"/>
    <x v="460"/>
    <n v="24"/>
    <x v="0"/>
    <x v="3"/>
    <s v="مدير قسم"/>
    <s v="2011-09-15"/>
    <x v="410"/>
    <x v="2"/>
    <n v="5"/>
    <n v="10"/>
    <x v="17"/>
    <x v="0"/>
    <x v="1"/>
  </r>
  <r>
    <x v="461"/>
    <x v="461"/>
    <n v="35"/>
    <x v="1"/>
    <x v="1"/>
    <s v="محاسب"/>
    <s v="2013-05-25"/>
    <x v="454"/>
    <x v="4"/>
    <n v="46"/>
    <n v="7"/>
    <x v="9"/>
    <x v="1"/>
    <x v="0"/>
  </r>
  <r>
    <x v="462"/>
    <x v="462"/>
    <n v="58"/>
    <x v="0"/>
    <x v="3"/>
    <s v="محاسب"/>
    <s v="2018-12-16"/>
    <x v="455"/>
    <x v="0"/>
    <n v="20"/>
    <n v="8"/>
    <x v="13"/>
    <x v="0"/>
    <x v="0"/>
  </r>
  <r>
    <x v="463"/>
    <x v="463"/>
    <n v="30"/>
    <x v="1"/>
    <x v="2"/>
    <s v="مدير"/>
    <s v="2015-04-24"/>
    <x v="456"/>
    <x v="0"/>
    <n v="47"/>
    <n v="7"/>
    <x v="6"/>
    <x v="1"/>
    <x v="0"/>
  </r>
  <r>
    <x v="464"/>
    <x v="464"/>
    <n v="38"/>
    <x v="0"/>
    <x v="0"/>
    <s v="أخصائي"/>
    <s v="2018-07-20"/>
    <x v="457"/>
    <x v="2"/>
    <n v="0"/>
    <n v="0"/>
    <x v="21"/>
    <x v="0"/>
    <x v="1"/>
  </r>
  <r>
    <x v="465"/>
    <x v="465"/>
    <n v="29"/>
    <x v="1"/>
    <x v="4"/>
    <s v="محاسب"/>
    <s v="2017-09-15"/>
    <x v="458"/>
    <x v="0"/>
    <n v="33"/>
    <n v="3"/>
    <x v="16"/>
    <x v="1"/>
    <x v="1"/>
  </r>
  <r>
    <x v="466"/>
    <x v="466"/>
    <n v="41"/>
    <x v="0"/>
    <x v="1"/>
    <s v="أخصائي"/>
    <s v="2022-05-21"/>
    <x v="459"/>
    <x v="2"/>
    <n v="12"/>
    <n v="7"/>
    <x v="3"/>
    <x v="0"/>
    <x v="0"/>
  </r>
  <r>
    <x v="467"/>
    <x v="467"/>
    <n v="36"/>
    <x v="1"/>
    <x v="1"/>
    <s v="محلل"/>
    <s v="2018-03-14"/>
    <x v="460"/>
    <x v="3"/>
    <n v="13"/>
    <n v="4"/>
    <x v="5"/>
    <x v="0"/>
    <x v="1"/>
  </r>
  <r>
    <x v="468"/>
    <x v="468"/>
    <n v="28"/>
    <x v="0"/>
    <x v="3"/>
    <s v="محاسب"/>
    <s v="2013-04-12"/>
    <x v="461"/>
    <x v="4"/>
    <n v="18"/>
    <n v="8"/>
    <x v="22"/>
    <x v="1"/>
    <x v="1"/>
  </r>
  <r>
    <x v="469"/>
    <x v="469"/>
    <n v="48"/>
    <x v="1"/>
    <x v="3"/>
    <s v="محلل"/>
    <s v="2022-07-08"/>
    <x v="462"/>
    <x v="2"/>
    <n v="15"/>
    <n v="2"/>
    <x v="15"/>
    <x v="1"/>
    <x v="0"/>
  </r>
  <r>
    <x v="470"/>
    <x v="470"/>
    <n v="50"/>
    <x v="0"/>
    <x v="3"/>
    <s v="محاسب"/>
    <s v="2023-06-23"/>
    <x v="463"/>
    <x v="3"/>
    <n v="16"/>
    <n v="1"/>
    <x v="15"/>
    <x v="0"/>
    <x v="1"/>
  </r>
  <r>
    <x v="471"/>
    <x v="471"/>
    <n v="45"/>
    <x v="1"/>
    <x v="3"/>
    <s v="مدير قسم"/>
    <s v="2020-07-14"/>
    <x v="464"/>
    <x v="2"/>
    <n v="44"/>
    <n v="8"/>
    <x v="5"/>
    <x v="1"/>
    <x v="0"/>
  </r>
  <r>
    <x v="472"/>
    <x v="472"/>
    <n v="28"/>
    <x v="0"/>
    <x v="4"/>
    <s v="محلل"/>
    <s v="2011-06-03"/>
    <x v="465"/>
    <x v="2"/>
    <n v="8"/>
    <n v="7"/>
    <x v="4"/>
    <x v="0"/>
    <x v="0"/>
  </r>
  <r>
    <x v="473"/>
    <x v="473"/>
    <n v="23"/>
    <x v="0"/>
    <x v="4"/>
    <s v="مدير"/>
    <s v="2010-07-25"/>
    <x v="466"/>
    <x v="1"/>
    <n v="4"/>
    <n v="7"/>
    <x v="9"/>
    <x v="1"/>
    <x v="0"/>
  </r>
  <r>
    <x v="474"/>
    <x v="474"/>
    <n v="43"/>
    <x v="1"/>
    <x v="3"/>
    <s v="مدير قسم"/>
    <s v="2019-04-25"/>
    <x v="467"/>
    <x v="3"/>
    <n v="9"/>
    <n v="2"/>
    <x v="17"/>
    <x v="1"/>
    <x v="0"/>
  </r>
  <r>
    <x v="475"/>
    <x v="475"/>
    <n v="55"/>
    <x v="0"/>
    <x v="3"/>
    <s v="أخصائي"/>
    <s v="2016-11-08"/>
    <x v="468"/>
    <x v="4"/>
    <n v="13"/>
    <n v="5"/>
    <x v="17"/>
    <x v="0"/>
    <x v="1"/>
  </r>
  <r>
    <x v="476"/>
    <x v="476"/>
    <n v="55"/>
    <x v="0"/>
    <x v="1"/>
    <s v="محاسب"/>
    <s v="2018-12-11"/>
    <x v="469"/>
    <x v="1"/>
    <n v="14"/>
    <n v="5"/>
    <x v="10"/>
    <x v="0"/>
    <x v="0"/>
  </r>
  <r>
    <x v="477"/>
    <x v="477"/>
    <n v="32"/>
    <x v="1"/>
    <x v="0"/>
    <s v="محاسب"/>
    <s v="2010-01-28"/>
    <x v="470"/>
    <x v="3"/>
    <n v="36"/>
    <n v="5"/>
    <x v="20"/>
    <x v="0"/>
    <x v="1"/>
  </r>
  <r>
    <x v="478"/>
    <x v="478"/>
    <n v="55"/>
    <x v="0"/>
    <x v="0"/>
    <s v="محاسب"/>
    <s v="2010-12-16"/>
    <x v="471"/>
    <x v="4"/>
    <n v="7"/>
    <n v="5"/>
    <x v="11"/>
    <x v="1"/>
    <x v="0"/>
  </r>
  <r>
    <x v="479"/>
    <x v="479"/>
    <n v="57"/>
    <x v="0"/>
    <x v="4"/>
    <s v="مدير قسم"/>
    <s v="2016-03-22"/>
    <x v="472"/>
    <x v="1"/>
    <n v="5"/>
    <n v="10"/>
    <x v="23"/>
    <x v="0"/>
    <x v="1"/>
  </r>
  <r>
    <x v="480"/>
    <x v="480"/>
    <n v="31"/>
    <x v="0"/>
    <x v="0"/>
    <s v="مدير"/>
    <s v="2010-06-08"/>
    <x v="473"/>
    <x v="1"/>
    <n v="28"/>
    <n v="2"/>
    <x v="13"/>
    <x v="1"/>
    <x v="0"/>
  </r>
  <r>
    <x v="481"/>
    <x v="481"/>
    <n v="55"/>
    <x v="0"/>
    <x v="3"/>
    <s v="محلل"/>
    <s v="2010-09-10"/>
    <x v="474"/>
    <x v="3"/>
    <n v="47"/>
    <n v="3"/>
    <x v="4"/>
    <x v="1"/>
    <x v="1"/>
  </r>
  <r>
    <x v="482"/>
    <x v="482"/>
    <n v="58"/>
    <x v="0"/>
    <x v="3"/>
    <s v="مدير"/>
    <s v="2020-09-09"/>
    <x v="475"/>
    <x v="2"/>
    <n v="16"/>
    <n v="6"/>
    <x v="22"/>
    <x v="0"/>
    <x v="1"/>
  </r>
  <r>
    <x v="483"/>
    <x v="483"/>
    <n v="38"/>
    <x v="1"/>
    <x v="1"/>
    <s v="أخصائي"/>
    <s v="2019-09-05"/>
    <x v="476"/>
    <x v="4"/>
    <n v="43"/>
    <n v="2"/>
    <x v="8"/>
    <x v="0"/>
    <x v="1"/>
  </r>
  <r>
    <x v="484"/>
    <x v="484"/>
    <n v="44"/>
    <x v="1"/>
    <x v="2"/>
    <s v="محلل"/>
    <s v="2012-03-01"/>
    <x v="477"/>
    <x v="2"/>
    <n v="49"/>
    <n v="1"/>
    <x v="10"/>
    <x v="0"/>
    <x v="1"/>
  </r>
  <r>
    <x v="485"/>
    <x v="485"/>
    <n v="35"/>
    <x v="0"/>
    <x v="4"/>
    <s v="مدير"/>
    <s v="2020-05-02"/>
    <x v="478"/>
    <x v="3"/>
    <n v="8"/>
    <n v="10"/>
    <x v="14"/>
    <x v="1"/>
    <x v="1"/>
  </r>
  <r>
    <x v="486"/>
    <x v="486"/>
    <n v="33"/>
    <x v="0"/>
    <x v="2"/>
    <s v="أخصائي"/>
    <s v="2019-06-17"/>
    <x v="479"/>
    <x v="4"/>
    <n v="0"/>
    <n v="9"/>
    <x v="18"/>
    <x v="0"/>
    <x v="0"/>
  </r>
  <r>
    <x v="487"/>
    <x v="487"/>
    <n v="51"/>
    <x v="0"/>
    <x v="2"/>
    <s v="مدير قسم"/>
    <s v="2022-04-02"/>
    <x v="480"/>
    <x v="0"/>
    <n v="37"/>
    <n v="5"/>
    <x v="11"/>
    <x v="0"/>
    <x v="1"/>
  </r>
  <r>
    <x v="488"/>
    <x v="488"/>
    <n v="40"/>
    <x v="1"/>
    <x v="0"/>
    <s v="مدير"/>
    <s v="2013-05-06"/>
    <x v="481"/>
    <x v="1"/>
    <n v="16"/>
    <n v="5"/>
    <x v="9"/>
    <x v="1"/>
    <x v="0"/>
  </r>
  <r>
    <x v="489"/>
    <x v="489"/>
    <n v="60"/>
    <x v="1"/>
    <x v="1"/>
    <s v="مدير قسم"/>
    <s v="2021-07-07"/>
    <x v="482"/>
    <x v="4"/>
    <n v="38"/>
    <n v="0"/>
    <x v="27"/>
    <x v="1"/>
    <x v="0"/>
  </r>
  <r>
    <x v="490"/>
    <x v="490"/>
    <n v="49"/>
    <x v="1"/>
    <x v="2"/>
    <s v="أخصائي"/>
    <s v="2010-09-19"/>
    <x v="483"/>
    <x v="4"/>
    <n v="22"/>
    <n v="8"/>
    <x v="4"/>
    <x v="0"/>
    <x v="1"/>
  </r>
  <r>
    <x v="491"/>
    <x v="491"/>
    <n v="37"/>
    <x v="0"/>
    <x v="1"/>
    <s v="مدير"/>
    <s v="2015-05-15"/>
    <x v="484"/>
    <x v="4"/>
    <n v="48"/>
    <n v="7"/>
    <x v="29"/>
    <x v="0"/>
    <x v="0"/>
  </r>
  <r>
    <x v="492"/>
    <x v="492"/>
    <n v="45"/>
    <x v="0"/>
    <x v="3"/>
    <s v="مدير"/>
    <s v="2016-06-11"/>
    <x v="485"/>
    <x v="1"/>
    <n v="48"/>
    <n v="5"/>
    <x v="24"/>
    <x v="0"/>
    <x v="1"/>
  </r>
  <r>
    <x v="493"/>
    <x v="493"/>
    <n v="53"/>
    <x v="0"/>
    <x v="2"/>
    <s v="محلل"/>
    <s v="2010-09-22"/>
    <x v="486"/>
    <x v="3"/>
    <n v="27"/>
    <n v="4"/>
    <x v="28"/>
    <x v="0"/>
    <x v="1"/>
  </r>
  <r>
    <x v="494"/>
    <x v="494"/>
    <n v="25"/>
    <x v="0"/>
    <x v="4"/>
    <s v="أخصائي"/>
    <s v="2023-05-16"/>
    <x v="487"/>
    <x v="0"/>
    <n v="4"/>
    <n v="2"/>
    <x v="18"/>
    <x v="1"/>
    <x v="1"/>
  </r>
  <r>
    <x v="495"/>
    <x v="495"/>
    <n v="28"/>
    <x v="1"/>
    <x v="3"/>
    <s v="محلل"/>
    <s v="2010-12-01"/>
    <x v="488"/>
    <x v="2"/>
    <n v="13"/>
    <n v="8"/>
    <x v="0"/>
    <x v="0"/>
    <x v="0"/>
  </r>
  <r>
    <x v="496"/>
    <x v="496"/>
    <n v="48"/>
    <x v="1"/>
    <x v="2"/>
    <s v="محاسب"/>
    <s v="2017-01-15"/>
    <x v="489"/>
    <x v="2"/>
    <n v="40"/>
    <n v="4"/>
    <x v="2"/>
    <x v="0"/>
    <x v="0"/>
  </r>
  <r>
    <x v="497"/>
    <x v="497"/>
    <n v="40"/>
    <x v="0"/>
    <x v="1"/>
    <s v="محاسب"/>
    <s v="2014-03-14"/>
    <x v="490"/>
    <x v="3"/>
    <n v="24"/>
    <n v="8"/>
    <x v="8"/>
    <x v="0"/>
    <x v="1"/>
  </r>
  <r>
    <x v="498"/>
    <x v="498"/>
    <n v="22"/>
    <x v="0"/>
    <x v="4"/>
    <s v="أخصائي"/>
    <s v="2014-05-07"/>
    <x v="491"/>
    <x v="4"/>
    <n v="13"/>
    <n v="10"/>
    <x v="11"/>
    <x v="1"/>
    <x v="1"/>
  </r>
  <r>
    <x v="499"/>
    <x v="499"/>
    <n v="44"/>
    <x v="1"/>
    <x v="4"/>
    <s v="محلل"/>
    <s v="2016-06-06"/>
    <x v="269"/>
    <x v="2"/>
    <n v="26"/>
    <n v="5"/>
    <x v="9"/>
    <x v="1"/>
    <x v="0"/>
  </r>
  <r>
    <x v="500"/>
    <x v="500"/>
    <n v="50"/>
    <x v="0"/>
    <x v="0"/>
    <s v="مدير قسم"/>
    <s v="2015-11-28"/>
    <x v="492"/>
    <x v="2"/>
    <n v="18"/>
    <n v="7"/>
    <x v="11"/>
    <x v="1"/>
    <x v="1"/>
  </r>
  <r>
    <x v="501"/>
    <x v="501"/>
    <n v="37"/>
    <x v="0"/>
    <x v="0"/>
    <s v="محاسب"/>
    <s v="2022-04-16"/>
    <x v="493"/>
    <x v="0"/>
    <n v="1"/>
    <n v="9"/>
    <x v="26"/>
    <x v="0"/>
    <x v="1"/>
  </r>
  <r>
    <x v="502"/>
    <x v="502"/>
    <n v="55"/>
    <x v="1"/>
    <x v="4"/>
    <s v="محلل"/>
    <s v="2014-05-21"/>
    <x v="494"/>
    <x v="4"/>
    <n v="12"/>
    <n v="6"/>
    <x v="8"/>
    <x v="1"/>
    <x v="1"/>
  </r>
  <r>
    <x v="503"/>
    <x v="503"/>
    <n v="23"/>
    <x v="1"/>
    <x v="4"/>
    <s v="أخصائي"/>
    <s v="2011-08-22"/>
    <x v="495"/>
    <x v="1"/>
    <n v="0"/>
    <n v="0"/>
    <x v="23"/>
    <x v="1"/>
    <x v="0"/>
  </r>
  <r>
    <x v="504"/>
    <x v="504"/>
    <n v="45"/>
    <x v="0"/>
    <x v="1"/>
    <s v="محلل"/>
    <s v="2017-08-03"/>
    <x v="496"/>
    <x v="4"/>
    <n v="7"/>
    <n v="6"/>
    <x v="2"/>
    <x v="1"/>
    <x v="0"/>
  </r>
  <r>
    <x v="505"/>
    <x v="505"/>
    <n v="25"/>
    <x v="0"/>
    <x v="0"/>
    <s v="مدير"/>
    <s v="2010-01-12"/>
    <x v="497"/>
    <x v="2"/>
    <n v="1"/>
    <n v="9"/>
    <x v="4"/>
    <x v="1"/>
    <x v="1"/>
  </r>
  <r>
    <x v="506"/>
    <x v="506"/>
    <n v="31"/>
    <x v="0"/>
    <x v="0"/>
    <s v="مدير قسم"/>
    <s v="2014-06-08"/>
    <x v="498"/>
    <x v="2"/>
    <n v="1"/>
    <n v="10"/>
    <x v="23"/>
    <x v="0"/>
    <x v="1"/>
  </r>
  <r>
    <x v="507"/>
    <x v="507"/>
    <n v="41"/>
    <x v="1"/>
    <x v="0"/>
    <s v="مدير"/>
    <s v="2014-01-09"/>
    <x v="499"/>
    <x v="0"/>
    <n v="49"/>
    <n v="4"/>
    <x v="1"/>
    <x v="1"/>
    <x v="0"/>
  </r>
  <r>
    <x v="508"/>
    <x v="508"/>
    <n v="42"/>
    <x v="0"/>
    <x v="3"/>
    <s v="محاسب"/>
    <s v="2010-12-01"/>
    <x v="500"/>
    <x v="0"/>
    <n v="32"/>
    <n v="1"/>
    <x v="15"/>
    <x v="1"/>
    <x v="0"/>
  </r>
  <r>
    <x v="509"/>
    <x v="509"/>
    <n v="35"/>
    <x v="1"/>
    <x v="3"/>
    <s v="أخصائي"/>
    <s v="2015-05-05"/>
    <x v="501"/>
    <x v="0"/>
    <n v="48"/>
    <n v="7"/>
    <x v="28"/>
    <x v="0"/>
    <x v="1"/>
  </r>
  <r>
    <x v="510"/>
    <x v="510"/>
    <n v="49"/>
    <x v="1"/>
    <x v="2"/>
    <s v="محلل"/>
    <s v="2010-10-07"/>
    <x v="502"/>
    <x v="1"/>
    <n v="16"/>
    <n v="7"/>
    <x v="24"/>
    <x v="1"/>
    <x v="0"/>
  </r>
  <r>
    <x v="511"/>
    <x v="511"/>
    <n v="22"/>
    <x v="1"/>
    <x v="3"/>
    <s v="محلل"/>
    <s v="2012-07-24"/>
    <x v="503"/>
    <x v="3"/>
    <n v="26"/>
    <n v="6"/>
    <x v="16"/>
    <x v="0"/>
    <x v="0"/>
  </r>
  <r>
    <x v="512"/>
    <x v="512"/>
    <n v="31"/>
    <x v="0"/>
    <x v="3"/>
    <s v="محاسب"/>
    <s v="2015-12-16"/>
    <x v="504"/>
    <x v="3"/>
    <n v="19"/>
    <n v="5"/>
    <x v="8"/>
    <x v="0"/>
    <x v="0"/>
  </r>
  <r>
    <x v="513"/>
    <x v="513"/>
    <n v="51"/>
    <x v="0"/>
    <x v="3"/>
    <s v="محلل"/>
    <s v="2016-05-07"/>
    <x v="505"/>
    <x v="2"/>
    <n v="17"/>
    <n v="8"/>
    <x v="8"/>
    <x v="1"/>
    <x v="1"/>
  </r>
  <r>
    <x v="514"/>
    <x v="514"/>
    <n v="42"/>
    <x v="0"/>
    <x v="4"/>
    <s v="أخصائي"/>
    <s v="2015-05-18"/>
    <x v="506"/>
    <x v="4"/>
    <n v="2"/>
    <n v="5"/>
    <x v="14"/>
    <x v="0"/>
    <x v="0"/>
  </r>
  <r>
    <x v="515"/>
    <x v="515"/>
    <n v="30"/>
    <x v="1"/>
    <x v="4"/>
    <s v="محلل"/>
    <s v="2018-03-27"/>
    <x v="507"/>
    <x v="1"/>
    <n v="31"/>
    <n v="7"/>
    <x v="23"/>
    <x v="1"/>
    <x v="1"/>
  </r>
  <r>
    <x v="516"/>
    <x v="516"/>
    <n v="24"/>
    <x v="0"/>
    <x v="4"/>
    <s v="محاسب"/>
    <s v="2023-06-26"/>
    <x v="508"/>
    <x v="4"/>
    <n v="29"/>
    <n v="1"/>
    <x v="23"/>
    <x v="1"/>
    <x v="0"/>
  </r>
  <r>
    <x v="517"/>
    <x v="517"/>
    <n v="39"/>
    <x v="1"/>
    <x v="3"/>
    <s v="محلل"/>
    <s v="2021-12-20"/>
    <x v="509"/>
    <x v="4"/>
    <n v="17"/>
    <n v="9"/>
    <x v="2"/>
    <x v="1"/>
    <x v="0"/>
  </r>
  <r>
    <x v="518"/>
    <x v="518"/>
    <n v="35"/>
    <x v="1"/>
    <x v="2"/>
    <s v="مدير"/>
    <s v="2012-02-17"/>
    <x v="510"/>
    <x v="3"/>
    <n v="47"/>
    <n v="9"/>
    <x v="4"/>
    <x v="1"/>
    <x v="1"/>
  </r>
  <r>
    <x v="519"/>
    <x v="519"/>
    <n v="33"/>
    <x v="0"/>
    <x v="0"/>
    <s v="أخصائي"/>
    <s v="2020-02-11"/>
    <x v="511"/>
    <x v="1"/>
    <n v="30"/>
    <n v="1"/>
    <x v="23"/>
    <x v="1"/>
    <x v="1"/>
  </r>
  <r>
    <x v="520"/>
    <x v="520"/>
    <n v="60"/>
    <x v="0"/>
    <x v="1"/>
    <s v="مدير"/>
    <s v="2017-06-04"/>
    <x v="512"/>
    <x v="0"/>
    <n v="50"/>
    <n v="5"/>
    <x v="24"/>
    <x v="0"/>
    <x v="0"/>
  </r>
  <r>
    <x v="521"/>
    <x v="521"/>
    <n v="34"/>
    <x v="1"/>
    <x v="2"/>
    <s v="محاسب"/>
    <s v="2022-05-06"/>
    <x v="513"/>
    <x v="3"/>
    <n v="21"/>
    <n v="2"/>
    <x v="15"/>
    <x v="1"/>
    <x v="0"/>
  </r>
  <r>
    <x v="522"/>
    <x v="522"/>
    <n v="47"/>
    <x v="0"/>
    <x v="3"/>
    <s v="أخصائي"/>
    <s v="2018-03-27"/>
    <x v="514"/>
    <x v="1"/>
    <n v="37"/>
    <n v="6"/>
    <x v="4"/>
    <x v="0"/>
    <x v="0"/>
  </r>
  <r>
    <x v="523"/>
    <x v="523"/>
    <n v="54"/>
    <x v="0"/>
    <x v="0"/>
    <s v="مدير قسم"/>
    <s v="2016-03-02"/>
    <x v="515"/>
    <x v="0"/>
    <n v="10"/>
    <n v="1"/>
    <x v="19"/>
    <x v="1"/>
    <x v="0"/>
  </r>
  <r>
    <x v="524"/>
    <x v="524"/>
    <n v="33"/>
    <x v="1"/>
    <x v="4"/>
    <s v="مدير"/>
    <s v="2017-02-05"/>
    <x v="516"/>
    <x v="4"/>
    <n v="18"/>
    <n v="9"/>
    <x v="11"/>
    <x v="1"/>
    <x v="1"/>
  </r>
  <r>
    <x v="525"/>
    <x v="525"/>
    <n v="41"/>
    <x v="0"/>
    <x v="3"/>
    <s v="مدير قسم"/>
    <s v="2017-01-16"/>
    <x v="517"/>
    <x v="1"/>
    <n v="3"/>
    <n v="0"/>
    <x v="25"/>
    <x v="0"/>
    <x v="1"/>
  </r>
  <r>
    <x v="526"/>
    <x v="526"/>
    <n v="59"/>
    <x v="1"/>
    <x v="1"/>
    <s v="محلل"/>
    <s v="2023-05-15"/>
    <x v="518"/>
    <x v="0"/>
    <n v="26"/>
    <n v="4"/>
    <x v="18"/>
    <x v="1"/>
    <x v="0"/>
  </r>
  <r>
    <x v="527"/>
    <x v="527"/>
    <n v="40"/>
    <x v="1"/>
    <x v="4"/>
    <s v="مدير"/>
    <s v="2012-03-25"/>
    <x v="519"/>
    <x v="4"/>
    <n v="50"/>
    <n v="7"/>
    <x v="7"/>
    <x v="1"/>
    <x v="0"/>
  </r>
  <r>
    <x v="528"/>
    <x v="528"/>
    <n v="40"/>
    <x v="0"/>
    <x v="1"/>
    <s v="مدير"/>
    <s v="2010-11-09"/>
    <x v="520"/>
    <x v="1"/>
    <n v="46"/>
    <n v="4"/>
    <x v="8"/>
    <x v="0"/>
    <x v="1"/>
  </r>
  <r>
    <x v="529"/>
    <x v="529"/>
    <n v="36"/>
    <x v="1"/>
    <x v="4"/>
    <s v="محلل"/>
    <s v="2021-03-28"/>
    <x v="521"/>
    <x v="2"/>
    <n v="29"/>
    <n v="0"/>
    <x v="3"/>
    <x v="1"/>
    <x v="0"/>
  </r>
  <r>
    <x v="530"/>
    <x v="530"/>
    <n v="38"/>
    <x v="1"/>
    <x v="1"/>
    <s v="محاسب"/>
    <s v="2014-10-02"/>
    <x v="522"/>
    <x v="1"/>
    <n v="35"/>
    <n v="2"/>
    <x v="1"/>
    <x v="1"/>
    <x v="0"/>
  </r>
  <r>
    <x v="531"/>
    <x v="531"/>
    <n v="36"/>
    <x v="0"/>
    <x v="3"/>
    <s v="مدير قسم"/>
    <s v="2013-04-23"/>
    <x v="523"/>
    <x v="3"/>
    <n v="7"/>
    <n v="1"/>
    <x v="17"/>
    <x v="0"/>
    <x v="0"/>
  </r>
  <r>
    <x v="532"/>
    <x v="532"/>
    <n v="37"/>
    <x v="1"/>
    <x v="2"/>
    <s v="محاسب"/>
    <s v="2023-02-15"/>
    <x v="524"/>
    <x v="1"/>
    <n v="0"/>
    <n v="4"/>
    <x v="23"/>
    <x v="0"/>
    <x v="0"/>
  </r>
  <r>
    <x v="533"/>
    <x v="533"/>
    <n v="59"/>
    <x v="0"/>
    <x v="3"/>
    <s v="محلل"/>
    <s v="2012-05-18"/>
    <x v="525"/>
    <x v="1"/>
    <n v="32"/>
    <n v="9"/>
    <x v="19"/>
    <x v="0"/>
    <x v="1"/>
  </r>
  <r>
    <x v="534"/>
    <x v="534"/>
    <n v="58"/>
    <x v="0"/>
    <x v="4"/>
    <s v="مدير قسم"/>
    <s v="2011-09-24"/>
    <x v="526"/>
    <x v="1"/>
    <n v="48"/>
    <n v="3"/>
    <x v="0"/>
    <x v="0"/>
    <x v="0"/>
  </r>
  <r>
    <x v="535"/>
    <x v="535"/>
    <n v="44"/>
    <x v="1"/>
    <x v="4"/>
    <s v="محلل"/>
    <s v="2012-07-01"/>
    <x v="527"/>
    <x v="2"/>
    <n v="13"/>
    <n v="4"/>
    <x v="24"/>
    <x v="1"/>
    <x v="1"/>
  </r>
  <r>
    <x v="536"/>
    <x v="536"/>
    <n v="43"/>
    <x v="1"/>
    <x v="3"/>
    <s v="محلل"/>
    <s v="2017-10-06"/>
    <x v="528"/>
    <x v="4"/>
    <n v="6"/>
    <n v="1"/>
    <x v="27"/>
    <x v="0"/>
    <x v="1"/>
  </r>
  <r>
    <x v="537"/>
    <x v="537"/>
    <n v="30"/>
    <x v="1"/>
    <x v="1"/>
    <s v="مدير قسم"/>
    <s v="2017-11-01"/>
    <x v="529"/>
    <x v="4"/>
    <n v="15"/>
    <n v="10"/>
    <x v="26"/>
    <x v="0"/>
    <x v="1"/>
  </r>
  <r>
    <x v="538"/>
    <x v="538"/>
    <n v="38"/>
    <x v="1"/>
    <x v="4"/>
    <s v="مدير قسم"/>
    <s v="2016-10-21"/>
    <x v="530"/>
    <x v="2"/>
    <n v="22"/>
    <n v="7"/>
    <x v="20"/>
    <x v="1"/>
    <x v="1"/>
  </r>
  <r>
    <x v="539"/>
    <x v="539"/>
    <n v="53"/>
    <x v="1"/>
    <x v="1"/>
    <s v="محاسب"/>
    <s v="2016-11-16"/>
    <x v="531"/>
    <x v="1"/>
    <n v="38"/>
    <n v="10"/>
    <x v="4"/>
    <x v="0"/>
    <x v="1"/>
  </r>
  <r>
    <x v="540"/>
    <x v="540"/>
    <n v="50"/>
    <x v="0"/>
    <x v="4"/>
    <s v="محلل"/>
    <s v="2023-06-21"/>
    <x v="532"/>
    <x v="1"/>
    <n v="38"/>
    <n v="4"/>
    <x v="9"/>
    <x v="1"/>
    <x v="1"/>
  </r>
  <r>
    <x v="541"/>
    <x v="541"/>
    <n v="28"/>
    <x v="0"/>
    <x v="1"/>
    <s v="محاسب"/>
    <s v="2017-11-13"/>
    <x v="496"/>
    <x v="1"/>
    <n v="2"/>
    <n v="2"/>
    <x v="10"/>
    <x v="1"/>
    <x v="1"/>
  </r>
  <r>
    <x v="542"/>
    <x v="542"/>
    <n v="46"/>
    <x v="1"/>
    <x v="0"/>
    <s v="محاسب"/>
    <s v="2015-01-26"/>
    <x v="533"/>
    <x v="4"/>
    <n v="32"/>
    <n v="6"/>
    <x v="19"/>
    <x v="0"/>
    <x v="1"/>
  </r>
  <r>
    <x v="543"/>
    <x v="543"/>
    <n v="58"/>
    <x v="0"/>
    <x v="2"/>
    <s v="محلل"/>
    <s v="2015-06-17"/>
    <x v="534"/>
    <x v="1"/>
    <n v="48"/>
    <n v="9"/>
    <x v="21"/>
    <x v="0"/>
    <x v="0"/>
  </r>
  <r>
    <x v="544"/>
    <x v="544"/>
    <n v="37"/>
    <x v="0"/>
    <x v="0"/>
    <s v="محلل"/>
    <s v="2015-09-01"/>
    <x v="535"/>
    <x v="1"/>
    <n v="9"/>
    <n v="2"/>
    <x v="2"/>
    <x v="1"/>
    <x v="0"/>
  </r>
  <r>
    <x v="545"/>
    <x v="545"/>
    <n v="38"/>
    <x v="0"/>
    <x v="4"/>
    <s v="أخصائي"/>
    <s v="2023-12-05"/>
    <x v="536"/>
    <x v="4"/>
    <n v="7"/>
    <n v="0"/>
    <x v="1"/>
    <x v="1"/>
    <x v="1"/>
  </r>
  <r>
    <x v="546"/>
    <x v="546"/>
    <n v="53"/>
    <x v="1"/>
    <x v="3"/>
    <s v="محاسب"/>
    <s v="2017-05-28"/>
    <x v="537"/>
    <x v="4"/>
    <n v="19"/>
    <n v="0"/>
    <x v="20"/>
    <x v="0"/>
    <x v="1"/>
  </r>
  <r>
    <x v="547"/>
    <x v="547"/>
    <n v="45"/>
    <x v="0"/>
    <x v="3"/>
    <s v="أخصائي"/>
    <s v="2010-07-01"/>
    <x v="538"/>
    <x v="0"/>
    <n v="36"/>
    <n v="2"/>
    <x v="28"/>
    <x v="0"/>
    <x v="0"/>
  </r>
  <r>
    <x v="548"/>
    <x v="548"/>
    <n v="59"/>
    <x v="0"/>
    <x v="1"/>
    <s v="محلل"/>
    <s v="2012-11-21"/>
    <x v="539"/>
    <x v="2"/>
    <n v="25"/>
    <n v="6"/>
    <x v="8"/>
    <x v="0"/>
    <x v="0"/>
  </r>
  <r>
    <x v="549"/>
    <x v="549"/>
    <n v="55"/>
    <x v="1"/>
    <x v="4"/>
    <s v="مدير"/>
    <s v="2011-01-23"/>
    <x v="540"/>
    <x v="1"/>
    <n v="45"/>
    <n v="10"/>
    <x v="18"/>
    <x v="1"/>
    <x v="0"/>
  </r>
  <r>
    <x v="550"/>
    <x v="550"/>
    <n v="29"/>
    <x v="1"/>
    <x v="1"/>
    <s v="مدير"/>
    <s v="2014-03-09"/>
    <x v="541"/>
    <x v="2"/>
    <n v="5"/>
    <n v="6"/>
    <x v="30"/>
    <x v="0"/>
    <x v="0"/>
  </r>
  <r>
    <x v="551"/>
    <x v="551"/>
    <n v="23"/>
    <x v="1"/>
    <x v="4"/>
    <s v="محلل"/>
    <s v="2017-12-23"/>
    <x v="542"/>
    <x v="2"/>
    <n v="23"/>
    <n v="0"/>
    <x v="28"/>
    <x v="1"/>
    <x v="1"/>
  </r>
  <r>
    <x v="552"/>
    <x v="552"/>
    <n v="56"/>
    <x v="0"/>
    <x v="2"/>
    <s v="أخصائي"/>
    <s v="2020-06-20"/>
    <x v="543"/>
    <x v="0"/>
    <n v="18"/>
    <n v="4"/>
    <x v="4"/>
    <x v="0"/>
    <x v="1"/>
  </r>
  <r>
    <x v="553"/>
    <x v="553"/>
    <n v="28"/>
    <x v="0"/>
    <x v="4"/>
    <s v="أخصائي"/>
    <s v="2019-12-10"/>
    <x v="508"/>
    <x v="1"/>
    <n v="40"/>
    <n v="10"/>
    <x v="9"/>
    <x v="0"/>
    <x v="0"/>
  </r>
  <r>
    <x v="554"/>
    <x v="554"/>
    <n v="49"/>
    <x v="1"/>
    <x v="1"/>
    <s v="محاسب"/>
    <s v="2023-09-23"/>
    <x v="544"/>
    <x v="1"/>
    <n v="48"/>
    <n v="1"/>
    <x v="30"/>
    <x v="1"/>
    <x v="1"/>
  </r>
  <r>
    <x v="555"/>
    <x v="555"/>
    <n v="43"/>
    <x v="0"/>
    <x v="0"/>
    <s v="مدير"/>
    <s v="2015-12-25"/>
    <x v="545"/>
    <x v="2"/>
    <n v="15"/>
    <n v="1"/>
    <x v="19"/>
    <x v="1"/>
    <x v="0"/>
  </r>
  <r>
    <x v="556"/>
    <x v="556"/>
    <n v="51"/>
    <x v="0"/>
    <x v="1"/>
    <s v="مدير قسم"/>
    <s v="2022-04-06"/>
    <x v="546"/>
    <x v="1"/>
    <n v="32"/>
    <n v="3"/>
    <x v="29"/>
    <x v="1"/>
    <x v="0"/>
  </r>
  <r>
    <x v="557"/>
    <x v="557"/>
    <n v="58"/>
    <x v="1"/>
    <x v="0"/>
    <s v="مدير قسم"/>
    <s v="2019-09-01"/>
    <x v="547"/>
    <x v="3"/>
    <n v="7"/>
    <n v="5"/>
    <x v="24"/>
    <x v="0"/>
    <x v="0"/>
  </r>
  <r>
    <x v="558"/>
    <x v="558"/>
    <n v="22"/>
    <x v="1"/>
    <x v="2"/>
    <s v="أخصائي"/>
    <s v="2019-07-04"/>
    <x v="548"/>
    <x v="3"/>
    <n v="46"/>
    <n v="2"/>
    <x v="30"/>
    <x v="1"/>
    <x v="1"/>
  </r>
  <r>
    <x v="559"/>
    <x v="559"/>
    <n v="47"/>
    <x v="0"/>
    <x v="1"/>
    <s v="محاسب"/>
    <s v="2020-05-26"/>
    <x v="549"/>
    <x v="2"/>
    <n v="50"/>
    <n v="8"/>
    <x v="14"/>
    <x v="0"/>
    <x v="0"/>
  </r>
  <r>
    <x v="560"/>
    <x v="560"/>
    <n v="43"/>
    <x v="1"/>
    <x v="2"/>
    <s v="محلل"/>
    <s v="2023-07-23"/>
    <x v="550"/>
    <x v="3"/>
    <n v="43"/>
    <n v="5"/>
    <x v="23"/>
    <x v="0"/>
    <x v="1"/>
  </r>
  <r>
    <x v="561"/>
    <x v="561"/>
    <n v="56"/>
    <x v="1"/>
    <x v="2"/>
    <s v="مدير قسم"/>
    <s v="2020-01-05"/>
    <x v="551"/>
    <x v="3"/>
    <n v="28"/>
    <n v="7"/>
    <x v="5"/>
    <x v="0"/>
    <x v="0"/>
  </r>
  <r>
    <x v="562"/>
    <x v="562"/>
    <n v="28"/>
    <x v="0"/>
    <x v="3"/>
    <s v="محلل"/>
    <s v="2010-03-19"/>
    <x v="552"/>
    <x v="3"/>
    <n v="33"/>
    <n v="3"/>
    <x v="1"/>
    <x v="1"/>
    <x v="0"/>
  </r>
  <r>
    <x v="563"/>
    <x v="563"/>
    <n v="28"/>
    <x v="0"/>
    <x v="0"/>
    <s v="محلل"/>
    <s v="2023-01-15"/>
    <x v="553"/>
    <x v="0"/>
    <n v="4"/>
    <n v="10"/>
    <x v="25"/>
    <x v="1"/>
    <x v="1"/>
  </r>
  <r>
    <x v="564"/>
    <x v="564"/>
    <n v="36"/>
    <x v="1"/>
    <x v="0"/>
    <s v="محاسب"/>
    <s v="2016-07-07"/>
    <x v="515"/>
    <x v="1"/>
    <n v="27"/>
    <n v="9"/>
    <x v="4"/>
    <x v="0"/>
    <x v="0"/>
  </r>
  <r>
    <x v="565"/>
    <x v="565"/>
    <n v="51"/>
    <x v="0"/>
    <x v="2"/>
    <s v="مدير"/>
    <s v="2018-07-28"/>
    <x v="554"/>
    <x v="1"/>
    <n v="42"/>
    <n v="2"/>
    <x v="14"/>
    <x v="0"/>
    <x v="1"/>
  </r>
  <r>
    <x v="566"/>
    <x v="566"/>
    <n v="60"/>
    <x v="0"/>
    <x v="1"/>
    <s v="مدير"/>
    <s v="2021-11-17"/>
    <x v="555"/>
    <x v="3"/>
    <n v="50"/>
    <n v="4"/>
    <x v="1"/>
    <x v="0"/>
    <x v="1"/>
  </r>
  <r>
    <x v="567"/>
    <x v="567"/>
    <n v="50"/>
    <x v="0"/>
    <x v="4"/>
    <s v="أخصائي"/>
    <s v="2022-04-13"/>
    <x v="556"/>
    <x v="4"/>
    <n v="30"/>
    <n v="3"/>
    <x v="5"/>
    <x v="1"/>
    <x v="1"/>
  </r>
  <r>
    <x v="568"/>
    <x v="568"/>
    <n v="45"/>
    <x v="1"/>
    <x v="4"/>
    <s v="مدير قسم"/>
    <s v="2019-07-22"/>
    <x v="557"/>
    <x v="4"/>
    <n v="21"/>
    <n v="4"/>
    <x v="19"/>
    <x v="0"/>
    <x v="0"/>
  </r>
  <r>
    <x v="569"/>
    <x v="569"/>
    <n v="37"/>
    <x v="1"/>
    <x v="1"/>
    <s v="محاسب"/>
    <s v="2022-08-18"/>
    <x v="558"/>
    <x v="3"/>
    <n v="46"/>
    <n v="10"/>
    <x v="13"/>
    <x v="0"/>
    <x v="0"/>
  </r>
  <r>
    <x v="570"/>
    <x v="570"/>
    <n v="47"/>
    <x v="1"/>
    <x v="0"/>
    <s v="مدير"/>
    <s v="2013-08-06"/>
    <x v="559"/>
    <x v="4"/>
    <n v="19"/>
    <n v="7"/>
    <x v="3"/>
    <x v="1"/>
    <x v="0"/>
  </r>
  <r>
    <x v="571"/>
    <x v="571"/>
    <n v="40"/>
    <x v="1"/>
    <x v="2"/>
    <s v="مدير قسم"/>
    <s v="2022-12-01"/>
    <x v="560"/>
    <x v="0"/>
    <n v="12"/>
    <n v="7"/>
    <x v="27"/>
    <x v="0"/>
    <x v="1"/>
  </r>
  <r>
    <x v="572"/>
    <x v="572"/>
    <n v="30"/>
    <x v="1"/>
    <x v="2"/>
    <s v="محاسب"/>
    <s v="2015-07-06"/>
    <x v="561"/>
    <x v="3"/>
    <n v="26"/>
    <n v="4"/>
    <x v="2"/>
    <x v="1"/>
    <x v="1"/>
  </r>
  <r>
    <x v="573"/>
    <x v="573"/>
    <n v="45"/>
    <x v="1"/>
    <x v="2"/>
    <s v="محاسب"/>
    <s v="2022-08-13"/>
    <x v="562"/>
    <x v="2"/>
    <n v="12"/>
    <n v="9"/>
    <x v="0"/>
    <x v="1"/>
    <x v="1"/>
  </r>
  <r>
    <x v="574"/>
    <x v="574"/>
    <n v="29"/>
    <x v="0"/>
    <x v="1"/>
    <s v="مدير"/>
    <s v="2014-12-14"/>
    <x v="563"/>
    <x v="4"/>
    <n v="25"/>
    <n v="5"/>
    <x v="2"/>
    <x v="0"/>
    <x v="0"/>
  </r>
  <r>
    <x v="575"/>
    <x v="575"/>
    <n v="22"/>
    <x v="1"/>
    <x v="4"/>
    <s v="محلل"/>
    <s v="2013-02-06"/>
    <x v="564"/>
    <x v="3"/>
    <n v="40"/>
    <n v="5"/>
    <x v="6"/>
    <x v="1"/>
    <x v="0"/>
  </r>
  <r>
    <x v="576"/>
    <x v="576"/>
    <n v="48"/>
    <x v="1"/>
    <x v="4"/>
    <s v="مدير"/>
    <s v="2016-12-18"/>
    <x v="565"/>
    <x v="3"/>
    <n v="21"/>
    <n v="3"/>
    <x v="0"/>
    <x v="1"/>
    <x v="0"/>
  </r>
  <r>
    <x v="577"/>
    <x v="577"/>
    <n v="30"/>
    <x v="0"/>
    <x v="0"/>
    <s v="محلل"/>
    <s v="2017-07-02"/>
    <x v="566"/>
    <x v="1"/>
    <n v="6"/>
    <n v="6"/>
    <x v="5"/>
    <x v="0"/>
    <x v="0"/>
  </r>
  <r>
    <x v="578"/>
    <x v="578"/>
    <n v="53"/>
    <x v="1"/>
    <x v="1"/>
    <s v="أخصائي"/>
    <s v="2023-10-09"/>
    <x v="567"/>
    <x v="3"/>
    <n v="16"/>
    <n v="9"/>
    <x v="12"/>
    <x v="0"/>
    <x v="1"/>
  </r>
  <r>
    <x v="579"/>
    <x v="579"/>
    <n v="51"/>
    <x v="0"/>
    <x v="0"/>
    <s v="أخصائي"/>
    <s v="2023-06-14"/>
    <x v="568"/>
    <x v="0"/>
    <n v="20"/>
    <n v="5"/>
    <x v="12"/>
    <x v="1"/>
    <x v="1"/>
  </r>
  <r>
    <x v="580"/>
    <x v="580"/>
    <n v="43"/>
    <x v="1"/>
    <x v="4"/>
    <s v="مدير قسم"/>
    <s v="2021-06-02"/>
    <x v="569"/>
    <x v="2"/>
    <n v="48"/>
    <n v="3"/>
    <x v="22"/>
    <x v="0"/>
    <x v="1"/>
  </r>
  <r>
    <x v="581"/>
    <x v="581"/>
    <n v="25"/>
    <x v="0"/>
    <x v="3"/>
    <s v="محلل"/>
    <s v="2018-12-01"/>
    <x v="570"/>
    <x v="3"/>
    <n v="45"/>
    <n v="2"/>
    <x v="8"/>
    <x v="1"/>
    <x v="1"/>
  </r>
  <r>
    <x v="582"/>
    <x v="582"/>
    <n v="59"/>
    <x v="1"/>
    <x v="0"/>
    <s v="مدير"/>
    <s v="2012-05-25"/>
    <x v="571"/>
    <x v="2"/>
    <n v="33"/>
    <n v="9"/>
    <x v="25"/>
    <x v="1"/>
    <x v="0"/>
  </r>
  <r>
    <x v="583"/>
    <x v="583"/>
    <n v="28"/>
    <x v="1"/>
    <x v="4"/>
    <s v="أخصائي"/>
    <s v="2020-10-24"/>
    <x v="572"/>
    <x v="0"/>
    <n v="17"/>
    <n v="6"/>
    <x v="0"/>
    <x v="1"/>
    <x v="0"/>
  </r>
  <r>
    <x v="584"/>
    <x v="584"/>
    <n v="49"/>
    <x v="1"/>
    <x v="3"/>
    <s v="محلل"/>
    <s v="2022-03-03"/>
    <x v="573"/>
    <x v="3"/>
    <n v="2"/>
    <n v="10"/>
    <x v="14"/>
    <x v="1"/>
    <x v="1"/>
  </r>
  <r>
    <x v="585"/>
    <x v="585"/>
    <n v="59"/>
    <x v="0"/>
    <x v="0"/>
    <s v="مدير"/>
    <s v="2021-05-11"/>
    <x v="574"/>
    <x v="3"/>
    <n v="8"/>
    <n v="2"/>
    <x v="15"/>
    <x v="0"/>
    <x v="0"/>
  </r>
  <r>
    <x v="586"/>
    <x v="586"/>
    <n v="25"/>
    <x v="0"/>
    <x v="2"/>
    <s v="مدير"/>
    <s v="2012-01-03"/>
    <x v="575"/>
    <x v="4"/>
    <n v="45"/>
    <n v="3"/>
    <x v="23"/>
    <x v="1"/>
    <x v="0"/>
  </r>
  <r>
    <x v="587"/>
    <x v="587"/>
    <n v="32"/>
    <x v="0"/>
    <x v="2"/>
    <s v="مدير"/>
    <s v="2022-08-21"/>
    <x v="576"/>
    <x v="4"/>
    <n v="0"/>
    <n v="7"/>
    <x v="16"/>
    <x v="0"/>
    <x v="0"/>
  </r>
  <r>
    <x v="588"/>
    <x v="588"/>
    <n v="50"/>
    <x v="0"/>
    <x v="4"/>
    <s v="محلل"/>
    <s v="2014-09-23"/>
    <x v="577"/>
    <x v="3"/>
    <n v="39"/>
    <n v="4"/>
    <x v="0"/>
    <x v="0"/>
    <x v="0"/>
  </r>
  <r>
    <x v="589"/>
    <x v="589"/>
    <n v="28"/>
    <x v="1"/>
    <x v="0"/>
    <s v="محلل"/>
    <s v="2022-12-22"/>
    <x v="578"/>
    <x v="1"/>
    <n v="5"/>
    <n v="5"/>
    <x v="4"/>
    <x v="1"/>
    <x v="0"/>
  </r>
  <r>
    <x v="590"/>
    <x v="590"/>
    <n v="39"/>
    <x v="0"/>
    <x v="0"/>
    <s v="محلل"/>
    <s v="2013-08-19"/>
    <x v="579"/>
    <x v="1"/>
    <n v="24"/>
    <n v="9"/>
    <x v="11"/>
    <x v="1"/>
    <x v="0"/>
  </r>
  <r>
    <x v="591"/>
    <x v="591"/>
    <n v="40"/>
    <x v="1"/>
    <x v="4"/>
    <s v="مدير قسم"/>
    <s v="2014-06-24"/>
    <x v="580"/>
    <x v="2"/>
    <n v="30"/>
    <n v="8"/>
    <x v="11"/>
    <x v="0"/>
    <x v="1"/>
  </r>
  <r>
    <x v="592"/>
    <x v="592"/>
    <n v="49"/>
    <x v="1"/>
    <x v="2"/>
    <s v="محاسب"/>
    <s v="2013-02-11"/>
    <x v="581"/>
    <x v="3"/>
    <n v="21"/>
    <n v="5"/>
    <x v="11"/>
    <x v="1"/>
    <x v="0"/>
  </r>
  <r>
    <x v="593"/>
    <x v="593"/>
    <n v="51"/>
    <x v="1"/>
    <x v="1"/>
    <s v="محاسب"/>
    <s v="2016-02-12"/>
    <x v="582"/>
    <x v="2"/>
    <n v="19"/>
    <n v="9"/>
    <x v="4"/>
    <x v="1"/>
    <x v="0"/>
  </r>
  <r>
    <x v="594"/>
    <x v="594"/>
    <n v="48"/>
    <x v="1"/>
    <x v="3"/>
    <s v="محلل"/>
    <s v="2013-02-21"/>
    <x v="583"/>
    <x v="2"/>
    <n v="8"/>
    <n v="8"/>
    <x v="28"/>
    <x v="1"/>
    <x v="1"/>
  </r>
  <r>
    <x v="595"/>
    <x v="595"/>
    <n v="58"/>
    <x v="1"/>
    <x v="4"/>
    <s v="محاسب"/>
    <s v="2010-05-13"/>
    <x v="584"/>
    <x v="4"/>
    <n v="39"/>
    <n v="8"/>
    <x v="30"/>
    <x v="0"/>
    <x v="1"/>
  </r>
  <r>
    <x v="596"/>
    <x v="596"/>
    <n v="39"/>
    <x v="0"/>
    <x v="0"/>
    <s v="مدير"/>
    <s v="2019-01-15"/>
    <x v="585"/>
    <x v="3"/>
    <n v="36"/>
    <n v="3"/>
    <x v="16"/>
    <x v="0"/>
    <x v="0"/>
  </r>
  <r>
    <x v="597"/>
    <x v="597"/>
    <n v="48"/>
    <x v="0"/>
    <x v="4"/>
    <s v="مدير"/>
    <s v="2017-07-12"/>
    <x v="586"/>
    <x v="1"/>
    <n v="3"/>
    <n v="10"/>
    <x v="4"/>
    <x v="0"/>
    <x v="1"/>
  </r>
  <r>
    <x v="598"/>
    <x v="598"/>
    <n v="41"/>
    <x v="0"/>
    <x v="3"/>
    <s v="مدير قسم"/>
    <s v="2015-08-13"/>
    <x v="587"/>
    <x v="2"/>
    <n v="29"/>
    <n v="5"/>
    <x v="5"/>
    <x v="1"/>
    <x v="0"/>
  </r>
  <r>
    <x v="599"/>
    <x v="599"/>
    <n v="53"/>
    <x v="1"/>
    <x v="2"/>
    <s v="محلل"/>
    <s v="2010-05-10"/>
    <x v="588"/>
    <x v="4"/>
    <n v="19"/>
    <n v="7"/>
    <x v="1"/>
    <x v="1"/>
    <x v="0"/>
  </r>
  <r>
    <x v="600"/>
    <x v="600"/>
    <n v="27"/>
    <x v="1"/>
    <x v="1"/>
    <s v="مدير قسم"/>
    <s v="2023-05-09"/>
    <x v="589"/>
    <x v="0"/>
    <n v="14"/>
    <n v="1"/>
    <x v="7"/>
    <x v="0"/>
    <x v="0"/>
  </r>
  <r>
    <x v="601"/>
    <x v="601"/>
    <n v="37"/>
    <x v="1"/>
    <x v="0"/>
    <s v="مدير قسم"/>
    <s v="2011-02-19"/>
    <x v="590"/>
    <x v="2"/>
    <n v="41"/>
    <n v="10"/>
    <x v="24"/>
    <x v="1"/>
    <x v="1"/>
  </r>
  <r>
    <x v="602"/>
    <x v="602"/>
    <n v="55"/>
    <x v="0"/>
    <x v="0"/>
    <s v="أخصائي"/>
    <s v="2014-07-15"/>
    <x v="591"/>
    <x v="0"/>
    <n v="48"/>
    <n v="2"/>
    <x v="17"/>
    <x v="1"/>
    <x v="1"/>
  </r>
  <r>
    <x v="603"/>
    <x v="603"/>
    <n v="49"/>
    <x v="1"/>
    <x v="0"/>
    <s v="أخصائي"/>
    <s v="2013-02-07"/>
    <x v="592"/>
    <x v="2"/>
    <n v="31"/>
    <n v="5"/>
    <x v="30"/>
    <x v="1"/>
    <x v="0"/>
  </r>
  <r>
    <x v="604"/>
    <x v="604"/>
    <n v="34"/>
    <x v="0"/>
    <x v="2"/>
    <s v="مدير قسم"/>
    <s v="2012-07-03"/>
    <x v="593"/>
    <x v="0"/>
    <n v="19"/>
    <n v="2"/>
    <x v="14"/>
    <x v="1"/>
    <x v="1"/>
  </r>
  <r>
    <x v="605"/>
    <x v="605"/>
    <n v="32"/>
    <x v="0"/>
    <x v="2"/>
    <s v="مدير قسم"/>
    <s v="2010-11-13"/>
    <x v="594"/>
    <x v="4"/>
    <n v="7"/>
    <n v="2"/>
    <x v="11"/>
    <x v="1"/>
    <x v="1"/>
  </r>
  <r>
    <x v="606"/>
    <x v="606"/>
    <n v="58"/>
    <x v="0"/>
    <x v="3"/>
    <s v="مدير"/>
    <s v="2019-12-20"/>
    <x v="595"/>
    <x v="1"/>
    <n v="11"/>
    <n v="0"/>
    <x v="6"/>
    <x v="1"/>
    <x v="0"/>
  </r>
  <r>
    <x v="607"/>
    <x v="607"/>
    <n v="23"/>
    <x v="1"/>
    <x v="1"/>
    <s v="أخصائي"/>
    <s v="2012-11-05"/>
    <x v="596"/>
    <x v="3"/>
    <n v="45"/>
    <n v="4"/>
    <x v="10"/>
    <x v="1"/>
    <x v="1"/>
  </r>
  <r>
    <x v="608"/>
    <x v="608"/>
    <n v="29"/>
    <x v="0"/>
    <x v="0"/>
    <s v="مدير قسم"/>
    <s v="2023-01-07"/>
    <x v="597"/>
    <x v="0"/>
    <n v="45"/>
    <n v="4"/>
    <x v="22"/>
    <x v="0"/>
    <x v="1"/>
  </r>
  <r>
    <x v="609"/>
    <x v="609"/>
    <n v="59"/>
    <x v="0"/>
    <x v="1"/>
    <s v="محاسب"/>
    <s v="2023-01-13"/>
    <x v="598"/>
    <x v="3"/>
    <n v="15"/>
    <n v="0"/>
    <x v="8"/>
    <x v="1"/>
    <x v="1"/>
  </r>
  <r>
    <x v="610"/>
    <x v="610"/>
    <n v="57"/>
    <x v="0"/>
    <x v="2"/>
    <s v="مدير قسم"/>
    <s v="2017-02-04"/>
    <x v="599"/>
    <x v="3"/>
    <n v="45"/>
    <n v="7"/>
    <x v="3"/>
    <x v="0"/>
    <x v="0"/>
  </r>
  <r>
    <x v="611"/>
    <x v="611"/>
    <n v="40"/>
    <x v="0"/>
    <x v="4"/>
    <s v="محلل"/>
    <s v="2015-02-21"/>
    <x v="600"/>
    <x v="1"/>
    <n v="20"/>
    <n v="0"/>
    <x v="12"/>
    <x v="0"/>
    <x v="1"/>
  </r>
  <r>
    <x v="612"/>
    <x v="612"/>
    <n v="59"/>
    <x v="0"/>
    <x v="0"/>
    <s v="أخصائي"/>
    <s v="2010-04-01"/>
    <x v="601"/>
    <x v="2"/>
    <n v="0"/>
    <n v="7"/>
    <x v="16"/>
    <x v="0"/>
    <x v="0"/>
  </r>
  <r>
    <x v="613"/>
    <x v="613"/>
    <n v="25"/>
    <x v="1"/>
    <x v="3"/>
    <s v="مدير قسم"/>
    <s v="2014-07-14"/>
    <x v="602"/>
    <x v="2"/>
    <n v="49"/>
    <n v="8"/>
    <x v="10"/>
    <x v="1"/>
    <x v="0"/>
  </r>
  <r>
    <x v="614"/>
    <x v="614"/>
    <n v="26"/>
    <x v="0"/>
    <x v="3"/>
    <s v="مدير قسم"/>
    <s v="2019-03-28"/>
    <x v="603"/>
    <x v="3"/>
    <n v="49"/>
    <n v="8"/>
    <x v="23"/>
    <x v="1"/>
    <x v="0"/>
  </r>
  <r>
    <x v="615"/>
    <x v="615"/>
    <n v="51"/>
    <x v="0"/>
    <x v="3"/>
    <s v="أخصائي"/>
    <s v="2019-02-07"/>
    <x v="604"/>
    <x v="0"/>
    <n v="17"/>
    <n v="7"/>
    <x v="15"/>
    <x v="1"/>
    <x v="1"/>
  </r>
  <r>
    <x v="616"/>
    <x v="616"/>
    <n v="22"/>
    <x v="1"/>
    <x v="1"/>
    <s v="مدير قسم"/>
    <s v="2016-02-20"/>
    <x v="605"/>
    <x v="4"/>
    <n v="21"/>
    <n v="5"/>
    <x v="13"/>
    <x v="1"/>
    <x v="1"/>
  </r>
  <r>
    <x v="617"/>
    <x v="617"/>
    <n v="22"/>
    <x v="1"/>
    <x v="4"/>
    <s v="محاسب"/>
    <s v="2010-06-05"/>
    <x v="606"/>
    <x v="2"/>
    <n v="46"/>
    <n v="1"/>
    <x v="18"/>
    <x v="1"/>
    <x v="0"/>
  </r>
  <r>
    <x v="618"/>
    <x v="618"/>
    <n v="48"/>
    <x v="1"/>
    <x v="0"/>
    <s v="مدير"/>
    <s v="2019-09-02"/>
    <x v="607"/>
    <x v="3"/>
    <n v="20"/>
    <n v="6"/>
    <x v="0"/>
    <x v="0"/>
    <x v="1"/>
  </r>
  <r>
    <x v="619"/>
    <x v="619"/>
    <n v="37"/>
    <x v="1"/>
    <x v="4"/>
    <s v="مدير قسم"/>
    <s v="2021-09-01"/>
    <x v="608"/>
    <x v="4"/>
    <n v="44"/>
    <n v="10"/>
    <x v="21"/>
    <x v="0"/>
    <x v="1"/>
  </r>
  <r>
    <x v="620"/>
    <x v="620"/>
    <n v="38"/>
    <x v="1"/>
    <x v="3"/>
    <s v="محلل"/>
    <s v="2023-09-07"/>
    <x v="609"/>
    <x v="3"/>
    <n v="37"/>
    <n v="8"/>
    <x v="18"/>
    <x v="0"/>
    <x v="0"/>
  </r>
  <r>
    <x v="621"/>
    <x v="621"/>
    <n v="25"/>
    <x v="0"/>
    <x v="2"/>
    <s v="أخصائي"/>
    <s v="2015-08-26"/>
    <x v="610"/>
    <x v="0"/>
    <n v="6"/>
    <n v="10"/>
    <x v="7"/>
    <x v="0"/>
    <x v="0"/>
  </r>
  <r>
    <x v="622"/>
    <x v="622"/>
    <n v="54"/>
    <x v="0"/>
    <x v="0"/>
    <s v="مدير قسم"/>
    <s v="2016-01-22"/>
    <x v="611"/>
    <x v="0"/>
    <n v="8"/>
    <n v="8"/>
    <x v="8"/>
    <x v="1"/>
    <x v="1"/>
  </r>
  <r>
    <x v="623"/>
    <x v="623"/>
    <n v="36"/>
    <x v="1"/>
    <x v="1"/>
    <s v="محاسب"/>
    <s v="2023-02-08"/>
    <x v="612"/>
    <x v="2"/>
    <n v="5"/>
    <n v="3"/>
    <x v="18"/>
    <x v="0"/>
    <x v="0"/>
  </r>
  <r>
    <x v="624"/>
    <x v="624"/>
    <n v="48"/>
    <x v="0"/>
    <x v="2"/>
    <s v="محاسب"/>
    <s v="2014-05-20"/>
    <x v="613"/>
    <x v="4"/>
    <n v="16"/>
    <n v="3"/>
    <x v="24"/>
    <x v="0"/>
    <x v="1"/>
  </r>
  <r>
    <x v="625"/>
    <x v="625"/>
    <n v="45"/>
    <x v="1"/>
    <x v="1"/>
    <s v="أخصائي"/>
    <s v="2016-12-01"/>
    <x v="614"/>
    <x v="0"/>
    <n v="32"/>
    <n v="6"/>
    <x v="1"/>
    <x v="1"/>
    <x v="0"/>
  </r>
  <r>
    <x v="626"/>
    <x v="626"/>
    <n v="24"/>
    <x v="0"/>
    <x v="2"/>
    <s v="مدير قسم"/>
    <s v="2010-02-10"/>
    <x v="615"/>
    <x v="2"/>
    <n v="24"/>
    <n v="9"/>
    <x v="30"/>
    <x v="0"/>
    <x v="1"/>
  </r>
  <r>
    <x v="627"/>
    <x v="627"/>
    <n v="43"/>
    <x v="1"/>
    <x v="1"/>
    <s v="أخصائي"/>
    <s v="2018-03-25"/>
    <x v="616"/>
    <x v="0"/>
    <n v="7"/>
    <n v="0"/>
    <x v="9"/>
    <x v="0"/>
    <x v="1"/>
  </r>
  <r>
    <x v="628"/>
    <x v="628"/>
    <n v="54"/>
    <x v="0"/>
    <x v="1"/>
    <s v="مدير"/>
    <s v="2012-10-09"/>
    <x v="617"/>
    <x v="1"/>
    <n v="27"/>
    <n v="0"/>
    <x v="1"/>
    <x v="0"/>
    <x v="0"/>
  </r>
  <r>
    <x v="629"/>
    <x v="629"/>
    <n v="22"/>
    <x v="0"/>
    <x v="3"/>
    <s v="محلل"/>
    <s v="2021-12-27"/>
    <x v="618"/>
    <x v="1"/>
    <n v="3"/>
    <n v="3"/>
    <x v="3"/>
    <x v="1"/>
    <x v="0"/>
  </r>
  <r>
    <x v="630"/>
    <x v="630"/>
    <n v="37"/>
    <x v="1"/>
    <x v="3"/>
    <s v="أخصائي"/>
    <s v="2012-05-14"/>
    <x v="619"/>
    <x v="2"/>
    <n v="48"/>
    <n v="10"/>
    <x v="4"/>
    <x v="1"/>
    <x v="1"/>
  </r>
  <r>
    <x v="631"/>
    <x v="631"/>
    <n v="32"/>
    <x v="0"/>
    <x v="2"/>
    <s v="محاسب"/>
    <s v="2014-05-26"/>
    <x v="620"/>
    <x v="3"/>
    <n v="45"/>
    <n v="8"/>
    <x v="27"/>
    <x v="1"/>
    <x v="1"/>
  </r>
  <r>
    <x v="632"/>
    <x v="632"/>
    <n v="58"/>
    <x v="0"/>
    <x v="4"/>
    <s v="مدير قسم"/>
    <s v="2022-03-21"/>
    <x v="621"/>
    <x v="2"/>
    <n v="14"/>
    <n v="5"/>
    <x v="12"/>
    <x v="1"/>
    <x v="1"/>
  </r>
  <r>
    <x v="633"/>
    <x v="633"/>
    <n v="37"/>
    <x v="0"/>
    <x v="3"/>
    <s v="محاسب"/>
    <s v="2021-09-04"/>
    <x v="622"/>
    <x v="1"/>
    <n v="17"/>
    <n v="1"/>
    <x v="18"/>
    <x v="0"/>
    <x v="1"/>
  </r>
  <r>
    <x v="634"/>
    <x v="634"/>
    <n v="43"/>
    <x v="0"/>
    <x v="2"/>
    <s v="مدير"/>
    <s v="2022-11-08"/>
    <x v="623"/>
    <x v="2"/>
    <n v="5"/>
    <n v="8"/>
    <x v="19"/>
    <x v="1"/>
    <x v="0"/>
  </r>
  <r>
    <x v="635"/>
    <x v="635"/>
    <n v="32"/>
    <x v="1"/>
    <x v="3"/>
    <s v="مدير قسم"/>
    <s v="2010-04-07"/>
    <x v="624"/>
    <x v="0"/>
    <n v="12"/>
    <n v="6"/>
    <x v="16"/>
    <x v="1"/>
    <x v="0"/>
  </r>
  <r>
    <x v="636"/>
    <x v="636"/>
    <n v="39"/>
    <x v="1"/>
    <x v="1"/>
    <s v="محاسب"/>
    <s v="2016-02-20"/>
    <x v="625"/>
    <x v="3"/>
    <n v="10"/>
    <n v="4"/>
    <x v="24"/>
    <x v="1"/>
    <x v="1"/>
  </r>
  <r>
    <x v="637"/>
    <x v="637"/>
    <n v="27"/>
    <x v="0"/>
    <x v="1"/>
    <s v="مدير"/>
    <s v="2016-02-26"/>
    <x v="210"/>
    <x v="3"/>
    <n v="1"/>
    <n v="8"/>
    <x v="25"/>
    <x v="0"/>
    <x v="0"/>
  </r>
  <r>
    <x v="638"/>
    <x v="638"/>
    <n v="22"/>
    <x v="1"/>
    <x v="0"/>
    <s v="مدير قسم"/>
    <s v="2014-04-26"/>
    <x v="626"/>
    <x v="4"/>
    <n v="20"/>
    <n v="7"/>
    <x v="15"/>
    <x v="0"/>
    <x v="1"/>
  </r>
  <r>
    <x v="639"/>
    <x v="639"/>
    <n v="35"/>
    <x v="0"/>
    <x v="4"/>
    <s v="مدير"/>
    <s v="2013-05-05"/>
    <x v="627"/>
    <x v="4"/>
    <n v="42"/>
    <n v="9"/>
    <x v="0"/>
    <x v="1"/>
    <x v="1"/>
  </r>
  <r>
    <x v="640"/>
    <x v="640"/>
    <n v="45"/>
    <x v="0"/>
    <x v="1"/>
    <s v="محاسب"/>
    <s v="2014-08-12"/>
    <x v="628"/>
    <x v="3"/>
    <n v="14"/>
    <n v="10"/>
    <x v="22"/>
    <x v="1"/>
    <x v="1"/>
  </r>
  <r>
    <x v="641"/>
    <x v="641"/>
    <n v="40"/>
    <x v="1"/>
    <x v="3"/>
    <s v="محلل"/>
    <s v="2021-06-06"/>
    <x v="629"/>
    <x v="0"/>
    <n v="41"/>
    <n v="0"/>
    <x v="9"/>
    <x v="1"/>
    <x v="1"/>
  </r>
  <r>
    <x v="642"/>
    <x v="642"/>
    <n v="43"/>
    <x v="0"/>
    <x v="2"/>
    <s v="مدير"/>
    <s v="2019-09-08"/>
    <x v="630"/>
    <x v="3"/>
    <n v="20"/>
    <n v="5"/>
    <x v="27"/>
    <x v="1"/>
    <x v="0"/>
  </r>
  <r>
    <x v="643"/>
    <x v="643"/>
    <n v="36"/>
    <x v="0"/>
    <x v="3"/>
    <s v="محاسب"/>
    <s v="2021-04-20"/>
    <x v="631"/>
    <x v="4"/>
    <n v="37"/>
    <n v="4"/>
    <x v="16"/>
    <x v="0"/>
    <x v="0"/>
  </r>
  <r>
    <x v="644"/>
    <x v="644"/>
    <n v="25"/>
    <x v="1"/>
    <x v="2"/>
    <s v="محلل"/>
    <s v="2016-10-25"/>
    <x v="632"/>
    <x v="0"/>
    <n v="6"/>
    <n v="7"/>
    <x v="8"/>
    <x v="0"/>
    <x v="0"/>
  </r>
  <r>
    <x v="645"/>
    <x v="645"/>
    <n v="51"/>
    <x v="0"/>
    <x v="1"/>
    <s v="مدير"/>
    <s v="2019-06-06"/>
    <x v="633"/>
    <x v="4"/>
    <n v="36"/>
    <n v="7"/>
    <x v="14"/>
    <x v="1"/>
    <x v="0"/>
  </r>
  <r>
    <x v="646"/>
    <x v="646"/>
    <n v="30"/>
    <x v="0"/>
    <x v="2"/>
    <s v="محاسب"/>
    <s v="2014-05-27"/>
    <x v="634"/>
    <x v="3"/>
    <n v="31"/>
    <n v="7"/>
    <x v="11"/>
    <x v="0"/>
    <x v="1"/>
  </r>
  <r>
    <x v="647"/>
    <x v="647"/>
    <n v="37"/>
    <x v="1"/>
    <x v="2"/>
    <s v="أخصائي"/>
    <s v="2017-08-26"/>
    <x v="635"/>
    <x v="1"/>
    <n v="29"/>
    <n v="4"/>
    <x v="2"/>
    <x v="1"/>
    <x v="1"/>
  </r>
  <r>
    <x v="648"/>
    <x v="648"/>
    <n v="36"/>
    <x v="1"/>
    <x v="0"/>
    <s v="محلل"/>
    <s v="2010-04-13"/>
    <x v="636"/>
    <x v="1"/>
    <n v="0"/>
    <n v="3"/>
    <x v="21"/>
    <x v="1"/>
    <x v="0"/>
  </r>
  <r>
    <x v="649"/>
    <x v="649"/>
    <n v="58"/>
    <x v="1"/>
    <x v="1"/>
    <s v="مدير قسم"/>
    <s v="2015-12-10"/>
    <x v="637"/>
    <x v="3"/>
    <n v="14"/>
    <n v="4"/>
    <x v="14"/>
    <x v="1"/>
    <x v="0"/>
  </r>
  <r>
    <x v="650"/>
    <x v="650"/>
    <n v="34"/>
    <x v="1"/>
    <x v="2"/>
    <s v="مدير"/>
    <s v="2022-05-04"/>
    <x v="638"/>
    <x v="3"/>
    <n v="19"/>
    <n v="7"/>
    <x v="8"/>
    <x v="0"/>
    <x v="1"/>
  </r>
  <r>
    <x v="651"/>
    <x v="651"/>
    <n v="60"/>
    <x v="0"/>
    <x v="0"/>
    <s v="محاسب"/>
    <s v="2021-05-22"/>
    <x v="639"/>
    <x v="2"/>
    <n v="29"/>
    <n v="7"/>
    <x v="10"/>
    <x v="0"/>
    <x v="0"/>
  </r>
  <r>
    <x v="652"/>
    <x v="652"/>
    <n v="31"/>
    <x v="1"/>
    <x v="4"/>
    <s v="مدير"/>
    <s v="2019-11-15"/>
    <x v="640"/>
    <x v="2"/>
    <n v="31"/>
    <n v="10"/>
    <x v="14"/>
    <x v="0"/>
    <x v="1"/>
  </r>
  <r>
    <x v="653"/>
    <x v="653"/>
    <n v="32"/>
    <x v="1"/>
    <x v="1"/>
    <s v="محاسب"/>
    <s v="2020-05-12"/>
    <x v="641"/>
    <x v="0"/>
    <n v="6"/>
    <n v="1"/>
    <x v="28"/>
    <x v="1"/>
    <x v="0"/>
  </r>
  <r>
    <x v="654"/>
    <x v="654"/>
    <n v="55"/>
    <x v="1"/>
    <x v="1"/>
    <s v="محاسب"/>
    <s v="2012-12-11"/>
    <x v="642"/>
    <x v="2"/>
    <n v="38"/>
    <n v="2"/>
    <x v="17"/>
    <x v="1"/>
    <x v="1"/>
  </r>
  <r>
    <x v="655"/>
    <x v="655"/>
    <n v="39"/>
    <x v="0"/>
    <x v="4"/>
    <s v="مدير قسم"/>
    <s v="2010-10-15"/>
    <x v="643"/>
    <x v="0"/>
    <n v="1"/>
    <n v="0"/>
    <x v="27"/>
    <x v="0"/>
    <x v="1"/>
  </r>
  <r>
    <x v="656"/>
    <x v="656"/>
    <n v="26"/>
    <x v="1"/>
    <x v="1"/>
    <s v="محلل"/>
    <s v="2023-08-25"/>
    <x v="644"/>
    <x v="3"/>
    <n v="27"/>
    <n v="4"/>
    <x v="1"/>
    <x v="1"/>
    <x v="1"/>
  </r>
  <r>
    <x v="657"/>
    <x v="657"/>
    <n v="23"/>
    <x v="1"/>
    <x v="2"/>
    <s v="مدير قسم"/>
    <s v="2015-04-02"/>
    <x v="645"/>
    <x v="4"/>
    <n v="25"/>
    <n v="4"/>
    <x v="11"/>
    <x v="1"/>
    <x v="0"/>
  </r>
  <r>
    <x v="658"/>
    <x v="658"/>
    <n v="43"/>
    <x v="1"/>
    <x v="4"/>
    <s v="أخصائي"/>
    <s v="2017-06-24"/>
    <x v="646"/>
    <x v="2"/>
    <n v="33"/>
    <n v="2"/>
    <x v="18"/>
    <x v="0"/>
    <x v="0"/>
  </r>
  <r>
    <x v="659"/>
    <x v="659"/>
    <n v="23"/>
    <x v="0"/>
    <x v="4"/>
    <s v="محاسب"/>
    <s v="2010-01-17"/>
    <x v="647"/>
    <x v="1"/>
    <n v="50"/>
    <n v="2"/>
    <x v="14"/>
    <x v="1"/>
    <x v="0"/>
  </r>
  <r>
    <x v="660"/>
    <x v="660"/>
    <n v="32"/>
    <x v="0"/>
    <x v="1"/>
    <s v="محلل"/>
    <s v="2017-08-24"/>
    <x v="648"/>
    <x v="1"/>
    <n v="44"/>
    <n v="9"/>
    <x v="13"/>
    <x v="1"/>
    <x v="1"/>
  </r>
  <r>
    <x v="661"/>
    <x v="661"/>
    <n v="37"/>
    <x v="1"/>
    <x v="3"/>
    <s v="محلل"/>
    <s v="2017-07-23"/>
    <x v="649"/>
    <x v="0"/>
    <n v="42"/>
    <n v="10"/>
    <x v="13"/>
    <x v="1"/>
    <x v="1"/>
  </r>
  <r>
    <x v="662"/>
    <x v="662"/>
    <n v="45"/>
    <x v="1"/>
    <x v="4"/>
    <s v="محلل"/>
    <s v="2021-04-09"/>
    <x v="650"/>
    <x v="0"/>
    <n v="14"/>
    <n v="5"/>
    <x v="11"/>
    <x v="1"/>
    <x v="0"/>
  </r>
  <r>
    <x v="663"/>
    <x v="663"/>
    <n v="29"/>
    <x v="1"/>
    <x v="2"/>
    <s v="مدير"/>
    <s v="2019-09-08"/>
    <x v="651"/>
    <x v="0"/>
    <n v="14"/>
    <n v="1"/>
    <x v="13"/>
    <x v="1"/>
    <x v="0"/>
  </r>
  <r>
    <x v="664"/>
    <x v="664"/>
    <n v="24"/>
    <x v="0"/>
    <x v="4"/>
    <s v="محلل"/>
    <s v="2012-05-12"/>
    <x v="652"/>
    <x v="1"/>
    <n v="12"/>
    <n v="6"/>
    <x v="4"/>
    <x v="1"/>
    <x v="0"/>
  </r>
  <r>
    <x v="665"/>
    <x v="665"/>
    <n v="56"/>
    <x v="0"/>
    <x v="1"/>
    <s v="مدير"/>
    <s v="2012-07-23"/>
    <x v="653"/>
    <x v="1"/>
    <n v="33"/>
    <n v="3"/>
    <x v="11"/>
    <x v="0"/>
    <x v="0"/>
  </r>
  <r>
    <x v="666"/>
    <x v="666"/>
    <n v="54"/>
    <x v="0"/>
    <x v="2"/>
    <s v="أخصائي"/>
    <s v="2017-01-04"/>
    <x v="654"/>
    <x v="3"/>
    <n v="50"/>
    <n v="6"/>
    <x v="7"/>
    <x v="1"/>
    <x v="1"/>
  </r>
  <r>
    <x v="667"/>
    <x v="667"/>
    <n v="41"/>
    <x v="0"/>
    <x v="0"/>
    <s v="أخصائي"/>
    <s v="2019-01-17"/>
    <x v="655"/>
    <x v="1"/>
    <n v="6"/>
    <n v="6"/>
    <x v="16"/>
    <x v="0"/>
    <x v="0"/>
  </r>
  <r>
    <x v="668"/>
    <x v="668"/>
    <n v="24"/>
    <x v="1"/>
    <x v="2"/>
    <s v="مدير"/>
    <s v="2015-10-08"/>
    <x v="656"/>
    <x v="0"/>
    <n v="38"/>
    <n v="4"/>
    <x v="9"/>
    <x v="1"/>
    <x v="1"/>
  </r>
  <r>
    <x v="669"/>
    <x v="669"/>
    <n v="33"/>
    <x v="0"/>
    <x v="2"/>
    <s v="مدير قسم"/>
    <s v="2019-06-14"/>
    <x v="657"/>
    <x v="2"/>
    <n v="41"/>
    <n v="9"/>
    <x v="24"/>
    <x v="1"/>
    <x v="1"/>
  </r>
  <r>
    <x v="670"/>
    <x v="670"/>
    <n v="29"/>
    <x v="1"/>
    <x v="3"/>
    <s v="أخصائي"/>
    <s v="2019-07-11"/>
    <x v="658"/>
    <x v="3"/>
    <n v="30"/>
    <n v="5"/>
    <x v="4"/>
    <x v="1"/>
    <x v="0"/>
  </r>
  <r>
    <x v="671"/>
    <x v="671"/>
    <n v="49"/>
    <x v="1"/>
    <x v="3"/>
    <s v="محاسب"/>
    <s v="2016-05-08"/>
    <x v="659"/>
    <x v="1"/>
    <n v="46"/>
    <n v="7"/>
    <x v="25"/>
    <x v="1"/>
    <x v="1"/>
  </r>
  <r>
    <x v="672"/>
    <x v="672"/>
    <n v="60"/>
    <x v="0"/>
    <x v="1"/>
    <s v="مدير"/>
    <s v="2015-10-05"/>
    <x v="660"/>
    <x v="3"/>
    <n v="16"/>
    <n v="5"/>
    <x v="10"/>
    <x v="0"/>
    <x v="0"/>
  </r>
  <r>
    <x v="673"/>
    <x v="673"/>
    <n v="47"/>
    <x v="0"/>
    <x v="4"/>
    <s v="أخصائي"/>
    <s v="2017-10-08"/>
    <x v="661"/>
    <x v="1"/>
    <n v="45"/>
    <n v="9"/>
    <x v="23"/>
    <x v="1"/>
    <x v="0"/>
  </r>
  <r>
    <x v="674"/>
    <x v="674"/>
    <n v="36"/>
    <x v="0"/>
    <x v="0"/>
    <s v="مدير قسم"/>
    <s v="2010-02-07"/>
    <x v="662"/>
    <x v="1"/>
    <n v="44"/>
    <n v="8"/>
    <x v="27"/>
    <x v="1"/>
    <x v="1"/>
  </r>
  <r>
    <x v="675"/>
    <x v="675"/>
    <n v="50"/>
    <x v="1"/>
    <x v="3"/>
    <s v="محاسب"/>
    <s v="2012-02-07"/>
    <x v="663"/>
    <x v="3"/>
    <n v="9"/>
    <n v="4"/>
    <x v="29"/>
    <x v="1"/>
    <x v="0"/>
  </r>
  <r>
    <x v="676"/>
    <x v="676"/>
    <n v="43"/>
    <x v="1"/>
    <x v="1"/>
    <s v="مدير قسم"/>
    <s v="2010-12-10"/>
    <x v="664"/>
    <x v="1"/>
    <n v="6"/>
    <n v="5"/>
    <x v="20"/>
    <x v="1"/>
    <x v="0"/>
  </r>
  <r>
    <x v="677"/>
    <x v="677"/>
    <n v="26"/>
    <x v="1"/>
    <x v="4"/>
    <s v="مدير قسم"/>
    <s v="2010-04-26"/>
    <x v="665"/>
    <x v="0"/>
    <n v="15"/>
    <n v="3"/>
    <x v="18"/>
    <x v="1"/>
    <x v="0"/>
  </r>
  <r>
    <x v="678"/>
    <x v="678"/>
    <n v="36"/>
    <x v="0"/>
    <x v="3"/>
    <s v="محاسب"/>
    <s v="2023-08-20"/>
    <x v="666"/>
    <x v="3"/>
    <n v="23"/>
    <n v="9"/>
    <x v="5"/>
    <x v="1"/>
    <x v="0"/>
  </r>
  <r>
    <x v="679"/>
    <x v="679"/>
    <n v="32"/>
    <x v="1"/>
    <x v="0"/>
    <s v="مدير قسم"/>
    <s v="2022-08-23"/>
    <x v="667"/>
    <x v="4"/>
    <n v="5"/>
    <n v="8"/>
    <x v="30"/>
    <x v="0"/>
    <x v="0"/>
  </r>
  <r>
    <x v="680"/>
    <x v="680"/>
    <n v="38"/>
    <x v="1"/>
    <x v="4"/>
    <s v="مدير"/>
    <s v="2022-07-12"/>
    <x v="668"/>
    <x v="4"/>
    <n v="0"/>
    <n v="3"/>
    <x v="29"/>
    <x v="0"/>
    <x v="1"/>
  </r>
  <r>
    <x v="681"/>
    <x v="681"/>
    <n v="30"/>
    <x v="0"/>
    <x v="2"/>
    <s v="محاسب"/>
    <s v="2017-04-25"/>
    <x v="669"/>
    <x v="2"/>
    <n v="27"/>
    <n v="3"/>
    <x v="22"/>
    <x v="1"/>
    <x v="0"/>
  </r>
  <r>
    <x v="682"/>
    <x v="682"/>
    <n v="42"/>
    <x v="1"/>
    <x v="1"/>
    <s v="مدير"/>
    <s v="2014-05-17"/>
    <x v="670"/>
    <x v="1"/>
    <n v="41"/>
    <n v="6"/>
    <x v="15"/>
    <x v="1"/>
    <x v="1"/>
  </r>
  <r>
    <x v="683"/>
    <x v="683"/>
    <n v="26"/>
    <x v="0"/>
    <x v="0"/>
    <s v="أخصائي"/>
    <s v="2019-12-01"/>
    <x v="671"/>
    <x v="4"/>
    <n v="19"/>
    <n v="6"/>
    <x v="30"/>
    <x v="1"/>
    <x v="0"/>
  </r>
  <r>
    <x v="684"/>
    <x v="684"/>
    <n v="51"/>
    <x v="1"/>
    <x v="3"/>
    <s v="محلل"/>
    <s v="2021-07-01"/>
    <x v="672"/>
    <x v="0"/>
    <n v="32"/>
    <n v="3"/>
    <x v="18"/>
    <x v="0"/>
    <x v="0"/>
  </r>
  <r>
    <x v="685"/>
    <x v="685"/>
    <n v="51"/>
    <x v="1"/>
    <x v="3"/>
    <s v="أخصائي"/>
    <s v="2011-02-10"/>
    <x v="673"/>
    <x v="1"/>
    <n v="31"/>
    <n v="9"/>
    <x v="15"/>
    <x v="0"/>
    <x v="1"/>
  </r>
  <r>
    <x v="686"/>
    <x v="686"/>
    <n v="54"/>
    <x v="0"/>
    <x v="0"/>
    <s v="مدير قسم"/>
    <s v="2022-08-01"/>
    <x v="674"/>
    <x v="4"/>
    <n v="30"/>
    <n v="4"/>
    <x v="23"/>
    <x v="0"/>
    <x v="1"/>
  </r>
  <r>
    <x v="687"/>
    <x v="687"/>
    <n v="22"/>
    <x v="1"/>
    <x v="2"/>
    <s v="مدير"/>
    <s v="2016-03-28"/>
    <x v="675"/>
    <x v="2"/>
    <n v="40"/>
    <n v="1"/>
    <x v="10"/>
    <x v="0"/>
    <x v="0"/>
  </r>
  <r>
    <x v="688"/>
    <x v="688"/>
    <n v="29"/>
    <x v="1"/>
    <x v="3"/>
    <s v="مدير"/>
    <s v="2022-01-23"/>
    <x v="676"/>
    <x v="4"/>
    <n v="38"/>
    <n v="0"/>
    <x v="30"/>
    <x v="0"/>
    <x v="1"/>
  </r>
  <r>
    <x v="689"/>
    <x v="689"/>
    <n v="59"/>
    <x v="0"/>
    <x v="2"/>
    <s v="أخصائي"/>
    <s v="2014-10-18"/>
    <x v="677"/>
    <x v="0"/>
    <n v="9"/>
    <n v="4"/>
    <x v="7"/>
    <x v="1"/>
    <x v="0"/>
  </r>
  <r>
    <x v="690"/>
    <x v="690"/>
    <n v="51"/>
    <x v="1"/>
    <x v="2"/>
    <s v="أخصائي"/>
    <s v="2021-03-13"/>
    <x v="678"/>
    <x v="4"/>
    <n v="13"/>
    <n v="7"/>
    <x v="16"/>
    <x v="1"/>
    <x v="0"/>
  </r>
  <r>
    <x v="691"/>
    <x v="691"/>
    <n v="40"/>
    <x v="0"/>
    <x v="0"/>
    <s v="محلل"/>
    <s v="2023-03-02"/>
    <x v="679"/>
    <x v="2"/>
    <n v="37"/>
    <n v="7"/>
    <x v="25"/>
    <x v="0"/>
    <x v="0"/>
  </r>
  <r>
    <x v="692"/>
    <x v="692"/>
    <n v="43"/>
    <x v="1"/>
    <x v="3"/>
    <s v="محاسب"/>
    <s v="2021-04-17"/>
    <x v="680"/>
    <x v="4"/>
    <n v="12"/>
    <n v="3"/>
    <x v="0"/>
    <x v="1"/>
    <x v="0"/>
  </r>
  <r>
    <x v="693"/>
    <x v="693"/>
    <n v="59"/>
    <x v="1"/>
    <x v="2"/>
    <s v="محلل"/>
    <s v="2012-03-06"/>
    <x v="681"/>
    <x v="3"/>
    <n v="3"/>
    <n v="2"/>
    <x v="27"/>
    <x v="1"/>
    <x v="0"/>
  </r>
  <r>
    <x v="694"/>
    <x v="694"/>
    <n v="50"/>
    <x v="1"/>
    <x v="2"/>
    <s v="أخصائي"/>
    <s v="2017-11-01"/>
    <x v="682"/>
    <x v="2"/>
    <n v="49"/>
    <n v="4"/>
    <x v="7"/>
    <x v="0"/>
    <x v="0"/>
  </r>
  <r>
    <x v="695"/>
    <x v="695"/>
    <n v="55"/>
    <x v="1"/>
    <x v="0"/>
    <s v="محاسب"/>
    <s v="2015-04-02"/>
    <x v="683"/>
    <x v="0"/>
    <n v="32"/>
    <n v="3"/>
    <x v="19"/>
    <x v="1"/>
    <x v="0"/>
  </r>
  <r>
    <x v="696"/>
    <x v="696"/>
    <n v="30"/>
    <x v="1"/>
    <x v="2"/>
    <s v="مدير"/>
    <s v="2017-10-26"/>
    <x v="684"/>
    <x v="4"/>
    <n v="42"/>
    <n v="2"/>
    <x v="27"/>
    <x v="0"/>
    <x v="1"/>
  </r>
  <r>
    <x v="697"/>
    <x v="697"/>
    <n v="40"/>
    <x v="1"/>
    <x v="4"/>
    <s v="مدير"/>
    <s v="2016-06-26"/>
    <x v="685"/>
    <x v="4"/>
    <n v="12"/>
    <n v="7"/>
    <x v="8"/>
    <x v="1"/>
    <x v="1"/>
  </r>
  <r>
    <x v="698"/>
    <x v="698"/>
    <n v="42"/>
    <x v="0"/>
    <x v="4"/>
    <s v="مدير"/>
    <s v="2021-05-27"/>
    <x v="686"/>
    <x v="2"/>
    <n v="28"/>
    <n v="7"/>
    <x v="20"/>
    <x v="0"/>
    <x v="0"/>
  </r>
  <r>
    <x v="699"/>
    <x v="699"/>
    <n v="35"/>
    <x v="1"/>
    <x v="2"/>
    <s v="مدير"/>
    <s v="2015-07-28"/>
    <x v="687"/>
    <x v="2"/>
    <n v="26"/>
    <n v="0"/>
    <x v="8"/>
    <x v="1"/>
    <x v="1"/>
  </r>
  <r>
    <x v="700"/>
    <x v="700"/>
    <n v="48"/>
    <x v="0"/>
    <x v="2"/>
    <s v="مدير قسم"/>
    <s v="2021-04-15"/>
    <x v="688"/>
    <x v="2"/>
    <n v="50"/>
    <n v="5"/>
    <x v="20"/>
    <x v="0"/>
    <x v="1"/>
  </r>
  <r>
    <x v="701"/>
    <x v="701"/>
    <n v="49"/>
    <x v="1"/>
    <x v="2"/>
    <s v="محلل"/>
    <s v="2019-09-22"/>
    <x v="689"/>
    <x v="3"/>
    <n v="22"/>
    <n v="5"/>
    <x v="18"/>
    <x v="0"/>
    <x v="0"/>
  </r>
  <r>
    <x v="702"/>
    <x v="702"/>
    <n v="29"/>
    <x v="0"/>
    <x v="1"/>
    <s v="مدير قسم"/>
    <s v="2012-01-02"/>
    <x v="690"/>
    <x v="1"/>
    <n v="32"/>
    <n v="7"/>
    <x v="16"/>
    <x v="0"/>
    <x v="0"/>
  </r>
  <r>
    <x v="703"/>
    <x v="703"/>
    <n v="60"/>
    <x v="1"/>
    <x v="4"/>
    <s v="أخصائي"/>
    <s v="2023-11-04"/>
    <x v="166"/>
    <x v="0"/>
    <n v="20"/>
    <n v="3"/>
    <x v="2"/>
    <x v="0"/>
    <x v="0"/>
  </r>
  <r>
    <x v="704"/>
    <x v="704"/>
    <n v="22"/>
    <x v="0"/>
    <x v="1"/>
    <s v="محلل"/>
    <s v="2023-11-15"/>
    <x v="691"/>
    <x v="0"/>
    <n v="24"/>
    <n v="10"/>
    <x v="10"/>
    <x v="1"/>
    <x v="1"/>
  </r>
  <r>
    <x v="705"/>
    <x v="705"/>
    <n v="29"/>
    <x v="1"/>
    <x v="2"/>
    <s v="محاسب"/>
    <s v="2019-02-13"/>
    <x v="692"/>
    <x v="0"/>
    <n v="19"/>
    <n v="6"/>
    <x v="17"/>
    <x v="1"/>
    <x v="0"/>
  </r>
  <r>
    <x v="706"/>
    <x v="706"/>
    <n v="34"/>
    <x v="0"/>
    <x v="4"/>
    <s v="أخصائي"/>
    <s v="2011-09-23"/>
    <x v="693"/>
    <x v="3"/>
    <n v="23"/>
    <n v="1"/>
    <x v="8"/>
    <x v="1"/>
    <x v="1"/>
  </r>
  <r>
    <x v="707"/>
    <x v="707"/>
    <n v="48"/>
    <x v="1"/>
    <x v="4"/>
    <s v="محاسب"/>
    <s v="2018-04-21"/>
    <x v="694"/>
    <x v="4"/>
    <n v="31"/>
    <n v="9"/>
    <x v="5"/>
    <x v="1"/>
    <x v="0"/>
  </r>
  <r>
    <x v="708"/>
    <x v="708"/>
    <n v="34"/>
    <x v="0"/>
    <x v="0"/>
    <s v="أخصائي"/>
    <s v="2023-08-19"/>
    <x v="695"/>
    <x v="1"/>
    <n v="28"/>
    <n v="3"/>
    <x v="30"/>
    <x v="1"/>
    <x v="1"/>
  </r>
  <r>
    <x v="709"/>
    <x v="709"/>
    <n v="33"/>
    <x v="0"/>
    <x v="3"/>
    <s v="محلل"/>
    <s v="2021-02-24"/>
    <x v="696"/>
    <x v="1"/>
    <n v="5"/>
    <n v="7"/>
    <x v="18"/>
    <x v="1"/>
    <x v="1"/>
  </r>
  <r>
    <x v="710"/>
    <x v="710"/>
    <n v="51"/>
    <x v="1"/>
    <x v="0"/>
    <s v="مدير قسم"/>
    <s v="2022-03-16"/>
    <x v="697"/>
    <x v="1"/>
    <n v="50"/>
    <n v="1"/>
    <x v="24"/>
    <x v="0"/>
    <x v="1"/>
  </r>
  <r>
    <x v="711"/>
    <x v="711"/>
    <n v="31"/>
    <x v="0"/>
    <x v="3"/>
    <s v="مدير قسم"/>
    <s v="2016-11-24"/>
    <x v="698"/>
    <x v="1"/>
    <n v="48"/>
    <n v="1"/>
    <x v="15"/>
    <x v="0"/>
    <x v="0"/>
  </r>
  <r>
    <x v="712"/>
    <x v="712"/>
    <n v="52"/>
    <x v="0"/>
    <x v="1"/>
    <s v="محاسب"/>
    <s v="2011-08-18"/>
    <x v="699"/>
    <x v="4"/>
    <n v="48"/>
    <n v="1"/>
    <x v="1"/>
    <x v="0"/>
    <x v="1"/>
  </r>
  <r>
    <x v="713"/>
    <x v="713"/>
    <n v="55"/>
    <x v="0"/>
    <x v="1"/>
    <s v="محاسب"/>
    <s v="2013-03-13"/>
    <x v="700"/>
    <x v="1"/>
    <n v="36"/>
    <n v="10"/>
    <x v="5"/>
    <x v="1"/>
    <x v="0"/>
  </r>
  <r>
    <x v="714"/>
    <x v="714"/>
    <n v="22"/>
    <x v="0"/>
    <x v="0"/>
    <s v="مدير قسم"/>
    <s v="2013-02-01"/>
    <x v="701"/>
    <x v="3"/>
    <n v="15"/>
    <n v="6"/>
    <x v="17"/>
    <x v="0"/>
    <x v="0"/>
  </r>
  <r>
    <x v="715"/>
    <x v="715"/>
    <n v="38"/>
    <x v="0"/>
    <x v="1"/>
    <s v="أخصائي"/>
    <s v="2020-11-08"/>
    <x v="702"/>
    <x v="2"/>
    <n v="19"/>
    <n v="9"/>
    <x v="16"/>
    <x v="0"/>
    <x v="1"/>
  </r>
  <r>
    <x v="716"/>
    <x v="716"/>
    <n v="47"/>
    <x v="0"/>
    <x v="1"/>
    <s v="محاسب"/>
    <s v="2017-05-07"/>
    <x v="703"/>
    <x v="1"/>
    <n v="40"/>
    <n v="8"/>
    <x v="2"/>
    <x v="0"/>
    <x v="1"/>
  </r>
  <r>
    <x v="717"/>
    <x v="717"/>
    <n v="44"/>
    <x v="1"/>
    <x v="1"/>
    <s v="مدير قسم"/>
    <s v="2022-12-26"/>
    <x v="704"/>
    <x v="4"/>
    <n v="18"/>
    <n v="6"/>
    <x v="14"/>
    <x v="1"/>
    <x v="0"/>
  </r>
  <r>
    <x v="718"/>
    <x v="718"/>
    <n v="46"/>
    <x v="0"/>
    <x v="4"/>
    <s v="محاسب"/>
    <s v="2019-10-13"/>
    <x v="705"/>
    <x v="3"/>
    <n v="3"/>
    <n v="10"/>
    <x v="19"/>
    <x v="0"/>
    <x v="1"/>
  </r>
  <r>
    <x v="719"/>
    <x v="719"/>
    <n v="41"/>
    <x v="1"/>
    <x v="2"/>
    <s v="مدير قسم"/>
    <s v="2015-11-26"/>
    <x v="706"/>
    <x v="2"/>
    <n v="50"/>
    <n v="8"/>
    <x v="2"/>
    <x v="0"/>
    <x v="1"/>
  </r>
  <r>
    <x v="720"/>
    <x v="720"/>
    <n v="51"/>
    <x v="1"/>
    <x v="2"/>
    <s v="مدير"/>
    <s v="2013-08-18"/>
    <x v="707"/>
    <x v="3"/>
    <n v="11"/>
    <n v="8"/>
    <x v="12"/>
    <x v="0"/>
    <x v="1"/>
  </r>
  <r>
    <x v="721"/>
    <x v="721"/>
    <n v="59"/>
    <x v="1"/>
    <x v="2"/>
    <s v="مدير"/>
    <s v="2015-09-26"/>
    <x v="708"/>
    <x v="2"/>
    <n v="20"/>
    <n v="10"/>
    <x v="17"/>
    <x v="1"/>
    <x v="1"/>
  </r>
  <r>
    <x v="722"/>
    <x v="722"/>
    <n v="51"/>
    <x v="1"/>
    <x v="3"/>
    <s v="محلل"/>
    <s v="2017-08-02"/>
    <x v="709"/>
    <x v="0"/>
    <n v="29"/>
    <n v="7"/>
    <x v="16"/>
    <x v="1"/>
    <x v="1"/>
  </r>
  <r>
    <x v="723"/>
    <x v="723"/>
    <n v="48"/>
    <x v="1"/>
    <x v="2"/>
    <s v="محلل"/>
    <s v="2020-08-06"/>
    <x v="710"/>
    <x v="2"/>
    <n v="12"/>
    <n v="4"/>
    <x v="26"/>
    <x v="0"/>
    <x v="0"/>
  </r>
  <r>
    <x v="724"/>
    <x v="724"/>
    <n v="29"/>
    <x v="0"/>
    <x v="2"/>
    <s v="محلل"/>
    <s v="2022-05-11"/>
    <x v="711"/>
    <x v="2"/>
    <n v="14"/>
    <n v="8"/>
    <x v="23"/>
    <x v="1"/>
    <x v="1"/>
  </r>
  <r>
    <x v="725"/>
    <x v="725"/>
    <n v="29"/>
    <x v="0"/>
    <x v="3"/>
    <s v="محاسب"/>
    <s v="2011-03-11"/>
    <x v="712"/>
    <x v="1"/>
    <n v="26"/>
    <n v="1"/>
    <x v="3"/>
    <x v="1"/>
    <x v="1"/>
  </r>
  <r>
    <x v="726"/>
    <x v="726"/>
    <n v="26"/>
    <x v="1"/>
    <x v="4"/>
    <s v="محاسب"/>
    <s v="2012-04-25"/>
    <x v="713"/>
    <x v="2"/>
    <n v="46"/>
    <n v="8"/>
    <x v="18"/>
    <x v="0"/>
    <x v="1"/>
  </r>
  <r>
    <x v="727"/>
    <x v="727"/>
    <n v="24"/>
    <x v="0"/>
    <x v="2"/>
    <s v="محلل"/>
    <s v="2013-11-28"/>
    <x v="682"/>
    <x v="1"/>
    <n v="2"/>
    <n v="3"/>
    <x v="1"/>
    <x v="0"/>
    <x v="1"/>
  </r>
  <r>
    <x v="728"/>
    <x v="728"/>
    <n v="24"/>
    <x v="1"/>
    <x v="3"/>
    <s v="محلل"/>
    <s v="2014-10-14"/>
    <x v="714"/>
    <x v="1"/>
    <n v="37"/>
    <n v="0"/>
    <x v="17"/>
    <x v="1"/>
    <x v="1"/>
  </r>
  <r>
    <x v="729"/>
    <x v="729"/>
    <n v="39"/>
    <x v="1"/>
    <x v="0"/>
    <s v="مدير"/>
    <s v="2023-08-16"/>
    <x v="715"/>
    <x v="0"/>
    <n v="11"/>
    <n v="3"/>
    <x v="28"/>
    <x v="0"/>
    <x v="0"/>
  </r>
  <r>
    <x v="730"/>
    <x v="730"/>
    <n v="22"/>
    <x v="1"/>
    <x v="0"/>
    <s v="مدير قسم"/>
    <s v="2020-09-20"/>
    <x v="716"/>
    <x v="2"/>
    <n v="43"/>
    <n v="0"/>
    <x v="12"/>
    <x v="0"/>
    <x v="1"/>
  </r>
  <r>
    <x v="731"/>
    <x v="731"/>
    <n v="52"/>
    <x v="0"/>
    <x v="1"/>
    <s v="محاسب"/>
    <s v="2022-10-06"/>
    <x v="717"/>
    <x v="2"/>
    <n v="35"/>
    <n v="10"/>
    <x v="14"/>
    <x v="1"/>
    <x v="0"/>
  </r>
  <r>
    <x v="732"/>
    <x v="732"/>
    <n v="34"/>
    <x v="0"/>
    <x v="3"/>
    <s v="مدير قسم"/>
    <s v="2021-06-11"/>
    <x v="718"/>
    <x v="3"/>
    <n v="26"/>
    <n v="6"/>
    <x v="0"/>
    <x v="0"/>
    <x v="1"/>
  </r>
  <r>
    <x v="733"/>
    <x v="733"/>
    <n v="45"/>
    <x v="0"/>
    <x v="1"/>
    <s v="محاسب"/>
    <s v="2010-12-15"/>
    <x v="719"/>
    <x v="1"/>
    <n v="38"/>
    <n v="4"/>
    <x v="17"/>
    <x v="0"/>
    <x v="0"/>
  </r>
  <r>
    <x v="734"/>
    <x v="734"/>
    <n v="33"/>
    <x v="0"/>
    <x v="0"/>
    <s v="مدير"/>
    <s v="2014-11-13"/>
    <x v="720"/>
    <x v="4"/>
    <n v="18"/>
    <n v="9"/>
    <x v="15"/>
    <x v="0"/>
    <x v="0"/>
  </r>
  <r>
    <x v="735"/>
    <x v="735"/>
    <n v="36"/>
    <x v="1"/>
    <x v="2"/>
    <s v="مدير"/>
    <s v="2019-12-19"/>
    <x v="721"/>
    <x v="1"/>
    <n v="12"/>
    <n v="5"/>
    <x v="29"/>
    <x v="1"/>
    <x v="1"/>
  </r>
  <r>
    <x v="736"/>
    <x v="736"/>
    <n v="60"/>
    <x v="1"/>
    <x v="2"/>
    <s v="محلل"/>
    <s v="2010-03-10"/>
    <x v="722"/>
    <x v="0"/>
    <n v="10"/>
    <n v="5"/>
    <x v="10"/>
    <x v="0"/>
    <x v="0"/>
  </r>
  <r>
    <x v="737"/>
    <x v="737"/>
    <n v="34"/>
    <x v="1"/>
    <x v="3"/>
    <s v="مدير"/>
    <s v="2013-12-13"/>
    <x v="723"/>
    <x v="1"/>
    <n v="47"/>
    <n v="6"/>
    <x v="27"/>
    <x v="1"/>
    <x v="1"/>
  </r>
  <r>
    <x v="738"/>
    <x v="738"/>
    <n v="23"/>
    <x v="1"/>
    <x v="4"/>
    <s v="مدير قسم"/>
    <s v="2011-02-22"/>
    <x v="724"/>
    <x v="2"/>
    <n v="27"/>
    <n v="8"/>
    <x v="11"/>
    <x v="1"/>
    <x v="1"/>
  </r>
  <r>
    <x v="739"/>
    <x v="739"/>
    <n v="34"/>
    <x v="1"/>
    <x v="2"/>
    <s v="مدير قسم"/>
    <s v="2022-02-20"/>
    <x v="725"/>
    <x v="4"/>
    <n v="18"/>
    <n v="8"/>
    <x v="15"/>
    <x v="0"/>
    <x v="1"/>
  </r>
  <r>
    <x v="740"/>
    <x v="740"/>
    <n v="26"/>
    <x v="1"/>
    <x v="4"/>
    <s v="أخصائي"/>
    <s v="2014-03-03"/>
    <x v="726"/>
    <x v="2"/>
    <n v="21"/>
    <n v="4"/>
    <x v="9"/>
    <x v="1"/>
    <x v="1"/>
  </r>
  <r>
    <x v="741"/>
    <x v="741"/>
    <n v="57"/>
    <x v="1"/>
    <x v="3"/>
    <s v="أخصائي"/>
    <s v="2017-09-20"/>
    <x v="727"/>
    <x v="2"/>
    <n v="49"/>
    <n v="7"/>
    <x v="16"/>
    <x v="0"/>
    <x v="1"/>
  </r>
  <r>
    <x v="742"/>
    <x v="742"/>
    <n v="25"/>
    <x v="0"/>
    <x v="0"/>
    <s v="مدير"/>
    <s v="2021-10-02"/>
    <x v="728"/>
    <x v="2"/>
    <n v="8"/>
    <n v="3"/>
    <x v="3"/>
    <x v="0"/>
    <x v="0"/>
  </r>
  <r>
    <x v="743"/>
    <x v="743"/>
    <n v="23"/>
    <x v="0"/>
    <x v="1"/>
    <s v="مدير"/>
    <s v="2022-06-10"/>
    <x v="729"/>
    <x v="1"/>
    <n v="11"/>
    <n v="10"/>
    <x v="30"/>
    <x v="1"/>
    <x v="0"/>
  </r>
  <r>
    <x v="744"/>
    <x v="744"/>
    <n v="52"/>
    <x v="0"/>
    <x v="4"/>
    <s v="محلل"/>
    <s v="2016-02-08"/>
    <x v="730"/>
    <x v="4"/>
    <n v="15"/>
    <n v="7"/>
    <x v="30"/>
    <x v="0"/>
    <x v="0"/>
  </r>
  <r>
    <x v="745"/>
    <x v="745"/>
    <n v="53"/>
    <x v="1"/>
    <x v="0"/>
    <s v="محلل"/>
    <s v="2016-12-10"/>
    <x v="731"/>
    <x v="1"/>
    <n v="38"/>
    <n v="3"/>
    <x v="8"/>
    <x v="0"/>
    <x v="1"/>
  </r>
  <r>
    <x v="746"/>
    <x v="746"/>
    <n v="27"/>
    <x v="1"/>
    <x v="0"/>
    <s v="محاسب"/>
    <s v="2015-10-04"/>
    <x v="732"/>
    <x v="3"/>
    <n v="29"/>
    <n v="7"/>
    <x v="23"/>
    <x v="0"/>
    <x v="1"/>
  </r>
  <r>
    <x v="747"/>
    <x v="747"/>
    <n v="51"/>
    <x v="1"/>
    <x v="0"/>
    <s v="أخصائي"/>
    <s v="2014-05-13"/>
    <x v="733"/>
    <x v="0"/>
    <n v="28"/>
    <n v="2"/>
    <x v="0"/>
    <x v="1"/>
    <x v="1"/>
  </r>
  <r>
    <x v="748"/>
    <x v="748"/>
    <n v="41"/>
    <x v="1"/>
    <x v="3"/>
    <s v="مدير قسم"/>
    <s v="2016-12-10"/>
    <x v="734"/>
    <x v="1"/>
    <n v="39"/>
    <n v="4"/>
    <x v="30"/>
    <x v="1"/>
    <x v="1"/>
  </r>
  <r>
    <x v="749"/>
    <x v="749"/>
    <n v="42"/>
    <x v="1"/>
    <x v="3"/>
    <s v="مدير"/>
    <s v="2017-05-06"/>
    <x v="735"/>
    <x v="4"/>
    <n v="6"/>
    <n v="8"/>
    <x v="21"/>
    <x v="0"/>
    <x v="0"/>
  </r>
  <r>
    <x v="750"/>
    <x v="750"/>
    <n v="43"/>
    <x v="0"/>
    <x v="1"/>
    <s v="مدير قسم"/>
    <s v="2012-02-24"/>
    <x v="736"/>
    <x v="3"/>
    <n v="15"/>
    <n v="10"/>
    <x v="1"/>
    <x v="0"/>
    <x v="1"/>
  </r>
  <r>
    <x v="751"/>
    <x v="751"/>
    <n v="30"/>
    <x v="1"/>
    <x v="0"/>
    <s v="مدير"/>
    <s v="2012-06-11"/>
    <x v="737"/>
    <x v="1"/>
    <n v="45"/>
    <n v="0"/>
    <x v="29"/>
    <x v="0"/>
    <x v="1"/>
  </r>
  <r>
    <x v="752"/>
    <x v="752"/>
    <n v="31"/>
    <x v="0"/>
    <x v="4"/>
    <s v="محاسب"/>
    <s v="2012-01-20"/>
    <x v="738"/>
    <x v="1"/>
    <n v="40"/>
    <n v="6"/>
    <x v="22"/>
    <x v="0"/>
    <x v="1"/>
  </r>
  <r>
    <x v="753"/>
    <x v="753"/>
    <n v="38"/>
    <x v="0"/>
    <x v="1"/>
    <s v="محلل"/>
    <s v="2023-01-13"/>
    <x v="739"/>
    <x v="0"/>
    <n v="19"/>
    <n v="8"/>
    <x v="26"/>
    <x v="0"/>
    <x v="1"/>
  </r>
  <r>
    <x v="754"/>
    <x v="754"/>
    <n v="33"/>
    <x v="0"/>
    <x v="4"/>
    <s v="محاسب"/>
    <s v="2016-08-11"/>
    <x v="740"/>
    <x v="4"/>
    <n v="50"/>
    <n v="4"/>
    <x v="5"/>
    <x v="0"/>
    <x v="0"/>
  </r>
  <r>
    <x v="755"/>
    <x v="755"/>
    <n v="44"/>
    <x v="0"/>
    <x v="0"/>
    <s v="أخصائي"/>
    <s v="2012-03-17"/>
    <x v="741"/>
    <x v="4"/>
    <n v="18"/>
    <n v="9"/>
    <x v="18"/>
    <x v="1"/>
    <x v="1"/>
  </r>
  <r>
    <x v="756"/>
    <x v="756"/>
    <n v="56"/>
    <x v="0"/>
    <x v="3"/>
    <s v="أخصائي"/>
    <s v="2016-09-19"/>
    <x v="742"/>
    <x v="4"/>
    <n v="41"/>
    <n v="7"/>
    <x v="6"/>
    <x v="1"/>
    <x v="1"/>
  </r>
  <r>
    <x v="757"/>
    <x v="757"/>
    <n v="46"/>
    <x v="0"/>
    <x v="1"/>
    <s v="محلل"/>
    <s v="2020-11-22"/>
    <x v="743"/>
    <x v="3"/>
    <n v="2"/>
    <n v="7"/>
    <x v="24"/>
    <x v="1"/>
    <x v="1"/>
  </r>
  <r>
    <x v="758"/>
    <x v="758"/>
    <n v="37"/>
    <x v="0"/>
    <x v="4"/>
    <s v="مدير قسم"/>
    <s v="2014-01-02"/>
    <x v="744"/>
    <x v="0"/>
    <n v="30"/>
    <n v="6"/>
    <x v="24"/>
    <x v="0"/>
    <x v="0"/>
  </r>
  <r>
    <x v="759"/>
    <x v="759"/>
    <n v="29"/>
    <x v="1"/>
    <x v="4"/>
    <s v="مدير قسم"/>
    <s v="2017-06-08"/>
    <x v="745"/>
    <x v="2"/>
    <n v="7"/>
    <n v="1"/>
    <x v="7"/>
    <x v="1"/>
    <x v="0"/>
  </r>
  <r>
    <x v="760"/>
    <x v="760"/>
    <n v="45"/>
    <x v="0"/>
    <x v="0"/>
    <s v="محلل"/>
    <s v="2023-05-17"/>
    <x v="746"/>
    <x v="3"/>
    <n v="23"/>
    <n v="7"/>
    <x v="25"/>
    <x v="0"/>
    <x v="0"/>
  </r>
  <r>
    <x v="761"/>
    <x v="761"/>
    <n v="52"/>
    <x v="0"/>
    <x v="4"/>
    <s v="محلل"/>
    <s v="2019-08-08"/>
    <x v="209"/>
    <x v="1"/>
    <n v="0"/>
    <n v="5"/>
    <x v="3"/>
    <x v="1"/>
    <x v="0"/>
  </r>
  <r>
    <x v="762"/>
    <x v="762"/>
    <n v="50"/>
    <x v="0"/>
    <x v="4"/>
    <s v="أخصائي"/>
    <s v="2013-09-18"/>
    <x v="747"/>
    <x v="4"/>
    <n v="0"/>
    <n v="4"/>
    <x v="22"/>
    <x v="0"/>
    <x v="1"/>
  </r>
  <r>
    <x v="763"/>
    <x v="763"/>
    <n v="50"/>
    <x v="1"/>
    <x v="0"/>
    <s v="محاسب"/>
    <s v="2020-05-19"/>
    <x v="748"/>
    <x v="0"/>
    <n v="50"/>
    <n v="7"/>
    <x v="16"/>
    <x v="1"/>
    <x v="0"/>
  </r>
  <r>
    <x v="764"/>
    <x v="764"/>
    <n v="22"/>
    <x v="0"/>
    <x v="1"/>
    <s v="محاسب"/>
    <s v="2018-10-09"/>
    <x v="749"/>
    <x v="3"/>
    <n v="5"/>
    <n v="8"/>
    <x v="14"/>
    <x v="1"/>
    <x v="0"/>
  </r>
  <r>
    <x v="765"/>
    <x v="765"/>
    <n v="30"/>
    <x v="1"/>
    <x v="3"/>
    <s v="محلل"/>
    <s v="2018-04-01"/>
    <x v="750"/>
    <x v="0"/>
    <n v="22"/>
    <n v="10"/>
    <x v="12"/>
    <x v="1"/>
    <x v="1"/>
  </r>
  <r>
    <x v="766"/>
    <x v="766"/>
    <n v="45"/>
    <x v="0"/>
    <x v="0"/>
    <s v="محاسب"/>
    <s v="2022-04-25"/>
    <x v="751"/>
    <x v="2"/>
    <n v="9"/>
    <n v="9"/>
    <x v="7"/>
    <x v="1"/>
    <x v="0"/>
  </r>
  <r>
    <x v="767"/>
    <x v="767"/>
    <n v="40"/>
    <x v="0"/>
    <x v="3"/>
    <s v="محاسب"/>
    <s v="2022-07-27"/>
    <x v="752"/>
    <x v="4"/>
    <n v="29"/>
    <n v="8"/>
    <x v="26"/>
    <x v="0"/>
    <x v="1"/>
  </r>
  <r>
    <x v="768"/>
    <x v="768"/>
    <n v="35"/>
    <x v="1"/>
    <x v="3"/>
    <s v="أخصائي"/>
    <s v="2014-07-21"/>
    <x v="753"/>
    <x v="2"/>
    <n v="32"/>
    <n v="5"/>
    <x v="3"/>
    <x v="0"/>
    <x v="0"/>
  </r>
  <r>
    <x v="769"/>
    <x v="769"/>
    <n v="45"/>
    <x v="0"/>
    <x v="1"/>
    <s v="مدير"/>
    <s v="2022-01-10"/>
    <x v="754"/>
    <x v="2"/>
    <n v="9"/>
    <n v="9"/>
    <x v="17"/>
    <x v="1"/>
    <x v="1"/>
  </r>
  <r>
    <x v="770"/>
    <x v="770"/>
    <n v="57"/>
    <x v="0"/>
    <x v="2"/>
    <s v="مدير"/>
    <s v="2023-05-20"/>
    <x v="755"/>
    <x v="0"/>
    <n v="47"/>
    <n v="0"/>
    <x v="12"/>
    <x v="1"/>
    <x v="1"/>
  </r>
  <r>
    <x v="771"/>
    <x v="771"/>
    <n v="48"/>
    <x v="0"/>
    <x v="2"/>
    <s v="مدير"/>
    <s v="2018-07-18"/>
    <x v="756"/>
    <x v="2"/>
    <n v="20"/>
    <n v="4"/>
    <x v="26"/>
    <x v="1"/>
    <x v="1"/>
  </r>
  <r>
    <x v="772"/>
    <x v="772"/>
    <n v="24"/>
    <x v="0"/>
    <x v="2"/>
    <s v="مدير قسم"/>
    <s v="2010-01-10"/>
    <x v="757"/>
    <x v="3"/>
    <n v="24"/>
    <n v="1"/>
    <x v="28"/>
    <x v="0"/>
    <x v="0"/>
  </r>
  <r>
    <x v="773"/>
    <x v="773"/>
    <n v="37"/>
    <x v="1"/>
    <x v="2"/>
    <s v="أخصائي"/>
    <s v="2010-10-26"/>
    <x v="758"/>
    <x v="3"/>
    <n v="38"/>
    <n v="5"/>
    <x v="2"/>
    <x v="1"/>
    <x v="0"/>
  </r>
  <r>
    <x v="774"/>
    <x v="774"/>
    <n v="37"/>
    <x v="1"/>
    <x v="0"/>
    <s v="مدير قسم"/>
    <s v="2018-11-27"/>
    <x v="759"/>
    <x v="2"/>
    <n v="38"/>
    <n v="1"/>
    <x v="1"/>
    <x v="0"/>
    <x v="1"/>
  </r>
  <r>
    <x v="775"/>
    <x v="775"/>
    <n v="28"/>
    <x v="0"/>
    <x v="1"/>
    <s v="مدير قسم"/>
    <s v="2019-11-16"/>
    <x v="760"/>
    <x v="3"/>
    <n v="43"/>
    <n v="6"/>
    <x v="14"/>
    <x v="0"/>
    <x v="0"/>
  </r>
  <r>
    <x v="776"/>
    <x v="776"/>
    <n v="41"/>
    <x v="1"/>
    <x v="0"/>
    <s v="محلل"/>
    <s v="2017-02-23"/>
    <x v="761"/>
    <x v="1"/>
    <n v="29"/>
    <n v="7"/>
    <x v="19"/>
    <x v="1"/>
    <x v="1"/>
  </r>
  <r>
    <x v="777"/>
    <x v="777"/>
    <n v="27"/>
    <x v="0"/>
    <x v="4"/>
    <s v="مدير قسم"/>
    <s v="2023-09-03"/>
    <x v="762"/>
    <x v="0"/>
    <n v="33"/>
    <n v="6"/>
    <x v="17"/>
    <x v="0"/>
    <x v="1"/>
  </r>
  <r>
    <x v="778"/>
    <x v="778"/>
    <n v="28"/>
    <x v="1"/>
    <x v="1"/>
    <s v="أخصائي"/>
    <s v="2022-05-28"/>
    <x v="763"/>
    <x v="1"/>
    <n v="39"/>
    <n v="7"/>
    <x v="2"/>
    <x v="0"/>
    <x v="0"/>
  </r>
  <r>
    <x v="779"/>
    <x v="779"/>
    <n v="26"/>
    <x v="1"/>
    <x v="0"/>
    <s v="أخصائي"/>
    <s v="2020-09-27"/>
    <x v="764"/>
    <x v="2"/>
    <n v="28"/>
    <n v="6"/>
    <x v="1"/>
    <x v="0"/>
    <x v="0"/>
  </r>
  <r>
    <x v="780"/>
    <x v="780"/>
    <n v="46"/>
    <x v="1"/>
    <x v="4"/>
    <s v="أخصائي"/>
    <s v="2020-06-23"/>
    <x v="765"/>
    <x v="1"/>
    <n v="14"/>
    <n v="1"/>
    <x v="12"/>
    <x v="1"/>
    <x v="1"/>
  </r>
  <r>
    <x v="781"/>
    <x v="781"/>
    <n v="55"/>
    <x v="0"/>
    <x v="3"/>
    <s v="أخصائي"/>
    <s v="2012-06-23"/>
    <x v="766"/>
    <x v="1"/>
    <n v="13"/>
    <n v="3"/>
    <x v="23"/>
    <x v="0"/>
    <x v="0"/>
  </r>
  <r>
    <x v="782"/>
    <x v="782"/>
    <n v="30"/>
    <x v="1"/>
    <x v="0"/>
    <s v="محلل"/>
    <s v="2023-11-18"/>
    <x v="767"/>
    <x v="4"/>
    <n v="41"/>
    <n v="7"/>
    <x v="5"/>
    <x v="1"/>
    <x v="0"/>
  </r>
  <r>
    <x v="783"/>
    <x v="783"/>
    <n v="44"/>
    <x v="1"/>
    <x v="2"/>
    <s v="مدير"/>
    <s v="2010-08-25"/>
    <x v="768"/>
    <x v="4"/>
    <n v="42"/>
    <n v="0"/>
    <x v="22"/>
    <x v="0"/>
    <x v="0"/>
  </r>
  <r>
    <x v="784"/>
    <x v="784"/>
    <n v="40"/>
    <x v="1"/>
    <x v="3"/>
    <s v="مدير"/>
    <s v="2020-11-09"/>
    <x v="769"/>
    <x v="2"/>
    <n v="41"/>
    <n v="3"/>
    <x v="16"/>
    <x v="1"/>
    <x v="0"/>
  </r>
  <r>
    <x v="785"/>
    <x v="785"/>
    <n v="55"/>
    <x v="0"/>
    <x v="1"/>
    <s v="محلل"/>
    <s v="2020-05-20"/>
    <x v="770"/>
    <x v="2"/>
    <n v="49"/>
    <n v="5"/>
    <x v="3"/>
    <x v="0"/>
    <x v="0"/>
  </r>
  <r>
    <x v="786"/>
    <x v="786"/>
    <n v="23"/>
    <x v="1"/>
    <x v="3"/>
    <s v="أخصائي"/>
    <s v="2017-03-13"/>
    <x v="771"/>
    <x v="4"/>
    <n v="22"/>
    <n v="5"/>
    <x v="21"/>
    <x v="0"/>
    <x v="1"/>
  </r>
  <r>
    <x v="787"/>
    <x v="787"/>
    <n v="45"/>
    <x v="1"/>
    <x v="2"/>
    <s v="محاسب"/>
    <s v="2011-10-07"/>
    <x v="772"/>
    <x v="3"/>
    <n v="44"/>
    <n v="6"/>
    <x v="22"/>
    <x v="1"/>
    <x v="1"/>
  </r>
  <r>
    <x v="788"/>
    <x v="788"/>
    <n v="26"/>
    <x v="1"/>
    <x v="3"/>
    <s v="محلل"/>
    <s v="2017-03-23"/>
    <x v="773"/>
    <x v="2"/>
    <n v="4"/>
    <n v="0"/>
    <x v="29"/>
    <x v="0"/>
    <x v="1"/>
  </r>
  <r>
    <x v="789"/>
    <x v="789"/>
    <n v="34"/>
    <x v="1"/>
    <x v="2"/>
    <s v="مدير قسم"/>
    <s v="2015-06-25"/>
    <x v="774"/>
    <x v="3"/>
    <n v="50"/>
    <n v="4"/>
    <x v="23"/>
    <x v="1"/>
    <x v="1"/>
  </r>
  <r>
    <x v="790"/>
    <x v="790"/>
    <n v="23"/>
    <x v="1"/>
    <x v="4"/>
    <s v="مدير قسم"/>
    <s v="2022-10-27"/>
    <x v="775"/>
    <x v="1"/>
    <n v="6"/>
    <n v="5"/>
    <x v="12"/>
    <x v="0"/>
    <x v="0"/>
  </r>
  <r>
    <x v="791"/>
    <x v="791"/>
    <n v="40"/>
    <x v="0"/>
    <x v="4"/>
    <s v="محلل"/>
    <s v="2020-08-10"/>
    <x v="776"/>
    <x v="2"/>
    <n v="38"/>
    <n v="5"/>
    <x v="3"/>
    <x v="1"/>
    <x v="0"/>
  </r>
  <r>
    <x v="792"/>
    <x v="792"/>
    <n v="27"/>
    <x v="0"/>
    <x v="0"/>
    <s v="مدير"/>
    <s v="2014-04-19"/>
    <x v="777"/>
    <x v="0"/>
    <n v="35"/>
    <n v="1"/>
    <x v="27"/>
    <x v="0"/>
    <x v="1"/>
  </r>
  <r>
    <x v="793"/>
    <x v="793"/>
    <n v="24"/>
    <x v="0"/>
    <x v="4"/>
    <s v="مدير قسم"/>
    <s v="2014-12-07"/>
    <x v="778"/>
    <x v="2"/>
    <n v="31"/>
    <n v="3"/>
    <x v="16"/>
    <x v="0"/>
    <x v="1"/>
  </r>
  <r>
    <x v="794"/>
    <x v="794"/>
    <n v="37"/>
    <x v="0"/>
    <x v="2"/>
    <s v="مدير"/>
    <s v="2021-06-04"/>
    <x v="779"/>
    <x v="1"/>
    <n v="40"/>
    <n v="2"/>
    <x v="19"/>
    <x v="0"/>
    <x v="1"/>
  </r>
  <r>
    <x v="795"/>
    <x v="795"/>
    <n v="60"/>
    <x v="1"/>
    <x v="4"/>
    <s v="أخصائي"/>
    <s v="2014-01-18"/>
    <x v="780"/>
    <x v="0"/>
    <n v="16"/>
    <n v="8"/>
    <x v="0"/>
    <x v="0"/>
    <x v="1"/>
  </r>
  <r>
    <x v="796"/>
    <x v="796"/>
    <n v="37"/>
    <x v="0"/>
    <x v="4"/>
    <s v="محاسب"/>
    <s v="2018-09-26"/>
    <x v="195"/>
    <x v="0"/>
    <n v="13"/>
    <n v="8"/>
    <x v="26"/>
    <x v="0"/>
    <x v="0"/>
  </r>
  <r>
    <x v="797"/>
    <x v="797"/>
    <n v="51"/>
    <x v="0"/>
    <x v="0"/>
    <s v="محاسب"/>
    <s v="2014-03-24"/>
    <x v="781"/>
    <x v="3"/>
    <n v="1"/>
    <n v="5"/>
    <x v="14"/>
    <x v="0"/>
    <x v="1"/>
  </r>
  <r>
    <x v="798"/>
    <x v="798"/>
    <n v="26"/>
    <x v="1"/>
    <x v="0"/>
    <s v="مدير"/>
    <s v="2023-05-20"/>
    <x v="653"/>
    <x v="1"/>
    <n v="3"/>
    <n v="0"/>
    <x v="28"/>
    <x v="0"/>
    <x v="1"/>
  </r>
  <r>
    <x v="799"/>
    <x v="799"/>
    <n v="33"/>
    <x v="1"/>
    <x v="0"/>
    <s v="محاسب"/>
    <s v="2019-12-06"/>
    <x v="782"/>
    <x v="4"/>
    <n v="27"/>
    <n v="5"/>
    <x v="4"/>
    <x v="1"/>
    <x v="0"/>
  </r>
  <r>
    <x v="800"/>
    <x v="800"/>
    <n v="49"/>
    <x v="0"/>
    <x v="0"/>
    <s v="أخصائي"/>
    <s v="2023-03-24"/>
    <x v="783"/>
    <x v="3"/>
    <n v="7"/>
    <n v="3"/>
    <x v="4"/>
    <x v="0"/>
    <x v="0"/>
  </r>
  <r>
    <x v="801"/>
    <x v="801"/>
    <n v="55"/>
    <x v="1"/>
    <x v="3"/>
    <s v="أخصائي"/>
    <s v="2015-08-02"/>
    <x v="784"/>
    <x v="4"/>
    <n v="34"/>
    <n v="10"/>
    <x v="28"/>
    <x v="1"/>
    <x v="1"/>
  </r>
  <r>
    <x v="802"/>
    <x v="802"/>
    <n v="24"/>
    <x v="1"/>
    <x v="3"/>
    <s v="محاسب"/>
    <s v="2012-10-12"/>
    <x v="785"/>
    <x v="3"/>
    <n v="34"/>
    <n v="9"/>
    <x v="1"/>
    <x v="1"/>
    <x v="1"/>
  </r>
  <r>
    <x v="803"/>
    <x v="803"/>
    <n v="32"/>
    <x v="1"/>
    <x v="1"/>
    <s v="مدير قسم"/>
    <s v="2011-06-11"/>
    <x v="786"/>
    <x v="0"/>
    <n v="19"/>
    <n v="6"/>
    <x v="29"/>
    <x v="0"/>
    <x v="0"/>
  </r>
  <r>
    <x v="804"/>
    <x v="804"/>
    <n v="28"/>
    <x v="1"/>
    <x v="1"/>
    <s v="مدير قسم"/>
    <s v="2016-05-20"/>
    <x v="787"/>
    <x v="1"/>
    <n v="42"/>
    <n v="1"/>
    <x v="28"/>
    <x v="0"/>
    <x v="0"/>
  </r>
  <r>
    <x v="805"/>
    <x v="805"/>
    <n v="51"/>
    <x v="0"/>
    <x v="3"/>
    <s v="أخصائي"/>
    <s v="2016-05-11"/>
    <x v="788"/>
    <x v="1"/>
    <n v="38"/>
    <n v="5"/>
    <x v="23"/>
    <x v="0"/>
    <x v="0"/>
  </r>
  <r>
    <x v="806"/>
    <x v="806"/>
    <n v="45"/>
    <x v="1"/>
    <x v="3"/>
    <s v="مدير"/>
    <s v="2016-03-07"/>
    <x v="789"/>
    <x v="0"/>
    <n v="42"/>
    <n v="6"/>
    <x v="12"/>
    <x v="1"/>
    <x v="0"/>
  </r>
  <r>
    <x v="807"/>
    <x v="807"/>
    <n v="59"/>
    <x v="0"/>
    <x v="2"/>
    <s v="مدير قسم"/>
    <s v="2019-06-09"/>
    <x v="790"/>
    <x v="1"/>
    <n v="46"/>
    <n v="2"/>
    <x v="7"/>
    <x v="1"/>
    <x v="1"/>
  </r>
  <r>
    <x v="808"/>
    <x v="808"/>
    <n v="35"/>
    <x v="0"/>
    <x v="2"/>
    <s v="مدير قسم"/>
    <s v="2022-07-21"/>
    <x v="791"/>
    <x v="4"/>
    <n v="20"/>
    <n v="5"/>
    <x v="2"/>
    <x v="0"/>
    <x v="0"/>
  </r>
  <r>
    <x v="809"/>
    <x v="809"/>
    <n v="44"/>
    <x v="1"/>
    <x v="1"/>
    <s v="أخصائي"/>
    <s v="2013-01-21"/>
    <x v="792"/>
    <x v="0"/>
    <n v="25"/>
    <n v="3"/>
    <x v="9"/>
    <x v="0"/>
    <x v="1"/>
  </r>
  <r>
    <x v="810"/>
    <x v="810"/>
    <n v="46"/>
    <x v="0"/>
    <x v="3"/>
    <s v="محاسب"/>
    <s v="2010-06-20"/>
    <x v="793"/>
    <x v="2"/>
    <n v="22"/>
    <n v="10"/>
    <x v="29"/>
    <x v="1"/>
    <x v="0"/>
  </r>
  <r>
    <x v="811"/>
    <x v="811"/>
    <n v="44"/>
    <x v="0"/>
    <x v="4"/>
    <s v="مدير قسم"/>
    <s v="2010-01-23"/>
    <x v="794"/>
    <x v="1"/>
    <n v="4"/>
    <n v="7"/>
    <x v="9"/>
    <x v="1"/>
    <x v="0"/>
  </r>
  <r>
    <x v="812"/>
    <x v="812"/>
    <n v="34"/>
    <x v="1"/>
    <x v="1"/>
    <s v="محلل"/>
    <s v="2022-12-22"/>
    <x v="795"/>
    <x v="2"/>
    <n v="24"/>
    <n v="7"/>
    <x v="0"/>
    <x v="0"/>
    <x v="0"/>
  </r>
  <r>
    <x v="813"/>
    <x v="813"/>
    <n v="35"/>
    <x v="0"/>
    <x v="2"/>
    <s v="مدير"/>
    <s v="2017-10-23"/>
    <x v="796"/>
    <x v="1"/>
    <n v="29"/>
    <n v="10"/>
    <x v="12"/>
    <x v="1"/>
    <x v="0"/>
  </r>
  <r>
    <x v="814"/>
    <x v="814"/>
    <n v="23"/>
    <x v="1"/>
    <x v="4"/>
    <s v="محاسب"/>
    <s v="2023-10-28"/>
    <x v="797"/>
    <x v="4"/>
    <n v="31"/>
    <n v="0"/>
    <x v="19"/>
    <x v="1"/>
    <x v="0"/>
  </r>
  <r>
    <x v="815"/>
    <x v="815"/>
    <n v="24"/>
    <x v="0"/>
    <x v="4"/>
    <s v="محلل"/>
    <s v="2022-07-22"/>
    <x v="798"/>
    <x v="4"/>
    <n v="4"/>
    <n v="0"/>
    <x v="23"/>
    <x v="0"/>
    <x v="0"/>
  </r>
  <r>
    <x v="816"/>
    <x v="816"/>
    <n v="46"/>
    <x v="1"/>
    <x v="2"/>
    <s v="محلل"/>
    <s v="2010-06-25"/>
    <x v="799"/>
    <x v="4"/>
    <n v="16"/>
    <n v="8"/>
    <x v="2"/>
    <x v="1"/>
    <x v="0"/>
  </r>
  <r>
    <x v="817"/>
    <x v="817"/>
    <n v="37"/>
    <x v="1"/>
    <x v="3"/>
    <s v="محلل"/>
    <s v="2020-04-16"/>
    <x v="800"/>
    <x v="0"/>
    <n v="1"/>
    <n v="9"/>
    <x v="6"/>
    <x v="0"/>
    <x v="1"/>
  </r>
  <r>
    <x v="818"/>
    <x v="818"/>
    <n v="54"/>
    <x v="0"/>
    <x v="0"/>
    <s v="محلل"/>
    <s v="2012-06-01"/>
    <x v="801"/>
    <x v="1"/>
    <n v="47"/>
    <n v="0"/>
    <x v="27"/>
    <x v="0"/>
    <x v="1"/>
  </r>
  <r>
    <x v="819"/>
    <x v="819"/>
    <n v="27"/>
    <x v="1"/>
    <x v="4"/>
    <s v="محاسب"/>
    <s v="2019-07-25"/>
    <x v="14"/>
    <x v="1"/>
    <n v="33"/>
    <n v="6"/>
    <x v="14"/>
    <x v="1"/>
    <x v="1"/>
  </r>
  <r>
    <x v="820"/>
    <x v="820"/>
    <n v="54"/>
    <x v="1"/>
    <x v="3"/>
    <s v="أخصائي"/>
    <s v="2022-06-24"/>
    <x v="802"/>
    <x v="1"/>
    <n v="38"/>
    <n v="10"/>
    <x v="3"/>
    <x v="0"/>
    <x v="1"/>
  </r>
  <r>
    <x v="821"/>
    <x v="821"/>
    <n v="50"/>
    <x v="1"/>
    <x v="0"/>
    <s v="مدير قسم"/>
    <s v="2012-04-14"/>
    <x v="803"/>
    <x v="4"/>
    <n v="14"/>
    <n v="5"/>
    <x v="21"/>
    <x v="0"/>
    <x v="1"/>
  </r>
  <r>
    <x v="822"/>
    <x v="822"/>
    <n v="51"/>
    <x v="1"/>
    <x v="2"/>
    <s v="مدير"/>
    <s v="2016-07-23"/>
    <x v="804"/>
    <x v="0"/>
    <n v="32"/>
    <n v="6"/>
    <x v="20"/>
    <x v="0"/>
    <x v="0"/>
  </r>
  <r>
    <x v="823"/>
    <x v="823"/>
    <n v="45"/>
    <x v="0"/>
    <x v="4"/>
    <s v="مدير قسم"/>
    <s v="2010-11-18"/>
    <x v="805"/>
    <x v="3"/>
    <n v="33"/>
    <n v="4"/>
    <x v="6"/>
    <x v="1"/>
    <x v="0"/>
  </r>
  <r>
    <x v="824"/>
    <x v="824"/>
    <n v="44"/>
    <x v="1"/>
    <x v="0"/>
    <s v="محلل"/>
    <s v="2022-09-17"/>
    <x v="806"/>
    <x v="0"/>
    <n v="40"/>
    <n v="2"/>
    <x v="21"/>
    <x v="0"/>
    <x v="1"/>
  </r>
  <r>
    <x v="825"/>
    <x v="825"/>
    <n v="37"/>
    <x v="0"/>
    <x v="3"/>
    <s v="مدير قسم"/>
    <s v="2021-04-04"/>
    <x v="807"/>
    <x v="1"/>
    <n v="32"/>
    <n v="5"/>
    <x v="16"/>
    <x v="1"/>
    <x v="0"/>
  </r>
  <r>
    <x v="826"/>
    <x v="826"/>
    <n v="39"/>
    <x v="0"/>
    <x v="3"/>
    <s v="محلل"/>
    <s v="2020-08-06"/>
    <x v="808"/>
    <x v="0"/>
    <n v="28"/>
    <n v="4"/>
    <x v="16"/>
    <x v="1"/>
    <x v="0"/>
  </r>
  <r>
    <x v="827"/>
    <x v="827"/>
    <n v="26"/>
    <x v="0"/>
    <x v="2"/>
    <s v="محاسب"/>
    <s v="2010-02-24"/>
    <x v="809"/>
    <x v="3"/>
    <n v="40"/>
    <n v="6"/>
    <x v="6"/>
    <x v="1"/>
    <x v="0"/>
  </r>
  <r>
    <x v="828"/>
    <x v="828"/>
    <n v="55"/>
    <x v="1"/>
    <x v="4"/>
    <s v="مدير"/>
    <s v="2015-01-11"/>
    <x v="810"/>
    <x v="2"/>
    <n v="0"/>
    <n v="4"/>
    <x v="3"/>
    <x v="1"/>
    <x v="1"/>
  </r>
  <r>
    <x v="829"/>
    <x v="829"/>
    <n v="39"/>
    <x v="0"/>
    <x v="2"/>
    <s v="محلل"/>
    <s v="2013-11-12"/>
    <x v="811"/>
    <x v="1"/>
    <n v="17"/>
    <n v="1"/>
    <x v="11"/>
    <x v="0"/>
    <x v="1"/>
  </r>
  <r>
    <x v="830"/>
    <x v="830"/>
    <n v="49"/>
    <x v="1"/>
    <x v="0"/>
    <s v="محاسب"/>
    <s v="2019-12-10"/>
    <x v="812"/>
    <x v="0"/>
    <n v="46"/>
    <n v="3"/>
    <x v="6"/>
    <x v="0"/>
    <x v="0"/>
  </r>
  <r>
    <x v="831"/>
    <x v="831"/>
    <n v="38"/>
    <x v="1"/>
    <x v="4"/>
    <s v="مدير"/>
    <s v="2010-01-20"/>
    <x v="813"/>
    <x v="3"/>
    <n v="12"/>
    <n v="0"/>
    <x v="9"/>
    <x v="0"/>
    <x v="1"/>
  </r>
  <r>
    <x v="832"/>
    <x v="832"/>
    <n v="53"/>
    <x v="0"/>
    <x v="0"/>
    <s v="محلل"/>
    <s v="2019-11-22"/>
    <x v="814"/>
    <x v="1"/>
    <n v="3"/>
    <n v="2"/>
    <x v="23"/>
    <x v="0"/>
    <x v="0"/>
  </r>
  <r>
    <x v="833"/>
    <x v="833"/>
    <n v="28"/>
    <x v="1"/>
    <x v="4"/>
    <s v="أخصائي"/>
    <s v="2019-05-16"/>
    <x v="815"/>
    <x v="1"/>
    <n v="36"/>
    <n v="8"/>
    <x v="18"/>
    <x v="1"/>
    <x v="0"/>
  </r>
  <r>
    <x v="834"/>
    <x v="834"/>
    <n v="28"/>
    <x v="0"/>
    <x v="0"/>
    <s v="محلل"/>
    <s v="2019-06-23"/>
    <x v="816"/>
    <x v="4"/>
    <n v="12"/>
    <n v="5"/>
    <x v="2"/>
    <x v="1"/>
    <x v="0"/>
  </r>
  <r>
    <x v="835"/>
    <x v="835"/>
    <n v="27"/>
    <x v="0"/>
    <x v="0"/>
    <s v="محلل"/>
    <s v="2022-01-12"/>
    <x v="817"/>
    <x v="1"/>
    <n v="27"/>
    <n v="3"/>
    <x v="19"/>
    <x v="0"/>
    <x v="1"/>
  </r>
  <r>
    <x v="836"/>
    <x v="836"/>
    <n v="27"/>
    <x v="1"/>
    <x v="3"/>
    <s v="محلل"/>
    <s v="2014-11-14"/>
    <x v="818"/>
    <x v="1"/>
    <n v="35"/>
    <n v="5"/>
    <x v="9"/>
    <x v="0"/>
    <x v="0"/>
  </r>
  <r>
    <x v="837"/>
    <x v="837"/>
    <n v="25"/>
    <x v="1"/>
    <x v="2"/>
    <s v="محلل"/>
    <s v="2020-06-17"/>
    <x v="819"/>
    <x v="0"/>
    <n v="28"/>
    <n v="9"/>
    <x v="21"/>
    <x v="0"/>
    <x v="1"/>
  </r>
  <r>
    <x v="838"/>
    <x v="838"/>
    <n v="33"/>
    <x v="0"/>
    <x v="1"/>
    <s v="محلل"/>
    <s v="2021-07-02"/>
    <x v="820"/>
    <x v="4"/>
    <n v="29"/>
    <n v="0"/>
    <x v="19"/>
    <x v="1"/>
    <x v="1"/>
  </r>
  <r>
    <x v="839"/>
    <x v="839"/>
    <n v="45"/>
    <x v="1"/>
    <x v="4"/>
    <s v="أخصائي"/>
    <s v="2022-01-13"/>
    <x v="821"/>
    <x v="4"/>
    <n v="7"/>
    <n v="9"/>
    <x v="12"/>
    <x v="0"/>
    <x v="0"/>
  </r>
  <r>
    <x v="840"/>
    <x v="840"/>
    <n v="41"/>
    <x v="0"/>
    <x v="2"/>
    <s v="أخصائي"/>
    <s v="2013-10-17"/>
    <x v="822"/>
    <x v="4"/>
    <n v="15"/>
    <n v="6"/>
    <x v="21"/>
    <x v="0"/>
    <x v="1"/>
  </r>
  <r>
    <x v="841"/>
    <x v="841"/>
    <n v="45"/>
    <x v="1"/>
    <x v="0"/>
    <s v="أخصائي"/>
    <s v="2023-01-23"/>
    <x v="823"/>
    <x v="4"/>
    <n v="12"/>
    <n v="9"/>
    <x v="1"/>
    <x v="0"/>
    <x v="1"/>
  </r>
  <r>
    <x v="842"/>
    <x v="842"/>
    <n v="42"/>
    <x v="1"/>
    <x v="0"/>
    <s v="مدير قسم"/>
    <s v="2023-08-04"/>
    <x v="824"/>
    <x v="1"/>
    <n v="8"/>
    <n v="5"/>
    <x v="15"/>
    <x v="1"/>
    <x v="1"/>
  </r>
  <r>
    <x v="843"/>
    <x v="843"/>
    <n v="22"/>
    <x v="1"/>
    <x v="1"/>
    <s v="أخصائي"/>
    <s v="2012-02-04"/>
    <x v="309"/>
    <x v="2"/>
    <n v="11"/>
    <n v="8"/>
    <x v="16"/>
    <x v="0"/>
    <x v="0"/>
  </r>
  <r>
    <x v="844"/>
    <x v="844"/>
    <n v="29"/>
    <x v="1"/>
    <x v="1"/>
    <s v="أخصائي"/>
    <s v="2022-07-23"/>
    <x v="825"/>
    <x v="2"/>
    <n v="19"/>
    <n v="6"/>
    <x v="11"/>
    <x v="1"/>
    <x v="1"/>
  </r>
  <r>
    <x v="845"/>
    <x v="845"/>
    <n v="34"/>
    <x v="0"/>
    <x v="2"/>
    <s v="مدير"/>
    <s v="2014-06-12"/>
    <x v="826"/>
    <x v="4"/>
    <n v="21"/>
    <n v="8"/>
    <x v="27"/>
    <x v="0"/>
    <x v="1"/>
  </r>
  <r>
    <x v="846"/>
    <x v="846"/>
    <n v="31"/>
    <x v="0"/>
    <x v="2"/>
    <s v="مدير"/>
    <s v="2012-04-26"/>
    <x v="827"/>
    <x v="3"/>
    <n v="22"/>
    <n v="5"/>
    <x v="29"/>
    <x v="0"/>
    <x v="1"/>
  </r>
  <r>
    <x v="847"/>
    <x v="847"/>
    <n v="49"/>
    <x v="0"/>
    <x v="4"/>
    <s v="أخصائي"/>
    <s v="2023-02-15"/>
    <x v="828"/>
    <x v="0"/>
    <n v="7"/>
    <n v="0"/>
    <x v="16"/>
    <x v="0"/>
    <x v="1"/>
  </r>
  <r>
    <x v="848"/>
    <x v="848"/>
    <n v="47"/>
    <x v="1"/>
    <x v="1"/>
    <s v="مدير"/>
    <s v="2017-01-12"/>
    <x v="829"/>
    <x v="4"/>
    <n v="2"/>
    <n v="1"/>
    <x v="23"/>
    <x v="0"/>
    <x v="1"/>
  </r>
  <r>
    <x v="849"/>
    <x v="849"/>
    <n v="54"/>
    <x v="1"/>
    <x v="3"/>
    <s v="محلل"/>
    <s v="2021-11-13"/>
    <x v="830"/>
    <x v="1"/>
    <n v="44"/>
    <n v="1"/>
    <x v="29"/>
    <x v="1"/>
    <x v="1"/>
  </r>
  <r>
    <x v="850"/>
    <x v="850"/>
    <n v="56"/>
    <x v="1"/>
    <x v="2"/>
    <s v="أخصائي"/>
    <s v="2020-07-18"/>
    <x v="831"/>
    <x v="4"/>
    <n v="41"/>
    <n v="5"/>
    <x v="1"/>
    <x v="0"/>
    <x v="1"/>
  </r>
  <r>
    <x v="851"/>
    <x v="851"/>
    <n v="34"/>
    <x v="0"/>
    <x v="1"/>
    <s v="محلل"/>
    <s v="2012-05-21"/>
    <x v="832"/>
    <x v="3"/>
    <n v="49"/>
    <n v="8"/>
    <x v="15"/>
    <x v="1"/>
    <x v="0"/>
  </r>
  <r>
    <x v="852"/>
    <x v="852"/>
    <n v="41"/>
    <x v="1"/>
    <x v="0"/>
    <s v="محاسب"/>
    <s v="2013-02-18"/>
    <x v="833"/>
    <x v="0"/>
    <n v="14"/>
    <n v="4"/>
    <x v="13"/>
    <x v="0"/>
    <x v="0"/>
  </r>
  <r>
    <x v="853"/>
    <x v="853"/>
    <n v="49"/>
    <x v="1"/>
    <x v="0"/>
    <s v="مدير قسم"/>
    <s v="2011-03-26"/>
    <x v="834"/>
    <x v="1"/>
    <n v="50"/>
    <n v="4"/>
    <x v="7"/>
    <x v="1"/>
    <x v="0"/>
  </r>
  <r>
    <x v="854"/>
    <x v="854"/>
    <n v="28"/>
    <x v="1"/>
    <x v="2"/>
    <s v="مدير قسم"/>
    <s v="2020-07-08"/>
    <x v="835"/>
    <x v="2"/>
    <n v="32"/>
    <n v="0"/>
    <x v="0"/>
    <x v="0"/>
    <x v="1"/>
  </r>
  <r>
    <x v="855"/>
    <x v="855"/>
    <n v="22"/>
    <x v="1"/>
    <x v="3"/>
    <s v="مدير قسم"/>
    <s v="2013-12-06"/>
    <x v="836"/>
    <x v="2"/>
    <n v="28"/>
    <n v="4"/>
    <x v="11"/>
    <x v="0"/>
    <x v="0"/>
  </r>
  <r>
    <x v="856"/>
    <x v="856"/>
    <n v="33"/>
    <x v="1"/>
    <x v="2"/>
    <s v="مدير قسم"/>
    <s v="2013-09-21"/>
    <x v="837"/>
    <x v="2"/>
    <n v="41"/>
    <n v="0"/>
    <x v="2"/>
    <x v="0"/>
    <x v="1"/>
  </r>
  <r>
    <x v="857"/>
    <x v="857"/>
    <n v="33"/>
    <x v="1"/>
    <x v="1"/>
    <s v="محلل"/>
    <s v="2010-07-04"/>
    <x v="838"/>
    <x v="4"/>
    <n v="32"/>
    <n v="0"/>
    <x v="20"/>
    <x v="0"/>
    <x v="0"/>
  </r>
  <r>
    <x v="858"/>
    <x v="858"/>
    <n v="39"/>
    <x v="0"/>
    <x v="1"/>
    <s v="مدير قسم"/>
    <s v="2023-07-21"/>
    <x v="839"/>
    <x v="2"/>
    <n v="14"/>
    <n v="9"/>
    <x v="26"/>
    <x v="1"/>
    <x v="1"/>
  </r>
  <r>
    <x v="859"/>
    <x v="859"/>
    <n v="44"/>
    <x v="0"/>
    <x v="2"/>
    <s v="أخصائي"/>
    <s v="2010-12-02"/>
    <x v="840"/>
    <x v="1"/>
    <n v="43"/>
    <n v="10"/>
    <x v="27"/>
    <x v="1"/>
    <x v="1"/>
  </r>
  <r>
    <x v="860"/>
    <x v="860"/>
    <n v="53"/>
    <x v="0"/>
    <x v="1"/>
    <s v="أخصائي"/>
    <s v="2012-07-18"/>
    <x v="841"/>
    <x v="1"/>
    <n v="8"/>
    <n v="4"/>
    <x v="1"/>
    <x v="0"/>
    <x v="0"/>
  </r>
  <r>
    <x v="861"/>
    <x v="861"/>
    <n v="46"/>
    <x v="0"/>
    <x v="0"/>
    <s v="محلل"/>
    <s v="2023-12-28"/>
    <x v="842"/>
    <x v="2"/>
    <n v="10"/>
    <n v="8"/>
    <x v="22"/>
    <x v="1"/>
    <x v="1"/>
  </r>
  <r>
    <x v="862"/>
    <x v="862"/>
    <n v="33"/>
    <x v="0"/>
    <x v="2"/>
    <s v="محلل"/>
    <s v="2014-05-16"/>
    <x v="843"/>
    <x v="3"/>
    <n v="11"/>
    <n v="8"/>
    <x v="25"/>
    <x v="1"/>
    <x v="1"/>
  </r>
  <r>
    <x v="863"/>
    <x v="863"/>
    <n v="38"/>
    <x v="1"/>
    <x v="2"/>
    <s v="مدير"/>
    <s v="2016-06-22"/>
    <x v="844"/>
    <x v="0"/>
    <n v="39"/>
    <n v="6"/>
    <x v="0"/>
    <x v="1"/>
    <x v="0"/>
  </r>
  <r>
    <x v="864"/>
    <x v="864"/>
    <n v="47"/>
    <x v="0"/>
    <x v="1"/>
    <s v="مدير"/>
    <s v="2015-02-14"/>
    <x v="845"/>
    <x v="3"/>
    <n v="4"/>
    <n v="8"/>
    <x v="19"/>
    <x v="1"/>
    <x v="0"/>
  </r>
  <r>
    <x v="865"/>
    <x v="865"/>
    <n v="41"/>
    <x v="1"/>
    <x v="0"/>
    <s v="محاسب"/>
    <s v="2022-06-08"/>
    <x v="678"/>
    <x v="4"/>
    <n v="25"/>
    <n v="6"/>
    <x v="14"/>
    <x v="1"/>
    <x v="0"/>
  </r>
  <r>
    <x v="866"/>
    <x v="866"/>
    <n v="58"/>
    <x v="0"/>
    <x v="0"/>
    <s v="محاسب"/>
    <s v="2012-03-16"/>
    <x v="846"/>
    <x v="1"/>
    <n v="7"/>
    <n v="5"/>
    <x v="24"/>
    <x v="0"/>
    <x v="0"/>
  </r>
  <r>
    <x v="867"/>
    <x v="867"/>
    <n v="42"/>
    <x v="1"/>
    <x v="4"/>
    <s v="محلل"/>
    <s v="2016-04-10"/>
    <x v="847"/>
    <x v="2"/>
    <n v="27"/>
    <n v="10"/>
    <x v="0"/>
    <x v="0"/>
    <x v="0"/>
  </r>
  <r>
    <x v="868"/>
    <x v="868"/>
    <n v="23"/>
    <x v="1"/>
    <x v="2"/>
    <s v="محاسب"/>
    <s v="2013-06-14"/>
    <x v="848"/>
    <x v="4"/>
    <n v="35"/>
    <n v="6"/>
    <x v="17"/>
    <x v="1"/>
    <x v="1"/>
  </r>
  <r>
    <x v="869"/>
    <x v="869"/>
    <n v="32"/>
    <x v="1"/>
    <x v="2"/>
    <s v="أخصائي"/>
    <s v="2023-10-05"/>
    <x v="849"/>
    <x v="0"/>
    <n v="40"/>
    <n v="5"/>
    <x v="7"/>
    <x v="0"/>
    <x v="0"/>
  </r>
  <r>
    <x v="870"/>
    <x v="870"/>
    <n v="27"/>
    <x v="0"/>
    <x v="4"/>
    <s v="مدير قسم"/>
    <s v="2018-02-11"/>
    <x v="850"/>
    <x v="1"/>
    <n v="15"/>
    <n v="10"/>
    <x v="3"/>
    <x v="0"/>
    <x v="1"/>
  </r>
  <r>
    <x v="871"/>
    <x v="871"/>
    <n v="46"/>
    <x v="1"/>
    <x v="1"/>
    <s v="أخصائي"/>
    <s v="2015-06-10"/>
    <x v="452"/>
    <x v="3"/>
    <n v="23"/>
    <n v="4"/>
    <x v="12"/>
    <x v="0"/>
    <x v="1"/>
  </r>
  <r>
    <x v="872"/>
    <x v="872"/>
    <n v="50"/>
    <x v="0"/>
    <x v="1"/>
    <s v="محاسب"/>
    <s v="2020-04-18"/>
    <x v="851"/>
    <x v="0"/>
    <n v="29"/>
    <n v="3"/>
    <x v="24"/>
    <x v="1"/>
    <x v="1"/>
  </r>
  <r>
    <x v="873"/>
    <x v="873"/>
    <n v="44"/>
    <x v="0"/>
    <x v="4"/>
    <s v="محاسب"/>
    <s v="2021-12-03"/>
    <x v="852"/>
    <x v="2"/>
    <n v="48"/>
    <n v="5"/>
    <x v="29"/>
    <x v="0"/>
    <x v="0"/>
  </r>
  <r>
    <x v="874"/>
    <x v="874"/>
    <n v="50"/>
    <x v="1"/>
    <x v="3"/>
    <s v="أخصائي"/>
    <s v="2014-03-13"/>
    <x v="853"/>
    <x v="2"/>
    <n v="9"/>
    <n v="5"/>
    <x v="8"/>
    <x v="0"/>
    <x v="1"/>
  </r>
  <r>
    <x v="875"/>
    <x v="875"/>
    <n v="58"/>
    <x v="0"/>
    <x v="3"/>
    <s v="محاسب"/>
    <s v="2010-10-03"/>
    <x v="854"/>
    <x v="2"/>
    <n v="16"/>
    <n v="7"/>
    <x v="11"/>
    <x v="0"/>
    <x v="1"/>
  </r>
  <r>
    <x v="876"/>
    <x v="876"/>
    <n v="43"/>
    <x v="1"/>
    <x v="1"/>
    <s v="محلل"/>
    <s v="2023-04-09"/>
    <x v="251"/>
    <x v="0"/>
    <n v="49"/>
    <n v="5"/>
    <x v="24"/>
    <x v="0"/>
    <x v="0"/>
  </r>
  <r>
    <x v="877"/>
    <x v="877"/>
    <n v="59"/>
    <x v="0"/>
    <x v="3"/>
    <s v="مدير قسم"/>
    <s v="2020-02-24"/>
    <x v="855"/>
    <x v="0"/>
    <n v="20"/>
    <n v="2"/>
    <x v="27"/>
    <x v="1"/>
    <x v="0"/>
  </r>
  <r>
    <x v="878"/>
    <x v="878"/>
    <n v="34"/>
    <x v="0"/>
    <x v="3"/>
    <s v="محاسب"/>
    <s v="2023-01-26"/>
    <x v="856"/>
    <x v="2"/>
    <n v="17"/>
    <n v="0"/>
    <x v="1"/>
    <x v="1"/>
    <x v="1"/>
  </r>
  <r>
    <x v="879"/>
    <x v="879"/>
    <n v="51"/>
    <x v="0"/>
    <x v="1"/>
    <s v="محاسب"/>
    <s v="2017-03-07"/>
    <x v="857"/>
    <x v="0"/>
    <n v="6"/>
    <n v="8"/>
    <x v="13"/>
    <x v="1"/>
    <x v="0"/>
  </r>
  <r>
    <x v="880"/>
    <x v="880"/>
    <n v="53"/>
    <x v="1"/>
    <x v="3"/>
    <s v="مدير"/>
    <s v="2020-03-03"/>
    <x v="858"/>
    <x v="2"/>
    <n v="40"/>
    <n v="2"/>
    <x v="26"/>
    <x v="0"/>
    <x v="0"/>
  </r>
  <r>
    <x v="881"/>
    <x v="881"/>
    <n v="57"/>
    <x v="0"/>
    <x v="2"/>
    <s v="محاسب"/>
    <s v="2021-07-13"/>
    <x v="859"/>
    <x v="0"/>
    <n v="27"/>
    <n v="7"/>
    <x v="1"/>
    <x v="0"/>
    <x v="0"/>
  </r>
  <r>
    <x v="882"/>
    <x v="882"/>
    <n v="41"/>
    <x v="0"/>
    <x v="4"/>
    <s v="أخصائي"/>
    <s v="2017-01-24"/>
    <x v="860"/>
    <x v="1"/>
    <n v="9"/>
    <n v="9"/>
    <x v="25"/>
    <x v="1"/>
    <x v="0"/>
  </r>
  <r>
    <x v="883"/>
    <x v="883"/>
    <n v="39"/>
    <x v="1"/>
    <x v="1"/>
    <s v="محاسب"/>
    <s v="2010-07-11"/>
    <x v="861"/>
    <x v="4"/>
    <n v="50"/>
    <n v="4"/>
    <x v="23"/>
    <x v="1"/>
    <x v="1"/>
  </r>
  <r>
    <x v="884"/>
    <x v="884"/>
    <n v="59"/>
    <x v="0"/>
    <x v="4"/>
    <s v="محاسب"/>
    <s v="2023-04-07"/>
    <x v="862"/>
    <x v="4"/>
    <n v="29"/>
    <n v="3"/>
    <x v="17"/>
    <x v="0"/>
    <x v="0"/>
  </r>
  <r>
    <x v="885"/>
    <x v="885"/>
    <n v="32"/>
    <x v="1"/>
    <x v="3"/>
    <s v="محلل"/>
    <s v="2016-07-15"/>
    <x v="863"/>
    <x v="4"/>
    <n v="31"/>
    <n v="4"/>
    <x v="0"/>
    <x v="0"/>
    <x v="1"/>
  </r>
  <r>
    <x v="886"/>
    <x v="886"/>
    <n v="33"/>
    <x v="1"/>
    <x v="0"/>
    <s v="محلل"/>
    <s v="2020-03-04"/>
    <x v="864"/>
    <x v="2"/>
    <n v="49"/>
    <n v="5"/>
    <x v="10"/>
    <x v="0"/>
    <x v="1"/>
  </r>
  <r>
    <x v="887"/>
    <x v="887"/>
    <n v="50"/>
    <x v="1"/>
    <x v="1"/>
    <s v="مدير"/>
    <s v="2016-01-03"/>
    <x v="865"/>
    <x v="1"/>
    <n v="21"/>
    <n v="0"/>
    <x v="2"/>
    <x v="1"/>
    <x v="1"/>
  </r>
  <r>
    <x v="888"/>
    <x v="888"/>
    <n v="49"/>
    <x v="1"/>
    <x v="3"/>
    <s v="محاسب"/>
    <s v="2017-02-07"/>
    <x v="866"/>
    <x v="3"/>
    <n v="0"/>
    <n v="3"/>
    <x v="15"/>
    <x v="1"/>
    <x v="1"/>
  </r>
  <r>
    <x v="889"/>
    <x v="889"/>
    <n v="41"/>
    <x v="1"/>
    <x v="4"/>
    <s v="محاسب"/>
    <s v="2021-09-20"/>
    <x v="867"/>
    <x v="3"/>
    <n v="3"/>
    <n v="4"/>
    <x v="15"/>
    <x v="0"/>
    <x v="0"/>
  </r>
  <r>
    <x v="890"/>
    <x v="890"/>
    <n v="26"/>
    <x v="1"/>
    <x v="2"/>
    <s v="محاسب"/>
    <s v="2013-03-25"/>
    <x v="868"/>
    <x v="3"/>
    <n v="42"/>
    <n v="5"/>
    <x v="26"/>
    <x v="0"/>
    <x v="0"/>
  </r>
  <r>
    <x v="891"/>
    <x v="891"/>
    <n v="40"/>
    <x v="1"/>
    <x v="0"/>
    <s v="محلل"/>
    <s v="2011-04-12"/>
    <x v="869"/>
    <x v="4"/>
    <n v="21"/>
    <n v="8"/>
    <x v="4"/>
    <x v="0"/>
    <x v="1"/>
  </r>
  <r>
    <x v="892"/>
    <x v="892"/>
    <n v="58"/>
    <x v="0"/>
    <x v="4"/>
    <s v="محاسب"/>
    <s v="2021-04-28"/>
    <x v="870"/>
    <x v="3"/>
    <n v="7"/>
    <n v="6"/>
    <x v="16"/>
    <x v="0"/>
    <x v="1"/>
  </r>
  <r>
    <x v="893"/>
    <x v="893"/>
    <n v="57"/>
    <x v="1"/>
    <x v="2"/>
    <s v="محلل"/>
    <s v="2013-09-26"/>
    <x v="871"/>
    <x v="4"/>
    <n v="31"/>
    <n v="7"/>
    <x v="27"/>
    <x v="1"/>
    <x v="1"/>
  </r>
  <r>
    <x v="894"/>
    <x v="894"/>
    <n v="38"/>
    <x v="0"/>
    <x v="3"/>
    <s v="أخصائي"/>
    <s v="2023-04-21"/>
    <x v="872"/>
    <x v="1"/>
    <n v="8"/>
    <n v="10"/>
    <x v="21"/>
    <x v="1"/>
    <x v="1"/>
  </r>
  <r>
    <x v="895"/>
    <x v="895"/>
    <n v="49"/>
    <x v="0"/>
    <x v="4"/>
    <s v="مدير"/>
    <s v="2011-11-20"/>
    <x v="873"/>
    <x v="1"/>
    <n v="17"/>
    <n v="4"/>
    <x v="5"/>
    <x v="0"/>
    <x v="0"/>
  </r>
  <r>
    <x v="896"/>
    <x v="896"/>
    <n v="47"/>
    <x v="1"/>
    <x v="1"/>
    <s v="محاسب"/>
    <s v="2021-06-11"/>
    <x v="874"/>
    <x v="0"/>
    <n v="33"/>
    <n v="5"/>
    <x v="18"/>
    <x v="1"/>
    <x v="1"/>
  </r>
  <r>
    <x v="897"/>
    <x v="897"/>
    <n v="43"/>
    <x v="0"/>
    <x v="1"/>
    <s v="أخصائي"/>
    <s v="2014-03-14"/>
    <x v="875"/>
    <x v="1"/>
    <n v="29"/>
    <n v="9"/>
    <x v="22"/>
    <x v="0"/>
    <x v="0"/>
  </r>
  <r>
    <x v="898"/>
    <x v="898"/>
    <n v="32"/>
    <x v="0"/>
    <x v="1"/>
    <s v="محلل"/>
    <s v="2019-01-19"/>
    <x v="876"/>
    <x v="2"/>
    <n v="4"/>
    <n v="4"/>
    <x v="13"/>
    <x v="0"/>
    <x v="1"/>
  </r>
  <r>
    <x v="899"/>
    <x v="899"/>
    <n v="40"/>
    <x v="0"/>
    <x v="4"/>
    <s v="محاسب"/>
    <s v="2010-06-12"/>
    <x v="877"/>
    <x v="3"/>
    <n v="21"/>
    <n v="5"/>
    <x v="14"/>
    <x v="1"/>
    <x v="0"/>
  </r>
  <r>
    <x v="900"/>
    <x v="900"/>
    <n v="44"/>
    <x v="0"/>
    <x v="4"/>
    <s v="محلل"/>
    <s v="2018-03-23"/>
    <x v="878"/>
    <x v="1"/>
    <n v="11"/>
    <n v="3"/>
    <x v="24"/>
    <x v="0"/>
    <x v="1"/>
  </r>
  <r>
    <x v="901"/>
    <x v="901"/>
    <n v="56"/>
    <x v="1"/>
    <x v="2"/>
    <s v="مدير قسم"/>
    <s v="2020-12-02"/>
    <x v="879"/>
    <x v="2"/>
    <n v="20"/>
    <n v="4"/>
    <x v="28"/>
    <x v="0"/>
    <x v="1"/>
  </r>
  <r>
    <x v="902"/>
    <x v="902"/>
    <n v="37"/>
    <x v="1"/>
    <x v="0"/>
    <s v="محلل"/>
    <s v="2010-04-04"/>
    <x v="880"/>
    <x v="3"/>
    <n v="25"/>
    <n v="4"/>
    <x v="29"/>
    <x v="1"/>
    <x v="0"/>
  </r>
  <r>
    <x v="903"/>
    <x v="903"/>
    <n v="26"/>
    <x v="0"/>
    <x v="2"/>
    <s v="أخصائي"/>
    <s v="2021-03-04"/>
    <x v="881"/>
    <x v="1"/>
    <n v="35"/>
    <n v="0"/>
    <x v="17"/>
    <x v="1"/>
    <x v="1"/>
  </r>
  <r>
    <x v="904"/>
    <x v="904"/>
    <n v="42"/>
    <x v="1"/>
    <x v="0"/>
    <s v="أخصائي"/>
    <s v="2010-06-04"/>
    <x v="882"/>
    <x v="2"/>
    <n v="50"/>
    <n v="9"/>
    <x v="25"/>
    <x v="1"/>
    <x v="0"/>
  </r>
  <r>
    <x v="905"/>
    <x v="905"/>
    <n v="22"/>
    <x v="0"/>
    <x v="1"/>
    <s v="محاسب"/>
    <s v="2012-05-19"/>
    <x v="883"/>
    <x v="3"/>
    <n v="40"/>
    <n v="5"/>
    <x v="17"/>
    <x v="1"/>
    <x v="0"/>
  </r>
  <r>
    <x v="906"/>
    <x v="906"/>
    <n v="54"/>
    <x v="1"/>
    <x v="1"/>
    <s v="مدير"/>
    <s v="2022-04-13"/>
    <x v="884"/>
    <x v="3"/>
    <n v="2"/>
    <n v="9"/>
    <x v="13"/>
    <x v="1"/>
    <x v="1"/>
  </r>
  <r>
    <x v="907"/>
    <x v="907"/>
    <n v="35"/>
    <x v="1"/>
    <x v="4"/>
    <s v="مدير قسم"/>
    <s v="2013-11-01"/>
    <x v="885"/>
    <x v="4"/>
    <n v="36"/>
    <n v="4"/>
    <x v="7"/>
    <x v="1"/>
    <x v="1"/>
  </r>
  <r>
    <x v="908"/>
    <x v="908"/>
    <n v="53"/>
    <x v="0"/>
    <x v="2"/>
    <s v="محلل"/>
    <s v="2019-06-24"/>
    <x v="886"/>
    <x v="1"/>
    <n v="11"/>
    <n v="0"/>
    <x v="19"/>
    <x v="0"/>
    <x v="0"/>
  </r>
  <r>
    <x v="909"/>
    <x v="909"/>
    <n v="36"/>
    <x v="1"/>
    <x v="1"/>
    <s v="مدير قسم"/>
    <s v="2017-10-10"/>
    <x v="887"/>
    <x v="2"/>
    <n v="17"/>
    <n v="7"/>
    <x v="22"/>
    <x v="1"/>
    <x v="1"/>
  </r>
  <r>
    <x v="910"/>
    <x v="910"/>
    <n v="33"/>
    <x v="1"/>
    <x v="3"/>
    <s v="محلل"/>
    <s v="2019-11-11"/>
    <x v="888"/>
    <x v="0"/>
    <n v="21"/>
    <n v="0"/>
    <x v="23"/>
    <x v="1"/>
    <x v="1"/>
  </r>
  <r>
    <x v="911"/>
    <x v="911"/>
    <n v="43"/>
    <x v="0"/>
    <x v="4"/>
    <s v="محلل"/>
    <s v="2011-08-14"/>
    <x v="889"/>
    <x v="1"/>
    <n v="3"/>
    <n v="9"/>
    <x v="7"/>
    <x v="0"/>
    <x v="0"/>
  </r>
  <r>
    <x v="912"/>
    <x v="912"/>
    <n v="44"/>
    <x v="1"/>
    <x v="0"/>
    <s v="أخصائي"/>
    <s v="2015-02-01"/>
    <x v="890"/>
    <x v="1"/>
    <n v="27"/>
    <n v="7"/>
    <x v="0"/>
    <x v="1"/>
    <x v="0"/>
  </r>
  <r>
    <x v="913"/>
    <x v="913"/>
    <n v="26"/>
    <x v="0"/>
    <x v="1"/>
    <s v="أخصائي"/>
    <s v="2013-02-21"/>
    <x v="891"/>
    <x v="4"/>
    <n v="17"/>
    <n v="6"/>
    <x v="7"/>
    <x v="0"/>
    <x v="0"/>
  </r>
  <r>
    <x v="914"/>
    <x v="914"/>
    <n v="43"/>
    <x v="1"/>
    <x v="1"/>
    <s v="محاسب"/>
    <s v="2017-07-23"/>
    <x v="892"/>
    <x v="0"/>
    <n v="0"/>
    <n v="4"/>
    <x v="24"/>
    <x v="0"/>
    <x v="1"/>
  </r>
  <r>
    <x v="915"/>
    <x v="915"/>
    <n v="51"/>
    <x v="0"/>
    <x v="1"/>
    <s v="محاسب"/>
    <s v="2010-12-01"/>
    <x v="893"/>
    <x v="2"/>
    <n v="2"/>
    <n v="10"/>
    <x v="19"/>
    <x v="0"/>
    <x v="0"/>
  </r>
  <r>
    <x v="916"/>
    <x v="916"/>
    <n v="23"/>
    <x v="1"/>
    <x v="3"/>
    <s v="مدير"/>
    <s v="2012-07-09"/>
    <x v="380"/>
    <x v="3"/>
    <n v="27"/>
    <n v="10"/>
    <x v="13"/>
    <x v="0"/>
    <x v="1"/>
  </r>
  <r>
    <x v="917"/>
    <x v="917"/>
    <n v="50"/>
    <x v="1"/>
    <x v="4"/>
    <s v="مدير"/>
    <s v="2021-08-13"/>
    <x v="894"/>
    <x v="3"/>
    <n v="46"/>
    <n v="3"/>
    <x v="26"/>
    <x v="0"/>
    <x v="1"/>
  </r>
  <r>
    <x v="918"/>
    <x v="918"/>
    <n v="40"/>
    <x v="1"/>
    <x v="1"/>
    <s v="أخصائي"/>
    <s v="2014-04-03"/>
    <x v="895"/>
    <x v="2"/>
    <n v="29"/>
    <n v="6"/>
    <x v="23"/>
    <x v="0"/>
    <x v="0"/>
  </r>
  <r>
    <x v="919"/>
    <x v="919"/>
    <n v="56"/>
    <x v="1"/>
    <x v="4"/>
    <s v="مدير"/>
    <s v="2016-12-13"/>
    <x v="896"/>
    <x v="4"/>
    <n v="29"/>
    <n v="9"/>
    <x v="27"/>
    <x v="0"/>
    <x v="1"/>
  </r>
  <r>
    <x v="920"/>
    <x v="920"/>
    <n v="25"/>
    <x v="0"/>
    <x v="0"/>
    <s v="أخصائي"/>
    <s v="2018-07-15"/>
    <x v="897"/>
    <x v="4"/>
    <n v="29"/>
    <n v="4"/>
    <x v="15"/>
    <x v="0"/>
    <x v="1"/>
  </r>
  <r>
    <x v="921"/>
    <x v="921"/>
    <n v="38"/>
    <x v="1"/>
    <x v="0"/>
    <s v="أخصائي"/>
    <s v="2010-02-14"/>
    <x v="898"/>
    <x v="2"/>
    <n v="16"/>
    <n v="9"/>
    <x v="9"/>
    <x v="1"/>
    <x v="0"/>
  </r>
  <r>
    <x v="922"/>
    <x v="922"/>
    <n v="22"/>
    <x v="0"/>
    <x v="0"/>
    <s v="محاسب"/>
    <s v="2010-06-10"/>
    <x v="899"/>
    <x v="1"/>
    <n v="29"/>
    <n v="9"/>
    <x v="12"/>
    <x v="0"/>
    <x v="0"/>
  </r>
  <r>
    <x v="923"/>
    <x v="923"/>
    <n v="25"/>
    <x v="1"/>
    <x v="4"/>
    <s v="مدير"/>
    <s v="2013-03-12"/>
    <x v="900"/>
    <x v="3"/>
    <n v="44"/>
    <n v="10"/>
    <x v="17"/>
    <x v="0"/>
    <x v="1"/>
  </r>
  <r>
    <x v="924"/>
    <x v="924"/>
    <n v="51"/>
    <x v="1"/>
    <x v="3"/>
    <s v="مدير"/>
    <s v="2013-12-02"/>
    <x v="901"/>
    <x v="4"/>
    <n v="29"/>
    <n v="4"/>
    <x v="4"/>
    <x v="1"/>
    <x v="0"/>
  </r>
  <r>
    <x v="925"/>
    <x v="925"/>
    <n v="55"/>
    <x v="0"/>
    <x v="3"/>
    <s v="محاسب"/>
    <s v="2010-07-14"/>
    <x v="902"/>
    <x v="0"/>
    <n v="26"/>
    <n v="7"/>
    <x v="4"/>
    <x v="0"/>
    <x v="0"/>
  </r>
  <r>
    <x v="926"/>
    <x v="926"/>
    <n v="38"/>
    <x v="0"/>
    <x v="0"/>
    <s v="محاسب"/>
    <s v="2023-01-09"/>
    <x v="903"/>
    <x v="4"/>
    <n v="36"/>
    <n v="3"/>
    <x v="23"/>
    <x v="1"/>
    <x v="0"/>
  </r>
  <r>
    <x v="927"/>
    <x v="927"/>
    <n v="54"/>
    <x v="1"/>
    <x v="0"/>
    <s v="محاسب"/>
    <s v="2019-06-13"/>
    <x v="904"/>
    <x v="2"/>
    <n v="13"/>
    <n v="9"/>
    <x v="7"/>
    <x v="1"/>
    <x v="0"/>
  </r>
  <r>
    <x v="928"/>
    <x v="928"/>
    <n v="59"/>
    <x v="0"/>
    <x v="3"/>
    <s v="مدير قسم"/>
    <s v="2013-12-23"/>
    <x v="905"/>
    <x v="0"/>
    <n v="0"/>
    <n v="6"/>
    <x v="30"/>
    <x v="0"/>
    <x v="1"/>
  </r>
  <r>
    <x v="929"/>
    <x v="929"/>
    <n v="25"/>
    <x v="0"/>
    <x v="0"/>
    <s v="مدير"/>
    <s v="2015-11-15"/>
    <x v="906"/>
    <x v="3"/>
    <n v="45"/>
    <n v="8"/>
    <x v="24"/>
    <x v="0"/>
    <x v="1"/>
  </r>
  <r>
    <x v="930"/>
    <x v="930"/>
    <n v="25"/>
    <x v="1"/>
    <x v="0"/>
    <s v="محاسب"/>
    <s v="2016-02-03"/>
    <x v="907"/>
    <x v="2"/>
    <n v="11"/>
    <n v="3"/>
    <x v="15"/>
    <x v="0"/>
    <x v="1"/>
  </r>
  <r>
    <x v="931"/>
    <x v="931"/>
    <n v="54"/>
    <x v="1"/>
    <x v="1"/>
    <s v="مدير"/>
    <s v="2018-12-03"/>
    <x v="276"/>
    <x v="3"/>
    <n v="17"/>
    <n v="6"/>
    <x v="26"/>
    <x v="1"/>
    <x v="0"/>
  </r>
  <r>
    <x v="932"/>
    <x v="932"/>
    <n v="33"/>
    <x v="1"/>
    <x v="3"/>
    <s v="أخصائي"/>
    <s v="2018-08-18"/>
    <x v="908"/>
    <x v="0"/>
    <n v="2"/>
    <n v="0"/>
    <x v="17"/>
    <x v="0"/>
    <x v="1"/>
  </r>
  <r>
    <x v="933"/>
    <x v="933"/>
    <n v="47"/>
    <x v="0"/>
    <x v="2"/>
    <s v="مدير قسم"/>
    <s v="2018-05-10"/>
    <x v="909"/>
    <x v="1"/>
    <n v="20"/>
    <n v="8"/>
    <x v="9"/>
    <x v="1"/>
    <x v="1"/>
  </r>
  <r>
    <x v="934"/>
    <x v="934"/>
    <n v="48"/>
    <x v="0"/>
    <x v="0"/>
    <s v="محلل"/>
    <s v="2014-01-14"/>
    <x v="910"/>
    <x v="2"/>
    <n v="50"/>
    <n v="0"/>
    <x v="21"/>
    <x v="1"/>
    <x v="1"/>
  </r>
  <r>
    <x v="935"/>
    <x v="935"/>
    <n v="46"/>
    <x v="1"/>
    <x v="4"/>
    <s v="أخصائي"/>
    <s v="2020-08-22"/>
    <x v="911"/>
    <x v="3"/>
    <n v="22"/>
    <n v="8"/>
    <x v="18"/>
    <x v="0"/>
    <x v="0"/>
  </r>
  <r>
    <x v="936"/>
    <x v="936"/>
    <n v="58"/>
    <x v="0"/>
    <x v="2"/>
    <s v="محلل"/>
    <s v="2017-11-03"/>
    <x v="912"/>
    <x v="1"/>
    <n v="14"/>
    <n v="9"/>
    <x v="0"/>
    <x v="0"/>
    <x v="0"/>
  </r>
  <r>
    <x v="937"/>
    <x v="937"/>
    <n v="46"/>
    <x v="0"/>
    <x v="4"/>
    <s v="محاسب"/>
    <s v="2017-04-13"/>
    <x v="245"/>
    <x v="4"/>
    <n v="20"/>
    <n v="7"/>
    <x v="26"/>
    <x v="0"/>
    <x v="1"/>
  </r>
  <r>
    <x v="938"/>
    <x v="938"/>
    <n v="37"/>
    <x v="1"/>
    <x v="4"/>
    <s v="مدير"/>
    <s v="2022-09-07"/>
    <x v="913"/>
    <x v="3"/>
    <n v="6"/>
    <n v="8"/>
    <x v="9"/>
    <x v="1"/>
    <x v="1"/>
  </r>
  <r>
    <x v="939"/>
    <x v="939"/>
    <n v="55"/>
    <x v="0"/>
    <x v="0"/>
    <s v="محلل"/>
    <s v="2012-08-26"/>
    <x v="914"/>
    <x v="1"/>
    <n v="10"/>
    <n v="5"/>
    <x v="7"/>
    <x v="1"/>
    <x v="0"/>
  </r>
  <r>
    <x v="940"/>
    <x v="940"/>
    <n v="45"/>
    <x v="1"/>
    <x v="0"/>
    <s v="أخصائي"/>
    <s v="2021-04-18"/>
    <x v="915"/>
    <x v="0"/>
    <n v="50"/>
    <n v="4"/>
    <x v="28"/>
    <x v="0"/>
    <x v="0"/>
  </r>
  <r>
    <x v="941"/>
    <x v="941"/>
    <n v="42"/>
    <x v="0"/>
    <x v="4"/>
    <s v="مدير قسم"/>
    <s v="2012-08-24"/>
    <x v="916"/>
    <x v="1"/>
    <n v="20"/>
    <n v="8"/>
    <x v="23"/>
    <x v="1"/>
    <x v="1"/>
  </r>
  <r>
    <x v="942"/>
    <x v="942"/>
    <n v="23"/>
    <x v="0"/>
    <x v="4"/>
    <s v="أخصائي"/>
    <s v="2015-08-09"/>
    <x v="917"/>
    <x v="3"/>
    <n v="28"/>
    <n v="3"/>
    <x v="27"/>
    <x v="1"/>
    <x v="0"/>
  </r>
  <r>
    <x v="943"/>
    <x v="943"/>
    <n v="29"/>
    <x v="0"/>
    <x v="1"/>
    <s v="أخصائي"/>
    <s v="2012-03-11"/>
    <x v="918"/>
    <x v="4"/>
    <n v="22"/>
    <n v="5"/>
    <x v="29"/>
    <x v="0"/>
    <x v="1"/>
  </r>
  <r>
    <x v="944"/>
    <x v="944"/>
    <n v="49"/>
    <x v="1"/>
    <x v="0"/>
    <s v="مدير"/>
    <s v="2010-11-20"/>
    <x v="919"/>
    <x v="0"/>
    <n v="12"/>
    <n v="0"/>
    <x v="0"/>
    <x v="0"/>
    <x v="1"/>
  </r>
  <r>
    <x v="945"/>
    <x v="945"/>
    <n v="43"/>
    <x v="1"/>
    <x v="3"/>
    <s v="مدير"/>
    <s v="2014-10-05"/>
    <x v="920"/>
    <x v="2"/>
    <n v="49"/>
    <n v="8"/>
    <x v="6"/>
    <x v="0"/>
    <x v="1"/>
  </r>
  <r>
    <x v="946"/>
    <x v="946"/>
    <n v="56"/>
    <x v="1"/>
    <x v="0"/>
    <s v="محلل"/>
    <s v="2010-01-25"/>
    <x v="921"/>
    <x v="1"/>
    <n v="19"/>
    <n v="10"/>
    <x v="10"/>
    <x v="0"/>
    <x v="1"/>
  </r>
  <r>
    <x v="947"/>
    <x v="947"/>
    <n v="40"/>
    <x v="1"/>
    <x v="2"/>
    <s v="محلل"/>
    <s v="2018-03-15"/>
    <x v="922"/>
    <x v="1"/>
    <n v="12"/>
    <n v="3"/>
    <x v="24"/>
    <x v="1"/>
    <x v="0"/>
  </r>
  <r>
    <x v="948"/>
    <x v="948"/>
    <n v="47"/>
    <x v="0"/>
    <x v="2"/>
    <s v="محلل"/>
    <s v="2013-01-04"/>
    <x v="923"/>
    <x v="4"/>
    <n v="44"/>
    <n v="5"/>
    <x v="8"/>
    <x v="1"/>
    <x v="0"/>
  </r>
  <r>
    <x v="949"/>
    <x v="949"/>
    <n v="45"/>
    <x v="1"/>
    <x v="0"/>
    <s v="أخصائي"/>
    <s v="2010-12-08"/>
    <x v="268"/>
    <x v="3"/>
    <n v="27"/>
    <n v="8"/>
    <x v="17"/>
    <x v="1"/>
    <x v="0"/>
  </r>
  <r>
    <x v="950"/>
    <x v="950"/>
    <n v="45"/>
    <x v="0"/>
    <x v="3"/>
    <s v="أخصائي"/>
    <s v="2019-06-25"/>
    <x v="924"/>
    <x v="1"/>
    <n v="13"/>
    <n v="9"/>
    <x v="29"/>
    <x v="1"/>
    <x v="0"/>
  </r>
  <r>
    <x v="951"/>
    <x v="951"/>
    <n v="44"/>
    <x v="1"/>
    <x v="3"/>
    <s v="أخصائي"/>
    <s v="2014-12-09"/>
    <x v="925"/>
    <x v="4"/>
    <n v="50"/>
    <n v="6"/>
    <x v="14"/>
    <x v="0"/>
    <x v="1"/>
  </r>
  <r>
    <x v="952"/>
    <x v="952"/>
    <n v="44"/>
    <x v="0"/>
    <x v="3"/>
    <s v="محلل"/>
    <s v="2019-03-14"/>
    <x v="926"/>
    <x v="1"/>
    <n v="24"/>
    <n v="9"/>
    <x v="20"/>
    <x v="0"/>
    <x v="0"/>
  </r>
  <r>
    <x v="953"/>
    <x v="953"/>
    <n v="36"/>
    <x v="1"/>
    <x v="0"/>
    <s v="محلل"/>
    <s v="2020-10-24"/>
    <x v="927"/>
    <x v="4"/>
    <n v="40"/>
    <n v="2"/>
    <x v="0"/>
    <x v="0"/>
    <x v="0"/>
  </r>
  <r>
    <x v="954"/>
    <x v="954"/>
    <n v="47"/>
    <x v="0"/>
    <x v="3"/>
    <s v="مدير قسم"/>
    <s v="2015-03-22"/>
    <x v="928"/>
    <x v="0"/>
    <n v="46"/>
    <n v="9"/>
    <x v="11"/>
    <x v="0"/>
    <x v="1"/>
  </r>
  <r>
    <x v="955"/>
    <x v="955"/>
    <n v="27"/>
    <x v="1"/>
    <x v="4"/>
    <s v="محلل"/>
    <s v="2020-06-11"/>
    <x v="929"/>
    <x v="4"/>
    <n v="10"/>
    <n v="3"/>
    <x v="28"/>
    <x v="1"/>
    <x v="0"/>
  </r>
  <r>
    <x v="956"/>
    <x v="956"/>
    <n v="59"/>
    <x v="0"/>
    <x v="0"/>
    <s v="محاسب"/>
    <s v="2014-12-02"/>
    <x v="930"/>
    <x v="1"/>
    <n v="12"/>
    <n v="8"/>
    <x v="22"/>
    <x v="0"/>
    <x v="1"/>
  </r>
  <r>
    <x v="957"/>
    <x v="957"/>
    <n v="40"/>
    <x v="0"/>
    <x v="1"/>
    <s v="أخصائي"/>
    <s v="2018-12-19"/>
    <x v="931"/>
    <x v="2"/>
    <n v="6"/>
    <n v="9"/>
    <x v="29"/>
    <x v="1"/>
    <x v="0"/>
  </r>
  <r>
    <x v="958"/>
    <x v="958"/>
    <n v="38"/>
    <x v="1"/>
    <x v="3"/>
    <s v="مدير قسم"/>
    <s v="2021-08-20"/>
    <x v="932"/>
    <x v="0"/>
    <n v="26"/>
    <n v="4"/>
    <x v="2"/>
    <x v="0"/>
    <x v="1"/>
  </r>
  <r>
    <x v="959"/>
    <x v="959"/>
    <n v="47"/>
    <x v="1"/>
    <x v="3"/>
    <s v="محاسب"/>
    <s v="2010-02-14"/>
    <x v="933"/>
    <x v="3"/>
    <n v="40"/>
    <n v="4"/>
    <x v="3"/>
    <x v="1"/>
    <x v="1"/>
  </r>
  <r>
    <x v="960"/>
    <x v="960"/>
    <n v="33"/>
    <x v="1"/>
    <x v="3"/>
    <s v="محاسب"/>
    <s v="2020-10-23"/>
    <x v="934"/>
    <x v="4"/>
    <n v="8"/>
    <n v="3"/>
    <x v="20"/>
    <x v="1"/>
    <x v="0"/>
  </r>
  <r>
    <x v="961"/>
    <x v="961"/>
    <n v="37"/>
    <x v="1"/>
    <x v="1"/>
    <s v="محلل"/>
    <s v="2015-08-23"/>
    <x v="935"/>
    <x v="0"/>
    <n v="33"/>
    <n v="3"/>
    <x v="25"/>
    <x v="0"/>
    <x v="0"/>
  </r>
  <r>
    <x v="962"/>
    <x v="962"/>
    <n v="45"/>
    <x v="0"/>
    <x v="2"/>
    <s v="مدير"/>
    <s v="2022-12-19"/>
    <x v="895"/>
    <x v="2"/>
    <n v="27"/>
    <n v="4"/>
    <x v="18"/>
    <x v="0"/>
    <x v="1"/>
  </r>
  <r>
    <x v="963"/>
    <x v="963"/>
    <n v="27"/>
    <x v="0"/>
    <x v="4"/>
    <s v="محاسب"/>
    <s v="2017-07-28"/>
    <x v="936"/>
    <x v="0"/>
    <n v="43"/>
    <n v="5"/>
    <x v="5"/>
    <x v="1"/>
    <x v="1"/>
  </r>
  <r>
    <x v="964"/>
    <x v="964"/>
    <n v="36"/>
    <x v="0"/>
    <x v="2"/>
    <s v="محلل"/>
    <s v="2012-03-03"/>
    <x v="937"/>
    <x v="4"/>
    <n v="48"/>
    <n v="6"/>
    <x v="6"/>
    <x v="1"/>
    <x v="0"/>
  </r>
  <r>
    <x v="965"/>
    <x v="965"/>
    <n v="43"/>
    <x v="1"/>
    <x v="3"/>
    <s v="محلل"/>
    <s v="2012-08-02"/>
    <x v="938"/>
    <x v="3"/>
    <n v="10"/>
    <n v="9"/>
    <x v="9"/>
    <x v="1"/>
    <x v="0"/>
  </r>
  <r>
    <x v="966"/>
    <x v="966"/>
    <n v="41"/>
    <x v="0"/>
    <x v="4"/>
    <s v="أخصائي"/>
    <s v="2023-09-14"/>
    <x v="939"/>
    <x v="3"/>
    <n v="9"/>
    <n v="8"/>
    <x v="8"/>
    <x v="0"/>
    <x v="0"/>
  </r>
  <r>
    <x v="967"/>
    <x v="967"/>
    <n v="60"/>
    <x v="1"/>
    <x v="1"/>
    <s v="محلل"/>
    <s v="2021-07-15"/>
    <x v="940"/>
    <x v="4"/>
    <n v="37"/>
    <n v="0"/>
    <x v="14"/>
    <x v="0"/>
    <x v="1"/>
  </r>
  <r>
    <x v="968"/>
    <x v="968"/>
    <n v="42"/>
    <x v="1"/>
    <x v="3"/>
    <s v="أخصائي"/>
    <s v="2011-06-21"/>
    <x v="941"/>
    <x v="2"/>
    <n v="8"/>
    <n v="6"/>
    <x v="10"/>
    <x v="0"/>
    <x v="0"/>
  </r>
  <r>
    <x v="969"/>
    <x v="969"/>
    <n v="36"/>
    <x v="0"/>
    <x v="4"/>
    <s v="مدير قسم"/>
    <s v="2018-09-20"/>
    <x v="942"/>
    <x v="2"/>
    <n v="32"/>
    <n v="9"/>
    <x v="15"/>
    <x v="1"/>
    <x v="0"/>
  </r>
  <r>
    <x v="970"/>
    <x v="970"/>
    <n v="58"/>
    <x v="1"/>
    <x v="3"/>
    <s v="مدير"/>
    <s v="2013-12-14"/>
    <x v="943"/>
    <x v="3"/>
    <n v="31"/>
    <n v="7"/>
    <x v="27"/>
    <x v="1"/>
    <x v="0"/>
  </r>
  <r>
    <x v="971"/>
    <x v="971"/>
    <n v="38"/>
    <x v="0"/>
    <x v="3"/>
    <s v="محلل"/>
    <s v="2020-07-12"/>
    <x v="944"/>
    <x v="0"/>
    <n v="24"/>
    <n v="9"/>
    <x v="19"/>
    <x v="0"/>
    <x v="0"/>
  </r>
  <r>
    <x v="972"/>
    <x v="972"/>
    <n v="37"/>
    <x v="0"/>
    <x v="3"/>
    <s v="مدير قسم"/>
    <s v="2011-02-09"/>
    <x v="945"/>
    <x v="3"/>
    <n v="19"/>
    <n v="5"/>
    <x v="27"/>
    <x v="0"/>
    <x v="1"/>
  </r>
  <r>
    <x v="973"/>
    <x v="973"/>
    <n v="58"/>
    <x v="0"/>
    <x v="3"/>
    <s v="مدير قسم"/>
    <s v="2016-01-01"/>
    <x v="946"/>
    <x v="2"/>
    <n v="40"/>
    <n v="6"/>
    <x v="1"/>
    <x v="0"/>
    <x v="0"/>
  </r>
  <r>
    <x v="974"/>
    <x v="974"/>
    <n v="60"/>
    <x v="0"/>
    <x v="1"/>
    <s v="مدير قسم"/>
    <s v="2014-08-24"/>
    <x v="947"/>
    <x v="4"/>
    <n v="29"/>
    <n v="0"/>
    <x v="24"/>
    <x v="0"/>
    <x v="1"/>
  </r>
  <r>
    <x v="975"/>
    <x v="975"/>
    <n v="41"/>
    <x v="0"/>
    <x v="4"/>
    <s v="أخصائي"/>
    <s v="2012-08-28"/>
    <x v="948"/>
    <x v="3"/>
    <n v="12"/>
    <n v="9"/>
    <x v="5"/>
    <x v="1"/>
    <x v="1"/>
  </r>
  <r>
    <x v="976"/>
    <x v="976"/>
    <n v="45"/>
    <x v="0"/>
    <x v="2"/>
    <s v="محاسب"/>
    <s v="2011-06-12"/>
    <x v="949"/>
    <x v="0"/>
    <n v="3"/>
    <n v="8"/>
    <x v="19"/>
    <x v="1"/>
    <x v="0"/>
  </r>
  <r>
    <x v="977"/>
    <x v="977"/>
    <n v="27"/>
    <x v="1"/>
    <x v="3"/>
    <s v="مدير"/>
    <s v="2015-05-08"/>
    <x v="950"/>
    <x v="2"/>
    <n v="11"/>
    <n v="0"/>
    <x v="3"/>
    <x v="1"/>
    <x v="1"/>
  </r>
  <r>
    <x v="978"/>
    <x v="978"/>
    <n v="45"/>
    <x v="1"/>
    <x v="0"/>
    <s v="مدير قسم"/>
    <s v="2016-12-11"/>
    <x v="951"/>
    <x v="3"/>
    <n v="19"/>
    <n v="7"/>
    <x v="15"/>
    <x v="1"/>
    <x v="1"/>
  </r>
  <r>
    <x v="979"/>
    <x v="979"/>
    <n v="32"/>
    <x v="1"/>
    <x v="0"/>
    <s v="أخصائي"/>
    <s v="2012-01-06"/>
    <x v="952"/>
    <x v="3"/>
    <n v="46"/>
    <n v="5"/>
    <x v="21"/>
    <x v="0"/>
    <x v="1"/>
  </r>
  <r>
    <x v="980"/>
    <x v="980"/>
    <n v="46"/>
    <x v="0"/>
    <x v="2"/>
    <s v="أخصائي"/>
    <s v="2013-12-16"/>
    <x v="953"/>
    <x v="4"/>
    <n v="6"/>
    <n v="3"/>
    <x v="22"/>
    <x v="0"/>
    <x v="0"/>
  </r>
  <r>
    <x v="981"/>
    <x v="981"/>
    <n v="53"/>
    <x v="0"/>
    <x v="4"/>
    <s v="مدير قسم"/>
    <s v="2015-06-26"/>
    <x v="954"/>
    <x v="2"/>
    <n v="42"/>
    <n v="0"/>
    <x v="19"/>
    <x v="0"/>
    <x v="1"/>
  </r>
  <r>
    <x v="982"/>
    <x v="982"/>
    <n v="22"/>
    <x v="0"/>
    <x v="3"/>
    <s v="مدير قسم"/>
    <s v="2021-04-22"/>
    <x v="210"/>
    <x v="1"/>
    <n v="40"/>
    <n v="5"/>
    <x v="18"/>
    <x v="0"/>
    <x v="0"/>
  </r>
  <r>
    <x v="983"/>
    <x v="983"/>
    <n v="48"/>
    <x v="0"/>
    <x v="1"/>
    <s v="مدير قسم"/>
    <s v="2015-01-11"/>
    <x v="955"/>
    <x v="2"/>
    <n v="18"/>
    <n v="3"/>
    <x v="30"/>
    <x v="0"/>
    <x v="1"/>
  </r>
  <r>
    <x v="984"/>
    <x v="984"/>
    <n v="31"/>
    <x v="0"/>
    <x v="0"/>
    <s v="محلل"/>
    <s v="2013-09-08"/>
    <x v="956"/>
    <x v="4"/>
    <n v="6"/>
    <n v="0"/>
    <x v="27"/>
    <x v="0"/>
    <x v="1"/>
  </r>
  <r>
    <x v="985"/>
    <x v="985"/>
    <n v="31"/>
    <x v="1"/>
    <x v="4"/>
    <s v="أخصائي"/>
    <s v="2022-06-24"/>
    <x v="957"/>
    <x v="0"/>
    <n v="50"/>
    <n v="8"/>
    <x v="11"/>
    <x v="0"/>
    <x v="0"/>
  </r>
  <r>
    <x v="986"/>
    <x v="986"/>
    <n v="44"/>
    <x v="1"/>
    <x v="1"/>
    <s v="أخصائي"/>
    <s v="2013-04-24"/>
    <x v="958"/>
    <x v="1"/>
    <n v="9"/>
    <n v="6"/>
    <x v="9"/>
    <x v="1"/>
    <x v="1"/>
  </r>
  <r>
    <x v="987"/>
    <x v="987"/>
    <n v="45"/>
    <x v="0"/>
    <x v="2"/>
    <s v="مدير"/>
    <s v="2018-06-24"/>
    <x v="959"/>
    <x v="2"/>
    <n v="11"/>
    <n v="10"/>
    <x v="11"/>
    <x v="1"/>
    <x v="0"/>
  </r>
  <r>
    <x v="988"/>
    <x v="988"/>
    <n v="26"/>
    <x v="0"/>
    <x v="0"/>
    <s v="محلل"/>
    <s v="2014-09-08"/>
    <x v="960"/>
    <x v="2"/>
    <n v="23"/>
    <n v="5"/>
    <x v="6"/>
    <x v="1"/>
    <x v="0"/>
  </r>
  <r>
    <x v="989"/>
    <x v="989"/>
    <n v="31"/>
    <x v="0"/>
    <x v="4"/>
    <s v="محاسب"/>
    <s v="2016-12-25"/>
    <x v="961"/>
    <x v="0"/>
    <n v="1"/>
    <n v="10"/>
    <x v="15"/>
    <x v="0"/>
    <x v="0"/>
  </r>
  <r>
    <x v="990"/>
    <x v="990"/>
    <n v="51"/>
    <x v="0"/>
    <x v="0"/>
    <s v="مدير قسم"/>
    <s v="2018-03-25"/>
    <x v="962"/>
    <x v="4"/>
    <n v="36"/>
    <n v="7"/>
    <x v="13"/>
    <x v="0"/>
    <x v="0"/>
  </r>
  <r>
    <x v="991"/>
    <x v="991"/>
    <n v="26"/>
    <x v="1"/>
    <x v="4"/>
    <s v="محاسب"/>
    <s v="2023-09-24"/>
    <x v="963"/>
    <x v="4"/>
    <n v="31"/>
    <n v="10"/>
    <x v="1"/>
    <x v="1"/>
    <x v="1"/>
  </r>
  <r>
    <x v="992"/>
    <x v="992"/>
    <n v="26"/>
    <x v="1"/>
    <x v="4"/>
    <s v="محاسب"/>
    <s v="2020-02-04"/>
    <x v="964"/>
    <x v="1"/>
    <n v="41"/>
    <n v="5"/>
    <x v="13"/>
    <x v="0"/>
    <x v="1"/>
  </r>
  <r>
    <x v="993"/>
    <x v="993"/>
    <n v="52"/>
    <x v="1"/>
    <x v="0"/>
    <s v="محلل"/>
    <s v="2019-05-06"/>
    <x v="965"/>
    <x v="4"/>
    <n v="34"/>
    <n v="5"/>
    <x v="24"/>
    <x v="1"/>
    <x v="1"/>
  </r>
  <r>
    <x v="994"/>
    <x v="994"/>
    <n v="34"/>
    <x v="0"/>
    <x v="2"/>
    <s v="مدير قسم"/>
    <s v="2014-02-20"/>
    <x v="966"/>
    <x v="1"/>
    <n v="37"/>
    <n v="4"/>
    <x v="22"/>
    <x v="0"/>
    <x v="1"/>
  </r>
  <r>
    <x v="995"/>
    <x v="995"/>
    <n v="31"/>
    <x v="0"/>
    <x v="4"/>
    <s v="محاسب"/>
    <s v="2013-05-17"/>
    <x v="967"/>
    <x v="3"/>
    <n v="34"/>
    <n v="6"/>
    <x v="22"/>
    <x v="0"/>
    <x v="0"/>
  </r>
  <r>
    <x v="996"/>
    <x v="996"/>
    <n v="54"/>
    <x v="1"/>
    <x v="2"/>
    <s v="أخصائي"/>
    <s v="2015-10-25"/>
    <x v="968"/>
    <x v="4"/>
    <n v="14"/>
    <n v="0"/>
    <x v="9"/>
    <x v="0"/>
    <x v="0"/>
  </r>
  <r>
    <x v="997"/>
    <x v="997"/>
    <n v="53"/>
    <x v="1"/>
    <x v="3"/>
    <s v="محلل"/>
    <s v="2015-03-26"/>
    <x v="969"/>
    <x v="4"/>
    <n v="6"/>
    <n v="6"/>
    <x v="27"/>
    <x v="1"/>
    <x v="0"/>
  </r>
  <r>
    <x v="998"/>
    <x v="998"/>
    <n v="54"/>
    <x v="0"/>
    <x v="4"/>
    <s v="محلل"/>
    <s v="2010-01-05"/>
    <x v="970"/>
    <x v="2"/>
    <n v="23"/>
    <n v="9"/>
    <x v="24"/>
    <x v="0"/>
    <x v="0"/>
  </r>
  <r>
    <x v="999"/>
    <x v="999"/>
    <n v="25"/>
    <x v="0"/>
    <x v="3"/>
    <s v="محاسب"/>
    <s v="2010-05-10"/>
    <x v="971"/>
    <x v="2"/>
    <n v="31"/>
    <n v="2"/>
    <x v="1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F583CD-9E8A-4823-A2D7-D17DF082E8A8}" name="D&amp;LEAV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rowHeaderCaption="Department">
  <location ref="J13:L20" firstHeaderRow="1" firstDataRow="2" firstDataCol="1"/>
  <pivotFields count="14">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3">
        <item x="1"/>
        <item x="0"/>
        <item t="default"/>
      </items>
    </pivotField>
    <pivotField axis="axisRow" showAll="0">
      <items count="6">
        <item x="0"/>
        <item x="3"/>
        <item x="2"/>
        <item x="1"/>
        <item x="4"/>
        <item t="default"/>
      </items>
    </pivotField>
    <pivotField showAll="0"/>
    <pivotField showAll="0"/>
    <pivotField showAll="0"/>
    <pivotField showAll="0">
      <items count="6">
        <item x="4"/>
        <item x="2"/>
        <item x="0"/>
        <item x="3"/>
        <item x="1"/>
        <item t="default"/>
      </items>
    </pivotField>
    <pivotField showAll="0"/>
    <pivotField showAll="0"/>
    <pivotField showAll="0">
      <items count="32">
        <item x="2"/>
        <item x="8"/>
        <item x="20"/>
        <item x="18"/>
        <item x="23"/>
        <item x="24"/>
        <item x="26"/>
        <item x="6"/>
        <item x="7"/>
        <item x="29"/>
        <item x="22"/>
        <item x="13"/>
        <item x="30"/>
        <item x="14"/>
        <item x="5"/>
        <item x="9"/>
        <item x="1"/>
        <item x="3"/>
        <item x="28"/>
        <item x="10"/>
        <item x="25"/>
        <item x="17"/>
        <item x="16"/>
        <item x="4"/>
        <item x="21"/>
        <item x="12"/>
        <item x="15"/>
        <item x="11"/>
        <item x="27"/>
        <item x="0"/>
        <item x="19"/>
        <item t="default"/>
      </items>
    </pivotField>
    <pivotField showAll="0"/>
    <pivotField axis="axisCol" dataField="1" showAll="0">
      <items count="3">
        <item x="1"/>
        <item x="0"/>
        <item t="default"/>
      </items>
    </pivotField>
  </pivotFields>
  <rowFields count="1">
    <field x="4"/>
  </rowFields>
  <rowItems count="6">
    <i>
      <x/>
    </i>
    <i>
      <x v="1"/>
    </i>
    <i>
      <x v="2"/>
    </i>
    <i>
      <x v="3"/>
    </i>
    <i>
      <x v="4"/>
    </i>
    <i t="grand">
      <x/>
    </i>
  </rowItems>
  <colFields count="1">
    <field x="13"/>
  </colFields>
  <colItems count="2">
    <i>
      <x/>
    </i>
    <i>
      <x v="1"/>
    </i>
  </colItems>
  <dataFields count="1">
    <dataField name="Count of ترك_العمل" fld="13" subtotal="count" baseField="0" baseItem="0"/>
  </dataFields>
  <formats count="2">
    <format dxfId="1">
      <pivotArea dataOnly="0" labelOnly="1" outline="0" axis="axisValues" fieldPosition="0"/>
    </format>
    <format dxfId="0">
      <pivotArea collapsedLevelsAreSubtotals="1" fieldPosition="0">
        <references count="1">
          <reference field="4"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11506-3B0D-409C-8C3A-3A01126CFEB7}" name="D&amp;ABS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epartment">
  <location ref="K5:L11" firstHeaderRow="1" firstDataRow="1" firstDataCol="1"/>
  <pivotFields count="14">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3">
        <item x="1"/>
        <item x="0"/>
        <item t="default"/>
      </items>
    </pivotField>
    <pivotField axis="axisRow" showAll="0">
      <items count="6">
        <item x="0"/>
        <item x="3"/>
        <item x="2"/>
        <item x="1"/>
        <item x="4"/>
        <item t="default"/>
      </items>
    </pivotField>
    <pivotField showAll="0"/>
    <pivotField showAll="0"/>
    <pivotField showAll="0"/>
    <pivotField showAll="0">
      <items count="6">
        <item x="4"/>
        <item x="2"/>
        <item x="0"/>
        <item x="3"/>
        <item x="1"/>
        <item t="default"/>
      </items>
    </pivotField>
    <pivotField showAll="0"/>
    <pivotField dataField="1" showAll="0"/>
    <pivotField showAll="0">
      <items count="32">
        <item x="2"/>
        <item x="8"/>
        <item x="20"/>
        <item x="18"/>
        <item x="23"/>
        <item x="24"/>
        <item x="26"/>
        <item x="6"/>
        <item x="7"/>
        <item x="29"/>
        <item x="22"/>
        <item x="13"/>
        <item x="30"/>
        <item x="14"/>
        <item x="5"/>
        <item x="9"/>
        <item x="1"/>
        <item x="3"/>
        <item x="28"/>
        <item x="10"/>
        <item x="25"/>
        <item x="17"/>
        <item x="16"/>
        <item x="4"/>
        <item x="21"/>
        <item x="12"/>
        <item x="15"/>
        <item x="11"/>
        <item x="27"/>
        <item x="0"/>
        <item x="19"/>
        <item t="default"/>
      </items>
    </pivotField>
    <pivotField showAll="0"/>
    <pivotField showAll="0"/>
  </pivotFields>
  <rowFields count="1">
    <field x="4"/>
  </rowFields>
  <rowItems count="6">
    <i>
      <x/>
    </i>
    <i>
      <x v="1"/>
    </i>
    <i>
      <x v="2"/>
    </i>
    <i>
      <x v="3"/>
    </i>
    <i>
      <x v="4"/>
    </i>
    <i t="grand">
      <x/>
    </i>
  </rowItems>
  <colItems count="1">
    <i/>
  </colItems>
  <dataFields count="1">
    <dataField name="Sum of أيام_الغياب" fld="10" baseField="0" baseItem="0"/>
  </dataFields>
  <formats count="2">
    <format dxfId="3">
      <pivotArea dataOnly="0" labelOnly="1" outline="0" axis="axisValues" fieldPosition="0"/>
    </format>
    <format dxfId="2">
      <pivotArea collapsedLevelsAreSubtotals="1" fieldPosition="0">
        <references count="1">
          <reference field="4" count="0"/>
        </references>
      </pivotArea>
    </format>
  </format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4" count="1" selected="0">
            <x v="0"/>
          </reference>
        </references>
      </pivotArea>
    </chartFormat>
    <chartFormat chart="5" format="9">
      <pivotArea type="data" outline="0" fieldPosition="0">
        <references count="2">
          <reference field="4294967294" count="1" selected="0">
            <x v="0"/>
          </reference>
          <reference field="4" count="1" selected="0">
            <x v="1"/>
          </reference>
        </references>
      </pivotArea>
    </chartFormat>
    <chartFormat chart="5" format="10">
      <pivotArea type="data" outline="0" fieldPosition="0">
        <references count="2">
          <reference field="4294967294" count="1" selected="0">
            <x v="0"/>
          </reference>
          <reference field="4" count="1" selected="0">
            <x v="2"/>
          </reference>
        </references>
      </pivotArea>
    </chartFormat>
    <chartFormat chart="5" format="11">
      <pivotArea type="data" outline="0" fieldPosition="0">
        <references count="2">
          <reference field="4294967294" count="1" selected="0">
            <x v="0"/>
          </reference>
          <reference field="4" count="1" selected="0">
            <x v="3"/>
          </reference>
        </references>
      </pivotArea>
    </chartFormat>
    <chartFormat chart="5" format="12">
      <pivotArea type="data" outline="0" fieldPosition="0">
        <references count="2">
          <reference field="4294967294" count="1" selected="0">
            <x v="0"/>
          </reference>
          <reference field="4" count="1" selected="0">
            <x v="4"/>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4D861C-0922-4577-A69A-D273832EC1E3}" name="D&amp;GEND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rowHeaderCaption="Deparment" colHeaderCaption="">
  <location ref="A13:C20" firstHeaderRow="1" firstDataRow="2" firstDataCol="1"/>
  <pivotFields count="14">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axis="axisCol" dataField="1" showAll="0">
      <items count="3">
        <item x="1"/>
        <item x="0"/>
        <item t="default"/>
      </items>
    </pivotField>
    <pivotField axis="axisRow" showAll="0">
      <items count="6">
        <item x="0"/>
        <item x="3"/>
        <item x="2"/>
        <item x="1"/>
        <item x="4"/>
        <item t="default"/>
      </items>
    </pivotField>
    <pivotField showAll="0"/>
    <pivotField showAll="0"/>
    <pivotField showAll="0"/>
    <pivotField showAll="0"/>
    <pivotField showAll="0"/>
    <pivotField showAll="0"/>
    <pivotField showAll="0">
      <items count="32">
        <item x="2"/>
        <item x="8"/>
        <item x="20"/>
        <item x="18"/>
        <item x="23"/>
        <item x="24"/>
        <item x="26"/>
        <item x="6"/>
        <item x="7"/>
        <item x="29"/>
        <item x="22"/>
        <item x="13"/>
        <item x="30"/>
        <item x="14"/>
        <item x="5"/>
        <item x="9"/>
        <item x="1"/>
        <item x="3"/>
        <item x="28"/>
        <item x="10"/>
        <item x="25"/>
        <item x="17"/>
        <item x="16"/>
        <item x="4"/>
        <item x="21"/>
        <item x="12"/>
        <item x="15"/>
        <item x="11"/>
        <item x="27"/>
        <item x="0"/>
        <item x="19"/>
        <item t="default"/>
      </items>
    </pivotField>
    <pivotField showAll="0"/>
    <pivotField showAll="0"/>
  </pivotFields>
  <rowFields count="1">
    <field x="4"/>
  </rowFields>
  <rowItems count="6">
    <i>
      <x/>
    </i>
    <i>
      <x v="1"/>
    </i>
    <i>
      <x v="2"/>
    </i>
    <i>
      <x v="3"/>
    </i>
    <i>
      <x v="4"/>
    </i>
    <i t="grand">
      <x/>
    </i>
  </rowItems>
  <colFields count="1">
    <field x="3"/>
  </colFields>
  <colItems count="2">
    <i>
      <x/>
    </i>
    <i>
      <x v="1"/>
    </i>
  </colItems>
  <dataFields count="1">
    <dataField name="#Employee" fld="3" subtotal="count" baseField="0" baseItem="0"/>
  </dataFields>
  <formats count="1">
    <format dxfId="4">
      <pivotArea dataOnly="0" labelOnly="1" outline="0" axis="axisValues"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22496D-7DBC-4BD0-B4F6-06E214CD5030}" name="D&amp;EM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epartment">
  <location ref="A3:B9" firstHeaderRow="1" firstDataRow="1" firstDataCol="1"/>
  <pivotFields count="14">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3">
        <item x="1"/>
        <item x="0"/>
        <item t="default"/>
      </items>
    </pivotField>
    <pivotField axis="axisRow" showAll="0">
      <items count="6">
        <item x="0"/>
        <item x="3"/>
        <item x="2"/>
        <item x="1"/>
        <item x="4"/>
        <item t="default"/>
      </items>
    </pivotField>
    <pivotField showAll="0"/>
    <pivotField showAll="0"/>
    <pivotField showAll="0"/>
    <pivotField showAll="0"/>
    <pivotField showAll="0"/>
    <pivotField showAll="0"/>
    <pivotField showAll="0">
      <items count="32">
        <item x="2"/>
        <item x="8"/>
        <item x="20"/>
        <item x="18"/>
        <item x="23"/>
        <item x="24"/>
        <item x="26"/>
        <item x="6"/>
        <item x="7"/>
        <item x="29"/>
        <item x="22"/>
        <item x="13"/>
        <item x="30"/>
        <item x="14"/>
        <item x="5"/>
        <item x="9"/>
        <item x="1"/>
        <item x="3"/>
        <item x="28"/>
        <item x="10"/>
        <item x="25"/>
        <item x="17"/>
        <item x="16"/>
        <item x="4"/>
        <item x="21"/>
        <item x="12"/>
        <item x="15"/>
        <item x="11"/>
        <item x="27"/>
        <item x="0"/>
        <item x="19"/>
        <item t="default"/>
      </items>
    </pivotField>
    <pivotField showAll="0"/>
    <pivotField showAll="0"/>
  </pivotFields>
  <rowFields count="1">
    <field x="4"/>
  </rowFields>
  <rowItems count="6">
    <i>
      <x/>
    </i>
    <i>
      <x v="1"/>
    </i>
    <i>
      <x v="2"/>
    </i>
    <i>
      <x v="3"/>
    </i>
    <i>
      <x v="4"/>
    </i>
    <i t="grand">
      <x/>
    </i>
  </rowItems>
  <colItems count="1">
    <i/>
  </colItems>
  <dataFields count="1">
    <dataField name="#employee" fld="0" subtotal="count" baseField="4" baseItem="0"/>
  </dataFields>
  <formats count="1">
    <format dxfId="5">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4463FD-3F76-4CCB-848F-D3DF19A39B37}" name="D&amp;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H5:I11" firstHeaderRow="1" firstDataRow="1" firstDataCol="1"/>
  <pivotFields count="14">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3">
        <item x="1"/>
        <item x="0"/>
        <item t="default"/>
      </items>
    </pivotField>
    <pivotField axis="axisRow" showAll="0">
      <items count="6">
        <item x="0"/>
        <item x="3"/>
        <item x="2"/>
        <item x="1"/>
        <item x="4"/>
        <item t="default"/>
      </items>
    </pivotField>
    <pivotField showAll="0"/>
    <pivotField showAll="0"/>
    <pivotField dataField="1" showAll="0"/>
    <pivotField showAll="0">
      <items count="6">
        <item x="4"/>
        <item x="2"/>
        <item x="0"/>
        <item x="3"/>
        <item x="1"/>
        <item t="default"/>
      </items>
    </pivotField>
    <pivotField showAll="0"/>
    <pivotField showAll="0"/>
    <pivotField showAll="0">
      <items count="32">
        <item x="2"/>
        <item x="8"/>
        <item x="20"/>
        <item x="18"/>
        <item x="23"/>
        <item x="24"/>
        <item x="26"/>
        <item x="6"/>
        <item x="7"/>
        <item x="29"/>
        <item x="22"/>
        <item x="13"/>
        <item x="30"/>
        <item x="14"/>
        <item x="5"/>
        <item x="9"/>
        <item x="1"/>
        <item x="3"/>
        <item x="28"/>
        <item x="10"/>
        <item x="25"/>
        <item x="17"/>
        <item x="16"/>
        <item x="4"/>
        <item x="21"/>
        <item x="12"/>
        <item x="15"/>
        <item x="11"/>
        <item x="27"/>
        <item x="0"/>
        <item x="19"/>
        <item t="default"/>
      </items>
    </pivotField>
    <pivotField showAll="0"/>
    <pivotField showAll="0"/>
  </pivotFields>
  <rowFields count="1">
    <field x="4"/>
  </rowFields>
  <rowItems count="6">
    <i>
      <x/>
    </i>
    <i>
      <x v="1"/>
    </i>
    <i>
      <x v="2"/>
    </i>
    <i>
      <x v="3"/>
    </i>
    <i>
      <x v="4"/>
    </i>
    <i t="grand">
      <x/>
    </i>
  </rowItems>
  <colItems count="1">
    <i/>
  </colItems>
  <dataFields count="1">
    <dataField name="Average of الراتب" fld="7" subtotal="average" baseField="8" baseItem="0"/>
  </dataFields>
  <formats count="2">
    <format dxfId="7">
      <pivotArea dataOnly="0" labelOnly="1" outline="0" axis="axisValues" fieldPosition="0"/>
    </format>
    <format dxfId="6">
      <pivotArea collapsedLevelsAreSubtotals="1" fieldPosition="0">
        <references count="1">
          <reference field="4"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937380B-3707-46F4-BCC8-B3D981C57633}" name="D&amp;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rowHeaderCaption="Department">
  <location ref="F13:H20" firstHeaderRow="1" firstDataRow="2" firstDataCol="1"/>
  <pivotFields count="14">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3">
        <item x="1"/>
        <item x="0"/>
        <item t="default"/>
      </items>
    </pivotField>
    <pivotField axis="axisRow" showAll="0">
      <items count="6">
        <item x="0"/>
        <item x="3"/>
        <item x="2"/>
        <item x="1"/>
        <item x="4"/>
        <item t="default"/>
      </items>
    </pivotField>
    <pivotField showAll="0"/>
    <pivotField showAll="0"/>
    <pivotField showAll="0">
      <items count="973">
        <item x="810"/>
        <item x="312"/>
        <item x="90"/>
        <item x="539"/>
        <item x="577"/>
        <item x="385"/>
        <item x="941"/>
        <item x="714"/>
        <item x="29"/>
        <item x="950"/>
        <item x="321"/>
        <item x="890"/>
        <item x="68"/>
        <item x="527"/>
        <item x="915"/>
        <item x="203"/>
        <item x="757"/>
        <item x="825"/>
        <item x="70"/>
        <item x="300"/>
        <item x="434"/>
        <item x="140"/>
        <item x="359"/>
        <item x="357"/>
        <item x="542"/>
        <item x="907"/>
        <item x="76"/>
        <item x="60"/>
        <item x="752"/>
        <item x="40"/>
        <item x="861"/>
        <item x="98"/>
        <item x="41"/>
        <item x="921"/>
        <item x="517"/>
        <item x="805"/>
        <item x="880"/>
        <item x="327"/>
        <item x="181"/>
        <item x="164"/>
        <item x="469"/>
        <item x="246"/>
        <item x="575"/>
        <item x="842"/>
        <item x="611"/>
        <item x="457"/>
        <item x="934"/>
        <item x="967"/>
        <item x="187"/>
        <item x="133"/>
        <item x="795"/>
        <item x="100"/>
        <item x="947"/>
        <item x="850"/>
        <item x="626"/>
        <item x="218"/>
        <item x="962"/>
        <item x="523"/>
        <item x="477"/>
        <item x="731"/>
        <item x="846"/>
        <item x="871"/>
        <item x="659"/>
        <item x="388"/>
        <item x="48"/>
        <item x="956"/>
        <item x="445"/>
        <item x="343"/>
        <item x="725"/>
        <item x="34"/>
        <item x="925"/>
        <item x="935"/>
        <item x="241"/>
        <item x="619"/>
        <item x="326"/>
        <item x="172"/>
        <item x="42"/>
        <item x="676"/>
        <item x="446"/>
        <item x="309"/>
        <item x="244"/>
        <item x="202"/>
        <item x="0"/>
        <item x="666"/>
        <item x="873"/>
        <item x="821"/>
        <item x="61"/>
        <item x="208"/>
        <item x="951"/>
        <item x="219"/>
        <item x="74"/>
        <item x="630"/>
        <item x="933"/>
        <item x="606"/>
        <item x="180"/>
        <item x="374"/>
        <item x="737"/>
        <item x="317"/>
        <item x="657"/>
        <item x="964"/>
        <item x="10"/>
        <item x="354"/>
        <item x="509"/>
        <item x="382"/>
        <item x="592"/>
        <item x="732"/>
        <item x="467"/>
        <item x="110"/>
        <item x="693"/>
        <item x="261"/>
        <item x="301"/>
        <item x="353"/>
        <item x="612"/>
        <item x="256"/>
        <item x="192"/>
        <item x="582"/>
        <item x="78"/>
        <item x="225"/>
        <item x="339"/>
        <item x="937"/>
        <item x="637"/>
        <item x="827"/>
        <item x="908"/>
        <item x="417"/>
        <item x="923"/>
        <item x="497"/>
        <item x="297"/>
        <item x="881"/>
        <item x="413"/>
        <item x="834"/>
        <item x="412"/>
        <item x="573"/>
        <item x="190"/>
        <item x="403"/>
        <item x="455"/>
        <item x="828"/>
        <item x="440"/>
        <item x="162"/>
        <item x="817"/>
        <item x="121"/>
        <item x="12"/>
        <item x="913"/>
        <item x="607"/>
        <item x="804"/>
        <item x="422"/>
        <item x="541"/>
        <item x="585"/>
        <item x="17"/>
        <item x="13"/>
        <item x="97"/>
        <item x="863"/>
        <item x="642"/>
        <item x="687"/>
        <item x="305"/>
        <item x="953"/>
        <item x="160"/>
        <item x="599"/>
        <item x="609"/>
        <item x="149"/>
        <item x="91"/>
        <item x="299"/>
        <item x="396"/>
        <item x="31"/>
        <item x="75"/>
        <item x="785"/>
        <item x="473"/>
        <item x="650"/>
        <item x="198"/>
        <item x="114"/>
        <item x="280"/>
        <item x="627"/>
        <item x="358"/>
        <item x="563"/>
        <item x="892"/>
        <item x="16"/>
        <item x="375"/>
        <item x="579"/>
        <item x="883"/>
        <item x="104"/>
        <item x="468"/>
        <item x="628"/>
        <item x="345"/>
        <item x="614"/>
        <item x="547"/>
        <item x="558"/>
        <item x="511"/>
        <item x="692"/>
        <item x="6"/>
        <item x="216"/>
        <item x="958"/>
        <item x="587"/>
        <item x="702"/>
        <item x="80"/>
        <item x="719"/>
        <item x="501"/>
        <item x="306"/>
        <item x="425"/>
        <item x="95"/>
        <item x="826"/>
        <item x="893"/>
        <item x="491"/>
        <item x="928"/>
        <item x="865"/>
        <item x="877"/>
        <item x="500"/>
        <item x="127"/>
        <item x="199"/>
        <item x="459"/>
        <item x="797"/>
        <item x="847"/>
        <item x="341"/>
        <item x="561"/>
        <item x="679"/>
        <item x="282"/>
        <item x="96"/>
        <item x="492"/>
        <item x="769"/>
        <item x="173"/>
        <item x="217"/>
        <item x="294"/>
        <item x="448"/>
        <item x="394"/>
        <item x="378"/>
        <item x="894"/>
        <item x="50"/>
        <item x="251"/>
        <item x="55"/>
        <item x="336"/>
        <item x="279"/>
        <item x="71"/>
        <item x="478"/>
        <item x="971"/>
        <item x="106"/>
        <item x="682"/>
        <item x="488"/>
        <item x="855"/>
        <item x="704"/>
        <item x="387"/>
        <item x="703"/>
        <item x="14"/>
        <item x="316"/>
        <item x="867"/>
        <item x="350"/>
        <item x="452"/>
        <item x="126"/>
        <item x="404"/>
        <item x="87"/>
        <item x="851"/>
        <item x="727"/>
        <item x="493"/>
        <item x="589"/>
        <item x="451"/>
        <item x="602"/>
        <item x="474"/>
        <item x="494"/>
        <item x="427"/>
        <item x="86"/>
        <item x="206"/>
        <item x="54"/>
        <item x="968"/>
        <item x="150"/>
        <item x="526"/>
        <item x="518"/>
        <item x="324"/>
        <item x="355"/>
        <item x="965"/>
        <item x="616"/>
        <item x="101"/>
        <item x="772"/>
        <item x="143"/>
        <item x="9"/>
        <item x="334"/>
        <item x="735"/>
        <item x="207"/>
        <item x="508"/>
        <item x="667"/>
        <item x="151"/>
        <item x="444"/>
        <item x="771"/>
        <item x="393"/>
        <item x="77"/>
        <item x="781"/>
        <item x="651"/>
        <item x="340"/>
        <item x="840"/>
        <item x="397"/>
        <item x="695"/>
        <item x="770"/>
        <item x="89"/>
        <item x="970"/>
        <item x="505"/>
        <item x="723"/>
        <item x="420"/>
        <item x="775"/>
        <item x="168"/>
        <item x="376"/>
        <item x="136"/>
        <item x="779"/>
        <item x="600"/>
        <item x="37"/>
        <item x="338"/>
        <item x="307"/>
        <item x="79"/>
        <item x="891"/>
        <item x="845"/>
        <item x="830"/>
        <item x="898"/>
        <item x="286"/>
        <item x="88"/>
        <item x="302"/>
        <item x="344"/>
        <item x="914"/>
        <item x="767"/>
        <item x="51"/>
        <item x="969"/>
        <item x="236"/>
        <item x="458"/>
        <item x="231"/>
        <item x="45"/>
        <item x="370"/>
        <item x="931"/>
        <item x="776"/>
        <item x="263"/>
        <item x="632"/>
        <item x="201"/>
        <item x="228"/>
        <item x="759"/>
        <item x="281"/>
        <item x="615"/>
        <item x="348"/>
        <item x="567"/>
        <item x="415"/>
        <item x="782"/>
        <item x="482"/>
        <item x="544"/>
        <item x="257"/>
        <item x="3"/>
        <item x="764"/>
        <item x="116"/>
        <item x="132"/>
        <item x="686"/>
        <item x="520"/>
        <item x="63"/>
        <item x="239"/>
        <item x="314"/>
        <item x="538"/>
        <item x="601"/>
        <item x="19"/>
        <item x="39"/>
        <item x="141"/>
        <item x="329"/>
        <item x="837"/>
        <item x="663"/>
        <item x="648"/>
        <item x="791"/>
        <item x="709"/>
        <item x="67"/>
        <item x="325"/>
        <item x="304"/>
        <item x="707"/>
        <item x="92"/>
        <item x="333"/>
        <item x="209"/>
        <item x="490"/>
        <item x="562"/>
        <item x="399"/>
        <item x="945"/>
        <item x="729"/>
        <item x="580"/>
        <item x="788"/>
        <item x="248"/>
        <item x="525"/>
        <item x="879"/>
        <item x="211"/>
        <item x="119"/>
        <item x="758"/>
        <item x="423"/>
        <item x="57"/>
        <item x="105"/>
        <item x="249"/>
        <item x="835"/>
        <item x="268"/>
        <item x="377"/>
        <item x="479"/>
        <item x="429"/>
        <item x="318"/>
        <item x="351"/>
        <item x="480"/>
        <item x="476"/>
        <item x="402"/>
        <item x="878"/>
        <item x="53"/>
        <item x="504"/>
        <item x="233"/>
        <item x="555"/>
        <item x="276"/>
        <item x="139"/>
        <item x="655"/>
        <item x="179"/>
        <item x="108"/>
        <item x="646"/>
        <item x="311"/>
        <item x="295"/>
        <item x="401"/>
        <item x="411"/>
        <item x="944"/>
        <item x="857"/>
        <item x="524"/>
        <item x="102"/>
        <item x="161"/>
        <item x="366"/>
        <item x="443"/>
        <item x="368"/>
        <item x="746"/>
        <item x="28"/>
        <item x="581"/>
        <item x="749"/>
        <item x="371"/>
        <item x="728"/>
        <item x="917"/>
        <item x="506"/>
        <item x="189"/>
        <item x="685"/>
        <item x="864"/>
        <item x="753"/>
        <item x="265"/>
        <item x="699"/>
        <item x="373"/>
        <item x="528"/>
        <item x="156"/>
        <item x="760"/>
        <item x="899"/>
        <item x="822"/>
        <item x="337"/>
        <item x="453"/>
        <item x="49"/>
        <item x="245"/>
        <item x="169"/>
        <item x="416"/>
        <item x="743"/>
        <item x="713"/>
        <item x="641"/>
        <item x="123"/>
        <item x="308"/>
        <item x="167"/>
        <item x="194"/>
        <item x="184"/>
        <item x="384"/>
        <item x="433"/>
        <item x="598"/>
        <item x="874"/>
        <item x="224"/>
        <item x="435"/>
        <item x="138"/>
        <item x="275"/>
        <item x="205"/>
        <item x="902"/>
        <item x="853"/>
        <item x="889"/>
        <item x="372"/>
        <item x="739"/>
        <item x="786"/>
        <item x="681"/>
        <item x="536"/>
        <item x="221"/>
        <item x="347"/>
        <item x="576"/>
        <item x="808"/>
        <item x="230"/>
        <item x="514"/>
        <item x="214"/>
        <item x="796"/>
        <item x="94"/>
        <item x="946"/>
        <item x="135"/>
        <item x="622"/>
        <item x="365"/>
        <item x="831"/>
        <item x="439"/>
        <item x="274"/>
        <item x="362"/>
        <item x="744"/>
        <item x="705"/>
        <item x="410"/>
        <item x="369"/>
        <item x="754"/>
        <item x="11"/>
        <item x="223"/>
        <item x="182"/>
        <item x="471"/>
        <item x="924"/>
        <item x="392"/>
        <item x="113"/>
        <item x="773"/>
        <item x="660"/>
        <item x="25"/>
        <item x="363"/>
        <item x="253"/>
        <item x="895"/>
        <item x="590"/>
        <item x="960"/>
        <item x="816"/>
        <item x="193"/>
        <item x="569"/>
        <item x="157"/>
        <item x="537"/>
        <item x="700"/>
        <item x="669"/>
        <item x="583"/>
        <item x="540"/>
        <item x="859"/>
        <item x="165"/>
        <item x="171"/>
        <item x="652"/>
        <item x="545"/>
        <item x="750"/>
        <item x="72"/>
        <item x="81"/>
        <item x="146"/>
        <item x="949"/>
        <item x="59"/>
        <item x="578"/>
        <item x="93"/>
        <item x="872"/>
        <item x="507"/>
        <item x="605"/>
        <item x="882"/>
        <item x="367"/>
        <item x="768"/>
        <item x="662"/>
        <item x="111"/>
        <item x="806"/>
        <item x="342"/>
        <item x="922"/>
        <item x="678"/>
        <item x="503"/>
        <item x="450"/>
        <item x="22"/>
        <item x="597"/>
        <item x="823"/>
        <item x="631"/>
        <item x="284"/>
        <item x="269"/>
        <item x="930"/>
        <item x="204"/>
        <item x="635"/>
        <item x="260"/>
        <item x="568"/>
        <item x="463"/>
        <item x="529"/>
        <item x="379"/>
        <item x="724"/>
        <item x="2"/>
        <item x="215"/>
        <item x="270"/>
        <item x="548"/>
        <item x="802"/>
        <item x="36"/>
        <item x="531"/>
        <item x="487"/>
        <item x="856"/>
        <item x="813"/>
        <item x="794"/>
        <item x="836"/>
        <item x="328"/>
        <item x="940"/>
        <item x="475"/>
        <item x="668"/>
        <item x="654"/>
        <item x="738"/>
        <item x="120"/>
        <item x="419"/>
        <item x="698"/>
        <item x="742"/>
        <item x="656"/>
        <item x="792"/>
        <item x="191"/>
        <item x="18"/>
        <item x="634"/>
        <item x="498"/>
        <item x="259"/>
        <item x="44"/>
        <item x="481"/>
        <item x="243"/>
        <item x="818"/>
        <item x="706"/>
        <item x="522"/>
        <item x="936"/>
        <item x="178"/>
        <item x="952"/>
        <item x="684"/>
        <item x="658"/>
        <item x="428"/>
        <item x="829"/>
        <item x="296"/>
        <item x="691"/>
        <item x="46"/>
        <item x="677"/>
        <item x="103"/>
        <item x="943"/>
        <item x="62"/>
        <item x="183"/>
        <item x="726"/>
        <item x="405"/>
        <item x="903"/>
        <item x="380"/>
        <item x="670"/>
        <item x="885"/>
        <item x="175"/>
        <item x="886"/>
        <item x="565"/>
        <item x="69"/>
        <item x="145"/>
        <item x="721"/>
        <item x="470"/>
        <item x="426"/>
        <item x="170"/>
        <item x="888"/>
        <item x="242"/>
        <item x="812"/>
        <item x="521"/>
        <item x="323"/>
        <item x="441"/>
        <item x="144"/>
        <item x="438"/>
        <item x="747"/>
        <item x="697"/>
        <item x="572"/>
        <item x="633"/>
        <item x="571"/>
        <item x="196"/>
        <item x="798"/>
        <item x="291"/>
        <item x="959"/>
        <item x="844"/>
        <item x="595"/>
        <item x="32"/>
        <item x="574"/>
        <item x="559"/>
        <item x="400"/>
        <item x="489"/>
        <item x="535"/>
        <item x="868"/>
        <item x="124"/>
        <item x="734"/>
        <item x="235"/>
        <item x="454"/>
        <item x="870"/>
        <item x="283"/>
        <item x="499"/>
        <item x="920"/>
        <item x="787"/>
        <item x="271"/>
        <item x="153"/>
        <item x="824"/>
        <item x="741"/>
        <item x="717"/>
        <item x="222"/>
        <item x="332"/>
        <item x="442"/>
        <item x="783"/>
        <item x="496"/>
        <item x="966"/>
        <item x="897"/>
        <item x="730"/>
        <item x="664"/>
        <item x="884"/>
        <item x="532"/>
        <item x="220"/>
        <item x="466"/>
        <item x="408"/>
        <item x="188"/>
        <item x="238"/>
        <item x="117"/>
        <item x="232"/>
        <item x="82"/>
        <item x="554"/>
        <item x="125"/>
        <item x="486"/>
        <item x="449"/>
        <item x="718"/>
        <item x="689"/>
        <item x="250"/>
        <item x="38"/>
        <item x="147"/>
        <item x="904"/>
        <item x="588"/>
        <item x="543"/>
        <item x="137"/>
        <item x="513"/>
        <item x="330"/>
        <item x="756"/>
        <item x="154"/>
        <item x="644"/>
        <item x="7"/>
        <item x="510"/>
        <item x="131"/>
        <item x="638"/>
        <item x="360"/>
        <item x="625"/>
        <item x="237"/>
        <item x="674"/>
        <item x="152"/>
        <item x="461"/>
        <item x="621"/>
        <item x="109"/>
        <item x="957"/>
        <item x="255"/>
        <item x="665"/>
        <item x="733"/>
        <item x="84"/>
        <item x="390"/>
        <item x="346"/>
        <item x="519"/>
        <item x="911"/>
        <item x="288"/>
        <item x="875"/>
        <item x="661"/>
        <item x="320"/>
        <item x="896"/>
        <item x="273"/>
        <item x="918"/>
        <item x="594"/>
        <item x="809"/>
        <item x="849"/>
        <item x="195"/>
        <item x="551"/>
        <item x="549"/>
        <item x="287"/>
        <item x="381"/>
        <item x="436"/>
        <item x="683"/>
        <item x="484"/>
        <item x="107"/>
        <item x="414"/>
        <item x="226"/>
        <item x="285"/>
        <item x="431"/>
        <item x="163"/>
        <item x="185"/>
        <item x="900"/>
        <item x="790"/>
        <item x="502"/>
        <item x="398"/>
        <item x="43"/>
        <item x="85"/>
        <item x="234"/>
        <item x="430"/>
        <item x="645"/>
        <item x="843"/>
        <item x="755"/>
        <item x="335"/>
        <item x="313"/>
        <item x="647"/>
        <item x="963"/>
        <item x="774"/>
        <item x="118"/>
        <item x="858"/>
        <item x="815"/>
        <item x="675"/>
        <item x="673"/>
        <item x="174"/>
        <item x="485"/>
        <item x="5"/>
        <item x="841"/>
        <item x="919"/>
        <item x="240"/>
        <item x="926"/>
        <item x="47"/>
        <item x="860"/>
        <item x="916"/>
        <item x="515"/>
        <item x="623"/>
        <item x="942"/>
        <item x="247"/>
        <item x="961"/>
        <item x="653"/>
        <item x="391"/>
        <item x="862"/>
        <item x="534"/>
        <item x="142"/>
        <item x="671"/>
        <item x="4"/>
        <item x="264"/>
        <item x="83"/>
        <item x="319"/>
        <item x="716"/>
        <item x="688"/>
        <item x="722"/>
        <item x="447"/>
        <item x="820"/>
        <item x="680"/>
        <item x="811"/>
        <item x="364"/>
        <item x="620"/>
        <item x="701"/>
        <item x="906"/>
        <item x="293"/>
        <item x="115"/>
        <item x="303"/>
        <item x="128"/>
        <item x="720"/>
        <item x="266"/>
        <item x="407"/>
        <item x="177"/>
        <item x="352"/>
        <item x="854"/>
        <item x="290"/>
        <item x="780"/>
        <item x="819"/>
        <item x="604"/>
        <item x="954"/>
        <item x="465"/>
        <item x="129"/>
        <item x="158"/>
        <item x="432"/>
        <item x="866"/>
        <item x="356"/>
        <item x="298"/>
        <item x="23"/>
        <item x="560"/>
        <item x="832"/>
        <item x="15"/>
        <item x="708"/>
        <item x="556"/>
        <item x="596"/>
        <item x="254"/>
        <item x="550"/>
        <item x="593"/>
        <item x="409"/>
        <item x="421"/>
        <item x="210"/>
        <item x="56"/>
        <item x="310"/>
        <item x="838"/>
        <item x="751"/>
        <item x="155"/>
        <item x="516"/>
        <item x="472"/>
        <item x="33"/>
        <item x="887"/>
        <item x="696"/>
        <item x="361"/>
        <item x="948"/>
        <item x="740"/>
        <item x="148"/>
        <item x="389"/>
        <item x="711"/>
        <item x="912"/>
        <item x="927"/>
        <item x="586"/>
        <item x="349"/>
        <item x="814"/>
        <item x="736"/>
        <item x="512"/>
        <item x="955"/>
        <item x="649"/>
        <item x="73"/>
        <item x="186"/>
        <item x="909"/>
        <item x="617"/>
        <item x="65"/>
        <item x="64"/>
        <item x="437"/>
        <item x="383"/>
        <item x="557"/>
        <item x="456"/>
        <item x="778"/>
        <item x="905"/>
        <item x="803"/>
        <item x="613"/>
        <item x="26"/>
        <item x="252"/>
        <item x="672"/>
        <item x="21"/>
        <item x="694"/>
        <item x="35"/>
        <item x="570"/>
        <item x="766"/>
        <item x="159"/>
        <item x="315"/>
        <item x="801"/>
        <item x="424"/>
        <item x="910"/>
        <item x="763"/>
        <item x="869"/>
        <item x="564"/>
        <item x="533"/>
        <item x="793"/>
        <item x="200"/>
        <item x="176"/>
        <item x="546"/>
        <item x="799"/>
        <item x="848"/>
        <item x="800"/>
        <item x="322"/>
        <item x="629"/>
        <item x="30"/>
        <item x="765"/>
        <item x="833"/>
        <item x="901"/>
        <item x="1"/>
        <item x="530"/>
        <item x="624"/>
        <item x="640"/>
        <item x="58"/>
        <item x="715"/>
        <item x="130"/>
        <item x="495"/>
        <item x="272"/>
        <item x="267"/>
        <item x="610"/>
        <item x="643"/>
        <item x="386"/>
        <item x="636"/>
        <item x="197"/>
        <item x="761"/>
        <item x="122"/>
        <item x="603"/>
        <item x="262"/>
        <item x="552"/>
        <item x="258"/>
        <item x="460"/>
        <item x="784"/>
        <item x="212"/>
        <item x="876"/>
        <item x="8"/>
        <item x="418"/>
        <item x="639"/>
        <item x="278"/>
        <item x="331"/>
        <item x="852"/>
        <item x="762"/>
        <item x="712"/>
        <item x="27"/>
        <item x="213"/>
        <item x="690"/>
        <item x="929"/>
        <item x="608"/>
        <item x="112"/>
        <item x="939"/>
        <item x="566"/>
        <item x="464"/>
        <item x="618"/>
        <item x="292"/>
        <item x="229"/>
        <item x="553"/>
        <item x="584"/>
        <item x="277"/>
        <item x="591"/>
        <item x="483"/>
        <item x="20"/>
        <item x="99"/>
        <item x="462"/>
        <item x="745"/>
        <item x="932"/>
        <item x="839"/>
        <item x="227"/>
        <item x="52"/>
        <item x="395"/>
        <item x="66"/>
        <item x="24"/>
        <item x="777"/>
        <item x="807"/>
        <item x="938"/>
        <item x="134"/>
        <item x="748"/>
        <item x="289"/>
        <item x="789"/>
        <item x="406"/>
        <item x="166"/>
        <item x="710"/>
        <item t="default"/>
      </items>
    </pivotField>
    <pivotField showAll="0">
      <items count="6">
        <item x="4"/>
        <item x="2"/>
        <item x="0"/>
        <item x="3"/>
        <item x="1"/>
        <item t="default"/>
      </items>
    </pivotField>
    <pivotField showAll="0"/>
    <pivotField showAll="0"/>
    <pivotField showAll="0">
      <items count="32">
        <item x="2"/>
        <item x="8"/>
        <item x="20"/>
        <item x="18"/>
        <item x="23"/>
        <item x="24"/>
        <item x="26"/>
        <item x="6"/>
        <item x="7"/>
        <item x="29"/>
        <item x="22"/>
        <item x="13"/>
        <item x="30"/>
        <item x="14"/>
        <item x="5"/>
        <item x="9"/>
        <item x="1"/>
        <item x="3"/>
        <item x="28"/>
        <item x="10"/>
        <item x="25"/>
        <item x="17"/>
        <item x="16"/>
        <item x="4"/>
        <item x="21"/>
        <item x="12"/>
        <item x="15"/>
        <item x="11"/>
        <item x="27"/>
        <item x="0"/>
        <item x="19"/>
        <item t="default"/>
      </items>
    </pivotField>
    <pivotField axis="axisCol" dataField="1" showAll="0">
      <items count="3">
        <item x="0"/>
        <item x="1"/>
        <item t="default"/>
      </items>
    </pivotField>
    <pivotField showAll="0"/>
  </pivotFields>
  <rowFields count="1">
    <field x="4"/>
  </rowFields>
  <rowItems count="6">
    <i>
      <x/>
    </i>
    <i>
      <x v="1"/>
    </i>
    <i>
      <x v="2"/>
    </i>
    <i>
      <x v="3"/>
    </i>
    <i>
      <x v="4"/>
    </i>
    <i t="grand">
      <x/>
    </i>
  </rowItems>
  <colFields count="1">
    <field x="12"/>
  </colFields>
  <colItems count="2">
    <i>
      <x/>
    </i>
    <i>
      <x v="1"/>
    </i>
  </colItems>
  <dataFields count="1">
    <dataField name="Count of ترقية_خلال_5_سنوات" fld="12" subtotal="count" baseField="0" baseItem="0"/>
  </dataFields>
  <formats count="1">
    <format dxfId="8">
      <pivotArea dataOnly="0" labelOnly="1" outline="0" axis="axisValues" fieldPosition="0"/>
    </format>
  </format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8DDA806-2E70-4FFC-9B38-FC6C939F0FF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ting">
  <location ref="E5:F11" firstHeaderRow="1" firstDataRow="1" firstDataCol="1"/>
  <pivotFields count="14">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items count="3">
        <item x="1"/>
        <item x="0"/>
        <item t="default"/>
      </items>
    </pivotField>
    <pivotField showAll="0">
      <items count="6">
        <item x="0"/>
        <item x="3"/>
        <item x="2"/>
        <item x="1"/>
        <item x="4"/>
        <item t="default"/>
      </items>
    </pivotField>
    <pivotField showAll="0"/>
    <pivotField showAll="0"/>
    <pivotField dataField="1" showAll="0"/>
    <pivotField axis="axisRow" showAll="0">
      <items count="6">
        <item x="4"/>
        <item x="2"/>
        <item x="0"/>
        <item x="3"/>
        <item x="1"/>
        <item t="default"/>
      </items>
    </pivotField>
    <pivotField showAll="0"/>
    <pivotField showAll="0"/>
    <pivotField showAll="0">
      <items count="32">
        <item x="2"/>
        <item x="8"/>
        <item x="20"/>
        <item x="18"/>
        <item x="23"/>
        <item x="24"/>
        <item x="26"/>
        <item x="6"/>
        <item x="7"/>
        <item x="29"/>
        <item x="22"/>
        <item x="13"/>
        <item x="30"/>
        <item x="14"/>
        <item x="5"/>
        <item x="9"/>
        <item x="1"/>
        <item x="3"/>
        <item x="28"/>
        <item x="10"/>
        <item x="25"/>
        <item x="17"/>
        <item x="16"/>
        <item x="4"/>
        <item x="21"/>
        <item x="12"/>
        <item x="15"/>
        <item x="11"/>
        <item x="27"/>
        <item x="0"/>
        <item x="19"/>
        <item t="default"/>
      </items>
    </pivotField>
    <pivotField showAll="0"/>
    <pivotField showAll="0"/>
  </pivotFields>
  <rowFields count="1">
    <field x="8"/>
  </rowFields>
  <rowItems count="6">
    <i>
      <x/>
    </i>
    <i>
      <x v="1"/>
    </i>
    <i>
      <x v="2"/>
    </i>
    <i>
      <x v="3"/>
    </i>
    <i>
      <x v="4"/>
    </i>
    <i t="grand">
      <x/>
    </i>
  </rowItems>
  <colItems count="1">
    <i/>
  </colItems>
  <dataFields count="1">
    <dataField name="Average of الراتب" fld="7" subtotal="average" baseField="8" baseItem="0"/>
  </dataFields>
  <formats count="2">
    <format dxfId="10">
      <pivotArea dataOnly="0" labelOnly="1" outline="0" axis="axisValues" fieldPosition="0"/>
    </format>
    <format dxfId="9">
      <pivotArea collapsedLevelsAreSubtotals="1" fieldPosition="0">
        <references count="1">
          <reference field="8"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قسم" xr10:uid="{8438B35B-9A70-4C68-B948-8BF68AE020DE}" sourceName="القسم">
  <pivotTables>
    <pivotTable tabId="3" name="D&amp;LEAVE"/>
    <pivotTable tabId="3" name="D&amp;5"/>
    <pivotTable tabId="3" name="D&amp;ABSENT"/>
    <pivotTable tabId="3" name="D&amp;EMP"/>
    <pivotTable tabId="3" name="D&amp;GENDER"/>
    <pivotTable tabId="3" name="D&amp;SALARY"/>
  </pivotTables>
  <data>
    <tabular pivotCacheId="1159157611">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قسم" xr10:uid="{DFDFF3D8-3A76-4618-B47C-896524014A4D}" cache="Slicer_القسم" caption="القسم" rowHeight="9144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FD21E7-0004-493A-902B-93F92A71E66B}" name="Table1" displayName="Table1" ref="A1:N1001" totalsRowShown="0" headerRowDxfId="20" headerRowBorderDxfId="19" tableBorderDxfId="18">
  <autoFilter ref="A1:N1001" xr:uid="{FCFD21E7-0004-493A-902B-93F92A71E66B}"/>
  <tableColumns count="14">
    <tableColumn id="1" xr3:uid="{4C50B743-AF06-465B-88D2-F70EB292C60F}" name="كود_الموظف"/>
    <tableColumn id="2" xr3:uid="{6BD1A38B-5E47-4F54-9A86-1173C03D2254}" name="الاسم" dataDxfId="17"/>
    <tableColumn id="3" xr3:uid="{F529F6C5-193E-48FE-B67D-1ABEABA80248}" name="العمر"/>
    <tableColumn id="4" xr3:uid="{177AE925-0583-4F2D-B68D-3C8F10ABFB92}" name="الجنس" dataDxfId="16"/>
    <tableColumn id="5" xr3:uid="{E03CDA82-71AD-42B9-9E45-655884CA63F5}" name="القسم" dataDxfId="15"/>
    <tableColumn id="6" xr3:uid="{3EA91DBA-7E62-4F01-8DD5-B42E8B6C93AC}" name="الوظيفة" dataDxfId="14"/>
    <tableColumn id="7" xr3:uid="{85A0296F-D03F-4077-BDBE-8137C7346C68}" name="تاريخ_التعيين" dataDxfId="13"/>
    <tableColumn id="8" xr3:uid="{69D903F2-6C6E-46CB-9AF5-BF402DABE217}" name="الراتب"/>
    <tableColumn id="9" xr3:uid="{D13E1A39-99D3-4DC6-9800-996146F81EDF}" name="تقييم_الأداء"/>
    <tableColumn id="10" xr3:uid="{F4A9EF1B-C7B8-497F-B54F-B223AD62B0D7}" name="ساعات_التدريب"/>
    <tableColumn id="11" xr3:uid="{17DCDB3C-64E6-4F52-957C-8F2AA22D1509}" name="أيام_الغياب"/>
    <tableColumn id="12" xr3:uid="{58ADB342-4B66-484B-9C72-802CD9D8F446}" name="ساعات_العمل_الإضافي"/>
    <tableColumn id="13" xr3:uid="{5EF76CDB-50E5-44A0-BCA7-97286A3853D0}" name="ترقية_خلال_5_سنوات" dataDxfId="12"/>
    <tableColumn id="14" xr3:uid="{83D389C6-42FF-4182-B212-5B003902D4A4}" name="ترك_العمل" dataDxfId="11"/>
  </tableColumns>
  <tableStyleInfo name="TableStyleLight2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J12" sqref="J12"/>
    </sheetView>
  </sheetViews>
  <sheetFormatPr defaultColWidth="8.26953125" defaultRowHeight="15.05" customHeight="1" x14ac:dyDescent="0.25"/>
  <cols>
    <col min="1" max="1" width="13.81640625" customWidth="1"/>
    <col min="2" max="2" width="10.453125" customWidth="1"/>
    <col min="5" max="5" width="14.7265625" customWidth="1"/>
    <col min="6" max="6" width="14" customWidth="1"/>
    <col min="7" max="7" width="14.08984375" style="2" customWidth="1"/>
    <col min="8" max="8" width="10.81640625" customWidth="1"/>
    <col min="9" max="9" width="13.54296875" customWidth="1"/>
    <col min="10" max="10" width="14.1796875" customWidth="1"/>
    <col min="11" max="11" width="12.1796875" customWidth="1"/>
    <col min="12" max="12" width="18.6328125" customWidth="1"/>
    <col min="13" max="13" width="17.7265625" customWidth="1"/>
    <col min="14" max="14" width="13.453125" customWidth="1"/>
  </cols>
  <sheetData>
    <row r="1" spans="1:14" ht="14" x14ac:dyDescent="0.25">
      <c r="A1" s="3" t="s">
        <v>1922</v>
      </c>
      <c r="B1" s="3" t="s">
        <v>0</v>
      </c>
      <c r="C1" s="3" t="s">
        <v>1</v>
      </c>
      <c r="D1" s="3" t="s">
        <v>2</v>
      </c>
      <c r="E1" s="3" t="s">
        <v>3</v>
      </c>
      <c r="F1" s="3" t="s">
        <v>4</v>
      </c>
      <c r="G1" s="4" t="s">
        <v>5</v>
      </c>
      <c r="H1" s="3" t="s">
        <v>6</v>
      </c>
      <c r="I1" s="3" t="s">
        <v>7</v>
      </c>
      <c r="J1" s="3" t="s">
        <v>8</v>
      </c>
      <c r="K1" s="3" t="s">
        <v>9</v>
      </c>
      <c r="L1" s="3" t="s">
        <v>10</v>
      </c>
      <c r="M1" s="3" t="s">
        <v>11</v>
      </c>
      <c r="N1" s="3" t="s">
        <v>12</v>
      </c>
    </row>
    <row r="2" spans="1:14" ht="14" x14ac:dyDescent="0.3">
      <c r="A2">
        <v>1</v>
      </c>
      <c r="B2" s="1" t="s">
        <v>13</v>
      </c>
      <c r="C2">
        <v>28</v>
      </c>
      <c r="D2" s="1" t="s">
        <v>14</v>
      </c>
      <c r="E2" s="1" t="s">
        <v>15</v>
      </c>
      <c r="F2" s="1" t="s">
        <v>16</v>
      </c>
      <c r="G2" s="2" t="s">
        <v>17</v>
      </c>
      <c r="H2">
        <v>6208</v>
      </c>
      <c r="I2">
        <v>3</v>
      </c>
      <c r="J2">
        <v>9</v>
      </c>
      <c r="K2">
        <v>8</v>
      </c>
      <c r="L2">
        <v>29</v>
      </c>
      <c r="M2" s="1" t="s">
        <v>18</v>
      </c>
      <c r="N2" s="1" t="s">
        <v>19</v>
      </c>
    </row>
    <row r="3" spans="1:14" ht="14" x14ac:dyDescent="0.3">
      <c r="A3">
        <v>2</v>
      </c>
      <c r="B3" s="1" t="s">
        <v>20</v>
      </c>
      <c r="C3">
        <v>27</v>
      </c>
      <c r="D3" s="1" t="s">
        <v>21</v>
      </c>
      <c r="E3" s="1" t="s">
        <v>15</v>
      </c>
      <c r="F3" s="1" t="s">
        <v>22</v>
      </c>
      <c r="G3" s="2" t="s">
        <v>23</v>
      </c>
      <c r="H3">
        <v>18934</v>
      </c>
      <c r="I3">
        <v>5</v>
      </c>
      <c r="J3">
        <v>29</v>
      </c>
      <c r="K3">
        <v>4</v>
      </c>
      <c r="L3">
        <v>16</v>
      </c>
      <c r="M3" s="1" t="s">
        <v>18</v>
      </c>
      <c r="N3" s="1" t="s">
        <v>19</v>
      </c>
    </row>
    <row r="4" spans="1:14" ht="14" x14ac:dyDescent="0.3">
      <c r="A4">
        <v>3</v>
      </c>
      <c r="B4" s="1" t="s">
        <v>24</v>
      </c>
      <c r="C4">
        <v>22</v>
      </c>
      <c r="D4" s="1" t="s">
        <v>14</v>
      </c>
      <c r="E4" s="1" t="s">
        <v>25</v>
      </c>
      <c r="F4" s="1" t="s">
        <v>26</v>
      </c>
      <c r="G4" s="2" t="s">
        <v>27</v>
      </c>
      <c r="H4">
        <v>13570</v>
      </c>
      <c r="I4">
        <v>2</v>
      </c>
      <c r="J4">
        <v>43</v>
      </c>
      <c r="K4">
        <v>2</v>
      </c>
      <c r="L4">
        <v>0</v>
      </c>
      <c r="M4" s="1" t="s">
        <v>18</v>
      </c>
      <c r="N4" s="1" t="s">
        <v>18</v>
      </c>
    </row>
    <row r="5" spans="1:14" ht="14" x14ac:dyDescent="0.3">
      <c r="A5">
        <v>4</v>
      </c>
      <c r="B5" s="1" t="s">
        <v>28</v>
      </c>
      <c r="C5">
        <v>37</v>
      </c>
      <c r="D5" s="1" t="s">
        <v>14</v>
      </c>
      <c r="E5" s="1" t="s">
        <v>29</v>
      </c>
      <c r="F5" s="1" t="s">
        <v>30</v>
      </c>
      <c r="G5" s="2" t="s">
        <v>31</v>
      </c>
      <c r="H5">
        <v>10210</v>
      </c>
      <c r="I5">
        <v>5</v>
      </c>
      <c r="J5">
        <v>43</v>
      </c>
      <c r="K5">
        <v>0</v>
      </c>
      <c r="L5">
        <v>17</v>
      </c>
      <c r="M5" s="1" t="s">
        <v>19</v>
      </c>
      <c r="N5" s="1" t="s">
        <v>19</v>
      </c>
    </row>
    <row r="6" spans="1:14" ht="14" x14ac:dyDescent="0.3">
      <c r="A6">
        <v>5</v>
      </c>
      <c r="B6" s="1" t="s">
        <v>32</v>
      </c>
      <c r="C6">
        <v>24</v>
      </c>
      <c r="D6" s="1" t="s">
        <v>14</v>
      </c>
      <c r="E6" s="1" t="s">
        <v>15</v>
      </c>
      <c r="F6" s="1" t="s">
        <v>26</v>
      </c>
      <c r="G6" s="2" t="s">
        <v>33</v>
      </c>
      <c r="H6">
        <v>17108</v>
      </c>
      <c r="I6">
        <v>4</v>
      </c>
      <c r="J6">
        <v>38</v>
      </c>
      <c r="K6">
        <v>9</v>
      </c>
      <c r="L6">
        <v>23</v>
      </c>
      <c r="M6" s="1" t="s">
        <v>18</v>
      </c>
      <c r="N6" s="1" t="s">
        <v>19</v>
      </c>
    </row>
    <row r="7" spans="1:14" ht="14" x14ac:dyDescent="0.3">
      <c r="A7">
        <v>6</v>
      </c>
      <c r="B7" s="1" t="s">
        <v>34</v>
      </c>
      <c r="C7">
        <v>60</v>
      </c>
      <c r="D7" s="1" t="s">
        <v>21</v>
      </c>
      <c r="E7" s="1" t="s">
        <v>29</v>
      </c>
      <c r="F7" s="1" t="s">
        <v>26</v>
      </c>
      <c r="G7" s="2" t="s">
        <v>35</v>
      </c>
      <c r="H7">
        <v>16892</v>
      </c>
      <c r="I7">
        <v>1</v>
      </c>
      <c r="J7">
        <v>0</v>
      </c>
      <c r="K7">
        <v>7</v>
      </c>
      <c r="L7">
        <v>14</v>
      </c>
      <c r="M7" s="1" t="s">
        <v>19</v>
      </c>
      <c r="N7" s="1" t="s">
        <v>19</v>
      </c>
    </row>
    <row r="8" spans="1:14" ht="14" x14ac:dyDescent="0.3">
      <c r="A8">
        <v>7</v>
      </c>
      <c r="B8" s="1" t="s">
        <v>36</v>
      </c>
      <c r="C8">
        <v>58</v>
      </c>
      <c r="D8" s="1" t="s">
        <v>14</v>
      </c>
      <c r="E8" s="1" t="s">
        <v>25</v>
      </c>
      <c r="F8" s="1" t="s">
        <v>37</v>
      </c>
      <c r="G8" s="2" t="s">
        <v>38</v>
      </c>
      <c r="H8">
        <v>7802</v>
      </c>
      <c r="I8">
        <v>3</v>
      </c>
      <c r="J8">
        <v>2</v>
      </c>
      <c r="K8">
        <v>4</v>
      </c>
      <c r="L8">
        <v>7</v>
      </c>
      <c r="M8" s="1" t="s">
        <v>19</v>
      </c>
      <c r="N8" s="1" t="s">
        <v>18</v>
      </c>
    </row>
    <row r="9" spans="1:14" ht="14" x14ac:dyDescent="0.3">
      <c r="A9">
        <v>8</v>
      </c>
      <c r="B9" s="1" t="s">
        <v>39</v>
      </c>
      <c r="C9">
        <v>40</v>
      </c>
      <c r="D9" s="1" t="s">
        <v>21</v>
      </c>
      <c r="E9" s="1" t="s">
        <v>25</v>
      </c>
      <c r="F9" s="1" t="s">
        <v>30</v>
      </c>
      <c r="G9" s="2" t="s">
        <v>40</v>
      </c>
      <c r="H9">
        <v>15564</v>
      </c>
      <c r="I9">
        <v>3</v>
      </c>
      <c r="J9">
        <v>27</v>
      </c>
      <c r="K9">
        <v>7</v>
      </c>
      <c r="L9">
        <v>8</v>
      </c>
      <c r="M9" s="1" t="s">
        <v>19</v>
      </c>
      <c r="N9" s="1" t="s">
        <v>18</v>
      </c>
    </row>
    <row r="10" spans="1:14" ht="14" x14ac:dyDescent="0.3">
      <c r="A10">
        <v>9</v>
      </c>
      <c r="B10" s="1" t="s">
        <v>41</v>
      </c>
      <c r="C10">
        <v>24</v>
      </c>
      <c r="D10" s="1" t="s">
        <v>14</v>
      </c>
      <c r="E10" s="1" t="s">
        <v>42</v>
      </c>
      <c r="F10" s="1" t="s">
        <v>37</v>
      </c>
      <c r="G10" s="2" t="s">
        <v>43</v>
      </c>
      <c r="H10">
        <v>19309</v>
      </c>
      <c r="I10">
        <v>1</v>
      </c>
      <c r="J10">
        <v>29</v>
      </c>
      <c r="K10">
        <v>6</v>
      </c>
      <c r="L10">
        <v>1</v>
      </c>
      <c r="M10" s="1" t="s">
        <v>19</v>
      </c>
      <c r="N10" s="1" t="s">
        <v>18</v>
      </c>
    </row>
    <row r="11" spans="1:14" ht="14" x14ac:dyDescent="0.3">
      <c r="A11">
        <v>10</v>
      </c>
      <c r="B11" s="1" t="s">
        <v>44</v>
      </c>
      <c r="C11">
        <v>33</v>
      </c>
      <c r="D11" s="1" t="s">
        <v>14</v>
      </c>
      <c r="E11" s="1" t="s">
        <v>15</v>
      </c>
      <c r="F11" s="1" t="s">
        <v>16</v>
      </c>
      <c r="G11" s="2" t="s">
        <v>45</v>
      </c>
      <c r="H11">
        <v>9255</v>
      </c>
      <c r="I11">
        <v>2</v>
      </c>
      <c r="J11">
        <v>19</v>
      </c>
      <c r="K11">
        <v>10</v>
      </c>
      <c r="L11">
        <v>15</v>
      </c>
      <c r="M11" s="1" t="s">
        <v>19</v>
      </c>
      <c r="N11" s="1" t="s">
        <v>19</v>
      </c>
    </row>
    <row r="12" spans="1:14" ht="14" x14ac:dyDescent="0.3">
      <c r="A12">
        <v>11</v>
      </c>
      <c r="B12" s="1" t="s">
        <v>46</v>
      </c>
      <c r="C12">
        <v>43</v>
      </c>
      <c r="D12" s="1" t="s">
        <v>14</v>
      </c>
      <c r="E12" s="1" t="s">
        <v>15</v>
      </c>
      <c r="F12" s="1" t="s">
        <v>30</v>
      </c>
      <c r="G12" s="2" t="s">
        <v>47</v>
      </c>
      <c r="H12">
        <v>6461</v>
      </c>
      <c r="I12">
        <v>4</v>
      </c>
      <c r="J12">
        <v>50</v>
      </c>
      <c r="K12">
        <v>5</v>
      </c>
      <c r="L12">
        <v>19</v>
      </c>
      <c r="M12" s="1" t="s">
        <v>18</v>
      </c>
      <c r="N12" s="1" t="s">
        <v>18</v>
      </c>
    </row>
    <row r="13" spans="1:14" ht="14" x14ac:dyDescent="0.3">
      <c r="A13">
        <v>12</v>
      </c>
      <c r="B13" s="1" t="s">
        <v>48</v>
      </c>
      <c r="C13">
        <v>51</v>
      </c>
      <c r="D13" s="1" t="s">
        <v>21</v>
      </c>
      <c r="E13" s="1" t="s">
        <v>42</v>
      </c>
      <c r="F13" s="1" t="s">
        <v>26</v>
      </c>
      <c r="G13" s="2" t="s">
        <v>49</v>
      </c>
      <c r="H13">
        <v>12513</v>
      </c>
      <c r="I13">
        <v>5</v>
      </c>
      <c r="J13">
        <v>47</v>
      </c>
      <c r="K13">
        <v>3</v>
      </c>
      <c r="L13">
        <v>27</v>
      </c>
      <c r="M13" s="1" t="s">
        <v>18</v>
      </c>
      <c r="N13" s="1" t="s">
        <v>18</v>
      </c>
    </row>
    <row r="14" spans="1:14" ht="14" x14ac:dyDescent="0.3">
      <c r="A14">
        <v>13</v>
      </c>
      <c r="B14" s="1" t="s">
        <v>50</v>
      </c>
      <c r="C14">
        <v>23</v>
      </c>
      <c r="D14" s="1" t="s">
        <v>14</v>
      </c>
      <c r="E14" s="1" t="s">
        <v>29</v>
      </c>
      <c r="F14" s="1" t="s">
        <v>37</v>
      </c>
      <c r="G14" s="2" t="s">
        <v>51</v>
      </c>
      <c r="H14">
        <v>7080</v>
      </c>
      <c r="I14">
        <v>2</v>
      </c>
      <c r="J14">
        <v>50</v>
      </c>
      <c r="K14">
        <v>3</v>
      </c>
      <c r="L14">
        <v>25</v>
      </c>
      <c r="M14" s="1" t="s">
        <v>18</v>
      </c>
      <c r="N14" s="1" t="s">
        <v>18</v>
      </c>
    </row>
    <row r="15" spans="1:14" ht="14" x14ac:dyDescent="0.3">
      <c r="A15">
        <v>14</v>
      </c>
      <c r="B15" s="1" t="s">
        <v>52</v>
      </c>
      <c r="C15">
        <v>36</v>
      </c>
      <c r="D15" s="1" t="s">
        <v>21</v>
      </c>
      <c r="E15" s="1" t="s">
        <v>53</v>
      </c>
      <c r="F15" s="1" t="s">
        <v>22</v>
      </c>
      <c r="G15" s="2" t="s">
        <v>54</v>
      </c>
      <c r="H15">
        <v>7222</v>
      </c>
      <c r="I15">
        <v>2</v>
      </c>
      <c r="J15">
        <v>34</v>
      </c>
      <c r="K15">
        <v>0</v>
      </c>
      <c r="L15">
        <v>11</v>
      </c>
      <c r="M15" s="1" t="s">
        <v>19</v>
      </c>
      <c r="N15" s="1" t="s">
        <v>18</v>
      </c>
    </row>
    <row r="16" spans="1:14" ht="14" x14ac:dyDescent="0.3">
      <c r="A16">
        <v>15</v>
      </c>
      <c r="B16" s="1" t="s">
        <v>55</v>
      </c>
      <c r="C16">
        <v>41</v>
      </c>
      <c r="D16" s="1" t="s">
        <v>14</v>
      </c>
      <c r="E16" s="1" t="s">
        <v>53</v>
      </c>
      <c r="F16" s="1" t="s">
        <v>30</v>
      </c>
      <c r="G16" s="2" t="s">
        <v>56</v>
      </c>
      <c r="H16">
        <v>8675</v>
      </c>
      <c r="I16">
        <v>1</v>
      </c>
      <c r="J16">
        <v>11</v>
      </c>
      <c r="K16">
        <v>5</v>
      </c>
      <c r="L16">
        <v>1</v>
      </c>
      <c r="M16" s="1" t="s">
        <v>19</v>
      </c>
      <c r="N16" s="1" t="s">
        <v>18</v>
      </c>
    </row>
    <row r="17" spans="1:14" ht="14" x14ac:dyDescent="0.3">
      <c r="A17">
        <v>16</v>
      </c>
      <c r="B17" s="1" t="s">
        <v>57</v>
      </c>
      <c r="C17">
        <v>37</v>
      </c>
      <c r="D17" s="1" t="s">
        <v>21</v>
      </c>
      <c r="E17" s="1" t="s">
        <v>15</v>
      </c>
      <c r="F17" s="1" t="s">
        <v>26</v>
      </c>
      <c r="G17" s="2" t="s">
        <v>58</v>
      </c>
      <c r="H17">
        <v>17729</v>
      </c>
      <c r="I17">
        <v>3</v>
      </c>
      <c r="J17">
        <v>43</v>
      </c>
      <c r="K17">
        <v>9</v>
      </c>
      <c r="L17">
        <v>0</v>
      </c>
      <c r="M17" s="1" t="s">
        <v>19</v>
      </c>
      <c r="N17" s="1" t="s">
        <v>19</v>
      </c>
    </row>
    <row r="18" spans="1:14" ht="14" x14ac:dyDescent="0.3">
      <c r="A18">
        <v>17</v>
      </c>
      <c r="B18" s="1" t="s">
        <v>59</v>
      </c>
      <c r="C18">
        <v>33</v>
      </c>
      <c r="D18" s="1" t="s">
        <v>14</v>
      </c>
      <c r="E18" s="1" t="s">
        <v>15</v>
      </c>
      <c r="F18" s="1" t="s">
        <v>26</v>
      </c>
      <c r="G18" s="2" t="s">
        <v>60</v>
      </c>
      <c r="H18">
        <v>7628</v>
      </c>
      <c r="I18">
        <v>1</v>
      </c>
      <c r="J18">
        <v>5</v>
      </c>
      <c r="K18">
        <v>6</v>
      </c>
      <c r="L18">
        <v>13</v>
      </c>
      <c r="M18" s="1" t="s">
        <v>19</v>
      </c>
      <c r="N18" s="1" t="s">
        <v>19</v>
      </c>
    </row>
    <row r="19" spans="1:14" ht="14" x14ac:dyDescent="0.3">
      <c r="A19">
        <v>18</v>
      </c>
      <c r="B19" s="1" t="s">
        <v>61</v>
      </c>
      <c r="C19">
        <v>46</v>
      </c>
      <c r="D19" s="1" t="s">
        <v>21</v>
      </c>
      <c r="E19" s="1" t="s">
        <v>25</v>
      </c>
      <c r="F19" s="1" t="s">
        <v>37</v>
      </c>
      <c r="G19" s="2" t="s">
        <v>62</v>
      </c>
      <c r="H19">
        <v>7202</v>
      </c>
      <c r="I19">
        <v>3</v>
      </c>
      <c r="J19">
        <v>48</v>
      </c>
      <c r="K19">
        <v>6</v>
      </c>
      <c r="L19">
        <v>16</v>
      </c>
      <c r="M19" s="1" t="s">
        <v>18</v>
      </c>
      <c r="N19" s="1" t="s">
        <v>18</v>
      </c>
    </row>
    <row r="20" spans="1:14" ht="14" x14ac:dyDescent="0.3">
      <c r="A20">
        <v>19</v>
      </c>
      <c r="B20" s="1" t="s">
        <v>63</v>
      </c>
      <c r="C20">
        <v>57</v>
      </c>
      <c r="D20" s="1" t="s">
        <v>14</v>
      </c>
      <c r="E20" s="1" t="s">
        <v>25</v>
      </c>
      <c r="F20" s="1" t="s">
        <v>30</v>
      </c>
      <c r="G20" s="2" t="s">
        <v>64</v>
      </c>
      <c r="H20">
        <v>13925</v>
      </c>
      <c r="I20">
        <v>4</v>
      </c>
      <c r="J20">
        <v>20</v>
      </c>
      <c r="K20">
        <v>4</v>
      </c>
      <c r="L20">
        <v>13</v>
      </c>
      <c r="M20" s="1" t="s">
        <v>19</v>
      </c>
      <c r="N20" s="1" t="s">
        <v>18</v>
      </c>
    </row>
    <row r="21" spans="1:14" ht="15.75" customHeight="1" x14ac:dyDescent="0.3">
      <c r="A21">
        <v>20</v>
      </c>
      <c r="B21" s="1" t="s">
        <v>65</v>
      </c>
      <c r="C21">
        <v>59</v>
      </c>
      <c r="D21" s="1" t="s">
        <v>14</v>
      </c>
      <c r="E21" s="1" t="s">
        <v>42</v>
      </c>
      <c r="F21" s="1" t="s">
        <v>26</v>
      </c>
      <c r="G21" s="2" t="s">
        <v>66</v>
      </c>
      <c r="H21">
        <v>10342</v>
      </c>
      <c r="I21">
        <v>3</v>
      </c>
      <c r="J21">
        <v>5</v>
      </c>
      <c r="K21">
        <v>3</v>
      </c>
      <c r="L21">
        <v>26</v>
      </c>
      <c r="M21" s="1" t="s">
        <v>18</v>
      </c>
      <c r="N21" s="1" t="s">
        <v>19</v>
      </c>
    </row>
    <row r="22" spans="1:14" ht="15.75" customHeight="1" x14ac:dyDescent="0.3">
      <c r="A22">
        <v>21</v>
      </c>
      <c r="B22" s="1" t="s">
        <v>67</v>
      </c>
      <c r="C22">
        <v>39</v>
      </c>
      <c r="D22" s="1" t="s">
        <v>21</v>
      </c>
      <c r="E22" s="1" t="s">
        <v>29</v>
      </c>
      <c r="F22" s="1" t="s">
        <v>16</v>
      </c>
      <c r="G22" s="2" t="s">
        <v>68</v>
      </c>
      <c r="H22">
        <v>19635</v>
      </c>
      <c r="I22">
        <v>4</v>
      </c>
      <c r="J22">
        <v>26</v>
      </c>
      <c r="K22">
        <v>6</v>
      </c>
      <c r="L22">
        <v>11</v>
      </c>
      <c r="M22" s="1" t="s">
        <v>18</v>
      </c>
      <c r="N22" s="1" t="s">
        <v>19</v>
      </c>
    </row>
    <row r="23" spans="1:14" ht="15.75" customHeight="1" x14ac:dyDescent="0.3">
      <c r="A23">
        <v>22</v>
      </c>
      <c r="B23" s="1" t="s">
        <v>69</v>
      </c>
      <c r="C23">
        <v>30</v>
      </c>
      <c r="D23" s="1" t="s">
        <v>14</v>
      </c>
      <c r="E23" s="1" t="s">
        <v>42</v>
      </c>
      <c r="F23" s="1" t="s">
        <v>37</v>
      </c>
      <c r="G23" s="2" t="s">
        <v>70</v>
      </c>
      <c r="H23">
        <v>18564</v>
      </c>
      <c r="I23">
        <v>5</v>
      </c>
      <c r="J23">
        <v>47</v>
      </c>
      <c r="K23">
        <v>1</v>
      </c>
      <c r="L23">
        <v>22</v>
      </c>
      <c r="M23" s="1" t="s">
        <v>19</v>
      </c>
      <c r="N23" s="1" t="s">
        <v>19</v>
      </c>
    </row>
    <row r="24" spans="1:14" ht="15.75" customHeight="1" x14ac:dyDescent="0.3">
      <c r="A24">
        <v>23</v>
      </c>
      <c r="B24" s="1" t="s">
        <v>71</v>
      </c>
      <c r="C24">
        <v>24</v>
      </c>
      <c r="D24" s="1" t="s">
        <v>21</v>
      </c>
      <c r="E24" s="1" t="s">
        <v>25</v>
      </c>
      <c r="F24" s="1" t="s">
        <v>22</v>
      </c>
      <c r="G24" s="2" t="s">
        <v>72</v>
      </c>
      <c r="H24">
        <v>13340</v>
      </c>
      <c r="I24">
        <v>1</v>
      </c>
      <c r="J24">
        <v>38</v>
      </c>
      <c r="K24">
        <v>3</v>
      </c>
      <c r="L24">
        <v>21</v>
      </c>
      <c r="M24" s="1" t="s">
        <v>18</v>
      </c>
      <c r="N24" s="1" t="s">
        <v>18</v>
      </c>
    </row>
    <row r="25" spans="1:14" ht="15.75" customHeight="1" x14ac:dyDescent="0.3">
      <c r="A25">
        <v>24</v>
      </c>
      <c r="B25" s="1" t="s">
        <v>73</v>
      </c>
      <c r="C25">
        <v>51</v>
      </c>
      <c r="D25" s="1" t="s">
        <v>14</v>
      </c>
      <c r="E25" s="1" t="s">
        <v>29</v>
      </c>
      <c r="F25" s="1" t="s">
        <v>30</v>
      </c>
      <c r="G25" s="2" t="s">
        <v>74</v>
      </c>
      <c r="H25">
        <v>17687</v>
      </c>
      <c r="I25">
        <v>2</v>
      </c>
      <c r="J25">
        <v>15</v>
      </c>
      <c r="K25">
        <v>10</v>
      </c>
      <c r="L25">
        <v>3</v>
      </c>
      <c r="M25" s="1" t="s">
        <v>18</v>
      </c>
      <c r="N25" s="1" t="s">
        <v>19</v>
      </c>
    </row>
    <row r="26" spans="1:14" ht="15.75" customHeight="1" x14ac:dyDescent="0.3">
      <c r="A26">
        <v>25</v>
      </c>
      <c r="B26" s="1" t="s">
        <v>75</v>
      </c>
      <c r="C26">
        <v>27</v>
      </c>
      <c r="D26" s="1" t="s">
        <v>14</v>
      </c>
      <c r="E26" s="1" t="s">
        <v>25</v>
      </c>
      <c r="F26" s="1" t="s">
        <v>16</v>
      </c>
      <c r="G26" s="2" t="s">
        <v>76</v>
      </c>
      <c r="H26">
        <v>19830</v>
      </c>
      <c r="I26">
        <v>3</v>
      </c>
      <c r="J26">
        <v>35</v>
      </c>
      <c r="K26">
        <v>3</v>
      </c>
      <c r="L26">
        <v>30</v>
      </c>
      <c r="M26" s="1" t="s">
        <v>18</v>
      </c>
      <c r="N26" s="1" t="s">
        <v>19</v>
      </c>
    </row>
    <row r="27" spans="1:14" ht="15.75" customHeight="1" x14ac:dyDescent="0.3">
      <c r="A27">
        <v>26</v>
      </c>
      <c r="B27" s="1" t="s">
        <v>77</v>
      </c>
      <c r="C27">
        <v>55</v>
      </c>
      <c r="D27" s="1" t="s">
        <v>14</v>
      </c>
      <c r="E27" s="1" t="s">
        <v>42</v>
      </c>
      <c r="F27" s="1" t="s">
        <v>26</v>
      </c>
      <c r="G27" s="2" t="s">
        <v>78</v>
      </c>
      <c r="H27">
        <v>12630</v>
      </c>
      <c r="I27">
        <v>2</v>
      </c>
      <c r="J27">
        <v>5</v>
      </c>
      <c r="K27">
        <v>10</v>
      </c>
      <c r="L27">
        <v>3</v>
      </c>
      <c r="M27" s="1" t="s">
        <v>19</v>
      </c>
      <c r="N27" s="1" t="s">
        <v>19</v>
      </c>
    </row>
    <row r="28" spans="1:14" ht="15.75" customHeight="1" x14ac:dyDescent="0.3">
      <c r="A28">
        <v>27</v>
      </c>
      <c r="B28" s="1" t="s">
        <v>79</v>
      </c>
      <c r="C28">
        <v>23</v>
      </c>
      <c r="D28" s="1" t="s">
        <v>21</v>
      </c>
      <c r="E28" s="1" t="s">
        <v>53</v>
      </c>
      <c r="F28" s="1" t="s">
        <v>30</v>
      </c>
      <c r="G28" s="2" t="s">
        <v>80</v>
      </c>
      <c r="H28">
        <v>18518</v>
      </c>
      <c r="I28">
        <v>1</v>
      </c>
      <c r="J28">
        <v>5</v>
      </c>
      <c r="K28">
        <v>7</v>
      </c>
      <c r="L28">
        <v>0</v>
      </c>
      <c r="M28" s="1" t="s">
        <v>18</v>
      </c>
      <c r="N28" s="1" t="s">
        <v>19</v>
      </c>
    </row>
    <row r="29" spans="1:14" ht="15.75" customHeight="1" x14ac:dyDescent="0.3">
      <c r="A29">
        <v>28</v>
      </c>
      <c r="B29" s="1" t="s">
        <v>81</v>
      </c>
      <c r="C29">
        <v>44</v>
      </c>
      <c r="D29" s="1" t="s">
        <v>21</v>
      </c>
      <c r="E29" s="1" t="s">
        <v>15</v>
      </c>
      <c r="F29" s="1" t="s">
        <v>37</v>
      </c>
      <c r="G29" s="2" t="s">
        <v>82</v>
      </c>
      <c r="H29">
        <v>19373</v>
      </c>
      <c r="I29">
        <v>5</v>
      </c>
      <c r="J29">
        <v>48</v>
      </c>
      <c r="K29">
        <v>8</v>
      </c>
      <c r="L29">
        <v>2</v>
      </c>
      <c r="M29" s="1" t="s">
        <v>19</v>
      </c>
      <c r="N29" s="1" t="s">
        <v>18</v>
      </c>
    </row>
    <row r="30" spans="1:14" ht="15.75" customHeight="1" x14ac:dyDescent="0.3">
      <c r="A30">
        <v>29</v>
      </c>
      <c r="B30" s="1" t="s">
        <v>83</v>
      </c>
      <c r="C30">
        <v>27</v>
      </c>
      <c r="D30" s="1" t="s">
        <v>14</v>
      </c>
      <c r="E30" s="1" t="s">
        <v>25</v>
      </c>
      <c r="F30" s="1" t="s">
        <v>37</v>
      </c>
      <c r="G30" s="2" t="s">
        <v>84</v>
      </c>
      <c r="H30">
        <v>11370</v>
      </c>
      <c r="I30">
        <v>1</v>
      </c>
      <c r="J30">
        <v>21</v>
      </c>
      <c r="K30">
        <v>10</v>
      </c>
      <c r="L30">
        <v>21</v>
      </c>
      <c r="M30" s="1" t="s">
        <v>18</v>
      </c>
      <c r="N30" s="1" t="s">
        <v>19</v>
      </c>
    </row>
    <row r="31" spans="1:14" ht="15.75" customHeight="1" x14ac:dyDescent="0.3">
      <c r="A31">
        <v>30</v>
      </c>
      <c r="B31" s="1" t="s">
        <v>85</v>
      </c>
      <c r="C31">
        <v>51</v>
      </c>
      <c r="D31" s="1" t="s">
        <v>14</v>
      </c>
      <c r="E31" s="1" t="s">
        <v>25</v>
      </c>
      <c r="F31" s="1" t="s">
        <v>22</v>
      </c>
      <c r="G31" s="2" t="s">
        <v>86</v>
      </c>
      <c r="H31">
        <v>5168</v>
      </c>
      <c r="I31">
        <v>1</v>
      </c>
      <c r="J31">
        <v>35</v>
      </c>
      <c r="K31">
        <v>6</v>
      </c>
      <c r="L31">
        <v>23</v>
      </c>
      <c r="M31" s="1" t="s">
        <v>19</v>
      </c>
      <c r="N31" s="1" t="s">
        <v>18</v>
      </c>
    </row>
    <row r="32" spans="1:14" ht="15.75" customHeight="1" x14ac:dyDescent="0.3">
      <c r="A32">
        <v>31</v>
      </c>
      <c r="B32" s="1" t="s">
        <v>87</v>
      </c>
      <c r="C32">
        <v>55</v>
      </c>
      <c r="D32" s="1" t="s">
        <v>21</v>
      </c>
      <c r="E32" s="1" t="s">
        <v>53</v>
      </c>
      <c r="F32" s="1" t="s">
        <v>16</v>
      </c>
      <c r="G32" s="2" t="s">
        <v>88</v>
      </c>
      <c r="H32">
        <v>18830</v>
      </c>
      <c r="I32">
        <v>1</v>
      </c>
      <c r="J32">
        <v>26</v>
      </c>
      <c r="K32">
        <v>8</v>
      </c>
      <c r="L32">
        <v>14</v>
      </c>
      <c r="M32" s="1" t="s">
        <v>19</v>
      </c>
      <c r="N32" s="1" t="s">
        <v>18</v>
      </c>
    </row>
    <row r="33" spans="1:14" ht="15.75" customHeight="1" x14ac:dyDescent="0.3">
      <c r="A33">
        <v>32</v>
      </c>
      <c r="B33" s="1" t="s">
        <v>89</v>
      </c>
      <c r="C33">
        <v>23</v>
      </c>
      <c r="D33" s="1" t="s">
        <v>14</v>
      </c>
      <c r="E33" s="1" t="s">
        <v>42</v>
      </c>
      <c r="F33" s="1" t="s">
        <v>26</v>
      </c>
      <c r="G33" s="2" t="s">
        <v>90</v>
      </c>
      <c r="H33">
        <v>7389</v>
      </c>
      <c r="I33">
        <v>2</v>
      </c>
      <c r="J33">
        <v>34</v>
      </c>
      <c r="K33">
        <v>2</v>
      </c>
      <c r="L33">
        <v>24</v>
      </c>
      <c r="M33" s="1" t="s">
        <v>19</v>
      </c>
      <c r="N33" s="1" t="s">
        <v>18</v>
      </c>
    </row>
    <row r="34" spans="1:14" ht="15.75" customHeight="1" x14ac:dyDescent="0.3">
      <c r="A34">
        <v>33</v>
      </c>
      <c r="B34" s="1" t="s">
        <v>91</v>
      </c>
      <c r="C34">
        <v>54</v>
      </c>
      <c r="D34" s="1" t="s">
        <v>21</v>
      </c>
      <c r="E34" s="1" t="s">
        <v>15</v>
      </c>
      <c r="F34" s="1" t="s">
        <v>22</v>
      </c>
      <c r="G34" s="2" t="s">
        <v>92</v>
      </c>
      <c r="H34">
        <v>14789</v>
      </c>
      <c r="I34">
        <v>2</v>
      </c>
      <c r="J34">
        <v>1</v>
      </c>
      <c r="K34">
        <v>0</v>
      </c>
      <c r="L34">
        <v>25</v>
      </c>
      <c r="M34" s="1" t="s">
        <v>18</v>
      </c>
      <c r="N34" s="1" t="s">
        <v>18</v>
      </c>
    </row>
    <row r="35" spans="1:14" ht="15.75" customHeight="1" x14ac:dyDescent="0.3">
      <c r="A35">
        <v>34</v>
      </c>
      <c r="B35" s="1" t="s">
        <v>93</v>
      </c>
      <c r="C35">
        <v>25</v>
      </c>
      <c r="D35" s="1" t="s">
        <v>14</v>
      </c>
      <c r="E35" s="1" t="s">
        <v>53</v>
      </c>
      <c r="F35" s="1" t="s">
        <v>22</v>
      </c>
      <c r="G35" s="2" t="s">
        <v>94</v>
      </c>
      <c r="H35">
        <v>17977</v>
      </c>
      <c r="I35">
        <v>5</v>
      </c>
      <c r="J35">
        <v>12</v>
      </c>
      <c r="K35">
        <v>2</v>
      </c>
      <c r="L35">
        <v>10</v>
      </c>
      <c r="M35" s="1" t="s">
        <v>19</v>
      </c>
      <c r="N35" s="1" t="s">
        <v>18</v>
      </c>
    </row>
    <row r="36" spans="1:14" ht="15.75" customHeight="1" x14ac:dyDescent="0.3">
      <c r="A36">
        <v>35</v>
      </c>
      <c r="B36" s="1" t="s">
        <v>95</v>
      </c>
      <c r="C36">
        <v>56</v>
      </c>
      <c r="D36" s="1" t="s">
        <v>21</v>
      </c>
      <c r="E36" s="1" t="s">
        <v>29</v>
      </c>
      <c r="F36" s="1" t="s">
        <v>30</v>
      </c>
      <c r="G36" s="2" t="s">
        <v>96</v>
      </c>
      <c r="H36">
        <v>5960</v>
      </c>
      <c r="I36">
        <v>3</v>
      </c>
      <c r="J36">
        <v>3</v>
      </c>
      <c r="K36">
        <v>5</v>
      </c>
      <c r="L36">
        <v>21</v>
      </c>
      <c r="M36" s="1" t="s">
        <v>18</v>
      </c>
      <c r="N36" s="1" t="s">
        <v>18</v>
      </c>
    </row>
    <row r="37" spans="1:14" ht="15.75" customHeight="1" x14ac:dyDescent="0.3">
      <c r="A37">
        <v>36</v>
      </c>
      <c r="B37" s="1" t="s">
        <v>97</v>
      </c>
      <c r="C37">
        <v>45</v>
      </c>
      <c r="D37" s="1" t="s">
        <v>14</v>
      </c>
      <c r="E37" s="1" t="s">
        <v>29</v>
      </c>
      <c r="F37" s="1" t="s">
        <v>26</v>
      </c>
      <c r="G37" s="2" t="s">
        <v>98</v>
      </c>
      <c r="H37">
        <v>18589</v>
      </c>
      <c r="I37">
        <v>2</v>
      </c>
      <c r="J37">
        <v>4</v>
      </c>
      <c r="K37">
        <v>4</v>
      </c>
      <c r="L37">
        <v>4</v>
      </c>
      <c r="M37" s="1" t="s">
        <v>18</v>
      </c>
      <c r="N37" s="1" t="s">
        <v>19</v>
      </c>
    </row>
    <row r="38" spans="1:14" ht="15.75" customHeight="1" x14ac:dyDescent="0.3">
      <c r="A38">
        <v>37</v>
      </c>
      <c r="B38" s="1" t="s">
        <v>99</v>
      </c>
      <c r="C38">
        <v>59</v>
      </c>
      <c r="D38" s="1" t="s">
        <v>21</v>
      </c>
      <c r="E38" s="1" t="s">
        <v>15</v>
      </c>
      <c r="F38" s="1" t="s">
        <v>30</v>
      </c>
      <c r="G38" s="2" t="s">
        <v>100</v>
      </c>
      <c r="H38">
        <v>13643</v>
      </c>
      <c r="I38">
        <v>2</v>
      </c>
      <c r="J38">
        <v>14</v>
      </c>
      <c r="K38">
        <v>10</v>
      </c>
      <c r="L38">
        <v>16</v>
      </c>
      <c r="M38" s="1" t="s">
        <v>19</v>
      </c>
      <c r="N38" s="1" t="s">
        <v>19</v>
      </c>
    </row>
    <row r="39" spans="1:14" ht="15.75" customHeight="1" x14ac:dyDescent="0.3">
      <c r="A39">
        <v>38</v>
      </c>
      <c r="B39" s="1" t="s">
        <v>101</v>
      </c>
      <c r="C39">
        <v>42</v>
      </c>
      <c r="D39" s="1" t="s">
        <v>21</v>
      </c>
      <c r="E39" s="1" t="s">
        <v>42</v>
      </c>
      <c r="F39" s="1" t="s">
        <v>37</v>
      </c>
      <c r="G39" s="2" t="s">
        <v>102</v>
      </c>
      <c r="H39">
        <v>9735</v>
      </c>
      <c r="I39">
        <v>1</v>
      </c>
      <c r="J39">
        <v>30</v>
      </c>
      <c r="K39">
        <v>3</v>
      </c>
      <c r="L39">
        <v>23</v>
      </c>
      <c r="M39" s="1" t="s">
        <v>19</v>
      </c>
      <c r="N39" s="1" t="s">
        <v>18</v>
      </c>
    </row>
    <row r="40" spans="1:14" ht="15.75" customHeight="1" x14ac:dyDescent="0.3">
      <c r="A40">
        <v>39</v>
      </c>
      <c r="B40" s="1" t="s">
        <v>103</v>
      </c>
      <c r="C40">
        <v>48</v>
      </c>
      <c r="D40" s="1" t="s">
        <v>14</v>
      </c>
      <c r="E40" s="1" t="s">
        <v>53</v>
      </c>
      <c r="F40" s="1" t="s">
        <v>26</v>
      </c>
      <c r="G40" s="2" t="s">
        <v>104</v>
      </c>
      <c r="H40">
        <v>15363</v>
      </c>
      <c r="I40">
        <v>1</v>
      </c>
      <c r="J40">
        <v>34</v>
      </c>
      <c r="K40">
        <v>5</v>
      </c>
      <c r="L40">
        <v>5</v>
      </c>
      <c r="M40" s="1" t="s">
        <v>19</v>
      </c>
      <c r="N40" s="1" t="s">
        <v>19</v>
      </c>
    </row>
    <row r="41" spans="1:14" ht="15.75" customHeight="1" x14ac:dyDescent="0.3">
      <c r="A41">
        <v>40</v>
      </c>
      <c r="B41" s="1" t="s">
        <v>105</v>
      </c>
      <c r="C41">
        <v>45</v>
      </c>
      <c r="D41" s="1" t="s">
        <v>14</v>
      </c>
      <c r="E41" s="1" t="s">
        <v>42</v>
      </c>
      <c r="F41" s="1" t="s">
        <v>26</v>
      </c>
      <c r="G41" s="2" t="s">
        <v>106</v>
      </c>
      <c r="H41">
        <v>10343</v>
      </c>
      <c r="I41">
        <v>1</v>
      </c>
      <c r="J41">
        <v>12</v>
      </c>
      <c r="K41">
        <v>7</v>
      </c>
      <c r="L41">
        <v>30</v>
      </c>
      <c r="M41" s="1" t="s">
        <v>19</v>
      </c>
      <c r="N41" s="1" t="s">
        <v>18</v>
      </c>
    </row>
    <row r="42" spans="1:14" ht="15.75" customHeight="1" x14ac:dyDescent="0.3">
      <c r="A42">
        <v>41</v>
      </c>
      <c r="B42" s="1" t="s">
        <v>107</v>
      </c>
      <c r="C42">
        <v>48</v>
      </c>
      <c r="D42" s="1" t="s">
        <v>21</v>
      </c>
      <c r="E42" s="1" t="s">
        <v>53</v>
      </c>
      <c r="F42" s="1" t="s">
        <v>26</v>
      </c>
      <c r="G42" s="2" t="s">
        <v>108</v>
      </c>
      <c r="H42">
        <v>5430</v>
      </c>
      <c r="I42">
        <v>1</v>
      </c>
      <c r="J42">
        <v>12</v>
      </c>
      <c r="K42">
        <v>8</v>
      </c>
      <c r="L42">
        <v>17</v>
      </c>
      <c r="M42" s="1" t="s">
        <v>19</v>
      </c>
      <c r="N42" s="1" t="s">
        <v>18</v>
      </c>
    </row>
    <row r="43" spans="1:14" ht="15.75" customHeight="1" x14ac:dyDescent="0.3">
      <c r="A43">
        <v>42</v>
      </c>
      <c r="B43" s="1" t="s">
        <v>109</v>
      </c>
      <c r="C43">
        <v>53</v>
      </c>
      <c r="D43" s="1" t="s">
        <v>21</v>
      </c>
      <c r="E43" s="1" t="s">
        <v>29</v>
      </c>
      <c r="F43" s="1" t="s">
        <v>26</v>
      </c>
      <c r="G43" s="2" t="s">
        <v>110</v>
      </c>
      <c r="H43">
        <v>5496</v>
      </c>
      <c r="I43">
        <v>5</v>
      </c>
      <c r="J43">
        <v>50</v>
      </c>
      <c r="K43">
        <v>9</v>
      </c>
      <c r="L43">
        <v>20</v>
      </c>
      <c r="M43" s="1" t="s">
        <v>18</v>
      </c>
      <c r="N43" s="1" t="s">
        <v>19</v>
      </c>
    </row>
    <row r="44" spans="1:14" ht="15.75" customHeight="1" x14ac:dyDescent="0.3">
      <c r="A44">
        <v>43</v>
      </c>
      <c r="B44" s="1" t="s">
        <v>111</v>
      </c>
      <c r="C44">
        <v>60</v>
      </c>
      <c r="D44" s="1" t="s">
        <v>14</v>
      </c>
      <c r="E44" s="1" t="s">
        <v>53</v>
      </c>
      <c r="F44" s="1" t="s">
        <v>22</v>
      </c>
      <c r="G44" s="2" t="s">
        <v>112</v>
      </c>
      <c r="H44">
        <v>6102</v>
      </c>
      <c r="I44">
        <v>3</v>
      </c>
      <c r="J44">
        <v>45</v>
      </c>
      <c r="K44">
        <v>10</v>
      </c>
      <c r="L44">
        <v>22</v>
      </c>
      <c r="M44" s="1" t="s">
        <v>18</v>
      </c>
      <c r="N44" s="1" t="s">
        <v>18</v>
      </c>
    </row>
    <row r="45" spans="1:14" ht="15.75" customHeight="1" x14ac:dyDescent="0.3">
      <c r="A45">
        <v>44</v>
      </c>
      <c r="B45" s="1" t="s">
        <v>113</v>
      </c>
      <c r="C45">
        <v>34</v>
      </c>
      <c r="D45" s="1" t="s">
        <v>21</v>
      </c>
      <c r="E45" s="1" t="s">
        <v>53</v>
      </c>
      <c r="F45" s="1" t="s">
        <v>37</v>
      </c>
      <c r="G45" s="2" t="s">
        <v>114</v>
      </c>
      <c r="H45">
        <v>16379</v>
      </c>
      <c r="I45">
        <v>2</v>
      </c>
      <c r="J45">
        <v>43</v>
      </c>
      <c r="K45">
        <v>8</v>
      </c>
      <c r="L45">
        <v>15</v>
      </c>
      <c r="M45" s="1" t="s">
        <v>19</v>
      </c>
      <c r="N45" s="1" t="s">
        <v>19</v>
      </c>
    </row>
    <row r="46" spans="1:14" ht="15.75" customHeight="1" x14ac:dyDescent="0.3">
      <c r="A46">
        <v>45</v>
      </c>
      <c r="B46" s="1" t="s">
        <v>115</v>
      </c>
      <c r="C46">
        <v>44</v>
      </c>
      <c r="D46" s="1" t="s">
        <v>21</v>
      </c>
      <c r="E46" s="1" t="s">
        <v>25</v>
      </c>
      <c r="F46" s="1" t="s">
        <v>22</v>
      </c>
      <c r="G46" s="2" t="s">
        <v>116</v>
      </c>
      <c r="H46">
        <v>13950</v>
      </c>
      <c r="I46">
        <v>5</v>
      </c>
      <c r="J46">
        <v>26</v>
      </c>
      <c r="K46">
        <v>7</v>
      </c>
      <c r="L46">
        <v>19</v>
      </c>
      <c r="M46" s="1" t="s">
        <v>19</v>
      </c>
      <c r="N46" s="1" t="s">
        <v>19</v>
      </c>
    </row>
    <row r="47" spans="1:14" ht="15.75" customHeight="1" x14ac:dyDescent="0.3">
      <c r="A47">
        <v>46</v>
      </c>
      <c r="B47" s="1" t="s">
        <v>117</v>
      </c>
      <c r="C47">
        <v>38</v>
      </c>
      <c r="D47" s="1" t="s">
        <v>14</v>
      </c>
      <c r="E47" s="1" t="s">
        <v>25</v>
      </c>
      <c r="F47" s="1" t="s">
        <v>37</v>
      </c>
      <c r="G47" s="2" t="s">
        <v>118</v>
      </c>
      <c r="H47">
        <v>9999</v>
      </c>
      <c r="I47">
        <v>5</v>
      </c>
      <c r="J47">
        <v>14</v>
      </c>
      <c r="K47">
        <v>6</v>
      </c>
      <c r="L47">
        <v>29</v>
      </c>
      <c r="M47" s="1" t="s">
        <v>18</v>
      </c>
      <c r="N47" s="1" t="s">
        <v>19</v>
      </c>
    </row>
    <row r="48" spans="1:14" ht="15.75" customHeight="1" x14ac:dyDescent="0.3">
      <c r="A48">
        <v>47</v>
      </c>
      <c r="B48" s="1" t="s">
        <v>119</v>
      </c>
      <c r="C48">
        <v>23</v>
      </c>
      <c r="D48" s="1" t="s">
        <v>14</v>
      </c>
      <c r="E48" s="1" t="s">
        <v>25</v>
      </c>
      <c r="F48" s="1" t="s">
        <v>22</v>
      </c>
      <c r="G48" s="2" t="s">
        <v>120</v>
      </c>
      <c r="H48">
        <v>14196</v>
      </c>
      <c r="I48">
        <v>1</v>
      </c>
      <c r="J48">
        <v>44</v>
      </c>
      <c r="K48">
        <v>8</v>
      </c>
      <c r="L48">
        <v>23</v>
      </c>
      <c r="M48" s="1" t="s">
        <v>19</v>
      </c>
      <c r="N48" s="1" t="s">
        <v>18</v>
      </c>
    </row>
    <row r="49" spans="1:14" ht="15.75" customHeight="1" x14ac:dyDescent="0.3">
      <c r="A49">
        <v>48</v>
      </c>
      <c r="B49" s="1" t="s">
        <v>121</v>
      </c>
      <c r="C49">
        <v>29</v>
      </c>
      <c r="D49" s="1" t="s">
        <v>14</v>
      </c>
      <c r="E49" s="1" t="s">
        <v>15</v>
      </c>
      <c r="F49" s="1" t="s">
        <v>30</v>
      </c>
      <c r="G49" s="2" t="s">
        <v>122</v>
      </c>
      <c r="H49">
        <v>16929</v>
      </c>
      <c r="I49">
        <v>5</v>
      </c>
      <c r="J49">
        <v>36</v>
      </c>
      <c r="K49">
        <v>4</v>
      </c>
      <c r="L49">
        <v>6</v>
      </c>
      <c r="M49" s="1" t="s">
        <v>19</v>
      </c>
      <c r="N49" s="1" t="s">
        <v>18</v>
      </c>
    </row>
    <row r="50" spans="1:14" ht="15.75" customHeight="1" x14ac:dyDescent="0.3">
      <c r="A50">
        <v>49</v>
      </c>
      <c r="B50" s="1" t="s">
        <v>123</v>
      </c>
      <c r="C50">
        <v>56</v>
      </c>
      <c r="D50" s="1" t="s">
        <v>14</v>
      </c>
      <c r="E50" s="1" t="s">
        <v>42</v>
      </c>
      <c r="F50" s="1" t="s">
        <v>30</v>
      </c>
      <c r="G50" s="2" t="s">
        <v>124</v>
      </c>
      <c r="H50">
        <v>5903</v>
      </c>
      <c r="I50">
        <v>1</v>
      </c>
      <c r="J50">
        <v>23</v>
      </c>
      <c r="K50">
        <v>6</v>
      </c>
      <c r="L50">
        <v>3</v>
      </c>
      <c r="M50" s="1" t="s">
        <v>19</v>
      </c>
      <c r="N50" s="1" t="s">
        <v>19</v>
      </c>
    </row>
    <row r="51" spans="1:14" ht="15.75" customHeight="1" x14ac:dyDescent="0.3">
      <c r="A51">
        <v>50</v>
      </c>
      <c r="B51" s="1" t="s">
        <v>125</v>
      </c>
      <c r="C51">
        <v>60</v>
      </c>
      <c r="D51" s="1" t="s">
        <v>21</v>
      </c>
      <c r="E51" s="1" t="s">
        <v>42</v>
      </c>
      <c r="F51" s="1" t="s">
        <v>30</v>
      </c>
      <c r="G51" s="2" t="s">
        <v>126</v>
      </c>
      <c r="H51">
        <v>11676</v>
      </c>
      <c r="I51">
        <v>2</v>
      </c>
      <c r="J51">
        <v>32</v>
      </c>
      <c r="K51">
        <v>4</v>
      </c>
      <c r="L51">
        <v>6</v>
      </c>
      <c r="M51" s="1" t="s">
        <v>19</v>
      </c>
      <c r="N51" s="1" t="s">
        <v>18</v>
      </c>
    </row>
    <row r="52" spans="1:14" ht="15.75" customHeight="1" x14ac:dyDescent="0.3">
      <c r="A52">
        <v>51</v>
      </c>
      <c r="B52" s="1" t="s">
        <v>127</v>
      </c>
      <c r="C52">
        <v>41</v>
      </c>
      <c r="D52" s="1" t="s">
        <v>14</v>
      </c>
      <c r="E52" s="1" t="s">
        <v>53</v>
      </c>
      <c r="F52" s="1" t="s">
        <v>22</v>
      </c>
      <c r="G52" s="2" t="s">
        <v>128</v>
      </c>
      <c r="H52">
        <v>18564</v>
      </c>
      <c r="I52">
        <v>4</v>
      </c>
      <c r="J52">
        <v>29</v>
      </c>
      <c r="K52">
        <v>1</v>
      </c>
      <c r="L52">
        <v>28</v>
      </c>
      <c r="M52" s="1" t="s">
        <v>19</v>
      </c>
      <c r="N52" s="1" t="s">
        <v>18</v>
      </c>
    </row>
    <row r="53" spans="1:14" ht="15.75" customHeight="1" x14ac:dyDescent="0.3">
      <c r="A53">
        <v>52</v>
      </c>
      <c r="B53" s="1" t="s">
        <v>129</v>
      </c>
      <c r="C53">
        <v>34</v>
      </c>
      <c r="D53" s="1" t="s">
        <v>21</v>
      </c>
      <c r="E53" s="1" t="s">
        <v>53</v>
      </c>
      <c r="F53" s="1" t="s">
        <v>26</v>
      </c>
      <c r="G53" s="2" t="s">
        <v>130</v>
      </c>
      <c r="H53">
        <v>8404</v>
      </c>
      <c r="I53">
        <v>3</v>
      </c>
      <c r="J53">
        <v>41</v>
      </c>
      <c r="K53">
        <v>7</v>
      </c>
      <c r="L53">
        <v>0</v>
      </c>
      <c r="M53" s="1" t="s">
        <v>19</v>
      </c>
      <c r="N53" s="1" t="s">
        <v>19</v>
      </c>
    </row>
    <row r="54" spans="1:14" ht="15.75" customHeight="1" x14ac:dyDescent="0.3">
      <c r="A54">
        <v>53</v>
      </c>
      <c r="B54" s="1" t="s">
        <v>131</v>
      </c>
      <c r="C54">
        <v>34</v>
      </c>
      <c r="D54" s="1" t="s">
        <v>14</v>
      </c>
      <c r="E54" s="1" t="s">
        <v>29</v>
      </c>
      <c r="F54" s="1" t="s">
        <v>26</v>
      </c>
      <c r="G54" s="2" t="s">
        <v>132</v>
      </c>
      <c r="H54">
        <v>9918</v>
      </c>
      <c r="I54">
        <v>1</v>
      </c>
      <c r="J54">
        <v>13</v>
      </c>
      <c r="K54">
        <v>7</v>
      </c>
      <c r="L54">
        <v>15</v>
      </c>
      <c r="M54" s="1" t="s">
        <v>18</v>
      </c>
      <c r="N54" s="1" t="s">
        <v>18</v>
      </c>
    </row>
    <row r="55" spans="1:14" ht="15.75" customHeight="1" x14ac:dyDescent="0.3">
      <c r="A55">
        <v>54</v>
      </c>
      <c r="B55" s="1" t="s">
        <v>133</v>
      </c>
      <c r="C55">
        <v>23</v>
      </c>
      <c r="D55" s="1" t="s">
        <v>21</v>
      </c>
      <c r="E55" s="1" t="s">
        <v>53</v>
      </c>
      <c r="F55" s="1" t="s">
        <v>30</v>
      </c>
      <c r="G55" s="2" t="s">
        <v>134</v>
      </c>
      <c r="H55">
        <v>19809</v>
      </c>
      <c r="I55">
        <v>1</v>
      </c>
      <c r="J55">
        <v>49</v>
      </c>
      <c r="K55">
        <v>3</v>
      </c>
      <c r="L55">
        <v>14</v>
      </c>
      <c r="M55" s="1" t="s">
        <v>18</v>
      </c>
      <c r="N55" s="1" t="s">
        <v>19</v>
      </c>
    </row>
    <row r="56" spans="1:14" ht="15.75" customHeight="1" x14ac:dyDescent="0.3">
      <c r="A56">
        <v>55</v>
      </c>
      <c r="B56" s="1" t="s">
        <v>135</v>
      </c>
      <c r="C56">
        <v>52</v>
      </c>
      <c r="D56" s="1" t="s">
        <v>14</v>
      </c>
      <c r="E56" s="1" t="s">
        <v>53</v>
      </c>
      <c r="F56" s="1" t="s">
        <v>30</v>
      </c>
      <c r="G56" s="2" t="s">
        <v>136</v>
      </c>
      <c r="H56">
        <v>11059</v>
      </c>
      <c r="I56">
        <v>5</v>
      </c>
      <c r="J56">
        <v>34</v>
      </c>
      <c r="K56">
        <v>9</v>
      </c>
      <c r="L56">
        <v>13</v>
      </c>
      <c r="M56" s="1" t="s">
        <v>18</v>
      </c>
      <c r="N56" s="1" t="s">
        <v>18</v>
      </c>
    </row>
    <row r="57" spans="1:14" ht="15.75" customHeight="1" x14ac:dyDescent="0.3">
      <c r="A57">
        <v>56</v>
      </c>
      <c r="B57" s="1" t="s">
        <v>137</v>
      </c>
      <c r="C57">
        <v>22</v>
      </c>
      <c r="D57" s="1" t="s">
        <v>21</v>
      </c>
      <c r="E57" s="1" t="s">
        <v>15</v>
      </c>
      <c r="F57" s="1" t="s">
        <v>37</v>
      </c>
      <c r="G57" s="2" t="s">
        <v>138</v>
      </c>
      <c r="H57">
        <v>8968</v>
      </c>
      <c r="I57">
        <v>1</v>
      </c>
      <c r="J57">
        <v>27</v>
      </c>
      <c r="K57">
        <v>6</v>
      </c>
      <c r="L57">
        <v>16</v>
      </c>
      <c r="M57" s="1" t="s">
        <v>18</v>
      </c>
      <c r="N57" s="1" t="s">
        <v>18</v>
      </c>
    </row>
    <row r="58" spans="1:14" ht="15.75" customHeight="1" x14ac:dyDescent="0.3">
      <c r="A58">
        <v>57</v>
      </c>
      <c r="B58" s="1" t="s">
        <v>139</v>
      </c>
      <c r="C58">
        <v>22</v>
      </c>
      <c r="D58" s="1" t="s">
        <v>14</v>
      </c>
      <c r="E58" s="1" t="s">
        <v>29</v>
      </c>
      <c r="F58" s="1" t="s">
        <v>37</v>
      </c>
      <c r="G58" s="2" t="s">
        <v>140</v>
      </c>
      <c r="H58">
        <v>8411</v>
      </c>
      <c r="I58">
        <v>4</v>
      </c>
      <c r="J58">
        <v>45</v>
      </c>
      <c r="K58">
        <v>2</v>
      </c>
      <c r="L58">
        <v>28</v>
      </c>
      <c r="M58" s="1" t="s">
        <v>18</v>
      </c>
      <c r="N58" s="1" t="s">
        <v>19</v>
      </c>
    </row>
    <row r="59" spans="1:14" ht="15.75" customHeight="1" x14ac:dyDescent="0.3">
      <c r="A59">
        <v>58</v>
      </c>
      <c r="B59" s="1" t="s">
        <v>141</v>
      </c>
      <c r="C59">
        <v>47</v>
      </c>
      <c r="D59" s="1" t="s">
        <v>14</v>
      </c>
      <c r="E59" s="1" t="s">
        <v>29</v>
      </c>
      <c r="F59" s="1" t="s">
        <v>22</v>
      </c>
      <c r="G59" s="2" t="s">
        <v>142</v>
      </c>
      <c r="H59">
        <v>17878</v>
      </c>
      <c r="I59">
        <v>4</v>
      </c>
      <c r="J59">
        <v>47</v>
      </c>
      <c r="K59">
        <v>1</v>
      </c>
      <c r="L59">
        <v>18</v>
      </c>
      <c r="M59" s="1" t="s">
        <v>19</v>
      </c>
      <c r="N59" s="1" t="s">
        <v>18</v>
      </c>
    </row>
    <row r="60" spans="1:14" ht="15.75" customHeight="1" x14ac:dyDescent="0.3">
      <c r="A60">
        <v>59</v>
      </c>
      <c r="B60" s="1" t="s">
        <v>143</v>
      </c>
      <c r="C60">
        <v>43</v>
      </c>
      <c r="D60" s="1" t="s">
        <v>21</v>
      </c>
      <c r="E60" s="1" t="s">
        <v>53</v>
      </c>
      <c r="F60" s="1" t="s">
        <v>30</v>
      </c>
      <c r="G60" s="2" t="s">
        <v>144</v>
      </c>
      <c r="H60">
        <v>10783</v>
      </c>
      <c r="I60">
        <v>2</v>
      </c>
      <c r="J60">
        <v>19</v>
      </c>
      <c r="K60">
        <v>1</v>
      </c>
      <c r="L60">
        <v>10</v>
      </c>
      <c r="M60" s="1" t="s">
        <v>18</v>
      </c>
      <c r="N60" s="1" t="s">
        <v>19</v>
      </c>
    </row>
    <row r="61" spans="1:14" ht="15.75" customHeight="1" x14ac:dyDescent="0.3">
      <c r="A61">
        <v>60</v>
      </c>
      <c r="B61" s="1" t="s">
        <v>145</v>
      </c>
      <c r="C61">
        <v>55</v>
      </c>
      <c r="D61" s="1" t="s">
        <v>21</v>
      </c>
      <c r="E61" s="1" t="s">
        <v>42</v>
      </c>
      <c r="F61" s="1" t="s">
        <v>16</v>
      </c>
      <c r="G61" s="2" t="s">
        <v>146</v>
      </c>
      <c r="H61">
        <v>18975</v>
      </c>
      <c r="I61">
        <v>3</v>
      </c>
      <c r="J61">
        <v>30</v>
      </c>
      <c r="K61">
        <v>5</v>
      </c>
      <c r="L61">
        <v>29</v>
      </c>
      <c r="M61" s="1" t="s">
        <v>18</v>
      </c>
      <c r="N61" s="1" t="s">
        <v>19</v>
      </c>
    </row>
    <row r="62" spans="1:14" ht="15.75" customHeight="1" x14ac:dyDescent="0.3">
      <c r="A62">
        <v>61</v>
      </c>
      <c r="B62" s="1" t="s">
        <v>147</v>
      </c>
      <c r="C62">
        <v>35</v>
      </c>
      <c r="D62" s="1" t="s">
        <v>14</v>
      </c>
      <c r="E62" s="1" t="s">
        <v>42</v>
      </c>
      <c r="F62" s="1" t="s">
        <v>30</v>
      </c>
      <c r="G62" s="2" t="s">
        <v>148</v>
      </c>
      <c r="H62">
        <v>13029</v>
      </c>
      <c r="I62">
        <v>4</v>
      </c>
      <c r="J62">
        <v>37</v>
      </c>
      <c r="K62">
        <v>2</v>
      </c>
      <c r="L62">
        <v>20</v>
      </c>
      <c r="M62" s="1" t="s">
        <v>19</v>
      </c>
      <c r="N62" s="1" t="s">
        <v>19</v>
      </c>
    </row>
    <row r="63" spans="1:14" ht="15.75" customHeight="1" x14ac:dyDescent="0.3">
      <c r="A63">
        <v>62</v>
      </c>
      <c r="B63" s="1" t="s">
        <v>149</v>
      </c>
      <c r="C63">
        <v>38</v>
      </c>
      <c r="D63" s="1" t="s">
        <v>14</v>
      </c>
      <c r="E63" s="1" t="s">
        <v>25</v>
      </c>
      <c r="F63" s="1" t="s">
        <v>16</v>
      </c>
      <c r="G63" s="2" t="s">
        <v>150</v>
      </c>
      <c r="H63">
        <v>5378</v>
      </c>
      <c r="I63">
        <v>2</v>
      </c>
      <c r="J63">
        <v>33</v>
      </c>
      <c r="K63">
        <v>8</v>
      </c>
      <c r="L63">
        <v>20</v>
      </c>
      <c r="M63" s="1" t="s">
        <v>19</v>
      </c>
      <c r="N63" s="1" t="s">
        <v>18</v>
      </c>
    </row>
    <row r="64" spans="1:14" ht="15.75" customHeight="1" x14ac:dyDescent="0.3">
      <c r="A64">
        <v>63</v>
      </c>
      <c r="B64" s="1" t="s">
        <v>151</v>
      </c>
      <c r="C64">
        <v>52</v>
      </c>
      <c r="D64" s="1" t="s">
        <v>14</v>
      </c>
      <c r="E64" s="1" t="s">
        <v>53</v>
      </c>
      <c r="F64" s="1" t="s">
        <v>16</v>
      </c>
      <c r="G64" s="2" t="s">
        <v>152</v>
      </c>
      <c r="H64">
        <v>6251</v>
      </c>
      <c r="I64">
        <v>3</v>
      </c>
      <c r="J64">
        <v>18</v>
      </c>
      <c r="K64">
        <v>4</v>
      </c>
      <c r="L64">
        <v>21</v>
      </c>
      <c r="M64" s="1" t="s">
        <v>19</v>
      </c>
      <c r="N64" s="1" t="s">
        <v>19</v>
      </c>
    </row>
    <row r="65" spans="1:14" ht="15.75" customHeight="1" x14ac:dyDescent="0.3">
      <c r="A65">
        <v>64</v>
      </c>
      <c r="B65" s="1" t="s">
        <v>153</v>
      </c>
      <c r="C65">
        <v>59</v>
      </c>
      <c r="D65" s="1" t="s">
        <v>14</v>
      </c>
      <c r="E65" s="1" t="s">
        <v>42</v>
      </c>
      <c r="F65" s="1" t="s">
        <v>30</v>
      </c>
      <c r="G65" s="2" t="s">
        <v>154</v>
      </c>
      <c r="H65">
        <v>14242</v>
      </c>
      <c r="I65">
        <v>3</v>
      </c>
      <c r="J65">
        <v>0</v>
      </c>
      <c r="K65">
        <v>4</v>
      </c>
      <c r="L65">
        <v>10</v>
      </c>
      <c r="M65" s="1" t="s">
        <v>19</v>
      </c>
      <c r="N65" s="1" t="s">
        <v>18</v>
      </c>
    </row>
    <row r="66" spans="1:14" ht="15.75" customHeight="1" x14ac:dyDescent="0.3">
      <c r="A66">
        <v>65</v>
      </c>
      <c r="B66" s="1" t="s">
        <v>155</v>
      </c>
      <c r="C66">
        <v>37</v>
      </c>
      <c r="D66" s="1" t="s">
        <v>14</v>
      </c>
      <c r="E66" s="1" t="s">
        <v>25</v>
      </c>
      <c r="F66" s="1" t="s">
        <v>30</v>
      </c>
      <c r="G66" s="2" t="s">
        <v>156</v>
      </c>
      <c r="H66">
        <v>10317</v>
      </c>
      <c r="I66">
        <v>1</v>
      </c>
      <c r="J66">
        <v>22</v>
      </c>
      <c r="K66">
        <v>10</v>
      </c>
      <c r="L66">
        <v>7</v>
      </c>
      <c r="M66" s="1" t="s">
        <v>18</v>
      </c>
      <c r="N66" s="1" t="s">
        <v>19</v>
      </c>
    </row>
    <row r="67" spans="1:14" ht="15.75" customHeight="1" x14ac:dyDescent="0.3">
      <c r="A67">
        <v>66</v>
      </c>
      <c r="B67" s="1" t="s">
        <v>157</v>
      </c>
      <c r="C67">
        <v>46</v>
      </c>
      <c r="D67" s="1" t="s">
        <v>21</v>
      </c>
      <c r="E67" s="1" t="s">
        <v>29</v>
      </c>
      <c r="F67" s="1" t="s">
        <v>22</v>
      </c>
      <c r="G67" s="2" t="s">
        <v>158</v>
      </c>
      <c r="H67">
        <v>18408</v>
      </c>
      <c r="I67">
        <v>1</v>
      </c>
      <c r="J67">
        <v>16</v>
      </c>
      <c r="K67">
        <v>4</v>
      </c>
      <c r="L67">
        <v>7</v>
      </c>
      <c r="M67" s="1" t="s">
        <v>18</v>
      </c>
      <c r="N67" s="1" t="s">
        <v>19</v>
      </c>
    </row>
    <row r="68" spans="1:14" ht="15.75" customHeight="1" x14ac:dyDescent="0.3">
      <c r="A68">
        <v>67</v>
      </c>
      <c r="B68" s="1" t="s">
        <v>159</v>
      </c>
      <c r="C68">
        <v>40</v>
      </c>
      <c r="D68" s="1" t="s">
        <v>14</v>
      </c>
      <c r="E68" s="1" t="s">
        <v>53</v>
      </c>
      <c r="F68" s="1" t="s">
        <v>37</v>
      </c>
      <c r="G68" s="2" t="s">
        <v>160</v>
      </c>
      <c r="H68">
        <v>18405</v>
      </c>
      <c r="I68">
        <v>3</v>
      </c>
      <c r="J68">
        <v>35</v>
      </c>
      <c r="K68">
        <v>3</v>
      </c>
      <c r="L68">
        <v>22</v>
      </c>
      <c r="M68" s="1" t="s">
        <v>18</v>
      </c>
      <c r="N68" s="1" t="s">
        <v>19</v>
      </c>
    </row>
    <row r="69" spans="1:14" ht="15.75" customHeight="1" x14ac:dyDescent="0.3">
      <c r="A69">
        <v>68</v>
      </c>
      <c r="B69" s="1" t="s">
        <v>161</v>
      </c>
      <c r="C69">
        <v>43</v>
      </c>
      <c r="D69" s="1" t="s">
        <v>14</v>
      </c>
      <c r="E69" s="1" t="s">
        <v>53</v>
      </c>
      <c r="F69" s="1" t="s">
        <v>37</v>
      </c>
      <c r="G69" s="2" t="s">
        <v>162</v>
      </c>
      <c r="H69">
        <v>19819</v>
      </c>
      <c r="I69">
        <v>2</v>
      </c>
      <c r="J69">
        <v>5</v>
      </c>
      <c r="K69">
        <v>3</v>
      </c>
      <c r="L69">
        <v>10</v>
      </c>
      <c r="M69" s="1" t="s">
        <v>19</v>
      </c>
      <c r="N69" s="1" t="s">
        <v>18</v>
      </c>
    </row>
    <row r="70" spans="1:14" ht="15.75" customHeight="1" x14ac:dyDescent="0.3">
      <c r="A70">
        <v>69</v>
      </c>
      <c r="B70" s="1" t="s">
        <v>163</v>
      </c>
      <c r="C70">
        <v>35</v>
      </c>
      <c r="D70" s="1" t="s">
        <v>21</v>
      </c>
      <c r="E70" s="1" t="s">
        <v>42</v>
      </c>
      <c r="F70" s="1" t="s">
        <v>37</v>
      </c>
      <c r="G70" s="2" t="s">
        <v>164</v>
      </c>
      <c r="H70">
        <v>10448</v>
      </c>
      <c r="I70">
        <v>1</v>
      </c>
      <c r="J70">
        <v>27</v>
      </c>
      <c r="K70">
        <v>0</v>
      </c>
      <c r="L70">
        <v>24</v>
      </c>
      <c r="M70" s="1" t="s">
        <v>18</v>
      </c>
      <c r="N70" s="1" t="s">
        <v>19</v>
      </c>
    </row>
    <row r="71" spans="1:14" ht="15.75" customHeight="1" x14ac:dyDescent="0.3">
      <c r="A71">
        <v>70</v>
      </c>
      <c r="B71" s="1" t="s">
        <v>165</v>
      </c>
      <c r="C71">
        <v>56</v>
      </c>
      <c r="D71" s="1" t="s">
        <v>14</v>
      </c>
      <c r="E71" s="1" t="s">
        <v>15</v>
      </c>
      <c r="F71" s="1" t="s">
        <v>30</v>
      </c>
      <c r="G71" s="2" t="s">
        <v>166</v>
      </c>
      <c r="H71">
        <v>5242</v>
      </c>
      <c r="I71">
        <v>4</v>
      </c>
      <c r="J71">
        <v>35</v>
      </c>
      <c r="K71">
        <v>0</v>
      </c>
      <c r="L71">
        <v>11</v>
      </c>
      <c r="M71" s="1" t="s">
        <v>18</v>
      </c>
      <c r="N71" s="1" t="s">
        <v>18</v>
      </c>
    </row>
    <row r="72" spans="1:14" ht="15.75" customHeight="1" x14ac:dyDescent="0.3">
      <c r="A72">
        <v>71</v>
      </c>
      <c r="B72" s="1" t="s">
        <v>167</v>
      </c>
      <c r="C72">
        <v>50</v>
      </c>
      <c r="D72" s="1" t="s">
        <v>14</v>
      </c>
      <c r="E72" s="1" t="s">
        <v>15</v>
      </c>
      <c r="F72" s="1" t="s">
        <v>37</v>
      </c>
      <c r="G72" s="2" t="s">
        <v>168</v>
      </c>
      <c r="H72">
        <v>14374</v>
      </c>
      <c r="I72">
        <v>1</v>
      </c>
      <c r="J72">
        <v>46</v>
      </c>
      <c r="K72">
        <v>0</v>
      </c>
      <c r="L72">
        <v>10</v>
      </c>
      <c r="M72" s="1" t="s">
        <v>18</v>
      </c>
      <c r="N72" s="1" t="s">
        <v>19</v>
      </c>
    </row>
    <row r="73" spans="1:14" ht="15.75" customHeight="1" x14ac:dyDescent="0.3">
      <c r="A73">
        <v>72</v>
      </c>
      <c r="B73" s="1" t="s">
        <v>169</v>
      </c>
      <c r="C73">
        <v>38</v>
      </c>
      <c r="D73" s="1" t="s">
        <v>14</v>
      </c>
      <c r="E73" s="1" t="s">
        <v>25</v>
      </c>
      <c r="F73" s="1" t="s">
        <v>37</v>
      </c>
      <c r="G73" s="2" t="s">
        <v>170</v>
      </c>
      <c r="H73">
        <v>5296</v>
      </c>
      <c r="I73">
        <v>5</v>
      </c>
      <c r="J73">
        <v>16</v>
      </c>
      <c r="K73">
        <v>2</v>
      </c>
      <c r="L73">
        <v>13</v>
      </c>
      <c r="M73" s="1" t="s">
        <v>18</v>
      </c>
      <c r="N73" s="1" t="s">
        <v>18</v>
      </c>
    </row>
    <row r="74" spans="1:14" ht="15.75" customHeight="1" x14ac:dyDescent="0.3">
      <c r="A74">
        <v>73</v>
      </c>
      <c r="B74" s="1" t="s">
        <v>171</v>
      </c>
      <c r="C74">
        <v>56</v>
      </c>
      <c r="D74" s="1" t="s">
        <v>14</v>
      </c>
      <c r="E74" s="1" t="s">
        <v>29</v>
      </c>
      <c r="F74" s="1" t="s">
        <v>30</v>
      </c>
      <c r="G74" s="2" t="s">
        <v>172</v>
      </c>
      <c r="H74">
        <v>8494</v>
      </c>
      <c r="I74">
        <v>5</v>
      </c>
      <c r="J74">
        <v>4</v>
      </c>
      <c r="K74">
        <v>5</v>
      </c>
      <c r="L74">
        <v>6</v>
      </c>
      <c r="M74" s="1" t="s">
        <v>18</v>
      </c>
      <c r="N74" s="1" t="s">
        <v>18</v>
      </c>
    </row>
    <row r="75" spans="1:14" ht="15.75" customHeight="1" x14ac:dyDescent="0.3">
      <c r="A75">
        <v>74</v>
      </c>
      <c r="B75" s="1" t="s">
        <v>173</v>
      </c>
      <c r="C75">
        <v>35</v>
      </c>
      <c r="D75" s="1" t="s">
        <v>21</v>
      </c>
      <c r="E75" s="1" t="s">
        <v>25</v>
      </c>
      <c r="F75" s="1" t="s">
        <v>16</v>
      </c>
      <c r="G75" s="2" t="s">
        <v>174</v>
      </c>
      <c r="H75">
        <v>12971</v>
      </c>
      <c r="I75">
        <v>5</v>
      </c>
      <c r="J75">
        <v>38</v>
      </c>
      <c r="K75">
        <v>1</v>
      </c>
      <c r="L75">
        <v>17</v>
      </c>
      <c r="M75" s="1" t="s">
        <v>18</v>
      </c>
      <c r="N75" s="1" t="s">
        <v>18</v>
      </c>
    </row>
    <row r="76" spans="1:14" ht="15.75" customHeight="1" x14ac:dyDescent="0.3">
      <c r="A76">
        <v>75</v>
      </c>
      <c r="B76" s="1" t="s">
        <v>175</v>
      </c>
      <c r="C76">
        <v>56</v>
      </c>
      <c r="D76" s="1" t="s">
        <v>14</v>
      </c>
      <c r="E76" s="1" t="s">
        <v>53</v>
      </c>
      <c r="F76" s="1" t="s">
        <v>22</v>
      </c>
      <c r="G76" s="2" t="s">
        <v>176</v>
      </c>
      <c r="H76">
        <v>18320</v>
      </c>
      <c r="I76">
        <v>5</v>
      </c>
      <c r="J76">
        <v>12</v>
      </c>
      <c r="K76">
        <v>5</v>
      </c>
      <c r="L76">
        <v>18</v>
      </c>
      <c r="M76" s="1" t="s">
        <v>19</v>
      </c>
      <c r="N76" s="1" t="s">
        <v>19</v>
      </c>
    </row>
    <row r="77" spans="1:14" ht="15.75" customHeight="1" x14ac:dyDescent="0.3">
      <c r="A77">
        <v>76</v>
      </c>
      <c r="B77" s="1" t="s">
        <v>177</v>
      </c>
      <c r="C77">
        <v>28</v>
      </c>
      <c r="D77" s="1" t="s">
        <v>14</v>
      </c>
      <c r="E77" s="1" t="s">
        <v>15</v>
      </c>
      <c r="F77" s="1" t="s">
        <v>37</v>
      </c>
      <c r="G77" s="2" t="s">
        <v>178</v>
      </c>
      <c r="H77">
        <v>6339</v>
      </c>
      <c r="I77">
        <v>2</v>
      </c>
      <c r="J77">
        <v>14</v>
      </c>
      <c r="K77">
        <v>4</v>
      </c>
      <c r="L77">
        <v>0</v>
      </c>
      <c r="M77" s="1" t="s">
        <v>18</v>
      </c>
      <c r="N77" s="1" t="s">
        <v>19</v>
      </c>
    </row>
    <row r="78" spans="1:14" ht="15.75" customHeight="1" x14ac:dyDescent="0.3">
      <c r="A78">
        <v>77</v>
      </c>
      <c r="B78" s="1" t="s">
        <v>179</v>
      </c>
      <c r="C78">
        <v>57</v>
      </c>
      <c r="D78" s="1" t="s">
        <v>21</v>
      </c>
      <c r="E78" s="1" t="s">
        <v>53</v>
      </c>
      <c r="F78" s="1" t="s">
        <v>26</v>
      </c>
      <c r="G78" s="2" t="s">
        <v>180</v>
      </c>
      <c r="H78">
        <v>7406</v>
      </c>
      <c r="I78">
        <v>1</v>
      </c>
      <c r="J78">
        <v>30</v>
      </c>
      <c r="K78">
        <v>6</v>
      </c>
      <c r="L78">
        <v>0</v>
      </c>
      <c r="M78" s="1" t="s">
        <v>18</v>
      </c>
      <c r="N78" s="1" t="s">
        <v>19</v>
      </c>
    </row>
    <row r="79" spans="1:14" ht="15.75" customHeight="1" x14ac:dyDescent="0.3">
      <c r="A79">
        <v>78</v>
      </c>
      <c r="B79" s="1" t="s">
        <v>181</v>
      </c>
      <c r="C79">
        <v>59</v>
      </c>
      <c r="D79" s="1" t="s">
        <v>14</v>
      </c>
      <c r="E79" s="1" t="s">
        <v>42</v>
      </c>
      <c r="F79" s="1" t="s">
        <v>22</v>
      </c>
      <c r="G79" s="2" t="s">
        <v>182</v>
      </c>
      <c r="H79">
        <v>5363</v>
      </c>
      <c r="I79">
        <v>1</v>
      </c>
      <c r="J79">
        <v>37</v>
      </c>
      <c r="K79">
        <v>5</v>
      </c>
      <c r="L79">
        <v>1</v>
      </c>
      <c r="M79" s="1" t="s">
        <v>18</v>
      </c>
      <c r="N79" s="1" t="s">
        <v>19</v>
      </c>
    </row>
    <row r="80" spans="1:14" ht="15.75" customHeight="1" x14ac:dyDescent="0.3">
      <c r="A80">
        <v>79</v>
      </c>
      <c r="B80" s="1" t="s">
        <v>183</v>
      </c>
      <c r="C80">
        <v>41</v>
      </c>
      <c r="D80" s="1" t="s">
        <v>21</v>
      </c>
      <c r="E80" s="1" t="s">
        <v>25</v>
      </c>
      <c r="F80" s="1" t="s">
        <v>37</v>
      </c>
      <c r="G80" s="2" t="s">
        <v>184</v>
      </c>
      <c r="H80">
        <v>9502</v>
      </c>
      <c r="I80">
        <v>2</v>
      </c>
      <c r="J80">
        <v>1</v>
      </c>
      <c r="K80">
        <v>2</v>
      </c>
      <c r="L80">
        <v>24</v>
      </c>
      <c r="M80" s="1" t="s">
        <v>19</v>
      </c>
      <c r="N80" s="1" t="s">
        <v>19</v>
      </c>
    </row>
    <row r="81" spans="1:14" ht="15.75" customHeight="1" x14ac:dyDescent="0.3">
      <c r="A81">
        <v>80</v>
      </c>
      <c r="B81" s="1" t="s">
        <v>185</v>
      </c>
      <c r="C81">
        <v>40</v>
      </c>
      <c r="D81" s="1" t="s">
        <v>21</v>
      </c>
      <c r="E81" s="1" t="s">
        <v>29</v>
      </c>
      <c r="F81" s="1" t="s">
        <v>16</v>
      </c>
      <c r="G81" s="2" t="s">
        <v>186</v>
      </c>
      <c r="H81">
        <v>6761</v>
      </c>
      <c r="I81">
        <v>3</v>
      </c>
      <c r="J81">
        <v>4</v>
      </c>
      <c r="K81">
        <v>5</v>
      </c>
      <c r="L81">
        <v>28</v>
      </c>
      <c r="M81" s="1" t="s">
        <v>19</v>
      </c>
      <c r="N81" s="1" t="s">
        <v>18</v>
      </c>
    </row>
    <row r="82" spans="1:14" ht="15.75" customHeight="1" x14ac:dyDescent="0.3">
      <c r="A82">
        <v>81</v>
      </c>
      <c r="B82" s="1" t="s">
        <v>187</v>
      </c>
      <c r="C82">
        <v>56</v>
      </c>
      <c r="D82" s="1" t="s">
        <v>21</v>
      </c>
      <c r="E82" s="1" t="s">
        <v>42</v>
      </c>
      <c r="F82" s="1" t="s">
        <v>37</v>
      </c>
      <c r="G82" s="2" t="s">
        <v>188</v>
      </c>
      <c r="H82">
        <v>9777</v>
      </c>
      <c r="I82">
        <v>5</v>
      </c>
      <c r="J82">
        <v>16</v>
      </c>
      <c r="K82">
        <v>2</v>
      </c>
      <c r="L82">
        <v>22</v>
      </c>
      <c r="M82" s="1" t="s">
        <v>18</v>
      </c>
      <c r="N82" s="1" t="s">
        <v>19</v>
      </c>
    </row>
    <row r="83" spans="1:14" ht="15.75" customHeight="1" x14ac:dyDescent="0.3">
      <c r="A83">
        <v>82</v>
      </c>
      <c r="B83" s="1" t="s">
        <v>189</v>
      </c>
      <c r="C83">
        <v>51</v>
      </c>
      <c r="D83" s="1" t="s">
        <v>21</v>
      </c>
      <c r="E83" s="1" t="s">
        <v>29</v>
      </c>
      <c r="F83" s="1" t="s">
        <v>22</v>
      </c>
      <c r="G83" s="2" t="s">
        <v>190</v>
      </c>
      <c r="H83">
        <v>7904</v>
      </c>
      <c r="I83">
        <v>2</v>
      </c>
      <c r="J83">
        <v>18</v>
      </c>
      <c r="K83">
        <v>9</v>
      </c>
      <c r="L83">
        <v>22</v>
      </c>
      <c r="M83" s="1" t="s">
        <v>19</v>
      </c>
      <c r="N83" s="1" t="s">
        <v>19</v>
      </c>
    </row>
    <row r="84" spans="1:14" ht="15.75" customHeight="1" x14ac:dyDescent="0.3">
      <c r="A84">
        <v>83</v>
      </c>
      <c r="B84" s="1" t="s">
        <v>191</v>
      </c>
      <c r="C84">
        <v>50</v>
      </c>
      <c r="D84" s="1" t="s">
        <v>14</v>
      </c>
      <c r="E84" s="1" t="s">
        <v>42</v>
      </c>
      <c r="F84" s="1" t="s">
        <v>22</v>
      </c>
      <c r="G84" s="2" t="s">
        <v>192</v>
      </c>
      <c r="H84">
        <v>12977</v>
      </c>
      <c r="I84">
        <v>3</v>
      </c>
      <c r="J84">
        <v>26</v>
      </c>
      <c r="K84">
        <v>7</v>
      </c>
      <c r="L84">
        <v>21</v>
      </c>
      <c r="M84" s="1" t="s">
        <v>18</v>
      </c>
      <c r="N84" s="1" t="s">
        <v>19</v>
      </c>
    </row>
    <row r="85" spans="1:14" ht="15.75" customHeight="1" x14ac:dyDescent="0.3">
      <c r="A85">
        <v>84</v>
      </c>
      <c r="B85" s="1" t="s">
        <v>193</v>
      </c>
      <c r="C85">
        <v>34</v>
      </c>
      <c r="D85" s="1" t="s">
        <v>14</v>
      </c>
      <c r="E85" s="1" t="s">
        <v>53</v>
      </c>
      <c r="F85" s="1" t="s">
        <v>37</v>
      </c>
      <c r="G85" s="2" t="s">
        <v>194</v>
      </c>
      <c r="H85">
        <v>15265</v>
      </c>
      <c r="I85">
        <v>5</v>
      </c>
      <c r="J85">
        <v>38</v>
      </c>
      <c r="K85">
        <v>8</v>
      </c>
      <c r="L85">
        <v>3</v>
      </c>
      <c r="M85" s="1" t="s">
        <v>19</v>
      </c>
      <c r="N85" s="1" t="s">
        <v>18</v>
      </c>
    </row>
    <row r="86" spans="1:14" ht="15.75" customHeight="1" x14ac:dyDescent="0.3">
      <c r="A86">
        <v>85</v>
      </c>
      <c r="B86" s="1" t="s">
        <v>195</v>
      </c>
      <c r="C86">
        <v>29</v>
      </c>
      <c r="D86" s="1" t="s">
        <v>14</v>
      </c>
      <c r="E86" s="1" t="s">
        <v>29</v>
      </c>
      <c r="F86" s="1" t="s">
        <v>22</v>
      </c>
      <c r="G86" s="2" t="s">
        <v>196</v>
      </c>
      <c r="H86">
        <v>17122</v>
      </c>
      <c r="I86">
        <v>2</v>
      </c>
      <c r="J86">
        <v>24</v>
      </c>
      <c r="K86">
        <v>7</v>
      </c>
      <c r="L86">
        <v>21</v>
      </c>
      <c r="M86" s="1" t="s">
        <v>18</v>
      </c>
      <c r="N86" s="1" t="s">
        <v>19</v>
      </c>
    </row>
    <row r="87" spans="1:14" ht="15.75" customHeight="1" x14ac:dyDescent="0.3">
      <c r="A87">
        <v>86</v>
      </c>
      <c r="B87" s="1" t="s">
        <v>197</v>
      </c>
      <c r="C87">
        <v>36</v>
      </c>
      <c r="D87" s="1" t="s">
        <v>14</v>
      </c>
      <c r="E87" s="1" t="s">
        <v>29</v>
      </c>
      <c r="F87" s="1" t="s">
        <v>26</v>
      </c>
      <c r="G87" s="2" t="s">
        <v>198</v>
      </c>
      <c r="H87">
        <v>15776</v>
      </c>
      <c r="I87">
        <v>1</v>
      </c>
      <c r="J87">
        <v>14</v>
      </c>
      <c r="K87">
        <v>10</v>
      </c>
      <c r="L87">
        <v>8</v>
      </c>
      <c r="M87" s="1" t="s">
        <v>19</v>
      </c>
      <c r="N87" s="1" t="s">
        <v>18</v>
      </c>
    </row>
    <row r="88" spans="1:14" ht="15.75" customHeight="1" x14ac:dyDescent="0.3">
      <c r="A88">
        <v>87</v>
      </c>
      <c r="B88" s="1" t="s">
        <v>199</v>
      </c>
      <c r="C88">
        <v>28</v>
      </c>
      <c r="D88" s="1" t="s">
        <v>21</v>
      </c>
      <c r="E88" s="1" t="s">
        <v>42</v>
      </c>
      <c r="F88" s="1" t="s">
        <v>30</v>
      </c>
      <c r="G88" s="2" t="s">
        <v>200</v>
      </c>
      <c r="H88">
        <v>16409</v>
      </c>
      <c r="I88">
        <v>2</v>
      </c>
      <c r="J88">
        <v>30</v>
      </c>
      <c r="K88">
        <v>0</v>
      </c>
      <c r="L88">
        <v>13</v>
      </c>
      <c r="M88" s="1" t="s">
        <v>19</v>
      </c>
      <c r="N88" s="1" t="s">
        <v>18</v>
      </c>
    </row>
    <row r="89" spans="1:14" ht="15.75" customHeight="1" x14ac:dyDescent="0.3">
      <c r="A89">
        <v>88</v>
      </c>
      <c r="B89" s="1" t="s">
        <v>201</v>
      </c>
      <c r="C89">
        <v>27</v>
      </c>
      <c r="D89" s="1" t="s">
        <v>21</v>
      </c>
      <c r="E89" s="1" t="s">
        <v>15</v>
      </c>
      <c r="F89" s="1" t="s">
        <v>30</v>
      </c>
      <c r="G89" s="2" t="s">
        <v>202</v>
      </c>
      <c r="H89">
        <v>8958</v>
      </c>
      <c r="I89">
        <v>5</v>
      </c>
      <c r="J89">
        <v>11</v>
      </c>
      <c r="K89">
        <v>3</v>
      </c>
      <c r="L89">
        <v>21</v>
      </c>
      <c r="M89" s="1" t="s">
        <v>18</v>
      </c>
      <c r="N89" s="1" t="s">
        <v>18</v>
      </c>
    </row>
    <row r="90" spans="1:14" ht="15.75" customHeight="1" x14ac:dyDescent="0.3">
      <c r="A90">
        <v>89</v>
      </c>
      <c r="B90" s="1" t="s">
        <v>203</v>
      </c>
      <c r="C90">
        <v>22</v>
      </c>
      <c r="D90" s="1" t="s">
        <v>21</v>
      </c>
      <c r="E90" s="1" t="s">
        <v>29</v>
      </c>
      <c r="F90" s="1" t="s">
        <v>37</v>
      </c>
      <c r="G90" s="2" t="s">
        <v>204</v>
      </c>
      <c r="H90">
        <v>8769</v>
      </c>
      <c r="I90">
        <v>2</v>
      </c>
      <c r="J90">
        <v>15</v>
      </c>
      <c r="K90">
        <v>3</v>
      </c>
      <c r="L90">
        <v>11</v>
      </c>
      <c r="M90" s="1" t="s">
        <v>18</v>
      </c>
      <c r="N90" s="1" t="s">
        <v>18</v>
      </c>
    </row>
    <row r="91" spans="1:14" ht="15.75" customHeight="1" x14ac:dyDescent="0.3">
      <c r="A91">
        <v>90</v>
      </c>
      <c r="B91" s="1" t="s">
        <v>205</v>
      </c>
      <c r="C91">
        <v>27</v>
      </c>
      <c r="D91" s="1" t="s">
        <v>14</v>
      </c>
      <c r="E91" s="1" t="s">
        <v>29</v>
      </c>
      <c r="F91" s="1" t="s">
        <v>30</v>
      </c>
      <c r="G91" s="2" t="s">
        <v>206</v>
      </c>
      <c r="H91">
        <v>9838</v>
      </c>
      <c r="I91">
        <v>4</v>
      </c>
      <c r="J91">
        <v>36</v>
      </c>
      <c r="K91">
        <v>6</v>
      </c>
      <c r="L91">
        <v>0</v>
      </c>
      <c r="M91" s="1" t="s">
        <v>18</v>
      </c>
      <c r="N91" s="1" t="s">
        <v>18</v>
      </c>
    </row>
    <row r="92" spans="1:14" ht="15.75" customHeight="1" x14ac:dyDescent="0.3">
      <c r="A92">
        <v>91</v>
      </c>
      <c r="B92" s="1" t="s">
        <v>207</v>
      </c>
      <c r="C92">
        <v>38</v>
      </c>
      <c r="D92" s="1" t="s">
        <v>21</v>
      </c>
      <c r="E92" s="1" t="s">
        <v>15</v>
      </c>
      <c r="F92" s="1" t="s">
        <v>37</v>
      </c>
      <c r="G92" s="2" t="s">
        <v>208</v>
      </c>
      <c r="H92">
        <v>9601</v>
      </c>
      <c r="I92">
        <v>2</v>
      </c>
      <c r="J92">
        <v>14</v>
      </c>
      <c r="K92">
        <v>9</v>
      </c>
      <c r="L92">
        <v>20</v>
      </c>
      <c r="M92" s="1" t="s">
        <v>19</v>
      </c>
      <c r="N92" s="1" t="s">
        <v>18</v>
      </c>
    </row>
    <row r="93" spans="1:14" ht="15.75" customHeight="1" x14ac:dyDescent="0.3">
      <c r="A93">
        <v>92</v>
      </c>
      <c r="B93" s="1" t="s">
        <v>209</v>
      </c>
      <c r="C93">
        <v>26</v>
      </c>
      <c r="D93" s="1" t="s">
        <v>14</v>
      </c>
      <c r="E93" s="1" t="s">
        <v>25</v>
      </c>
      <c r="F93" s="1" t="s">
        <v>37</v>
      </c>
      <c r="G93" s="2" t="s">
        <v>210</v>
      </c>
      <c r="H93">
        <v>5062</v>
      </c>
      <c r="I93">
        <v>5</v>
      </c>
      <c r="J93">
        <v>23</v>
      </c>
      <c r="K93">
        <v>9</v>
      </c>
      <c r="L93">
        <v>5</v>
      </c>
      <c r="M93" s="1" t="s">
        <v>18</v>
      </c>
      <c r="N93" s="1" t="s">
        <v>19</v>
      </c>
    </row>
    <row r="94" spans="1:14" ht="15.75" customHeight="1" x14ac:dyDescent="0.3">
      <c r="A94">
        <v>93</v>
      </c>
      <c r="B94" s="1" t="s">
        <v>211</v>
      </c>
      <c r="C94">
        <v>45</v>
      </c>
      <c r="D94" s="1" t="s">
        <v>14</v>
      </c>
      <c r="E94" s="1" t="s">
        <v>42</v>
      </c>
      <c r="F94" s="1" t="s">
        <v>26</v>
      </c>
      <c r="G94" s="2" t="s">
        <v>212</v>
      </c>
      <c r="H94">
        <v>7331</v>
      </c>
      <c r="I94">
        <v>2</v>
      </c>
      <c r="J94">
        <v>28</v>
      </c>
      <c r="K94">
        <v>9</v>
      </c>
      <c r="L94">
        <v>23</v>
      </c>
      <c r="M94" s="1" t="s">
        <v>18</v>
      </c>
      <c r="N94" s="1" t="s">
        <v>18</v>
      </c>
    </row>
    <row r="95" spans="1:14" ht="15.75" customHeight="1" x14ac:dyDescent="0.3">
      <c r="A95">
        <v>94</v>
      </c>
      <c r="B95" s="1" t="s">
        <v>213</v>
      </c>
      <c r="C95">
        <v>59</v>
      </c>
      <c r="D95" s="1" t="s">
        <v>14</v>
      </c>
      <c r="E95" s="1" t="s">
        <v>53</v>
      </c>
      <c r="F95" s="1" t="s">
        <v>30</v>
      </c>
      <c r="G95" s="2" t="s">
        <v>214</v>
      </c>
      <c r="H95">
        <v>10516</v>
      </c>
      <c r="I95">
        <v>4</v>
      </c>
      <c r="J95">
        <v>37</v>
      </c>
      <c r="K95">
        <v>7</v>
      </c>
      <c r="L95">
        <v>7</v>
      </c>
      <c r="M95" s="1" t="s">
        <v>18</v>
      </c>
      <c r="N95" s="1" t="s">
        <v>19</v>
      </c>
    </row>
    <row r="96" spans="1:14" ht="15.75" customHeight="1" x14ac:dyDescent="0.3">
      <c r="A96">
        <v>95</v>
      </c>
      <c r="B96" s="1" t="s">
        <v>215</v>
      </c>
      <c r="C96">
        <v>51</v>
      </c>
      <c r="D96" s="1" t="s">
        <v>21</v>
      </c>
      <c r="E96" s="1" t="s">
        <v>15</v>
      </c>
      <c r="F96" s="1" t="s">
        <v>26</v>
      </c>
      <c r="G96" s="2" t="s">
        <v>216</v>
      </c>
      <c r="H96">
        <v>13094</v>
      </c>
      <c r="I96">
        <v>5</v>
      </c>
      <c r="J96">
        <v>49</v>
      </c>
      <c r="K96">
        <v>0</v>
      </c>
      <c r="L96">
        <v>21</v>
      </c>
      <c r="M96" s="1" t="s">
        <v>19</v>
      </c>
      <c r="N96" s="1" t="s">
        <v>18</v>
      </c>
    </row>
    <row r="97" spans="1:14" ht="15.75" customHeight="1" x14ac:dyDescent="0.3">
      <c r="A97">
        <v>96</v>
      </c>
      <c r="B97" s="1" t="s">
        <v>217</v>
      </c>
      <c r="C97">
        <v>58</v>
      </c>
      <c r="D97" s="1" t="s">
        <v>21</v>
      </c>
      <c r="E97" s="1" t="s">
        <v>42</v>
      </c>
      <c r="F97" s="1" t="s">
        <v>37</v>
      </c>
      <c r="G97" s="2" t="s">
        <v>218</v>
      </c>
      <c r="H97">
        <v>12287</v>
      </c>
      <c r="I97">
        <v>5</v>
      </c>
      <c r="J97">
        <v>50</v>
      </c>
      <c r="K97">
        <v>2</v>
      </c>
      <c r="L97">
        <v>14</v>
      </c>
      <c r="M97" s="1" t="s">
        <v>19</v>
      </c>
      <c r="N97" s="1" t="s">
        <v>19</v>
      </c>
    </row>
    <row r="98" spans="1:14" ht="15.75" customHeight="1" x14ac:dyDescent="0.3">
      <c r="A98">
        <v>97</v>
      </c>
      <c r="B98" s="1" t="s">
        <v>219</v>
      </c>
      <c r="C98">
        <v>58</v>
      </c>
      <c r="D98" s="1" t="s">
        <v>21</v>
      </c>
      <c r="E98" s="1" t="s">
        <v>25</v>
      </c>
      <c r="F98" s="1" t="s">
        <v>30</v>
      </c>
      <c r="G98" s="2" t="s">
        <v>220</v>
      </c>
      <c r="H98">
        <v>7993</v>
      </c>
      <c r="I98">
        <v>3</v>
      </c>
      <c r="J98">
        <v>5</v>
      </c>
      <c r="K98">
        <v>7</v>
      </c>
      <c r="L98">
        <v>3</v>
      </c>
      <c r="M98" s="1" t="s">
        <v>18</v>
      </c>
      <c r="N98" s="1" t="s">
        <v>19</v>
      </c>
    </row>
    <row r="99" spans="1:14" ht="15.75" customHeight="1" x14ac:dyDescent="0.3">
      <c r="A99">
        <v>98</v>
      </c>
      <c r="B99" s="1" t="s">
        <v>221</v>
      </c>
      <c r="C99">
        <v>24</v>
      </c>
      <c r="D99" s="1" t="s">
        <v>14</v>
      </c>
      <c r="E99" s="1" t="s">
        <v>15</v>
      </c>
      <c r="F99" s="1" t="s">
        <v>37</v>
      </c>
      <c r="G99" s="2" t="s">
        <v>222</v>
      </c>
      <c r="H99">
        <v>8231</v>
      </c>
      <c r="I99">
        <v>2</v>
      </c>
      <c r="J99">
        <v>49</v>
      </c>
      <c r="K99">
        <v>3</v>
      </c>
      <c r="L99">
        <v>6</v>
      </c>
      <c r="M99" s="1" t="s">
        <v>19</v>
      </c>
      <c r="N99" s="1" t="s">
        <v>19</v>
      </c>
    </row>
    <row r="100" spans="1:14" ht="15.75" customHeight="1" x14ac:dyDescent="0.3">
      <c r="A100">
        <v>99</v>
      </c>
      <c r="B100" s="1" t="s">
        <v>223</v>
      </c>
      <c r="C100">
        <v>39</v>
      </c>
      <c r="D100" s="1" t="s">
        <v>14</v>
      </c>
      <c r="E100" s="1" t="s">
        <v>53</v>
      </c>
      <c r="F100" s="1" t="s">
        <v>37</v>
      </c>
      <c r="G100" s="2" t="s">
        <v>224</v>
      </c>
      <c r="H100">
        <v>7224</v>
      </c>
      <c r="I100">
        <v>1</v>
      </c>
      <c r="J100">
        <v>36</v>
      </c>
      <c r="K100">
        <v>6</v>
      </c>
      <c r="L100">
        <v>29</v>
      </c>
      <c r="M100" s="1" t="s">
        <v>19</v>
      </c>
      <c r="N100" s="1" t="s">
        <v>18</v>
      </c>
    </row>
    <row r="101" spans="1:14" ht="15.75" customHeight="1" x14ac:dyDescent="0.3">
      <c r="A101">
        <v>100</v>
      </c>
      <c r="B101" s="1" t="s">
        <v>225</v>
      </c>
      <c r="C101">
        <v>58</v>
      </c>
      <c r="D101" s="1" t="s">
        <v>14</v>
      </c>
      <c r="E101" s="1" t="s">
        <v>25</v>
      </c>
      <c r="F101" s="1" t="s">
        <v>26</v>
      </c>
      <c r="G101" s="2" t="s">
        <v>226</v>
      </c>
      <c r="H101">
        <v>5444</v>
      </c>
      <c r="I101">
        <v>3</v>
      </c>
      <c r="J101">
        <v>6</v>
      </c>
      <c r="K101">
        <v>5</v>
      </c>
      <c r="L101">
        <v>13</v>
      </c>
      <c r="M101" s="1" t="s">
        <v>19</v>
      </c>
      <c r="N101" s="1" t="s">
        <v>19</v>
      </c>
    </row>
    <row r="102" spans="1:14" ht="15.75" customHeight="1" x14ac:dyDescent="0.3">
      <c r="A102">
        <v>101</v>
      </c>
      <c r="B102" s="1" t="s">
        <v>227</v>
      </c>
      <c r="C102">
        <v>23</v>
      </c>
      <c r="D102" s="1" t="s">
        <v>14</v>
      </c>
      <c r="E102" s="1" t="s">
        <v>42</v>
      </c>
      <c r="F102" s="1" t="s">
        <v>22</v>
      </c>
      <c r="G102" s="2" t="s">
        <v>228</v>
      </c>
      <c r="H102">
        <v>19674</v>
      </c>
      <c r="I102">
        <v>4</v>
      </c>
      <c r="J102">
        <v>31</v>
      </c>
      <c r="K102">
        <v>5</v>
      </c>
      <c r="L102">
        <v>6</v>
      </c>
      <c r="M102" s="1" t="s">
        <v>18</v>
      </c>
      <c r="N102" s="1" t="s">
        <v>18</v>
      </c>
    </row>
    <row r="103" spans="1:14" ht="15.75" customHeight="1" x14ac:dyDescent="0.3">
      <c r="A103">
        <v>102</v>
      </c>
      <c r="B103" s="1" t="s">
        <v>229</v>
      </c>
      <c r="C103">
        <v>46</v>
      </c>
      <c r="D103" s="1" t="s">
        <v>21</v>
      </c>
      <c r="E103" s="1" t="s">
        <v>53</v>
      </c>
      <c r="F103" s="1" t="s">
        <v>30</v>
      </c>
      <c r="G103" s="2" t="s">
        <v>230</v>
      </c>
      <c r="H103">
        <v>5705</v>
      </c>
      <c r="I103">
        <v>5</v>
      </c>
      <c r="J103">
        <v>7</v>
      </c>
      <c r="K103">
        <v>5</v>
      </c>
      <c r="L103">
        <v>22</v>
      </c>
      <c r="M103" s="1" t="s">
        <v>18</v>
      </c>
      <c r="N103" s="1" t="s">
        <v>18</v>
      </c>
    </row>
    <row r="104" spans="1:14" ht="15.75" customHeight="1" x14ac:dyDescent="0.3">
      <c r="A104">
        <v>103</v>
      </c>
      <c r="B104" s="1" t="s">
        <v>231</v>
      </c>
      <c r="C104">
        <v>50</v>
      </c>
      <c r="D104" s="1" t="s">
        <v>14</v>
      </c>
      <c r="E104" s="1" t="s">
        <v>25</v>
      </c>
      <c r="F104" s="1" t="s">
        <v>26</v>
      </c>
      <c r="G104" s="2" t="s">
        <v>232</v>
      </c>
      <c r="H104">
        <v>9204</v>
      </c>
      <c r="I104">
        <v>2</v>
      </c>
      <c r="J104">
        <v>44</v>
      </c>
      <c r="K104">
        <v>8</v>
      </c>
      <c r="L104">
        <v>27</v>
      </c>
      <c r="M104" s="1" t="s">
        <v>18</v>
      </c>
      <c r="N104" s="1" t="s">
        <v>18</v>
      </c>
    </row>
    <row r="105" spans="1:14" ht="15.75" customHeight="1" x14ac:dyDescent="0.3">
      <c r="A105">
        <v>104</v>
      </c>
      <c r="B105" s="1" t="s">
        <v>233</v>
      </c>
      <c r="C105">
        <v>24</v>
      </c>
      <c r="D105" s="1" t="s">
        <v>21</v>
      </c>
      <c r="E105" s="1" t="s">
        <v>53</v>
      </c>
      <c r="F105" s="1" t="s">
        <v>16</v>
      </c>
      <c r="G105" s="2" t="s">
        <v>234</v>
      </c>
      <c r="H105">
        <v>11282</v>
      </c>
      <c r="I105">
        <v>2</v>
      </c>
      <c r="J105">
        <v>14</v>
      </c>
      <c r="K105">
        <v>10</v>
      </c>
      <c r="L105">
        <v>24</v>
      </c>
      <c r="M105" s="1" t="s">
        <v>19</v>
      </c>
      <c r="N105" s="1" t="s">
        <v>19</v>
      </c>
    </row>
    <row r="106" spans="1:14" ht="15.75" customHeight="1" x14ac:dyDescent="0.3">
      <c r="A106">
        <v>105</v>
      </c>
      <c r="B106" s="1" t="s">
        <v>235</v>
      </c>
      <c r="C106">
        <v>25</v>
      </c>
      <c r="D106" s="1" t="s">
        <v>14</v>
      </c>
      <c r="E106" s="1" t="s">
        <v>25</v>
      </c>
      <c r="F106" s="1" t="s">
        <v>16</v>
      </c>
      <c r="G106" s="2" t="s">
        <v>236</v>
      </c>
      <c r="H106">
        <v>14219</v>
      </c>
      <c r="I106">
        <v>3</v>
      </c>
      <c r="J106">
        <v>29</v>
      </c>
      <c r="K106">
        <v>8</v>
      </c>
      <c r="L106">
        <v>23</v>
      </c>
      <c r="M106" s="1" t="s">
        <v>18</v>
      </c>
      <c r="N106" s="1" t="s">
        <v>18</v>
      </c>
    </row>
    <row r="107" spans="1:14" ht="15.75" customHeight="1" x14ac:dyDescent="0.3">
      <c r="A107">
        <v>106</v>
      </c>
      <c r="B107" s="1" t="s">
        <v>237</v>
      </c>
      <c r="C107">
        <v>22</v>
      </c>
      <c r="D107" s="1" t="s">
        <v>14</v>
      </c>
      <c r="E107" s="1" t="s">
        <v>53</v>
      </c>
      <c r="F107" s="1" t="s">
        <v>22</v>
      </c>
      <c r="G107" s="2" t="s">
        <v>238</v>
      </c>
      <c r="H107">
        <v>7705</v>
      </c>
      <c r="I107">
        <v>5</v>
      </c>
      <c r="J107">
        <v>39</v>
      </c>
      <c r="K107">
        <v>9</v>
      </c>
      <c r="L107">
        <v>14</v>
      </c>
      <c r="M107" s="1" t="s">
        <v>19</v>
      </c>
      <c r="N107" s="1" t="s">
        <v>19</v>
      </c>
    </row>
    <row r="108" spans="1:14" ht="15.75" customHeight="1" x14ac:dyDescent="0.3">
      <c r="A108">
        <v>107</v>
      </c>
      <c r="B108" s="1" t="s">
        <v>239</v>
      </c>
      <c r="C108">
        <v>58</v>
      </c>
      <c r="D108" s="1" t="s">
        <v>14</v>
      </c>
      <c r="E108" s="1" t="s">
        <v>42</v>
      </c>
      <c r="F108" s="1" t="s">
        <v>22</v>
      </c>
      <c r="G108" s="2" t="s">
        <v>240</v>
      </c>
      <c r="H108">
        <v>10859</v>
      </c>
      <c r="I108">
        <v>2</v>
      </c>
      <c r="J108">
        <v>15</v>
      </c>
      <c r="K108">
        <v>5</v>
      </c>
      <c r="L108">
        <v>27</v>
      </c>
      <c r="M108" s="1" t="s">
        <v>18</v>
      </c>
      <c r="N108" s="1" t="s">
        <v>18</v>
      </c>
    </row>
    <row r="109" spans="1:14" ht="15.75" customHeight="1" x14ac:dyDescent="0.3">
      <c r="A109">
        <v>108</v>
      </c>
      <c r="B109" s="1" t="s">
        <v>241</v>
      </c>
      <c r="C109">
        <v>51</v>
      </c>
      <c r="D109" s="1" t="s">
        <v>21</v>
      </c>
      <c r="E109" s="1" t="s">
        <v>25</v>
      </c>
      <c r="F109" s="1" t="s">
        <v>26</v>
      </c>
      <c r="G109" s="2" t="s">
        <v>242</v>
      </c>
      <c r="H109">
        <v>8534</v>
      </c>
      <c r="I109">
        <v>5</v>
      </c>
      <c r="J109">
        <v>43</v>
      </c>
      <c r="K109">
        <v>0</v>
      </c>
      <c r="L109">
        <v>26</v>
      </c>
      <c r="M109" s="1" t="s">
        <v>18</v>
      </c>
      <c r="N109" s="1" t="s">
        <v>19</v>
      </c>
    </row>
    <row r="110" spans="1:14" ht="15.75" customHeight="1" x14ac:dyDescent="0.3">
      <c r="A110">
        <v>109</v>
      </c>
      <c r="B110" s="1" t="s">
        <v>243</v>
      </c>
      <c r="C110">
        <v>45</v>
      </c>
      <c r="D110" s="1" t="s">
        <v>14</v>
      </c>
      <c r="E110" s="1" t="s">
        <v>15</v>
      </c>
      <c r="F110" s="1" t="s">
        <v>16</v>
      </c>
      <c r="G110" s="2" t="s">
        <v>244</v>
      </c>
      <c r="H110">
        <v>16201</v>
      </c>
      <c r="I110">
        <v>2</v>
      </c>
      <c r="J110">
        <v>7</v>
      </c>
      <c r="K110">
        <v>4</v>
      </c>
      <c r="L110">
        <v>1</v>
      </c>
      <c r="M110" s="1" t="s">
        <v>18</v>
      </c>
      <c r="N110" s="1" t="s">
        <v>19</v>
      </c>
    </row>
    <row r="111" spans="1:14" ht="15.75" customHeight="1" x14ac:dyDescent="0.3">
      <c r="A111">
        <v>110</v>
      </c>
      <c r="B111" s="1" t="s">
        <v>245</v>
      </c>
      <c r="C111">
        <v>49</v>
      </c>
      <c r="D111" s="1" t="s">
        <v>14</v>
      </c>
      <c r="E111" s="1" t="s">
        <v>42</v>
      </c>
      <c r="F111" s="1" t="s">
        <v>16</v>
      </c>
      <c r="G111" s="2" t="s">
        <v>246</v>
      </c>
      <c r="H111">
        <v>11161</v>
      </c>
      <c r="I111">
        <v>1</v>
      </c>
      <c r="J111">
        <v>4</v>
      </c>
      <c r="K111">
        <v>0</v>
      </c>
      <c r="L111">
        <v>30</v>
      </c>
      <c r="M111" s="1" t="s">
        <v>19</v>
      </c>
      <c r="N111" s="1" t="s">
        <v>19</v>
      </c>
    </row>
    <row r="112" spans="1:14" ht="15.75" customHeight="1" x14ac:dyDescent="0.3">
      <c r="A112">
        <v>111</v>
      </c>
      <c r="B112" s="1" t="s">
        <v>247</v>
      </c>
      <c r="C112">
        <v>24</v>
      </c>
      <c r="D112" s="1" t="s">
        <v>14</v>
      </c>
      <c r="E112" s="1" t="s">
        <v>29</v>
      </c>
      <c r="F112" s="1" t="s">
        <v>26</v>
      </c>
      <c r="G112" s="2" t="s">
        <v>248</v>
      </c>
      <c r="H112">
        <v>15701</v>
      </c>
      <c r="I112">
        <v>1</v>
      </c>
      <c r="J112">
        <v>38</v>
      </c>
      <c r="K112">
        <v>0</v>
      </c>
      <c r="L112">
        <v>25</v>
      </c>
      <c r="M112" s="1" t="s">
        <v>18</v>
      </c>
      <c r="N112" s="1" t="s">
        <v>18</v>
      </c>
    </row>
    <row r="113" spans="1:14" ht="15.75" customHeight="1" x14ac:dyDescent="0.3">
      <c r="A113">
        <v>112</v>
      </c>
      <c r="B113" s="1" t="s">
        <v>249</v>
      </c>
      <c r="C113">
        <v>36</v>
      </c>
      <c r="D113" s="1" t="s">
        <v>21</v>
      </c>
      <c r="E113" s="1" t="s">
        <v>29</v>
      </c>
      <c r="F113" s="1" t="s">
        <v>26</v>
      </c>
      <c r="G113" s="2" t="s">
        <v>250</v>
      </c>
      <c r="H113">
        <v>6555</v>
      </c>
      <c r="I113">
        <v>5</v>
      </c>
      <c r="J113">
        <v>37</v>
      </c>
      <c r="K113">
        <v>6</v>
      </c>
      <c r="L113">
        <v>2</v>
      </c>
      <c r="M113" s="1" t="s">
        <v>18</v>
      </c>
      <c r="N113" s="1" t="s">
        <v>19</v>
      </c>
    </row>
    <row r="114" spans="1:14" ht="15.75" customHeight="1" x14ac:dyDescent="0.3">
      <c r="A114">
        <v>113</v>
      </c>
      <c r="B114" s="1" t="s">
        <v>251</v>
      </c>
      <c r="C114">
        <v>33</v>
      </c>
      <c r="D114" s="1" t="s">
        <v>21</v>
      </c>
      <c r="E114" s="1" t="s">
        <v>53</v>
      </c>
      <c r="F114" s="1" t="s">
        <v>30</v>
      </c>
      <c r="G114" s="2" t="s">
        <v>252</v>
      </c>
      <c r="H114">
        <v>13236</v>
      </c>
      <c r="I114">
        <v>3</v>
      </c>
      <c r="J114">
        <v>8</v>
      </c>
      <c r="K114">
        <v>0</v>
      </c>
      <c r="L114">
        <v>26</v>
      </c>
      <c r="M114" s="1" t="s">
        <v>19</v>
      </c>
      <c r="N114" s="1" t="s">
        <v>18</v>
      </c>
    </row>
    <row r="115" spans="1:14" ht="15.75" customHeight="1" x14ac:dyDescent="0.3">
      <c r="A115">
        <v>114</v>
      </c>
      <c r="B115" s="1" t="s">
        <v>253</v>
      </c>
      <c r="C115">
        <v>55</v>
      </c>
      <c r="D115" s="1" t="s">
        <v>21</v>
      </c>
      <c r="E115" s="1" t="s">
        <v>42</v>
      </c>
      <c r="F115" s="1" t="s">
        <v>22</v>
      </c>
      <c r="G115" s="2" t="s">
        <v>254</v>
      </c>
      <c r="H115">
        <v>19439</v>
      </c>
      <c r="I115">
        <v>4</v>
      </c>
      <c r="J115">
        <v>36</v>
      </c>
      <c r="K115">
        <v>5</v>
      </c>
      <c r="L115">
        <v>7</v>
      </c>
      <c r="M115" s="1" t="s">
        <v>19</v>
      </c>
      <c r="N115" s="1" t="s">
        <v>18</v>
      </c>
    </row>
    <row r="116" spans="1:14" ht="15.75" customHeight="1" x14ac:dyDescent="0.3">
      <c r="A116">
        <v>115</v>
      </c>
      <c r="B116" s="1" t="s">
        <v>255</v>
      </c>
      <c r="C116">
        <v>40</v>
      </c>
      <c r="D116" s="1" t="s">
        <v>14</v>
      </c>
      <c r="E116" s="1" t="s">
        <v>42</v>
      </c>
      <c r="F116" s="1" t="s">
        <v>30</v>
      </c>
      <c r="G116" s="2" t="s">
        <v>256</v>
      </c>
      <c r="H116">
        <v>12557</v>
      </c>
      <c r="I116">
        <v>5</v>
      </c>
      <c r="J116">
        <v>14</v>
      </c>
      <c r="K116">
        <v>10</v>
      </c>
      <c r="L116">
        <v>1</v>
      </c>
      <c r="M116" s="1" t="s">
        <v>18</v>
      </c>
      <c r="N116" s="1" t="s">
        <v>18</v>
      </c>
    </row>
    <row r="117" spans="1:14" ht="15.75" customHeight="1" x14ac:dyDescent="0.3">
      <c r="A117">
        <v>116</v>
      </c>
      <c r="B117" s="1" t="s">
        <v>257</v>
      </c>
      <c r="C117">
        <v>40</v>
      </c>
      <c r="D117" s="1" t="s">
        <v>21</v>
      </c>
      <c r="E117" s="1" t="s">
        <v>25</v>
      </c>
      <c r="F117" s="1" t="s">
        <v>30</v>
      </c>
      <c r="G117" s="2" t="s">
        <v>258</v>
      </c>
      <c r="H117">
        <v>7460</v>
      </c>
      <c r="I117">
        <v>3</v>
      </c>
      <c r="J117">
        <v>9</v>
      </c>
      <c r="K117">
        <v>5</v>
      </c>
      <c r="L117">
        <v>11</v>
      </c>
      <c r="M117" s="1" t="s">
        <v>18</v>
      </c>
      <c r="N117" s="1" t="s">
        <v>18</v>
      </c>
    </row>
    <row r="118" spans="1:14" ht="15.75" customHeight="1" x14ac:dyDescent="0.3">
      <c r="A118">
        <v>117</v>
      </c>
      <c r="B118" s="1" t="s">
        <v>259</v>
      </c>
      <c r="C118">
        <v>38</v>
      </c>
      <c r="D118" s="1" t="s">
        <v>14</v>
      </c>
      <c r="E118" s="1" t="s">
        <v>25</v>
      </c>
      <c r="F118" s="1" t="s">
        <v>22</v>
      </c>
      <c r="G118" s="2" t="s">
        <v>260</v>
      </c>
      <c r="H118">
        <v>17327</v>
      </c>
      <c r="I118">
        <v>4</v>
      </c>
      <c r="J118">
        <v>45</v>
      </c>
      <c r="K118">
        <v>0</v>
      </c>
      <c r="L118">
        <v>19</v>
      </c>
      <c r="M118" s="1" t="s">
        <v>18</v>
      </c>
      <c r="N118" s="1" t="s">
        <v>19</v>
      </c>
    </row>
    <row r="119" spans="1:14" ht="15.75" customHeight="1" x14ac:dyDescent="0.3">
      <c r="A119">
        <v>118</v>
      </c>
      <c r="B119" s="1" t="s">
        <v>261</v>
      </c>
      <c r="C119">
        <v>41</v>
      </c>
      <c r="D119" s="1" t="s">
        <v>14</v>
      </c>
      <c r="E119" s="1" t="s">
        <v>15</v>
      </c>
      <c r="F119" s="1" t="s">
        <v>30</v>
      </c>
      <c r="G119" s="2" t="s">
        <v>262</v>
      </c>
      <c r="H119">
        <v>10236</v>
      </c>
      <c r="I119">
        <v>1</v>
      </c>
      <c r="J119">
        <v>38</v>
      </c>
      <c r="K119">
        <v>10</v>
      </c>
      <c r="L119">
        <v>16</v>
      </c>
      <c r="M119" s="1" t="s">
        <v>19</v>
      </c>
      <c r="N119" s="1" t="s">
        <v>18</v>
      </c>
    </row>
    <row r="120" spans="1:14" ht="15.75" customHeight="1" x14ac:dyDescent="0.3">
      <c r="A120">
        <v>119</v>
      </c>
      <c r="B120" s="1" t="s">
        <v>263</v>
      </c>
      <c r="C120">
        <v>44</v>
      </c>
      <c r="D120" s="1" t="s">
        <v>14</v>
      </c>
      <c r="E120" s="1" t="s">
        <v>42</v>
      </c>
      <c r="F120" s="1" t="s">
        <v>16</v>
      </c>
      <c r="G120" s="2" t="s">
        <v>264</v>
      </c>
      <c r="H120">
        <v>15227</v>
      </c>
      <c r="I120">
        <v>3</v>
      </c>
      <c r="J120">
        <v>12</v>
      </c>
      <c r="K120">
        <v>0</v>
      </c>
      <c r="L120">
        <v>4</v>
      </c>
      <c r="M120" s="1" t="s">
        <v>19</v>
      </c>
      <c r="N120" s="1" t="s">
        <v>19</v>
      </c>
    </row>
    <row r="121" spans="1:14" ht="15.75" customHeight="1" x14ac:dyDescent="0.3">
      <c r="A121">
        <v>120</v>
      </c>
      <c r="B121" s="1" t="s">
        <v>265</v>
      </c>
      <c r="C121">
        <v>30</v>
      </c>
      <c r="D121" s="1" t="s">
        <v>14</v>
      </c>
      <c r="E121" s="1" t="s">
        <v>53</v>
      </c>
      <c r="F121" s="1" t="s">
        <v>16</v>
      </c>
      <c r="G121" s="2" t="s">
        <v>266</v>
      </c>
      <c r="H121">
        <v>16695</v>
      </c>
      <c r="I121">
        <v>5</v>
      </c>
      <c r="J121">
        <v>19</v>
      </c>
      <c r="K121">
        <v>3</v>
      </c>
      <c r="L121">
        <v>25</v>
      </c>
      <c r="M121" s="1" t="s">
        <v>19</v>
      </c>
      <c r="N121" s="1" t="s">
        <v>18</v>
      </c>
    </row>
    <row r="122" spans="1:14" ht="15.75" customHeight="1" x14ac:dyDescent="0.3">
      <c r="A122">
        <v>121</v>
      </c>
      <c r="B122" s="1" t="s">
        <v>267</v>
      </c>
      <c r="C122">
        <v>56</v>
      </c>
      <c r="D122" s="1" t="s">
        <v>21</v>
      </c>
      <c r="E122" s="1" t="s">
        <v>53</v>
      </c>
      <c r="F122" s="1" t="s">
        <v>16</v>
      </c>
      <c r="G122" s="2" t="s">
        <v>268</v>
      </c>
      <c r="H122">
        <v>10710</v>
      </c>
      <c r="I122">
        <v>5</v>
      </c>
      <c r="J122">
        <v>20</v>
      </c>
      <c r="K122">
        <v>2</v>
      </c>
      <c r="L122">
        <v>16</v>
      </c>
      <c r="M122" s="1" t="s">
        <v>19</v>
      </c>
      <c r="N122" s="1" t="s">
        <v>18</v>
      </c>
    </row>
    <row r="123" spans="1:14" ht="15.75" customHeight="1" x14ac:dyDescent="0.3">
      <c r="A123">
        <v>122</v>
      </c>
      <c r="B123" s="1" t="s">
        <v>269</v>
      </c>
      <c r="C123">
        <v>51</v>
      </c>
      <c r="D123" s="1" t="s">
        <v>21</v>
      </c>
      <c r="E123" s="1" t="s">
        <v>15</v>
      </c>
      <c r="F123" s="1" t="s">
        <v>16</v>
      </c>
      <c r="G123" s="2" t="s">
        <v>250</v>
      </c>
      <c r="H123">
        <v>13834</v>
      </c>
      <c r="I123">
        <v>5</v>
      </c>
      <c r="J123">
        <v>13</v>
      </c>
      <c r="K123">
        <v>10</v>
      </c>
      <c r="L123">
        <v>23</v>
      </c>
      <c r="M123" s="1" t="s">
        <v>18</v>
      </c>
      <c r="N123" s="1" t="s">
        <v>19</v>
      </c>
    </row>
    <row r="124" spans="1:14" ht="15.75" customHeight="1" x14ac:dyDescent="0.3">
      <c r="A124">
        <v>123</v>
      </c>
      <c r="B124" s="1" t="s">
        <v>270</v>
      </c>
      <c r="C124">
        <v>60</v>
      </c>
      <c r="D124" s="1" t="s">
        <v>21</v>
      </c>
      <c r="E124" s="1" t="s">
        <v>15</v>
      </c>
      <c r="F124" s="1" t="s">
        <v>26</v>
      </c>
      <c r="G124" s="2" t="s">
        <v>271</v>
      </c>
      <c r="H124">
        <v>7063</v>
      </c>
      <c r="I124">
        <v>5</v>
      </c>
      <c r="J124">
        <v>3</v>
      </c>
      <c r="K124">
        <v>2</v>
      </c>
      <c r="L124">
        <v>8</v>
      </c>
      <c r="M124" s="1" t="s">
        <v>19</v>
      </c>
      <c r="N124" s="1" t="s">
        <v>19</v>
      </c>
    </row>
    <row r="125" spans="1:14" ht="15.75" customHeight="1" x14ac:dyDescent="0.3">
      <c r="A125">
        <v>124</v>
      </c>
      <c r="B125" s="1" t="s">
        <v>272</v>
      </c>
      <c r="C125">
        <v>43</v>
      </c>
      <c r="D125" s="1" t="s">
        <v>14</v>
      </c>
      <c r="E125" s="1" t="s">
        <v>53</v>
      </c>
      <c r="F125" s="1" t="s">
        <v>30</v>
      </c>
      <c r="G125" s="2" t="s">
        <v>273</v>
      </c>
      <c r="H125">
        <v>19120</v>
      </c>
      <c r="I125">
        <v>1</v>
      </c>
      <c r="J125">
        <v>25</v>
      </c>
      <c r="K125">
        <v>8</v>
      </c>
      <c r="L125">
        <v>0</v>
      </c>
      <c r="M125" s="1" t="s">
        <v>19</v>
      </c>
      <c r="N125" s="1" t="s">
        <v>18</v>
      </c>
    </row>
    <row r="126" spans="1:14" ht="15.75" customHeight="1" x14ac:dyDescent="0.3">
      <c r="A126">
        <v>125</v>
      </c>
      <c r="B126" s="1" t="s">
        <v>274</v>
      </c>
      <c r="C126">
        <v>48</v>
      </c>
      <c r="D126" s="1" t="s">
        <v>21</v>
      </c>
      <c r="E126" s="1" t="s">
        <v>53</v>
      </c>
      <c r="F126" s="1" t="s">
        <v>16</v>
      </c>
      <c r="G126" s="2" t="s">
        <v>275</v>
      </c>
      <c r="H126">
        <v>11803</v>
      </c>
      <c r="I126">
        <v>3</v>
      </c>
      <c r="J126">
        <v>1</v>
      </c>
      <c r="K126">
        <v>0</v>
      </c>
      <c r="L126">
        <v>9</v>
      </c>
      <c r="M126" s="1" t="s">
        <v>18</v>
      </c>
      <c r="N126" s="1" t="s">
        <v>18</v>
      </c>
    </row>
    <row r="127" spans="1:14" ht="15.75" customHeight="1" x14ac:dyDescent="0.3">
      <c r="A127">
        <v>126</v>
      </c>
      <c r="B127" s="1" t="s">
        <v>276</v>
      </c>
      <c r="C127">
        <v>37</v>
      </c>
      <c r="D127" s="1" t="s">
        <v>21</v>
      </c>
      <c r="E127" s="1" t="s">
        <v>15</v>
      </c>
      <c r="F127" s="1" t="s">
        <v>16</v>
      </c>
      <c r="G127" s="2" t="s">
        <v>277</v>
      </c>
      <c r="H127">
        <v>14866</v>
      </c>
      <c r="I127">
        <v>5</v>
      </c>
      <c r="J127">
        <v>18</v>
      </c>
      <c r="K127">
        <v>4</v>
      </c>
      <c r="L127">
        <v>16</v>
      </c>
      <c r="M127" s="1" t="s">
        <v>18</v>
      </c>
      <c r="N127" s="1" t="s">
        <v>18</v>
      </c>
    </row>
    <row r="128" spans="1:14" ht="15.75" customHeight="1" x14ac:dyDescent="0.3">
      <c r="A128">
        <v>127</v>
      </c>
      <c r="B128" s="1" t="s">
        <v>278</v>
      </c>
      <c r="C128">
        <v>50</v>
      </c>
      <c r="D128" s="1" t="s">
        <v>14</v>
      </c>
      <c r="E128" s="1" t="s">
        <v>15</v>
      </c>
      <c r="F128" s="1" t="s">
        <v>37</v>
      </c>
      <c r="G128" s="2" t="s">
        <v>279</v>
      </c>
      <c r="H128">
        <v>15315</v>
      </c>
      <c r="I128">
        <v>4</v>
      </c>
      <c r="J128">
        <v>26</v>
      </c>
      <c r="K128">
        <v>1</v>
      </c>
      <c r="L128">
        <v>16</v>
      </c>
      <c r="M128" s="1" t="s">
        <v>19</v>
      </c>
      <c r="N128" s="1" t="s">
        <v>18</v>
      </c>
    </row>
    <row r="129" spans="1:14" ht="15.75" customHeight="1" x14ac:dyDescent="0.3">
      <c r="A129">
        <v>128</v>
      </c>
      <c r="B129" s="1" t="s">
        <v>280</v>
      </c>
      <c r="C129">
        <v>26</v>
      </c>
      <c r="D129" s="1" t="s">
        <v>21</v>
      </c>
      <c r="E129" s="1" t="s">
        <v>53</v>
      </c>
      <c r="F129" s="1" t="s">
        <v>22</v>
      </c>
      <c r="G129" s="2" t="s">
        <v>281</v>
      </c>
      <c r="H129">
        <v>8754</v>
      </c>
      <c r="I129">
        <v>5</v>
      </c>
      <c r="J129">
        <v>31</v>
      </c>
      <c r="K129">
        <v>8</v>
      </c>
      <c r="L129">
        <v>5</v>
      </c>
      <c r="M129" s="1" t="s">
        <v>18</v>
      </c>
      <c r="N129" s="1" t="s">
        <v>18</v>
      </c>
    </row>
    <row r="130" spans="1:14" ht="15.75" customHeight="1" x14ac:dyDescent="0.3">
      <c r="A130">
        <v>129</v>
      </c>
      <c r="B130" s="1" t="s">
        <v>282</v>
      </c>
      <c r="C130">
        <v>47</v>
      </c>
      <c r="D130" s="1" t="s">
        <v>14</v>
      </c>
      <c r="E130" s="1" t="s">
        <v>25</v>
      </c>
      <c r="F130" s="1" t="s">
        <v>16</v>
      </c>
      <c r="G130" s="2" t="s">
        <v>283</v>
      </c>
      <c r="H130">
        <v>8079</v>
      </c>
      <c r="I130">
        <v>2</v>
      </c>
      <c r="J130">
        <v>20</v>
      </c>
      <c r="K130">
        <v>9</v>
      </c>
      <c r="L130">
        <v>10</v>
      </c>
      <c r="M130" s="1" t="s">
        <v>19</v>
      </c>
      <c r="N130" s="1" t="s">
        <v>18</v>
      </c>
    </row>
    <row r="131" spans="1:14" ht="15.75" customHeight="1" x14ac:dyDescent="0.3">
      <c r="A131">
        <v>130</v>
      </c>
      <c r="B131" s="1" t="s">
        <v>284</v>
      </c>
      <c r="C131">
        <v>44</v>
      </c>
      <c r="D131" s="1" t="s">
        <v>14</v>
      </c>
      <c r="E131" s="1" t="s">
        <v>15</v>
      </c>
      <c r="F131" s="1" t="s">
        <v>37</v>
      </c>
      <c r="G131" s="2" t="s">
        <v>285</v>
      </c>
      <c r="H131">
        <v>17349</v>
      </c>
      <c r="I131">
        <v>4</v>
      </c>
      <c r="J131">
        <v>37</v>
      </c>
      <c r="K131">
        <v>6</v>
      </c>
      <c r="L131">
        <v>25</v>
      </c>
      <c r="M131" s="1" t="s">
        <v>19</v>
      </c>
      <c r="N131" s="1" t="s">
        <v>19</v>
      </c>
    </row>
    <row r="132" spans="1:14" ht="15.75" customHeight="1" x14ac:dyDescent="0.3">
      <c r="A132">
        <v>131</v>
      </c>
      <c r="B132" s="1" t="s">
        <v>286</v>
      </c>
      <c r="C132">
        <v>28</v>
      </c>
      <c r="D132" s="1" t="s">
        <v>14</v>
      </c>
      <c r="E132" s="1" t="s">
        <v>53</v>
      </c>
      <c r="F132" s="1" t="s">
        <v>16</v>
      </c>
      <c r="G132" s="2" t="s">
        <v>287</v>
      </c>
      <c r="H132">
        <v>17623</v>
      </c>
      <c r="I132">
        <v>3</v>
      </c>
      <c r="J132">
        <v>18</v>
      </c>
      <c r="K132">
        <v>3</v>
      </c>
      <c r="L132">
        <v>2</v>
      </c>
      <c r="M132" s="1" t="s">
        <v>19</v>
      </c>
      <c r="N132" s="1" t="s">
        <v>19</v>
      </c>
    </row>
    <row r="133" spans="1:14" ht="15.75" customHeight="1" x14ac:dyDescent="0.3">
      <c r="A133">
        <v>132</v>
      </c>
      <c r="B133" s="1" t="s">
        <v>288</v>
      </c>
      <c r="C133">
        <v>56</v>
      </c>
      <c r="D133" s="1" t="s">
        <v>14</v>
      </c>
      <c r="E133" s="1" t="s">
        <v>15</v>
      </c>
      <c r="F133" s="1" t="s">
        <v>16</v>
      </c>
      <c r="G133" s="2" t="s">
        <v>289</v>
      </c>
      <c r="H133">
        <v>18995</v>
      </c>
      <c r="I133">
        <v>2</v>
      </c>
      <c r="J133">
        <v>16</v>
      </c>
      <c r="K133">
        <v>3</v>
      </c>
      <c r="L133">
        <v>17</v>
      </c>
      <c r="M133" s="1" t="s">
        <v>18</v>
      </c>
      <c r="N133" s="1" t="s">
        <v>19</v>
      </c>
    </row>
    <row r="134" spans="1:14" ht="15.75" customHeight="1" x14ac:dyDescent="0.3">
      <c r="A134">
        <v>133</v>
      </c>
      <c r="B134" s="1" t="s">
        <v>290</v>
      </c>
      <c r="C134">
        <v>34</v>
      </c>
      <c r="D134" s="1" t="s">
        <v>14</v>
      </c>
      <c r="E134" s="1" t="s">
        <v>53</v>
      </c>
      <c r="F134" s="1" t="s">
        <v>37</v>
      </c>
      <c r="G134" s="2" t="s">
        <v>291</v>
      </c>
      <c r="H134">
        <v>15611</v>
      </c>
      <c r="I134">
        <v>1</v>
      </c>
      <c r="J134">
        <v>25</v>
      </c>
      <c r="K134">
        <v>3</v>
      </c>
      <c r="L134">
        <v>12</v>
      </c>
      <c r="M134" s="1" t="s">
        <v>19</v>
      </c>
      <c r="N134" s="1" t="s">
        <v>18</v>
      </c>
    </row>
    <row r="135" spans="1:14" ht="15.75" customHeight="1" x14ac:dyDescent="0.3">
      <c r="A135">
        <v>134</v>
      </c>
      <c r="B135" s="1" t="s">
        <v>292</v>
      </c>
      <c r="C135">
        <v>46</v>
      </c>
      <c r="D135" s="1" t="s">
        <v>14</v>
      </c>
      <c r="E135" s="1" t="s">
        <v>25</v>
      </c>
      <c r="F135" s="1" t="s">
        <v>26</v>
      </c>
      <c r="G135" s="2" t="s">
        <v>293</v>
      </c>
      <c r="H135">
        <v>10254</v>
      </c>
      <c r="I135">
        <v>3</v>
      </c>
      <c r="J135">
        <v>39</v>
      </c>
      <c r="K135">
        <v>6</v>
      </c>
      <c r="L135">
        <v>1</v>
      </c>
      <c r="M135" s="1" t="s">
        <v>18</v>
      </c>
      <c r="N135" s="1" t="s">
        <v>19</v>
      </c>
    </row>
    <row r="136" spans="1:14" ht="15.75" customHeight="1" x14ac:dyDescent="0.3">
      <c r="A136">
        <v>135</v>
      </c>
      <c r="B136" s="1" t="s">
        <v>294</v>
      </c>
      <c r="C136">
        <v>51</v>
      </c>
      <c r="D136" s="1" t="s">
        <v>14</v>
      </c>
      <c r="E136" s="1" t="s">
        <v>15</v>
      </c>
      <c r="F136" s="1" t="s">
        <v>16</v>
      </c>
      <c r="G136" s="2" t="s">
        <v>295</v>
      </c>
      <c r="H136">
        <v>5688</v>
      </c>
      <c r="I136">
        <v>4</v>
      </c>
      <c r="J136">
        <v>41</v>
      </c>
      <c r="K136">
        <v>10</v>
      </c>
      <c r="L136">
        <v>27</v>
      </c>
      <c r="M136" s="1" t="s">
        <v>19</v>
      </c>
      <c r="N136" s="1" t="s">
        <v>19</v>
      </c>
    </row>
    <row r="137" spans="1:14" ht="15.75" customHeight="1" x14ac:dyDescent="0.3">
      <c r="A137">
        <v>136</v>
      </c>
      <c r="B137" s="1" t="s">
        <v>296</v>
      </c>
      <c r="C137">
        <v>46</v>
      </c>
      <c r="D137" s="1" t="s">
        <v>14</v>
      </c>
      <c r="E137" s="1" t="s">
        <v>29</v>
      </c>
      <c r="F137" s="1" t="s">
        <v>16</v>
      </c>
      <c r="G137" s="2" t="s">
        <v>297</v>
      </c>
      <c r="H137">
        <v>19920</v>
      </c>
      <c r="I137">
        <v>2</v>
      </c>
      <c r="J137">
        <v>25</v>
      </c>
      <c r="K137">
        <v>4</v>
      </c>
      <c r="L137">
        <v>3</v>
      </c>
      <c r="M137" s="1" t="s">
        <v>18</v>
      </c>
      <c r="N137" s="1" t="s">
        <v>18</v>
      </c>
    </row>
    <row r="138" spans="1:14" ht="15.75" customHeight="1" x14ac:dyDescent="0.3">
      <c r="A138">
        <v>137</v>
      </c>
      <c r="B138" s="1" t="s">
        <v>298</v>
      </c>
      <c r="C138">
        <v>57</v>
      </c>
      <c r="D138" s="1" t="s">
        <v>14</v>
      </c>
      <c r="E138" s="1" t="s">
        <v>53</v>
      </c>
      <c r="F138" s="1" t="s">
        <v>37</v>
      </c>
      <c r="G138" s="2" t="s">
        <v>299</v>
      </c>
      <c r="H138">
        <v>12338</v>
      </c>
      <c r="I138">
        <v>5</v>
      </c>
      <c r="J138">
        <v>49</v>
      </c>
      <c r="K138">
        <v>4</v>
      </c>
      <c r="L138">
        <v>20</v>
      </c>
      <c r="M138" s="1" t="s">
        <v>18</v>
      </c>
      <c r="N138" s="1" t="s">
        <v>19</v>
      </c>
    </row>
    <row r="139" spans="1:14" ht="15.75" customHeight="1" x14ac:dyDescent="0.3">
      <c r="A139">
        <v>138</v>
      </c>
      <c r="B139" s="1" t="s">
        <v>300</v>
      </c>
      <c r="C139">
        <v>60</v>
      </c>
      <c r="D139" s="1" t="s">
        <v>21</v>
      </c>
      <c r="E139" s="1" t="s">
        <v>29</v>
      </c>
      <c r="F139" s="1" t="s">
        <v>37</v>
      </c>
      <c r="G139" s="2" t="s">
        <v>301</v>
      </c>
      <c r="H139">
        <v>9689</v>
      </c>
      <c r="I139">
        <v>3</v>
      </c>
      <c r="J139">
        <v>6</v>
      </c>
      <c r="K139">
        <v>2</v>
      </c>
      <c r="L139">
        <v>6</v>
      </c>
      <c r="M139" s="1" t="s">
        <v>19</v>
      </c>
      <c r="N139" s="1" t="s">
        <v>19</v>
      </c>
    </row>
    <row r="140" spans="1:14" ht="15.75" customHeight="1" x14ac:dyDescent="0.3">
      <c r="A140">
        <v>139</v>
      </c>
      <c r="B140" s="1" t="s">
        <v>302</v>
      </c>
      <c r="C140">
        <v>24</v>
      </c>
      <c r="D140" s="1" t="s">
        <v>14</v>
      </c>
      <c r="E140" s="1" t="s">
        <v>42</v>
      </c>
      <c r="F140" s="1" t="s">
        <v>37</v>
      </c>
      <c r="G140" s="2" t="s">
        <v>303</v>
      </c>
      <c r="H140">
        <v>15472</v>
      </c>
      <c r="I140">
        <v>1</v>
      </c>
      <c r="J140">
        <v>43</v>
      </c>
      <c r="K140">
        <v>0</v>
      </c>
      <c r="L140">
        <v>24</v>
      </c>
      <c r="M140" s="1" t="s">
        <v>19</v>
      </c>
      <c r="N140" s="1" t="s">
        <v>18</v>
      </c>
    </row>
    <row r="141" spans="1:14" ht="15.75" customHeight="1" x14ac:dyDescent="0.3">
      <c r="A141">
        <v>140</v>
      </c>
      <c r="B141" s="1" t="s">
        <v>304</v>
      </c>
      <c r="C141">
        <v>43</v>
      </c>
      <c r="D141" s="1" t="s">
        <v>14</v>
      </c>
      <c r="E141" s="1" t="s">
        <v>15</v>
      </c>
      <c r="F141" s="1" t="s">
        <v>22</v>
      </c>
      <c r="G141" s="2" t="s">
        <v>305</v>
      </c>
      <c r="H141">
        <v>11948</v>
      </c>
      <c r="I141">
        <v>1</v>
      </c>
      <c r="J141">
        <v>14</v>
      </c>
      <c r="K141">
        <v>9</v>
      </c>
      <c r="L141">
        <v>27</v>
      </c>
      <c r="M141" s="1" t="s">
        <v>18</v>
      </c>
      <c r="N141" s="1" t="s">
        <v>18</v>
      </c>
    </row>
    <row r="142" spans="1:14" ht="15.75" customHeight="1" x14ac:dyDescent="0.3">
      <c r="A142">
        <v>141</v>
      </c>
      <c r="B142" s="1" t="s">
        <v>306</v>
      </c>
      <c r="C142">
        <v>53</v>
      </c>
      <c r="D142" s="1" t="s">
        <v>21</v>
      </c>
      <c r="E142" s="1" t="s">
        <v>53</v>
      </c>
      <c r="F142" s="1" t="s">
        <v>16</v>
      </c>
      <c r="G142" s="2" t="s">
        <v>307</v>
      </c>
      <c r="H142">
        <v>11127</v>
      </c>
      <c r="I142">
        <v>4</v>
      </c>
      <c r="J142">
        <v>21</v>
      </c>
      <c r="K142">
        <v>2</v>
      </c>
      <c r="L142">
        <v>10</v>
      </c>
      <c r="M142" s="1" t="s">
        <v>18</v>
      </c>
      <c r="N142" s="1" t="s">
        <v>18</v>
      </c>
    </row>
    <row r="143" spans="1:14" ht="15.75" customHeight="1" x14ac:dyDescent="0.3">
      <c r="A143">
        <v>142</v>
      </c>
      <c r="B143" s="1" t="s">
        <v>308</v>
      </c>
      <c r="C143">
        <v>55</v>
      </c>
      <c r="D143" s="1" t="s">
        <v>21</v>
      </c>
      <c r="E143" s="1" t="s">
        <v>42</v>
      </c>
      <c r="F143" s="1" t="s">
        <v>16</v>
      </c>
      <c r="G143" s="2" t="s">
        <v>309</v>
      </c>
      <c r="H143">
        <v>5322</v>
      </c>
      <c r="I143">
        <v>2</v>
      </c>
      <c r="J143">
        <v>31</v>
      </c>
      <c r="K143">
        <v>2</v>
      </c>
      <c r="L143">
        <v>22</v>
      </c>
      <c r="M143" s="1" t="s">
        <v>18</v>
      </c>
      <c r="N143" s="1" t="s">
        <v>18</v>
      </c>
    </row>
    <row r="144" spans="1:14" ht="15.75" customHeight="1" x14ac:dyDescent="0.3">
      <c r="A144">
        <v>143</v>
      </c>
      <c r="B144" s="1" t="s">
        <v>310</v>
      </c>
      <c r="C144">
        <v>30</v>
      </c>
      <c r="D144" s="1" t="s">
        <v>21</v>
      </c>
      <c r="E144" s="1" t="s">
        <v>42</v>
      </c>
      <c r="F144" s="1" t="s">
        <v>30</v>
      </c>
      <c r="G144" s="2" t="s">
        <v>311</v>
      </c>
      <c r="H144">
        <v>10360</v>
      </c>
      <c r="I144">
        <v>3</v>
      </c>
      <c r="J144">
        <v>30</v>
      </c>
      <c r="K144">
        <v>7</v>
      </c>
      <c r="L144">
        <v>18</v>
      </c>
      <c r="M144" s="1" t="s">
        <v>18</v>
      </c>
      <c r="N144" s="1" t="s">
        <v>19</v>
      </c>
    </row>
    <row r="145" spans="1:14" ht="15.75" customHeight="1" x14ac:dyDescent="0.3">
      <c r="A145">
        <v>144</v>
      </c>
      <c r="B145" s="1" t="s">
        <v>312</v>
      </c>
      <c r="C145">
        <v>25</v>
      </c>
      <c r="D145" s="1" t="s">
        <v>14</v>
      </c>
      <c r="E145" s="1" t="s">
        <v>53</v>
      </c>
      <c r="F145" s="1" t="s">
        <v>26</v>
      </c>
      <c r="G145" s="2" t="s">
        <v>313</v>
      </c>
      <c r="H145">
        <v>17083</v>
      </c>
      <c r="I145">
        <v>1</v>
      </c>
      <c r="J145">
        <v>34</v>
      </c>
      <c r="K145">
        <v>4</v>
      </c>
      <c r="L145">
        <v>30</v>
      </c>
      <c r="M145" s="1" t="s">
        <v>19</v>
      </c>
      <c r="N145" s="1" t="s">
        <v>18</v>
      </c>
    </row>
    <row r="146" spans="1:14" ht="15.75" customHeight="1" x14ac:dyDescent="0.3">
      <c r="A146">
        <v>145</v>
      </c>
      <c r="B146" s="1" t="s">
        <v>314</v>
      </c>
      <c r="C146">
        <v>59</v>
      </c>
      <c r="D146" s="1" t="s">
        <v>14</v>
      </c>
      <c r="E146" s="1" t="s">
        <v>15</v>
      </c>
      <c r="F146" s="1" t="s">
        <v>37</v>
      </c>
      <c r="G146" s="2" t="s">
        <v>315</v>
      </c>
      <c r="H146">
        <v>9242</v>
      </c>
      <c r="I146">
        <v>4</v>
      </c>
      <c r="J146">
        <v>26</v>
      </c>
      <c r="K146">
        <v>8</v>
      </c>
      <c r="L146">
        <v>11</v>
      </c>
      <c r="M146" s="1" t="s">
        <v>19</v>
      </c>
      <c r="N146" s="1" t="s">
        <v>19</v>
      </c>
    </row>
    <row r="147" spans="1:14" ht="15.75" customHeight="1" x14ac:dyDescent="0.3">
      <c r="A147">
        <v>146</v>
      </c>
      <c r="B147" s="1" t="s">
        <v>316</v>
      </c>
      <c r="C147">
        <v>47</v>
      </c>
      <c r="D147" s="1" t="s">
        <v>21</v>
      </c>
      <c r="E147" s="1" t="s">
        <v>25</v>
      </c>
      <c r="F147" s="1" t="s">
        <v>37</v>
      </c>
      <c r="G147" s="2" t="s">
        <v>112</v>
      </c>
      <c r="H147">
        <v>14615</v>
      </c>
      <c r="I147">
        <v>2</v>
      </c>
      <c r="J147">
        <v>3</v>
      </c>
      <c r="K147">
        <v>8</v>
      </c>
      <c r="L147">
        <v>1</v>
      </c>
      <c r="M147" s="1" t="s">
        <v>19</v>
      </c>
      <c r="N147" s="1" t="s">
        <v>19</v>
      </c>
    </row>
    <row r="148" spans="1:14" ht="15.75" customHeight="1" x14ac:dyDescent="0.3">
      <c r="A148">
        <v>147</v>
      </c>
      <c r="B148" s="1" t="s">
        <v>317</v>
      </c>
      <c r="C148">
        <v>35</v>
      </c>
      <c r="D148" s="1" t="s">
        <v>14</v>
      </c>
      <c r="E148" s="1" t="s">
        <v>29</v>
      </c>
      <c r="F148" s="1" t="s">
        <v>30</v>
      </c>
      <c r="G148" s="2" t="s">
        <v>318</v>
      </c>
      <c r="H148">
        <v>14466</v>
      </c>
      <c r="I148">
        <v>4</v>
      </c>
      <c r="J148">
        <v>48</v>
      </c>
      <c r="K148">
        <v>10</v>
      </c>
      <c r="L148">
        <v>14</v>
      </c>
      <c r="M148" s="1" t="s">
        <v>19</v>
      </c>
      <c r="N148" s="1" t="s">
        <v>18</v>
      </c>
    </row>
    <row r="149" spans="1:14" ht="15.75" customHeight="1" x14ac:dyDescent="0.3">
      <c r="A149">
        <v>148</v>
      </c>
      <c r="B149" s="1" t="s">
        <v>319</v>
      </c>
      <c r="C149">
        <v>47</v>
      </c>
      <c r="D149" s="1" t="s">
        <v>14</v>
      </c>
      <c r="E149" s="1" t="s">
        <v>53</v>
      </c>
      <c r="F149" s="1" t="s">
        <v>22</v>
      </c>
      <c r="G149" s="2" t="s">
        <v>320</v>
      </c>
      <c r="H149">
        <v>12989</v>
      </c>
      <c r="I149">
        <v>1</v>
      </c>
      <c r="J149">
        <v>40</v>
      </c>
      <c r="K149">
        <v>3</v>
      </c>
      <c r="L149">
        <v>25</v>
      </c>
      <c r="M149" s="1" t="s">
        <v>19</v>
      </c>
      <c r="N149" s="1" t="s">
        <v>19</v>
      </c>
    </row>
    <row r="150" spans="1:14" ht="15.75" customHeight="1" x14ac:dyDescent="0.3">
      <c r="A150">
        <v>149</v>
      </c>
      <c r="B150" s="1" t="s">
        <v>321</v>
      </c>
      <c r="C150">
        <v>26</v>
      </c>
      <c r="D150" s="1" t="s">
        <v>21</v>
      </c>
      <c r="E150" s="1" t="s">
        <v>25</v>
      </c>
      <c r="F150" s="1" t="s">
        <v>22</v>
      </c>
      <c r="G150" s="2" t="s">
        <v>322</v>
      </c>
      <c r="H150">
        <v>15413</v>
      </c>
      <c r="I150">
        <v>1</v>
      </c>
      <c r="J150">
        <v>15</v>
      </c>
      <c r="K150">
        <v>10</v>
      </c>
      <c r="L150">
        <v>20</v>
      </c>
      <c r="M150" s="1" t="s">
        <v>18</v>
      </c>
      <c r="N150" s="1" t="s">
        <v>18</v>
      </c>
    </row>
    <row r="151" spans="1:14" ht="15.75" customHeight="1" x14ac:dyDescent="0.3">
      <c r="A151">
        <v>150</v>
      </c>
      <c r="B151" s="1" t="s">
        <v>323</v>
      </c>
      <c r="C151">
        <v>58</v>
      </c>
      <c r="D151" s="1" t="s">
        <v>21</v>
      </c>
      <c r="E151" s="1" t="s">
        <v>25</v>
      </c>
      <c r="F151" s="1" t="s">
        <v>30</v>
      </c>
      <c r="G151" s="2" t="s">
        <v>324</v>
      </c>
      <c r="H151">
        <v>18117</v>
      </c>
      <c r="I151">
        <v>4</v>
      </c>
      <c r="J151">
        <v>17</v>
      </c>
      <c r="K151">
        <v>7</v>
      </c>
      <c r="L151">
        <v>22</v>
      </c>
      <c r="M151" s="1" t="s">
        <v>18</v>
      </c>
      <c r="N151" s="1" t="s">
        <v>19</v>
      </c>
    </row>
    <row r="152" spans="1:14" ht="15.75" customHeight="1" x14ac:dyDescent="0.3">
      <c r="A152">
        <v>151</v>
      </c>
      <c r="B152" s="1" t="s">
        <v>325</v>
      </c>
      <c r="C152">
        <v>58</v>
      </c>
      <c r="D152" s="1" t="s">
        <v>21</v>
      </c>
      <c r="E152" s="1" t="s">
        <v>53</v>
      </c>
      <c r="F152" s="1" t="s">
        <v>22</v>
      </c>
      <c r="G152" s="2" t="s">
        <v>326</v>
      </c>
      <c r="H152">
        <v>7328</v>
      </c>
      <c r="I152">
        <v>2</v>
      </c>
      <c r="J152">
        <v>29</v>
      </c>
      <c r="K152">
        <v>8</v>
      </c>
      <c r="L152">
        <v>27</v>
      </c>
      <c r="M152" s="1" t="s">
        <v>18</v>
      </c>
      <c r="N152" s="1" t="s">
        <v>19</v>
      </c>
    </row>
    <row r="153" spans="1:14" ht="15.75" customHeight="1" x14ac:dyDescent="0.3">
      <c r="A153">
        <v>152</v>
      </c>
      <c r="B153" s="1" t="s">
        <v>327</v>
      </c>
      <c r="C153">
        <v>54</v>
      </c>
      <c r="D153" s="1" t="s">
        <v>21</v>
      </c>
      <c r="E153" s="1" t="s">
        <v>15</v>
      </c>
      <c r="F153" s="1" t="s">
        <v>26</v>
      </c>
      <c r="G153" s="2" t="s">
        <v>328</v>
      </c>
      <c r="H153">
        <v>9040</v>
      </c>
      <c r="I153">
        <v>4</v>
      </c>
      <c r="J153">
        <v>26</v>
      </c>
      <c r="K153">
        <v>10</v>
      </c>
      <c r="L153">
        <v>25</v>
      </c>
      <c r="M153" s="1" t="s">
        <v>18</v>
      </c>
      <c r="N153" s="1" t="s">
        <v>19</v>
      </c>
    </row>
    <row r="154" spans="1:14" ht="15.75" customHeight="1" x14ac:dyDescent="0.3">
      <c r="A154">
        <v>153</v>
      </c>
      <c r="B154" s="1" t="s">
        <v>329</v>
      </c>
      <c r="C154">
        <v>51</v>
      </c>
      <c r="D154" s="1" t="s">
        <v>21</v>
      </c>
      <c r="E154" s="1" t="s">
        <v>42</v>
      </c>
      <c r="F154" s="1" t="s">
        <v>37</v>
      </c>
      <c r="G154" s="2" t="s">
        <v>330</v>
      </c>
      <c r="H154">
        <v>9454</v>
      </c>
      <c r="I154">
        <v>1</v>
      </c>
      <c r="J154">
        <v>17</v>
      </c>
      <c r="K154">
        <v>4</v>
      </c>
      <c r="L154">
        <v>25</v>
      </c>
      <c r="M154" s="1" t="s">
        <v>18</v>
      </c>
      <c r="N154" s="1" t="s">
        <v>19</v>
      </c>
    </row>
    <row r="155" spans="1:14" ht="15.75" customHeight="1" x14ac:dyDescent="0.3">
      <c r="A155">
        <v>154</v>
      </c>
      <c r="B155" s="1" t="s">
        <v>331</v>
      </c>
      <c r="C155">
        <v>44</v>
      </c>
      <c r="D155" s="1" t="s">
        <v>21</v>
      </c>
      <c r="E155" s="1" t="s">
        <v>25</v>
      </c>
      <c r="F155" s="1" t="s">
        <v>16</v>
      </c>
      <c r="G155" s="2" t="s">
        <v>332</v>
      </c>
      <c r="H155">
        <v>15659</v>
      </c>
      <c r="I155">
        <v>2</v>
      </c>
      <c r="J155">
        <v>6</v>
      </c>
      <c r="K155">
        <v>8</v>
      </c>
      <c r="L155">
        <v>29</v>
      </c>
      <c r="M155" s="1" t="s">
        <v>18</v>
      </c>
      <c r="N155" s="1" t="s">
        <v>18</v>
      </c>
    </row>
    <row r="156" spans="1:14" ht="15.75" customHeight="1" x14ac:dyDescent="0.3">
      <c r="A156">
        <v>155</v>
      </c>
      <c r="B156" s="1" t="s">
        <v>333</v>
      </c>
      <c r="C156">
        <v>44</v>
      </c>
      <c r="D156" s="1" t="s">
        <v>21</v>
      </c>
      <c r="E156" s="1" t="s">
        <v>29</v>
      </c>
      <c r="F156" s="1" t="s">
        <v>22</v>
      </c>
      <c r="G156" s="2" t="s">
        <v>334</v>
      </c>
      <c r="H156">
        <v>14981</v>
      </c>
      <c r="I156">
        <v>2</v>
      </c>
      <c r="J156">
        <v>34</v>
      </c>
      <c r="K156">
        <v>9</v>
      </c>
      <c r="L156">
        <v>13</v>
      </c>
      <c r="M156" s="1" t="s">
        <v>18</v>
      </c>
      <c r="N156" s="1" t="s">
        <v>18</v>
      </c>
    </row>
    <row r="157" spans="1:14" ht="15.75" customHeight="1" x14ac:dyDescent="0.3">
      <c r="A157">
        <v>156</v>
      </c>
      <c r="B157" s="1" t="s">
        <v>335</v>
      </c>
      <c r="C157">
        <v>29</v>
      </c>
      <c r="D157" s="1" t="s">
        <v>14</v>
      </c>
      <c r="E157" s="1" t="s">
        <v>42</v>
      </c>
      <c r="F157" s="1" t="s">
        <v>22</v>
      </c>
      <c r="G157" s="2" t="s">
        <v>336</v>
      </c>
      <c r="H157">
        <v>15547</v>
      </c>
      <c r="I157">
        <v>3</v>
      </c>
      <c r="J157">
        <v>14</v>
      </c>
      <c r="K157">
        <v>7</v>
      </c>
      <c r="L157">
        <v>25</v>
      </c>
      <c r="M157" s="1" t="s">
        <v>18</v>
      </c>
      <c r="N157" s="1" t="s">
        <v>18</v>
      </c>
    </row>
    <row r="158" spans="1:14" ht="15.75" customHeight="1" x14ac:dyDescent="0.3">
      <c r="A158">
        <v>157</v>
      </c>
      <c r="B158" s="1" t="s">
        <v>337</v>
      </c>
      <c r="C158">
        <v>55</v>
      </c>
      <c r="D158" s="1" t="s">
        <v>21</v>
      </c>
      <c r="E158" s="1" t="s">
        <v>15</v>
      </c>
      <c r="F158" s="1" t="s">
        <v>26</v>
      </c>
      <c r="G158" s="2" t="s">
        <v>338</v>
      </c>
      <c r="H158">
        <v>17942</v>
      </c>
      <c r="I158">
        <v>3</v>
      </c>
      <c r="J158">
        <v>0</v>
      </c>
      <c r="K158">
        <v>6</v>
      </c>
      <c r="L158">
        <v>23</v>
      </c>
      <c r="M158" s="1" t="s">
        <v>19</v>
      </c>
      <c r="N158" s="1" t="s">
        <v>19</v>
      </c>
    </row>
    <row r="159" spans="1:14" ht="15.75" customHeight="1" x14ac:dyDescent="0.3">
      <c r="A159">
        <v>158</v>
      </c>
      <c r="B159" s="1" t="s">
        <v>339</v>
      </c>
      <c r="C159">
        <v>51</v>
      </c>
      <c r="D159" s="1" t="s">
        <v>14</v>
      </c>
      <c r="E159" s="1" t="s">
        <v>15</v>
      </c>
      <c r="F159" s="1" t="s">
        <v>37</v>
      </c>
      <c r="G159" s="2" t="s">
        <v>340</v>
      </c>
      <c r="H159">
        <v>11556</v>
      </c>
      <c r="I159">
        <v>5</v>
      </c>
      <c r="J159">
        <v>38</v>
      </c>
      <c r="K159">
        <v>1</v>
      </c>
      <c r="L159">
        <v>21</v>
      </c>
      <c r="M159" s="1" t="s">
        <v>19</v>
      </c>
      <c r="N159" s="1" t="s">
        <v>18</v>
      </c>
    </row>
    <row r="160" spans="1:14" ht="15.75" customHeight="1" x14ac:dyDescent="0.3">
      <c r="A160">
        <v>159</v>
      </c>
      <c r="B160" s="1" t="s">
        <v>341</v>
      </c>
      <c r="C160">
        <v>52</v>
      </c>
      <c r="D160" s="1" t="s">
        <v>21</v>
      </c>
      <c r="E160" s="1" t="s">
        <v>25</v>
      </c>
      <c r="F160" s="1" t="s">
        <v>30</v>
      </c>
      <c r="G160" s="2" t="s">
        <v>326</v>
      </c>
      <c r="H160">
        <v>12795</v>
      </c>
      <c r="I160">
        <v>3</v>
      </c>
      <c r="J160">
        <v>0</v>
      </c>
      <c r="K160">
        <v>9</v>
      </c>
      <c r="L160">
        <v>13</v>
      </c>
      <c r="M160" s="1" t="s">
        <v>19</v>
      </c>
      <c r="N160" s="1" t="s">
        <v>18</v>
      </c>
    </row>
    <row r="161" spans="1:14" ht="15.75" customHeight="1" x14ac:dyDescent="0.3">
      <c r="A161">
        <v>160</v>
      </c>
      <c r="B161" s="1" t="s">
        <v>342</v>
      </c>
      <c r="C161">
        <v>30</v>
      </c>
      <c r="D161" s="1" t="s">
        <v>21</v>
      </c>
      <c r="E161" s="1" t="s">
        <v>42</v>
      </c>
      <c r="F161" s="1" t="s">
        <v>16</v>
      </c>
      <c r="G161" s="2" t="s">
        <v>343</v>
      </c>
      <c r="H161">
        <v>17645</v>
      </c>
      <c r="I161">
        <v>5</v>
      </c>
      <c r="J161">
        <v>30</v>
      </c>
      <c r="K161">
        <v>7</v>
      </c>
      <c r="L161">
        <v>21</v>
      </c>
      <c r="M161" s="1" t="s">
        <v>19</v>
      </c>
      <c r="N161" s="1" t="s">
        <v>19</v>
      </c>
    </row>
    <row r="162" spans="1:14" ht="15.75" customHeight="1" x14ac:dyDescent="0.3">
      <c r="A162">
        <v>161</v>
      </c>
      <c r="B162" s="1" t="s">
        <v>344</v>
      </c>
      <c r="C162">
        <v>29</v>
      </c>
      <c r="D162" s="1" t="s">
        <v>14</v>
      </c>
      <c r="E162" s="1" t="s">
        <v>15</v>
      </c>
      <c r="F162" s="1" t="s">
        <v>16</v>
      </c>
      <c r="G162" s="2" t="s">
        <v>33</v>
      </c>
      <c r="H162">
        <v>18618</v>
      </c>
      <c r="I162">
        <v>1</v>
      </c>
      <c r="J162">
        <v>43</v>
      </c>
      <c r="K162">
        <v>7</v>
      </c>
      <c r="L162">
        <v>10</v>
      </c>
      <c r="M162" s="1" t="s">
        <v>19</v>
      </c>
      <c r="N162" s="1" t="s">
        <v>18</v>
      </c>
    </row>
    <row r="163" spans="1:14" ht="15.75" customHeight="1" x14ac:dyDescent="0.3">
      <c r="A163">
        <v>162</v>
      </c>
      <c r="B163" s="1" t="s">
        <v>345</v>
      </c>
      <c r="C163">
        <v>41</v>
      </c>
      <c r="D163" s="1" t="s">
        <v>21</v>
      </c>
      <c r="E163" s="1" t="s">
        <v>42</v>
      </c>
      <c r="F163" s="1" t="s">
        <v>30</v>
      </c>
      <c r="G163" s="2" t="s">
        <v>346</v>
      </c>
      <c r="H163">
        <v>7305</v>
      </c>
      <c r="I163">
        <v>5</v>
      </c>
      <c r="J163">
        <v>2</v>
      </c>
      <c r="K163">
        <v>7</v>
      </c>
      <c r="L163">
        <v>17</v>
      </c>
      <c r="M163" s="1" t="s">
        <v>18</v>
      </c>
      <c r="N163" s="1" t="s">
        <v>19</v>
      </c>
    </row>
    <row r="164" spans="1:14" ht="15.75" customHeight="1" x14ac:dyDescent="0.3">
      <c r="A164">
        <v>163</v>
      </c>
      <c r="B164" s="1" t="s">
        <v>347</v>
      </c>
      <c r="C164">
        <v>58</v>
      </c>
      <c r="D164" s="1" t="s">
        <v>21</v>
      </c>
      <c r="E164" s="1" t="s">
        <v>42</v>
      </c>
      <c r="F164" s="1" t="s">
        <v>37</v>
      </c>
      <c r="G164" s="2" t="s">
        <v>348</v>
      </c>
      <c r="H164">
        <v>11312</v>
      </c>
      <c r="I164">
        <v>2</v>
      </c>
      <c r="J164">
        <v>29</v>
      </c>
      <c r="K164">
        <v>6</v>
      </c>
      <c r="L164">
        <v>0</v>
      </c>
      <c r="M164" s="1" t="s">
        <v>18</v>
      </c>
      <c r="N164" s="1" t="s">
        <v>19</v>
      </c>
    </row>
    <row r="165" spans="1:14" ht="15.75" customHeight="1" x14ac:dyDescent="0.3">
      <c r="A165">
        <v>164</v>
      </c>
      <c r="B165" s="1" t="s">
        <v>349</v>
      </c>
      <c r="C165">
        <v>24</v>
      </c>
      <c r="D165" s="1" t="s">
        <v>14</v>
      </c>
      <c r="E165" s="1" t="s">
        <v>15</v>
      </c>
      <c r="F165" s="1" t="s">
        <v>22</v>
      </c>
      <c r="G165" s="2" t="s">
        <v>350</v>
      </c>
      <c r="H165">
        <v>7013</v>
      </c>
      <c r="I165">
        <v>5</v>
      </c>
      <c r="J165">
        <v>15</v>
      </c>
      <c r="K165">
        <v>2</v>
      </c>
      <c r="L165">
        <v>4</v>
      </c>
      <c r="M165" s="1" t="s">
        <v>18</v>
      </c>
      <c r="N165" s="1" t="s">
        <v>18</v>
      </c>
    </row>
    <row r="166" spans="1:14" ht="15.75" customHeight="1" x14ac:dyDescent="0.3">
      <c r="A166">
        <v>165</v>
      </c>
      <c r="B166" s="1" t="s">
        <v>351</v>
      </c>
      <c r="C166">
        <v>33</v>
      </c>
      <c r="D166" s="1" t="s">
        <v>14</v>
      </c>
      <c r="E166" s="1" t="s">
        <v>42</v>
      </c>
      <c r="F166" s="1" t="s">
        <v>26</v>
      </c>
      <c r="G166" s="2" t="s">
        <v>352</v>
      </c>
      <c r="H166">
        <v>16277</v>
      </c>
      <c r="I166">
        <v>2</v>
      </c>
      <c r="J166">
        <v>49</v>
      </c>
      <c r="K166">
        <v>0</v>
      </c>
      <c r="L166">
        <v>13</v>
      </c>
      <c r="M166" s="1" t="s">
        <v>19</v>
      </c>
      <c r="N166" s="1" t="s">
        <v>19</v>
      </c>
    </row>
    <row r="167" spans="1:14" ht="15.75" customHeight="1" x14ac:dyDescent="0.3">
      <c r="A167">
        <v>166</v>
      </c>
      <c r="B167" s="1" t="s">
        <v>353</v>
      </c>
      <c r="C167">
        <v>23</v>
      </c>
      <c r="D167" s="1" t="s">
        <v>14</v>
      </c>
      <c r="E167" s="1" t="s">
        <v>25</v>
      </c>
      <c r="F167" s="1" t="s">
        <v>16</v>
      </c>
      <c r="G167" s="2" t="s">
        <v>354</v>
      </c>
      <c r="H167">
        <v>5588</v>
      </c>
      <c r="I167">
        <v>2</v>
      </c>
      <c r="J167">
        <v>2</v>
      </c>
      <c r="K167">
        <v>6</v>
      </c>
      <c r="L167">
        <v>29</v>
      </c>
      <c r="M167" s="1" t="s">
        <v>19</v>
      </c>
      <c r="N167" s="1" t="s">
        <v>19</v>
      </c>
    </row>
    <row r="168" spans="1:14" ht="15.75" customHeight="1" x14ac:dyDescent="0.3">
      <c r="A168">
        <v>167</v>
      </c>
      <c r="B168" s="1" t="s">
        <v>355</v>
      </c>
      <c r="C168">
        <v>49</v>
      </c>
      <c r="D168" s="1" t="s">
        <v>21</v>
      </c>
      <c r="E168" s="1" t="s">
        <v>29</v>
      </c>
      <c r="F168" s="1" t="s">
        <v>37</v>
      </c>
      <c r="G168" s="2" t="s">
        <v>356</v>
      </c>
      <c r="H168">
        <v>12908</v>
      </c>
      <c r="I168">
        <v>1</v>
      </c>
      <c r="J168">
        <v>33</v>
      </c>
      <c r="K168">
        <v>3</v>
      </c>
      <c r="L168">
        <v>12</v>
      </c>
      <c r="M168" s="1" t="s">
        <v>18</v>
      </c>
      <c r="N168" s="1" t="s">
        <v>18</v>
      </c>
    </row>
    <row r="169" spans="1:14" ht="15.75" customHeight="1" x14ac:dyDescent="0.3">
      <c r="A169">
        <v>168</v>
      </c>
      <c r="B169" s="1" t="s">
        <v>357</v>
      </c>
      <c r="C169">
        <v>58</v>
      </c>
      <c r="D169" s="1" t="s">
        <v>21</v>
      </c>
      <c r="E169" s="1" t="s">
        <v>53</v>
      </c>
      <c r="F169" s="1" t="s">
        <v>37</v>
      </c>
      <c r="G169" s="2" t="s">
        <v>210</v>
      </c>
      <c r="H169">
        <v>19975</v>
      </c>
      <c r="I169">
        <v>3</v>
      </c>
      <c r="J169">
        <v>17</v>
      </c>
      <c r="K169">
        <v>0</v>
      </c>
      <c r="L169">
        <v>21</v>
      </c>
      <c r="M169" s="1" t="s">
        <v>18</v>
      </c>
      <c r="N169" s="1" t="s">
        <v>19</v>
      </c>
    </row>
    <row r="170" spans="1:14" ht="15.75" customHeight="1" x14ac:dyDescent="0.3">
      <c r="A170">
        <v>169</v>
      </c>
      <c r="B170" s="1" t="s">
        <v>358</v>
      </c>
      <c r="C170">
        <v>49</v>
      </c>
      <c r="D170" s="1" t="s">
        <v>21</v>
      </c>
      <c r="E170" s="1" t="s">
        <v>53</v>
      </c>
      <c r="F170" s="1" t="s">
        <v>16</v>
      </c>
      <c r="G170" s="2" t="s">
        <v>359</v>
      </c>
      <c r="H170">
        <v>13925</v>
      </c>
      <c r="I170">
        <v>5</v>
      </c>
      <c r="J170">
        <v>1</v>
      </c>
      <c r="K170">
        <v>2</v>
      </c>
      <c r="L170">
        <v>22</v>
      </c>
      <c r="M170" s="1" t="s">
        <v>19</v>
      </c>
      <c r="N170" s="1" t="s">
        <v>18</v>
      </c>
    </row>
    <row r="171" spans="1:14" ht="15.75" customHeight="1" x14ac:dyDescent="0.3">
      <c r="A171">
        <v>170</v>
      </c>
      <c r="B171" s="1" t="s">
        <v>360</v>
      </c>
      <c r="C171">
        <v>51</v>
      </c>
      <c r="D171" s="1" t="s">
        <v>21</v>
      </c>
      <c r="E171" s="1" t="s">
        <v>29</v>
      </c>
      <c r="F171" s="1" t="s">
        <v>37</v>
      </c>
      <c r="G171" s="2" t="s">
        <v>361</v>
      </c>
      <c r="H171">
        <v>11846</v>
      </c>
      <c r="I171">
        <v>5</v>
      </c>
      <c r="J171">
        <v>46</v>
      </c>
      <c r="K171">
        <v>0</v>
      </c>
      <c r="L171">
        <v>27</v>
      </c>
      <c r="M171" s="1" t="s">
        <v>19</v>
      </c>
      <c r="N171" s="1" t="s">
        <v>18</v>
      </c>
    </row>
    <row r="172" spans="1:14" ht="15.75" customHeight="1" x14ac:dyDescent="0.3">
      <c r="A172">
        <v>171</v>
      </c>
      <c r="B172" s="1" t="s">
        <v>362</v>
      </c>
      <c r="C172">
        <v>43</v>
      </c>
      <c r="D172" s="1" t="s">
        <v>14</v>
      </c>
      <c r="E172" s="1" t="s">
        <v>29</v>
      </c>
      <c r="F172" s="1" t="s">
        <v>16</v>
      </c>
      <c r="G172" s="2" t="s">
        <v>363</v>
      </c>
      <c r="H172">
        <v>9644</v>
      </c>
      <c r="I172">
        <v>4</v>
      </c>
      <c r="J172">
        <v>28</v>
      </c>
      <c r="K172">
        <v>9</v>
      </c>
      <c r="L172">
        <v>6</v>
      </c>
      <c r="M172" s="1" t="s">
        <v>18</v>
      </c>
      <c r="N172" s="1" t="s">
        <v>18</v>
      </c>
    </row>
    <row r="173" spans="1:14" ht="15.75" customHeight="1" x14ac:dyDescent="0.3">
      <c r="A173">
        <v>172</v>
      </c>
      <c r="B173" s="1" t="s">
        <v>364</v>
      </c>
      <c r="C173">
        <v>27</v>
      </c>
      <c r="D173" s="1" t="s">
        <v>14</v>
      </c>
      <c r="E173" s="1" t="s">
        <v>15</v>
      </c>
      <c r="F173" s="1" t="s">
        <v>37</v>
      </c>
      <c r="G173" s="2" t="s">
        <v>365</v>
      </c>
      <c r="H173">
        <v>11695</v>
      </c>
      <c r="I173">
        <v>3</v>
      </c>
      <c r="J173">
        <v>41</v>
      </c>
      <c r="K173">
        <v>5</v>
      </c>
      <c r="L173">
        <v>1</v>
      </c>
      <c r="M173" s="1" t="s">
        <v>18</v>
      </c>
      <c r="N173" s="1" t="s">
        <v>19</v>
      </c>
    </row>
    <row r="174" spans="1:14" ht="15.75" customHeight="1" x14ac:dyDescent="0.3">
      <c r="A174">
        <v>173</v>
      </c>
      <c r="B174" s="1" t="s">
        <v>366</v>
      </c>
      <c r="C174">
        <v>24</v>
      </c>
      <c r="D174" s="1" t="s">
        <v>21</v>
      </c>
      <c r="E174" s="1" t="s">
        <v>15</v>
      </c>
      <c r="F174" s="1" t="s">
        <v>22</v>
      </c>
      <c r="G174" s="2" t="s">
        <v>367</v>
      </c>
      <c r="H174">
        <v>14535</v>
      </c>
      <c r="I174">
        <v>5</v>
      </c>
      <c r="J174">
        <v>13</v>
      </c>
      <c r="K174">
        <v>2</v>
      </c>
      <c r="L174">
        <v>10</v>
      </c>
      <c r="M174" s="1" t="s">
        <v>18</v>
      </c>
      <c r="N174" s="1" t="s">
        <v>18</v>
      </c>
    </row>
    <row r="175" spans="1:14" ht="15.75" customHeight="1" x14ac:dyDescent="0.3">
      <c r="A175">
        <v>174</v>
      </c>
      <c r="B175" s="1" t="s">
        <v>368</v>
      </c>
      <c r="C175">
        <v>54</v>
      </c>
      <c r="D175" s="1" t="s">
        <v>21</v>
      </c>
      <c r="E175" s="1" t="s">
        <v>29</v>
      </c>
      <c r="F175" s="1" t="s">
        <v>16</v>
      </c>
      <c r="G175" s="2" t="s">
        <v>369</v>
      </c>
      <c r="H175">
        <v>12911</v>
      </c>
      <c r="I175">
        <v>3</v>
      </c>
      <c r="J175">
        <v>12</v>
      </c>
      <c r="K175">
        <v>0</v>
      </c>
      <c r="L175">
        <v>30</v>
      </c>
      <c r="M175" s="1" t="s">
        <v>19</v>
      </c>
      <c r="N175" s="1" t="s">
        <v>18</v>
      </c>
    </row>
    <row r="176" spans="1:14" ht="15.75" customHeight="1" x14ac:dyDescent="0.3">
      <c r="A176">
        <v>175</v>
      </c>
      <c r="B176" s="1" t="s">
        <v>370</v>
      </c>
      <c r="C176">
        <v>28</v>
      </c>
      <c r="D176" s="1" t="s">
        <v>14</v>
      </c>
      <c r="E176" s="1" t="s">
        <v>42</v>
      </c>
      <c r="F176" s="1" t="s">
        <v>30</v>
      </c>
      <c r="G176" s="2" t="s">
        <v>371</v>
      </c>
      <c r="H176">
        <v>6097</v>
      </c>
      <c r="I176">
        <v>3</v>
      </c>
      <c r="J176">
        <v>35</v>
      </c>
      <c r="K176">
        <v>4</v>
      </c>
      <c r="L176">
        <v>17</v>
      </c>
      <c r="M176" s="1" t="s">
        <v>19</v>
      </c>
      <c r="N176" s="1" t="s">
        <v>19</v>
      </c>
    </row>
    <row r="177" spans="1:14" ht="15.75" customHeight="1" x14ac:dyDescent="0.3">
      <c r="A177">
        <v>176</v>
      </c>
      <c r="B177" s="1" t="s">
        <v>372</v>
      </c>
      <c r="C177">
        <v>30</v>
      </c>
      <c r="D177" s="1" t="s">
        <v>14</v>
      </c>
      <c r="E177" s="1" t="s">
        <v>25</v>
      </c>
      <c r="F177" s="1" t="s">
        <v>22</v>
      </c>
      <c r="G177" s="2" t="s">
        <v>373</v>
      </c>
      <c r="H177">
        <v>8282</v>
      </c>
      <c r="I177">
        <v>3</v>
      </c>
      <c r="J177">
        <v>36</v>
      </c>
      <c r="K177">
        <v>10</v>
      </c>
      <c r="L177">
        <v>8</v>
      </c>
      <c r="M177" s="1" t="s">
        <v>19</v>
      </c>
      <c r="N177" s="1" t="s">
        <v>18</v>
      </c>
    </row>
    <row r="178" spans="1:14" ht="15.75" customHeight="1" x14ac:dyDescent="0.3">
      <c r="A178">
        <v>177</v>
      </c>
      <c r="B178" s="1" t="s">
        <v>374</v>
      </c>
      <c r="C178">
        <v>27</v>
      </c>
      <c r="D178" s="1" t="s">
        <v>21</v>
      </c>
      <c r="E178" s="1" t="s">
        <v>53</v>
      </c>
      <c r="F178" s="1" t="s">
        <v>16</v>
      </c>
      <c r="G178" s="2" t="s">
        <v>144</v>
      </c>
      <c r="H178">
        <v>16816</v>
      </c>
      <c r="I178">
        <v>3</v>
      </c>
      <c r="J178">
        <v>27</v>
      </c>
      <c r="K178">
        <v>8</v>
      </c>
      <c r="L178">
        <v>26</v>
      </c>
      <c r="M178" s="1" t="s">
        <v>18</v>
      </c>
      <c r="N178" s="1" t="s">
        <v>19</v>
      </c>
    </row>
    <row r="179" spans="1:14" ht="15.75" customHeight="1" x14ac:dyDescent="0.3">
      <c r="A179">
        <v>178</v>
      </c>
      <c r="B179" s="1" t="s">
        <v>375</v>
      </c>
      <c r="C179">
        <v>30</v>
      </c>
      <c r="D179" s="1" t="s">
        <v>21</v>
      </c>
      <c r="E179" s="1" t="s">
        <v>42</v>
      </c>
      <c r="F179" s="1" t="s">
        <v>30</v>
      </c>
      <c r="G179" s="2" t="s">
        <v>376</v>
      </c>
      <c r="H179">
        <v>14365</v>
      </c>
      <c r="I179">
        <v>2</v>
      </c>
      <c r="J179">
        <v>25</v>
      </c>
      <c r="K179">
        <v>5</v>
      </c>
      <c r="L179">
        <v>0</v>
      </c>
      <c r="M179" s="1" t="s">
        <v>18</v>
      </c>
      <c r="N179" s="1" t="s">
        <v>19</v>
      </c>
    </row>
    <row r="180" spans="1:14" ht="15.75" customHeight="1" x14ac:dyDescent="0.3">
      <c r="A180">
        <v>179</v>
      </c>
      <c r="B180" s="1" t="s">
        <v>377</v>
      </c>
      <c r="C180">
        <v>50</v>
      </c>
      <c r="D180" s="1" t="s">
        <v>21</v>
      </c>
      <c r="E180" s="1" t="s">
        <v>53</v>
      </c>
      <c r="F180" s="1" t="s">
        <v>30</v>
      </c>
      <c r="G180" s="2" t="s">
        <v>378</v>
      </c>
      <c r="H180">
        <v>18739</v>
      </c>
      <c r="I180">
        <v>2</v>
      </c>
      <c r="J180">
        <v>7</v>
      </c>
      <c r="K180">
        <v>6</v>
      </c>
      <c r="L180">
        <v>29</v>
      </c>
      <c r="M180" s="1" t="s">
        <v>18</v>
      </c>
      <c r="N180" s="1" t="s">
        <v>18</v>
      </c>
    </row>
    <row r="181" spans="1:14" ht="15.75" customHeight="1" x14ac:dyDescent="0.3">
      <c r="A181">
        <v>180</v>
      </c>
      <c r="B181" s="1" t="s">
        <v>379</v>
      </c>
      <c r="C181">
        <v>36</v>
      </c>
      <c r="D181" s="1" t="s">
        <v>14</v>
      </c>
      <c r="E181" s="1" t="s">
        <v>53</v>
      </c>
      <c r="F181" s="1" t="s">
        <v>16</v>
      </c>
      <c r="G181" s="2" t="s">
        <v>380</v>
      </c>
      <c r="H181">
        <v>17399</v>
      </c>
      <c r="I181">
        <v>3</v>
      </c>
      <c r="J181">
        <v>44</v>
      </c>
      <c r="K181">
        <v>3</v>
      </c>
      <c r="L181">
        <v>15</v>
      </c>
      <c r="M181" s="1" t="s">
        <v>19</v>
      </c>
      <c r="N181" s="1" t="s">
        <v>19</v>
      </c>
    </row>
    <row r="182" spans="1:14" ht="15.75" customHeight="1" x14ac:dyDescent="0.3">
      <c r="A182">
        <v>181</v>
      </c>
      <c r="B182" s="1" t="s">
        <v>381</v>
      </c>
      <c r="C182">
        <v>26</v>
      </c>
      <c r="D182" s="1" t="s">
        <v>21</v>
      </c>
      <c r="E182" s="1" t="s">
        <v>53</v>
      </c>
      <c r="F182" s="1" t="s">
        <v>30</v>
      </c>
      <c r="G182" s="2" t="s">
        <v>382</v>
      </c>
      <c r="H182">
        <v>14074</v>
      </c>
      <c r="I182">
        <v>4</v>
      </c>
      <c r="J182">
        <v>43</v>
      </c>
      <c r="K182">
        <v>1</v>
      </c>
      <c r="L182">
        <v>10</v>
      </c>
      <c r="M182" s="1" t="s">
        <v>18</v>
      </c>
      <c r="N182" s="1" t="s">
        <v>19</v>
      </c>
    </row>
    <row r="183" spans="1:14" ht="15.75" customHeight="1" x14ac:dyDescent="0.3">
      <c r="A183">
        <v>182</v>
      </c>
      <c r="B183" s="1" t="s">
        <v>383</v>
      </c>
      <c r="C183">
        <v>41</v>
      </c>
      <c r="D183" s="1" t="s">
        <v>14</v>
      </c>
      <c r="E183" s="1" t="s">
        <v>25</v>
      </c>
      <c r="F183" s="1" t="s">
        <v>22</v>
      </c>
      <c r="G183" s="2" t="s">
        <v>384</v>
      </c>
      <c r="H183">
        <v>11160</v>
      </c>
      <c r="I183">
        <v>3</v>
      </c>
      <c r="J183">
        <v>9</v>
      </c>
      <c r="K183">
        <v>1</v>
      </c>
      <c r="L183">
        <v>12</v>
      </c>
      <c r="M183" s="1" t="s">
        <v>19</v>
      </c>
      <c r="N183" s="1" t="s">
        <v>18</v>
      </c>
    </row>
    <row r="184" spans="1:14" ht="15.75" customHeight="1" x14ac:dyDescent="0.3">
      <c r="A184">
        <v>183</v>
      </c>
      <c r="B184" s="1" t="s">
        <v>385</v>
      </c>
      <c r="C184">
        <v>35</v>
      </c>
      <c r="D184" s="1" t="s">
        <v>14</v>
      </c>
      <c r="E184" s="1" t="s">
        <v>25</v>
      </c>
      <c r="F184" s="1" t="s">
        <v>30</v>
      </c>
      <c r="G184" s="2" t="s">
        <v>386</v>
      </c>
      <c r="H184">
        <v>6415</v>
      </c>
      <c r="I184">
        <v>3</v>
      </c>
      <c r="J184">
        <v>45</v>
      </c>
      <c r="K184">
        <v>0</v>
      </c>
      <c r="L184">
        <v>21</v>
      </c>
      <c r="M184" s="1" t="s">
        <v>18</v>
      </c>
      <c r="N184" s="1" t="s">
        <v>18</v>
      </c>
    </row>
    <row r="185" spans="1:14" ht="15.75" customHeight="1" x14ac:dyDescent="0.3">
      <c r="A185">
        <v>184</v>
      </c>
      <c r="B185" s="1" t="s">
        <v>387</v>
      </c>
      <c r="C185">
        <v>22</v>
      </c>
      <c r="D185" s="1" t="s">
        <v>21</v>
      </c>
      <c r="E185" s="1" t="s">
        <v>29</v>
      </c>
      <c r="F185" s="1" t="s">
        <v>26</v>
      </c>
      <c r="G185" s="2" t="s">
        <v>388</v>
      </c>
      <c r="H185">
        <v>5577</v>
      </c>
      <c r="I185">
        <v>3</v>
      </c>
      <c r="J185">
        <v>47</v>
      </c>
      <c r="K185">
        <v>7</v>
      </c>
      <c r="L185">
        <v>16</v>
      </c>
      <c r="M185" s="1" t="s">
        <v>18</v>
      </c>
      <c r="N185" s="1" t="s">
        <v>19</v>
      </c>
    </row>
    <row r="186" spans="1:14" ht="15.75" customHeight="1" x14ac:dyDescent="0.3">
      <c r="A186">
        <v>185</v>
      </c>
      <c r="B186" s="1" t="s">
        <v>389</v>
      </c>
      <c r="C186">
        <v>51</v>
      </c>
      <c r="D186" s="1" t="s">
        <v>14</v>
      </c>
      <c r="E186" s="1" t="s">
        <v>25</v>
      </c>
      <c r="F186" s="1" t="s">
        <v>30</v>
      </c>
      <c r="G186" s="2" t="s">
        <v>390</v>
      </c>
      <c r="H186">
        <v>12523</v>
      </c>
      <c r="I186">
        <v>2</v>
      </c>
      <c r="J186">
        <v>34</v>
      </c>
      <c r="K186">
        <v>3</v>
      </c>
      <c r="L186">
        <v>6</v>
      </c>
      <c r="M186" s="1" t="s">
        <v>18</v>
      </c>
      <c r="N186" s="1" t="s">
        <v>18</v>
      </c>
    </row>
    <row r="187" spans="1:14" ht="15.75" customHeight="1" x14ac:dyDescent="0.3">
      <c r="A187">
        <v>186</v>
      </c>
      <c r="B187" s="1" t="s">
        <v>391</v>
      </c>
      <c r="C187">
        <v>32</v>
      </c>
      <c r="D187" s="1" t="s">
        <v>14</v>
      </c>
      <c r="E187" s="1" t="s">
        <v>15</v>
      </c>
      <c r="F187" s="1" t="s">
        <v>30</v>
      </c>
      <c r="G187" s="2" t="s">
        <v>392</v>
      </c>
      <c r="H187">
        <v>14254</v>
      </c>
      <c r="I187">
        <v>5</v>
      </c>
      <c r="J187">
        <v>28</v>
      </c>
      <c r="K187">
        <v>6</v>
      </c>
      <c r="L187">
        <v>15</v>
      </c>
      <c r="M187" s="1" t="s">
        <v>19</v>
      </c>
      <c r="N187" s="1" t="s">
        <v>18</v>
      </c>
    </row>
    <row r="188" spans="1:14" ht="15.75" customHeight="1" x14ac:dyDescent="0.3">
      <c r="A188">
        <v>187</v>
      </c>
      <c r="B188" s="1" t="s">
        <v>393</v>
      </c>
      <c r="C188">
        <v>55</v>
      </c>
      <c r="D188" s="1" t="s">
        <v>21</v>
      </c>
      <c r="E188" s="1" t="s">
        <v>53</v>
      </c>
      <c r="F188" s="1" t="s">
        <v>22</v>
      </c>
      <c r="G188" s="2" t="s">
        <v>394</v>
      </c>
      <c r="H188">
        <v>11863</v>
      </c>
      <c r="I188">
        <v>5</v>
      </c>
      <c r="J188">
        <v>44</v>
      </c>
      <c r="K188">
        <v>4</v>
      </c>
      <c r="L188">
        <v>7</v>
      </c>
      <c r="M188" s="1" t="s">
        <v>19</v>
      </c>
      <c r="N188" s="1" t="s">
        <v>19</v>
      </c>
    </row>
    <row r="189" spans="1:14" ht="15.75" customHeight="1" x14ac:dyDescent="0.3">
      <c r="A189">
        <v>188</v>
      </c>
      <c r="B189" s="1" t="s">
        <v>395</v>
      </c>
      <c r="C189">
        <v>53</v>
      </c>
      <c r="D189" s="1" t="s">
        <v>14</v>
      </c>
      <c r="E189" s="1" t="s">
        <v>29</v>
      </c>
      <c r="F189" s="1" t="s">
        <v>26</v>
      </c>
      <c r="G189" s="2" t="s">
        <v>396</v>
      </c>
      <c r="H189">
        <v>16300</v>
      </c>
      <c r="I189">
        <v>3</v>
      </c>
      <c r="J189">
        <v>41</v>
      </c>
      <c r="K189">
        <v>0</v>
      </c>
      <c r="L189">
        <v>11</v>
      </c>
      <c r="M189" s="1" t="s">
        <v>19</v>
      </c>
      <c r="N189" s="1" t="s">
        <v>19</v>
      </c>
    </row>
    <row r="190" spans="1:14" ht="15.75" customHeight="1" x14ac:dyDescent="0.3">
      <c r="A190">
        <v>189</v>
      </c>
      <c r="B190" s="1" t="s">
        <v>397</v>
      </c>
      <c r="C190">
        <v>26</v>
      </c>
      <c r="D190" s="1" t="s">
        <v>21</v>
      </c>
      <c r="E190" s="1" t="s">
        <v>15</v>
      </c>
      <c r="F190" s="1" t="s">
        <v>22</v>
      </c>
      <c r="G190" s="2" t="s">
        <v>398</v>
      </c>
      <c r="H190">
        <v>18359</v>
      </c>
      <c r="I190">
        <v>5</v>
      </c>
      <c r="J190">
        <v>10</v>
      </c>
      <c r="K190">
        <v>6</v>
      </c>
      <c r="L190">
        <v>20</v>
      </c>
      <c r="M190" s="1" t="s">
        <v>19</v>
      </c>
      <c r="N190" s="1" t="s">
        <v>19</v>
      </c>
    </row>
    <row r="191" spans="1:14" ht="15.75" customHeight="1" x14ac:dyDescent="0.3">
      <c r="A191">
        <v>190</v>
      </c>
      <c r="B191" s="1" t="s">
        <v>399</v>
      </c>
      <c r="C191">
        <v>34</v>
      </c>
      <c r="D191" s="1" t="s">
        <v>21</v>
      </c>
      <c r="E191" s="1" t="s">
        <v>15</v>
      </c>
      <c r="F191" s="1" t="s">
        <v>26</v>
      </c>
      <c r="G191" s="2" t="s">
        <v>400</v>
      </c>
      <c r="H191">
        <v>5668</v>
      </c>
      <c r="I191">
        <v>5</v>
      </c>
      <c r="J191">
        <v>20</v>
      </c>
      <c r="K191">
        <v>6</v>
      </c>
      <c r="L191">
        <v>2</v>
      </c>
      <c r="M191" s="1" t="s">
        <v>19</v>
      </c>
      <c r="N191" s="1" t="s">
        <v>18</v>
      </c>
    </row>
    <row r="192" spans="1:14" ht="15.75" customHeight="1" x14ac:dyDescent="0.3">
      <c r="A192">
        <v>191</v>
      </c>
      <c r="B192" s="1" t="s">
        <v>401</v>
      </c>
      <c r="C192">
        <v>47</v>
      </c>
      <c r="D192" s="1" t="s">
        <v>14</v>
      </c>
      <c r="E192" s="1" t="s">
        <v>15</v>
      </c>
      <c r="F192" s="1" t="s">
        <v>16</v>
      </c>
      <c r="G192" s="2" t="s">
        <v>402</v>
      </c>
      <c r="H192">
        <v>15221</v>
      </c>
      <c r="I192">
        <v>4</v>
      </c>
      <c r="J192">
        <v>22</v>
      </c>
      <c r="K192">
        <v>3</v>
      </c>
      <c r="L192">
        <v>16</v>
      </c>
      <c r="M192" s="1" t="s">
        <v>19</v>
      </c>
      <c r="N192" s="1" t="s">
        <v>19</v>
      </c>
    </row>
    <row r="193" spans="1:14" ht="15.75" customHeight="1" x14ac:dyDescent="0.3">
      <c r="A193">
        <v>192</v>
      </c>
      <c r="B193" s="1" t="s">
        <v>403</v>
      </c>
      <c r="C193">
        <v>32</v>
      </c>
      <c r="D193" s="1" t="s">
        <v>21</v>
      </c>
      <c r="E193" s="1" t="s">
        <v>15</v>
      </c>
      <c r="F193" s="1" t="s">
        <v>26</v>
      </c>
      <c r="G193" s="2" t="s">
        <v>23</v>
      </c>
      <c r="H193">
        <v>11460</v>
      </c>
      <c r="I193">
        <v>2</v>
      </c>
      <c r="J193">
        <v>31</v>
      </c>
      <c r="K193">
        <v>2</v>
      </c>
      <c r="L193">
        <v>4</v>
      </c>
      <c r="M193" s="1" t="s">
        <v>19</v>
      </c>
      <c r="N193" s="1" t="s">
        <v>19</v>
      </c>
    </row>
    <row r="194" spans="1:14" ht="15.75" customHeight="1" x14ac:dyDescent="0.3">
      <c r="A194">
        <v>193</v>
      </c>
      <c r="B194" s="1" t="s">
        <v>404</v>
      </c>
      <c r="C194">
        <v>54</v>
      </c>
      <c r="D194" s="1" t="s">
        <v>14</v>
      </c>
      <c r="E194" s="1" t="s">
        <v>29</v>
      </c>
      <c r="F194" s="1" t="s">
        <v>16</v>
      </c>
      <c r="G194" s="2" t="s">
        <v>405</v>
      </c>
      <c r="H194">
        <v>6928</v>
      </c>
      <c r="I194">
        <v>1</v>
      </c>
      <c r="J194">
        <v>13</v>
      </c>
      <c r="K194">
        <v>10</v>
      </c>
      <c r="L194">
        <v>10</v>
      </c>
      <c r="M194" s="1" t="s">
        <v>18</v>
      </c>
      <c r="N194" s="1" t="s">
        <v>18</v>
      </c>
    </row>
    <row r="195" spans="1:14" ht="15.75" customHeight="1" x14ac:dyDescent="0.3">
      <c r="A195">
        <v>194</v>
      </c>
      <c r="B195" s="1" t="s">
        <v>406</v>
      </c>
      <c r="C195">
        <v>31</v>
      </c>
      <c r="D195" s="1" t="s">
        <v>14</v>
      </c>
      <c r="E195" s="1" t="s">
        <v>53</v>
      </c>
      <c r="F195" s="1" t="s">
        <v>30</v>
      </c>
      <c r="G195" s="2" t="s">
        <v>407</v>
      </c>
      <c r="H195">
        <v>13918</v>
      </c>
      <c r="I195">
        <v>1</v>
      </c>
      <c r="J195">
        <v>37</v>
      </c>
      <c r="K195">
        <v>2</v>
      </c>
      <c r="L195">
        <v>13</v>
      </c>
      <c r="M195" s="1" t="s">
        <v>18</v>
      </c>
      <c r="N195" s="1" t="s">
        <v>18</v>
      </c>
    </row>
    <row r="196" spans="1:14" ht="15.75" customHeight="1" x14ac:dyDescent="0.3">
      <c r="A196">
        <v>195</v>
      </c>
      <c r="B196" s="1" t="s">
        <v>408</v>
      </c>
      <c r="C196">
        <v>27</v>
      </c>
      <c r="D196" s="1" t="s">
        <v>21</v>
      </c>
      <c r="E196" s="1" t="s">
        <v>29</v>
      </c>
      <c r="F196" s="1" t="s">
        <v>30</v>
      </c>
      <c r="G196" s="2" t="s">
        <v>409</v>
      </c>
      <c r="H196">
        <v>6687</v>
      </c>
      <c r="I196">
        <v>4</v>
      </c>
      <c r="J196">
        <v>26</v>
      </c>
      <c r="K196">
        <v>0</v>
      </c>
      <c r="L196">
        <v>4</v>
      </c>
      <c r="M196" s="1" t="s">
        <v>19</v>
      </c>
      <c r="N196" s="1" t="s">
        <v>19</v>
      </c>
    </row>
    <row r="197" spans="1:14" ht="15.75" customHeight="1" x14ac:dyDescent="0.3">
      <c r="A197">
        <v>196</v>
      </c>
      <c r="B197" s="1" t="s">
        <v>410</v>
      </c>
      <c r="C197">
        <v>46</v>
      </c>
      <c r="D197" s="1" t="s">
        <v>14</v>
      </c>
      <c r="E197" s="1" t="s">
        <v>29</v>
      </c>
      <c r="F197" s="1" t="s">
        <v>22</v>
      </c>
      <c r="G197" s="2" t="s">
        <v>411</v>
      </c>
      <c r="H197">
        <v>12753</v>
      </c>
      <c r="I197">
        <v>3</v>
      </c>
      <c r="J197">
        <v>35</v>
      </c>
      <c r="K197">
        <v>2</v>
      </c>
      <c r="L197">
        <v>22</v>
      </c>
      <c r="M197" s="1" t="s">
        <v>18</v>
      </c>
      <c r="N197" s="1" t="s">
        <v>18</v>
      </c>
    </row>
    <row r="198" spans="1:14" ht="15.75" customHeight="1" x14ac:dyDescent="0.3">
      <c r="A198">
        <v>197</v>
      </c>
      <c r="B198" s="1" t="s">
        <v>412</v>
      </c>
      <c r="C198">
        <v>39</v>
      </c>
      <c r="D198" s="1" t="s">
        <v>14</v>
      </c>
      <c r="E198" s="1" t="s">
        <v>53</v>
      </c>
      <c r="F198" s="1" t="s">
        <v>30</v>
      </c>
      <c r="G198" s="2" t="s">
        <v>413</v>
      </c>
      <c r="H198">
        <v>11857</v>
      </c>
      <c r="I198">
        <v>5</v>
      </c>
      <c r="J198">
        <v>25</v>
      </c>
      <c r="K198">
        <v>5</v>
      </c>
      <c r="L198">
        <v>14</v>
      </c>
      <c r="M198" s="1" t="s">
        <v>19</v>
      </c>
      <c r="N198" s="1" t="s">
        <v>18</v>
      </c>
    </row>
    <row r="199" spans="1:14" ht="15.75" customHeight="1" x14ac:dyDescent="0.3">
      <c r="A199">
        <v>198</v>
      </c>
      <c r="B199" s="1" t="s">
        <v>414</v>
      </c>
      <c r="C199">
        <v>60</v>
      </c>
      <c r="D199" s="1" t="s">
        <v>14</v>
      </c>
      <c r="E199" s="1" t="s">
        <v>29</v>
      </c>
      <c r="F199" s="1" t="s">
        <v>26</v>
      </c>
      <c r="G199" s="2" t="s">
        <v>415</v>
      </c>
      <c r="H199">
        <v>15993</v>
      </c>
      <c r="I199">
        <v>3</v>
      </c>
      <c r="J199">
        <v>15</v>
      </c>
      <c r="K199">
        <v>2</v>
      </c>
      <c r="L199">
        <v>19</v>
      </c>
      <c r="M199" s="1" t="s">
        <v>19</v>
      </c>
      <c r="N199" s="1" t="s">
        <v>19</v>
      </c>
    </row>
    <row r="200" spans="1:14" ht="15.75" customHeight="1" x14ac:dyDescent="0.3">
      <c r="A200">
        <v>199</v>
      </c>
      <c r="B200" s="1" t="s">
        <v>416</v>
      </c>
      <c r="C200">
        <v>24</v>
      </c>
      <c r="D200" s="1" t="s">
        <v>14</v>
      </c>
      <c r="E200" s="1" t="s">
        <v>42</v>
      </c>
      <c r="F200" s="1" t="s">
        <v>16</v>
      </c>
      <c r="G200" s="2" t="s">
        <v>417</v>
      </c>
      <c r="H200">
        <v>14736</v>
      </c>
      <c r="I200">
        <v>5</v>
      </c>
      <c r="J200">
        <v>7</v>
      </c>
      <c r="K200">
        <v>7</v>
      </c>
      <c r="L200">
        <v>25</v>
      </c>
      <c r="M200" s="1" t="s">
        <v>19</v>
      </c>
      <c r="N200" s="1" t="s">
        <v>19</v>
      </c>
    </row>
    <row r="201" spans="1:14" ht="15.75" customHeight="1" x14ac:dyDescent="0.3">
      <c r="A201">
        <v>200</v>
      </c>
      <c r="B201" s="1" t="s">
        <v>418</v>
      </c>
      <c r="C201">
        <v>49</v>
      </c>
      <c r="D201" s="1" t="s">
        <v>21</v>
      </c>
      <c r="E201" s="1" t="s">
        <v>25</v>
      </c>
      <c r="F201" s="1" t="s">
        <v>30</v>
      </c>
      <c r="G201" s="2" t="s">
        <v>419</v>
      </c>
      <c r="H201">
        <v>19098</v>
      </c>
      <c r="I201">
        <v>4</v>
      </c>
      <c r="J201">
        <v>16</v>
      </c>
      <c r="K201">
        <v>5</v>
      </c>
      <c r="L201">
        <v>21</v>
      </c>
      <c r="M201" s="1" t="s">
        <v>19</v>
      </c>
      <c r="N201" s="1" t="s">
        <v>18</v>
      </c>
    </row>
    <row r="202" spans="1:14" ht="15.75" customHeight="1" x14ac:dyDescent="0.3">
      <c r="A202">
        <v>201</v>
      </c>
      <c r="B202" s="1" t="s">
        <v>420</v>
      </c>
      <c r="C202">
        <v>51</v>
      </c>
      <c r="D202" s="1" t="s">
        <v>21</v>
      </c>
      <c r="E202" s="1" t="s">
        <v>42</v>
      </c>
      <c r="F202" s="1" t="s">
        <v>37</v>
      </c>
      <c r="G202" s="2" t="s">
        <v>421</v>
      </c>
      <c r="H202">
        <v>7459</v>
      </c>
      <c r="I202">
        <v>1</v>
      </c>
      <c r="J202">
        <v>9</v>
      </c>
      <c r="K202">
        <v>9</v>
      </c>
      <c r="L202">
        <v>17</v>
      </c>
      <c r="M202" s="1" t="s">
        <v>19</v>
      </c>
      <c r="N202" s="1" t="s">
        <v>19</v>
      </c>
    </row>
    <row r="203" spans="1:14" ht="15.75" customHeight="1" x14ac:dyDescent="0.3">
      <c r="A203">
        <v>202</v>
      </c>
      <c r="B203" s="1" t="s">
        <v>422</v>
      </c>
      <c r="C203">
        <v>55</v>
      </c>
      <c r="D203" s="1" t="s">
        <v>21</v>
      </c>
      <c r="E203" s="1" t="s">
        <v>42</v>
      </c>
      <c r="F203" s="1" t="s">
        <v>30</v>
      </c>
      <c r="G203" s="2" t="s">
        <v>423</v>
      </c>
      <c r="H203">
        <v>8097</v>
      </c>
      <c r="I203">
        <v>5</v>
      </c>
      <c r="J203">
        <v>20</v>
      </c>
      <c r="K203">
        <v>8</v>
      </c>
      <c r="L203">
        <v>23</v>
      </c>
      <c r="M203" s="1" t="s">
        <v>19</v>
      </c>
      <c r="N203" s="1" t="s">
        <v>18</v>
      </c>
    </row>
    <row r="204" spans="1:14" ht="15.75" customHeight="1" x14ac:dyDescent="0.3">
      <c r="A204">
        <v>203</v>
      </c>
      <c r="B204" s="1" t="s">
        <v>424</v>
      </c>
      <c r="C204">
        <v>34</v>
      </c>
      <c r="D204" s="1" t="s">
        <v>21</v>
      </c>
      <c r="E204" s="1" t="s">
        <v>15</v>
      </c>
      <c r="F204" s="1" t="s">
        <v>30</v>
      </c>
      <c r="G204" s="2" t="s">
        <v>425</v>
      </c>
      <c r="H204">
        <v>18717</v>
      </c>
      <c r="I204">
        <v>2</v>
      </c>
      <c r="J204">
        <v>42</v>
      </c>
      <c r="K204">
        <v>10</v>
      </c>
      <c r="L204">
        <v>27</v>
      </c>
      <c r="M204" s="1" t="s">
        <v>19</v>
      </c>
      <c r="N204" s="1" t="s">
        <v>18</v>
      </c>
    </row>
    <row r="205" spans="1:14" ht="15.75" customHeight="1" x14ac:dyDescent="0.3">
      <c r="A205">
        <v>204</v>
      </c>
      <c r="B205" s="1" t="s">
        <v>426</v>
      </c>
      <c r="C205">
        <v>34</v>
      </c>
      <c r="D205" s="1" t="s">
        <v>14</v>
      </c>
      <c r="E205" s="1" t="s">
        <v>42</v>
      </c>
      <c r="F205" s="1" t="s">
        <v>16</v>
      </c>
      <c r="G205" s="2" t="s">
        <v>376</v>
      </c>
      <c r="H205">
        <v>10078</v>
      </c>
      <c r="I205">
        <v>4</v>
      </c>
      <c r="J205">
        <v>40</v>
      </c>
      <c r="K205">
        <v>4</v>
      </c>
      <c r="L205">
        <v>0</v>
      </c>
      <c r="M205" s="1" t="s">
        <v>18</v>
      </c>
      <c r="N205" s="1" t="s">
        <v>18</v>
      </c>
    </row>
    <row r="206" spans="1:14" ht="15.75" customHeight="1" x14ac:dyDescent="0.3">
      <c r="A206">
        <v>205</v>
      </c>
      <c r="B206" s="1" t="s">
        <v>427</v>
      </c>
      <c r="C206">
        <v>54</v>
      </c>
      <c r="D206" s="1" t="s">
        <v>21</v>
      </c>
      <c r="E206" s="1" t="s">
        <v>29</v>
      </c>
      <c r="F206" s="1" t="s">
        <v>30</v>
      </c>
      <c r="G206" s="2" t="s">
        <v>428</v>
      </c>
      <c r="H206">
        <v>6180</v>
      </c>
      <c r="I206">
        <v>2</v>
      </c>
      <c r="J206">
        <v>7</v>
      </c>
      <c r="K206">
        <v>8</v>
      </c>
      <c r="L206">
        <v>3</v>
      </c>
      <c r="M206" s="1" t="s">
        <v>19</v>
      </c>
      <c r="N206" s="1" t="s">
        <v>18</v>
      </c>
    </row>
    <row r="207" spans="1:14" ht="15.75" customHeight="1" x14ac:dyDescent="0.3">
      <c r="A207">
        <v>206</v>
      </c>
      <c r="B207" s="1" t="s">
        <v>429</v>
      </c>
      <c r="C207">
        <v>28</v>
      </c>
      <c r="D207" s="1" t="s">
        <v>14</v>
      </c>
      <c r="E207" s="1" t="s">
        <v>42</v>
      </c>
      <c r="F207" s="1" t="s">
        <v>37</v>
      </c>
      <c r="G207" s="2" t="s">
        <v>430</v>
      </c>
      <c r="H207">
        <v>5267</v>
      </c>
      <c r="I207">
        <v>3</v>
      </c>
      <c r="J207">
        <v>24</v>
      </c>
      <c r="K207">
        <v>6</v>
      </c>
      <c r="L207">
        <v>30</v>
      </c>
      <c r="M207" s="1" t="s">
        <v>19</v>
      </c>
      <c r="N207" s="1" t="s">
        <v>19</v>
      </c>
    </row>
    <row r="208" spans="1:14" ht="15.75" customHeight="1" x14ac:dyDescent="0.3">
      <c r="A208">
        <v>207</v>
      </c>
      <c r="B208" s="1" t="s">
        <v>431</v>
      </c>
      <c r="C208">
        <v>50</v>
      </c>
      <c r="D208" s="1" t="s">
        <v>14</v>
      </c>
      <c r="E208" s="1" t="s">
        <v>42</v>
      </c>
      <c r="F208" s="1" t="s">
        <v>16</v>
      </c>
      <c r="G208" s="2" t="s">
        <v>432</v>
      </c>
      <c r="H208">
        <v>13444</v>
      </c>
      <c r="I208">
        <v>3</v>
      </c>
      <c r="J208">
        <v>21</v>
      </c>
      <c r="K208">
        <v>1</v>
      </c>
      <c r="L208">
        <v>18</v>
      </c>
      <c r="M208" s="1" t="s">
        <v>18</v>
      </c>
      <c r="N208" s="1" t="s">
        <v>18</v>
      </c>
    </row>
    <row r="209" spans="1:14" ht="15.75" customHeight="1" x14ac:dyDescent="0.3">
      <c r="A209">
        <v>208</v>
      </c>
      <c r="B209" s="1" t="s">
        <v>433</v>
      </c>
      <c r="C209">
        <v>51</v>
      </c>
      <c r="D209" s="1" t="s">
        <v>21</v>
      </c>
      <c r="E209" s="1" t="s">
        <v>42</v>
      </c>
      <c r="F209" s="1" t="s">
        <v>26</v>
      </c>
      <c r="G209" s="2" t="s">
        <v>434</v>
      </c>
      <c r="H209">
        <v>11992</v>
      </c>
      <c r="I209">
        <v>5</v>
      </c>
      <c r="J209">
        <v>25</v>
      </c>
      <c r="K209">
        <v>8</v>
      </c>
      <c r="L209">
        <v>19</v>
      </c>
      <c r="M209" s="1" t="s">
        <v>19</v>
      </c>
      <c r="N209" s="1" t="s">
        <v>18</v>
      </c>
    </row>
    <row r="210" spans="1:14" ht="15.75" customHeight="1" x14ac:dyDescent="0.3">
      <c r="A210">
        <v>209</v>
      </c>
      <c r="B210" s="1" t="s">
        <v>435</v>
      </c>
      <c r="C210">
        <v>23</v>
      </c>
      <c r="D210" s="1" t="s">
        <v>21</v>
      </c>
      <c r="E210" s="1" t="s">
        <v>42</v>
      </c>
      <c r="F210" s="1" t="s">
        <v>22</v>
      </c>
      <c r="G210" s="2" t="s">
        <v>436</v>
      </c>
      <c r="H210">
        <v>8962</v>
      </c>
      <c r="I210">
        <v>2</v>
      </c>
      <c r="J210">
        <v>38</v>
      </c>
      <c r="K210">
        <v>7</v>
      </c>
      <c r="L210">
        <v>3</v>
      </c>
      <c r="M210" s="1" t="s">
        <v>19</v>
      </c>
      <c r="N210" s="1" t="s">
        <v>18</v>
      </c>
    </row>
    <row r="211" spans="1:14" ht="15.75" customHeight="1" x14ac:dyDescent="0.3">
      <c r="A211">
        <v>210</v>
      </c>
      <c r="B211" s="1" t="s">
        <v>437</v>
      </c>
      <c r="C211">
        <v>41</v>
      </c>
      <c r="D211" s="1" t="s">
        <v>21</v>
      </c>
      <c r="E211" s="1" t="s">
        <v>42</v>
      </c>
      <c r="F211" s="1" t="s">
        <v>37</v>
      </c>
      <c r="G211" s="2" t="s">
        <v>438</v>
      </c>
      <c r="H211">
        <v>9367</v>
      </c>
      <c r="I211">
        <v>3</v>
      </c>
      <c r="J211">
        <v>37</v>
      </c>
      <c r="K211">
        <v>0</v>
      </c>
      <c r="L211">
        <v>5</v>
      </c>
      <c r="M211" s="1" t="s">
        <v>19</v>
      </c>
      <c r="N211" s="1" t="s">
        <v>19</v>
      </c>
    </row>
    <row r="212" spans="1:14" ht="15.75" customHeight="1" x14ac:dyDescent="0.3">
      <c r="A212">
        <v>211</v>
      </c>
      <c r="B212" s="1" t="s">
        <v>439</v>
      </c>
      <c r="C212">
        <v>22</v>
      </c>
      <c r="D212" s="1" t="s">
        <v>21</v>
      </c>
      <c r="E212" s="1" t="s">
        <v>25</v>
      </c>
      <c r="F212" s="1" t="s">
        <v>22</v>
      </c>
      <c r="G212" s="2" t="s">
        <v>440</v>
      </c>
      <c r="H212">
        <v>6262</v>
      </c>
      <c r="I212">
        <v>3</v>
      </c>
      <c r="J212">
        <v>35</v>
      </c>
      <c r="K212">
        <v>8</v>
      </c>
      <c r="L212">
        <v>10</v>
      </c>
      <c r="M212" s="1" t="s">
        <v>18</v>
      </c>
      <c r="N212" s="1" t="s">
        <v>18</v>
      </c>
    </row>
    <row r="213" spans="1:14" ht="15.75" customHeight="1" x14ac:dyDescent="0.3">
      <c r="A213">
        <v>212</v>
      </c>
      <c r="B213" s="1" t="s">
        <v>441</v>
      </c>
      <c r="C213">
        <v>50</v>
      </c>
      <c r="D213" s="1" t="s">
        <v>14</v>
      </c>
      <c r="E213" s="1" t="s">
        <v>15</v>
      </c>
      <c r="F213" s="1" t="s">
        <v>22</v>
      </c>
      <c r="G213" s="2" t="s">
        <v>442</v>
      </c>
      <c r="H213">
        <v>10523</v>
      </c>
      <c r="I213">
        <v>5</v>
      </c>
      <c r="J213">
        <v>40</v>
      </c>
      <c r="K213">
        <v>10</v>
      </c>
      <c r="L213">
        <v>20</v>
      </c>
      <c r="M213" s="1" t="s">
        <v>19</v>
      </c>
      <c r="N213" s="1" t="s">
        <v>19</v>
      </c>
    </row>
    <row r="214" spans="1:14" ht="15.75" customHeight="1" x14ac:dyDescent="0.3">
      <c r="A214">
        <v>213</v>
      </c>
      <c r="B214" s="1" t="s">
        <v>443</v>
      </c>
      <c r="C214">
        <v>58</v>
      </c>
      <c r="D214" s="1" t="s">
        <v>21</v>
      </c>
      <c r="E214" s="1" t="s">
        <v>53</v>
      </c>
      <c r="F214" s="1" t="s">
        <v>16</v>
      </c>
      <c r="G214" s="2" t="s">
        <v>444</v>
      </c>
      <c r="H214">
        <v>17871</v>
      </c>
      <c r="I214">
        <v>4</v>
      </c>
      <c r="J214">
        <v>8</v>
      </c>
      <c r="K214">
        <v>4</v>
      </c>
      <c r="L214">
        <v>8</v>
      </c>
      <c r="M214" s="1" t="s">
        <v>19</v>
      </c>
      <c r="N214" s="1" t="s">
        <v>18</v>
      </c>
    </row>
    <row r="215" spans="1:14" ht="15.75" customHeight="1" x14ac:dyDescent="0.3">
      <c r="A215">
        <v>214</v>
      </c>
      <c r="B215" s="1" t="s">
        <v>445</v>
      </c>
      <c r="C215">
        <v>27</v>
      </c>
      <c r="D215" s="1" t="s">
        <v>14</v>
      </c>
      <c r="E215" s="1" t="s">
        <v>15</v>
      </c>
      <c r="F215" s="1" t="s">
        <v>30</v>
      </c>
      <c r="G215" s="2" t="s">
        <v>446</v>
      </c>
      <c r="H215">
        <v>10707</v>
      </c>
      <c r="I215">
        <v>4</v>
      </c>
      <c r="J215">
        <v>48</v>
      </c>
      <c r="K215">
        <v>3</v>
      </c>
      <c r="L215">
        <v>30</v>
      </c>
      <c r="M215" s="1" t="s">
        <v>19</v>
      </c>
      <c r="N215" s="1" t="s">
        <v>18</v>
      </c>
    </row>
    <row r="216" spans="1:14" ht="15.75" customHeight="1" x14ac:dyDescent="0.3">
      <c r="A216">
        <v>215</v>
      </c>
      <c r="B216" s="1" t="s">
        <v>447</v>
      </c>
      <c r="C216">
        <v>28</v>
      </c>
      <c r="D216" s="1" t="s">
        <v>21</v>
      </c>
      <c r="E216" s="1" t="s">
        <v>15</v>
      </c>
      <c r="F216" s="1" t="s">
        <v>26</v>
      </c>
      <c r="G216" s="2" t="s">
        <v>126</v>
      </c>
      <c r="H216">
        <v>19216</v>
      </c>
      <c r="I216">
        <v>1</v>
      </c>
      <c r="J216">
        <v>22</v>
      </c>
      <c r="K216">
        <v>1</v>
      </c>
      <c r="L216">
        <v>22</v>
      </c>
      <c r="M216" s="1" t="s">
        <v>19</v>
      </c>
      <c r="N216" s="1" t="s">
        <v>18</v>
      </c>
    </row>
    <row r="217" spans="1:14" ht="15.75" customHeight="1" x14ac:dyDescent="0.3">
      <c r="A217">
        <v>216</v>
      </c>
      <c r="B217" s="1" t="s">
        <v>448</v>
      </c>
      <c r="C217">
        <v>39</v>
      </c>
      <c r="D217" s="1" t="s">
        <v>14</v>
      </c>
      <c r="E217" s="1" t="s">
        <v>53</v>
      </c>
      <c r="F217" s="1" t="s">
        <v>16</v>
      </c>
      <c r="G217" s="2" t="s">
        <v>449</v>
      </c>
      <c r="H217">
        <v>19387</v>
      </c>
      <c r="I217">
        <v>5</v>
      </c>
      <c r="J217">
        <v>16</v>
      </c>
      <c r="K217">
        <v>1</v>
      </c>
      <c r="L217">
        <v>20</v>
      </c>
      <c r="M217" s="1" t="s">
        <v>19</v>
      </c>
      <c r="N217" s="1" t="s">
        <v>19</v>
      </c>
    </row>
    <row r="218" spans="1:14" ht="15.75" customHeight="1" x14ac:dyDescent="0.3">
      <c r="A218">
        <v>217</v>
      </c>
      <c r="B218" s="1" t="s">
        <v>450</v>
      </c>
      <c r="C218">
        <v>56</v>
      </c>
      <c r="D218" s="1" t="s">
        <v>14</v>
      </c>
      <c r="E218" s="1" t="s">
        <v>15</v>
      </c>
      <c r="F218" s="1" t="s">
        <v>26</v>
      </c>
      <c r="G218" s="2" t="s">
        <v>451</v>
      </c>
      <c r="H218">
        <v>12285</v>
      </c>
      <c r="I218">
        <v>1</v>
      </c>
      <c r="J218">
        <v>16</v>
      </c>
      <c r="K218">
        <v>4</v>
      </c>
      <c r="L218">
        <v>19</v>
      </c>
      <c r="M218" s="1" t="s">
        <v>19</v>
      </c>
      <c r="N218" s="1" t="s">
        <v>19</v>
      </c>
    </row>
    <row r="219" spans="1:14" ht="15.75" customHeight="1" x14ac:dyDescent="0.3">
      <c r="A219">
        <v>218</v>
      </c>
      <c r="B219" s="1" t="s">
        <v>452</v>
      </c>
      <c r="C219">
        <v>43</v>
      </c>
      <c r="D219" s="1" t="s">
        <v>14</v>
      </c>
      <c r="E219" s="1" t="s">
        <v>42</v>
      </c>
      <c r="F219" s="1" t="s">
        <v>26</v>
      </c>
      <c r="G219" s="2" t="s">
        <v>453</v>
      </c>
      <c r="H219">
        <v>13576</v>
      </c>
      <c r="I219">
        <v>2</v>
      </c>
      <c r="J219">
        <v>34</v>
      </c>
      <c r="K219">
        <v>0</v>
      </c>
      <c r="L219">
        <v>3</v>
      </c>
      <c r="M219" s="1" t="s">
        <v>18</v>
      </c>
      <c r="N219" s="1" t="s">
        <v>19</v>
      </c>
    </row>
    <row r="220" spans="1:14" ht="15.75" customHeight="1" x14ac:dyDescent="0.3">
      <c r="A220">
        <v>219</v>
      </c>
      <c r="B220" s="1" t="s">
        <v>454</v>
      </c>
      <c r="C220">
        <v>26</v>
      </c>
      <c r="D220" s="1" t="s">
        <v>21</v>
      </c>
      <c r="E220" s="1" t="s">
        <v>53</v>
      </c>
      <c r="F220" s="1" t="s">
        <v>16</v>
      </c>
      <c r="G220" s="2" t="s">
        <v>305</v>
      </c>
      <c r="H220">
        <v>7806</v>
      </c>
      <c r="I220">
        <v>1</v>
      </c>
      <c r="J220">
        <v>34</v>
      </c>
      <c r="K220">
        <v>3</v>
      </c>
      <c r="L220">
        <v>23</v>
      </c>
      <c r="M220" s="1" t="s">
        <v>18</v>
      </c>
      <c r="N220" s="1" t="s">
        <v>19</v>
      </c>
    </row>
    <row r="221" spans="1:14" ht="15.75" customHeight="1" x14ac:dyDescent="0.3">
      <c r="A221">
        <v>220</v>
      </c>
      <c r="B221" s="1" t="s">
        <v>455</v>
      </c>
      <c r="C221">
        <v>46</v>
      </c>
      <c r="D221" s="1" t="s">
        <v>21</v>
      </c>
      <c r="E221" s="1" t="s">
        <v>15</v>
      </c>
      <c r="F221" s="1" t="s">
        <v>37</v>
      </c>
      <c r="G221" s="2" t="s">
        <v>456</v>
      </c>
      <c r="H221">
        <v>8303</v>
      </c>
      <c r="I221">
        <v>2</v>
      </c>
      <c r="J221">
        <v>6</v>
      </c>
      <c r="K221">
        <v>5</v>
      </c>
      <c r="L221">
        <v>7</v>
      </c>
      <c r="M221" s="1" t="s">
        <v>19</v>
      </c>
      <c r="N221" s="1" t="s">
        <v>19</v>
      </c>
    </row>
    <row r="222" spans="1:14" ht="15.75" customHeight="1" x14ac:dyDescent="0.3">
      <c r="A222">
        <v>221</v>
      </c>
      <c r="B222" s="1" t="s">
        <v>457</v>
      </c>
      <c r="C222">
        <v>45</v>
      </c>
      <c r="D222" s="1" t="s">
        <v>14</v>
      </c>
      <c r="E222" s="1" t="s">
        <v>53</v>
      </c>
      <c r="F222" s="1" t="s">
        <v>22</v>
      </c>
      <c r="G222" s="2" t="s">
        <v>458</v>
      </c>
      <c r="H222">
        <v>5758</v>
      </c>
      <c r="I222">
        <v>2</v>
      </c>
      <c r="J222">
        <v>9</v>
      </c>
      <c r="K222">
        <v>1</v>
      </c>
      <c r="L222">
        <v>10</v>
      </c>
      <c r="M222" s="1" t="s">
        <v>19</v>
      </c>
      <c r="N222" s="1" t="s">
        <v>19</v>
      </c>
    </row>
    <row r="223" spans="1:14" ht="15.75" customHeight="1" x14ac:dyDescent="0.3">
      <c r="A223">
        <v>222</v>
      </c>
      <c r="B223" s="1" t="s">
        <v>459</v>
      </c>
      <c r="C223">
        <v>51</v>
      </c>
      <c r="D223" s="1" t="s">
        <v>21</v>
      </c>
      <c r="E223" s="1" t="s">
        <v>53</v>
      </c>
      <c r="F223" s="1" t="s">
        <v>16</v>
      </c>
      <c r="G223" s="2" t="s">
        <v>460</v>
      </c>
      <c r="H223">
        <v>6325</v>
      </c>
      <c r="I223">
        <v>4</v>
      </c>
      <c r="J223">
        <v>43</v>
      </c>
      <c r="K223">
        <v>8</v>
      </c>
      <c r="L223">
        <v>15</v>
      </c>
      <c r="M223" s="1" t="s">
        <v>18</v>
      </c>
      <c r="N223" s="1" t="s">
        <v>19</v>
      </c>
    </row>
    <row r="224" spans="1:14" ht="15.75" customHeight="1" x14ac:dyDescent="0.3">
      <c r="A224">
        <v>223</v>
      </c>
      <c r="B224" s="1" t="s">
        <v>461</v>
      </c>
      <c r="C224">
        <v>33</v>
      </c>
      <c r="D224" s="1" t="s">
        <v>14</v>
      </c>
      <c r="E224" s="1" t="s">
        <v>29</v>
      </c>
      <c r="F224" s="1" t="s">
        <v>37</v>
      </c>
      <c r="G224" s="2" t="s">
        <v>462</v>
      </c>
      <c r="H224">
        <v>15177</v>
      </c>
      <c r="I224">
        <v>3</v>
      </c>
      <c r="J224">
        <v>28</v>
      </c>
      <c r="K224">
        <v>8</v>
      </c>
      <c r="L224">
        <v>5</v>
      </c>
      <c r="M224" s="1" t="s">
        <v>18</v>
      </c>
      <c r="N224" s="1" t="s">
        <v>18</v>
      </c>
    </row>
    <row r="225" spans="1:14" ht="15.75" customHeight="1" x14ac:dyDescent="0.3">
      <c r="A225">
        <v>224</v>
      </c>
      <c r="B225" s="1" t="s">
        <v>463</v>
      </c>
      <c r="C225">
        <v>42</v>
      </c>
      <c r="D225" s="1" t="s">
        <v>14</v>
      </c>
      <c r="E225" s="1" t="s">
        <v>53</v>
      </c>
      <c r="F225" s="1" t="s">
        <v>37</v>
      </c>
      <c r="G225" s="2" t="s">
        <v>464</v>
      </c>
      <c r="H225">
        <v>12208</v>
      </c>
      <c r="I225">
        <v>3</v>
      </c>
      <c r="J225">
        <v>30</v>
      </c>
      <c r="K225">
        <v>2</v>
      </c>
      <c r="L225">
        <v>4</v>
      </c>
      <c r="M225" s="1" t="s">
        <v>18</v>
      </c>
      <c r="N225" s="1" t="s">
        <v>19</v>
      </c>
    </row>
    <row r="226" spans="1:14" ht="15.75" customHeight="1" x14ac:dyDescent="0.3">
      <c r="A226">
        <v>225</v>
      </c>
      <c r="B226" s="1" t="s">
        <v>465</v>
      </c>
      <c r="C226">
        <v>36</v>
      </c>
      <c r="D226" s="1" t="s">
        <v>14</v>
      </c>
      <c r="E226" s="1" t="s">
        <v>15</v>
      </c>
      <c r="F226" s="1" t="s">
        <v>22</v>
      </c>
      <c r="G226" s="2" t="s">
        <v>466</v>
      </c>
      <c r="H226">
        <v>15035</v>
      </c>
      <c r="I226">
        <v>3</v>
      </c>
      <c r="J226">
        <v>18</v>
      </c>
      <c r="K226">
        <v>1</v>
      </c>
      <c r="L226">
        <v>28</v>
      </c>
      <c r="M226" s="1" t="s">
        <v>19</v>
      </c>
      <c r="N226" s="1" t="s">
        <v>18</v>
      </c>
    </row>
    <row r="227" spans="1:14" ht="15.75" customHeight="1" x14ac:dyDescent="0.3">
      <c r="A227">
        <v>226</v>
      </c>
      <c r="B227" s="1" t="s">
        <v>467</v>
      </c>
      <c r="C227">
        <v>57</v>
      </c>
      <c r="D227" s="1" t="s">
        <v>21</v>
      </c>
      <c r="E227" s="1" t="s">
        <v>53</v>
      </c>
      <c r="F227" s="1" t="s">
        <v>16</v>
      </c>
      <c r="G227" s="2" t="s">
        <v>468</v>
      </c>
      <c r="H227">
        <v>12520</v>
      </c>
      <c r="I227">
        <v>3</v>
      </c>
      <c r="J227">
        <v>28</v>
      </c>
      <c r="K227">
        <v>3</v>
      </c>
      <c r="L227">
        <v>3</v>
      </c>
      <c r="M227" s="1" t="s">
        <v>19</v>
      </c>
      <c r="N227" s="1" t="s">
        <v>19</v>
      </c>
    </row>
    <row r="228" spans="1:14" ht="15.75" customHeight="1" x14ac:dyDescent="0.3">
      <c r="A228">
        <v>227</v>
      </c>
      <c r="B228" s="1" t="s">
        <v>469</v>
      </c>
      <c r="C228">
        <v>34</v>
      </c>
      <c r="D228" s="1" t="s">
        <v>21</v>
      </c>
      <c r="E228" s="1" t="s">
        <v>42</v>
      </c>
      <c r="F228" s="1" t="s">
        <v>22</v>
      </c>
      <c r="G228" s="2" t="s">
        <v>470</v>
      </c>
      <c r="H228">
        <v>11924</v>
      </c>
      <c r="I228">
        <v>4</v>
      </c>
      <c r="J228">
        <v>30</v>
      </c>
      <c r="K228">
        <v>4</v>
      </c>
      <c r="L228">
        <v>26</v>
      </c>
      <c r="M228" s="1" t="s">
        <v>18</v>
      </c>
      <c r="N228" s="1" t="s">
        <v>19</v>
      </c>
    </row>
    <row r="229" spans="1:14" ht="15.75" customHeight="1" x14ac:dyDescent="0.3">
      <c r="A229">
        <v>228</v>
      </c>
      <c r="B229" s="1" t="s">
        <v>471</v>
      </c>
      <c r="C229">
        <v>38</v>
      </c>
      <c r="D229" s="1" t="s">
        <v>21</v>
      </c>
      <c r="E229" s="1" t="s">
        <v>15</v>
      </c>
      <c r="F229" s="1" t="s">
        <v>22</v>
      </c>
      <c r="G229" s="2" t="s">
        <v>472</v>
      </c>
      <c r="H229">
        <v>6764</v>
      </c>
      <c r="I229">
        <v>5</v>
      </c>
      <c r="J229">
        <v>46</v>
      </c>
      <c r="K229">
        <v>9</v>
      </c>
      <c r="L229">
        <v>20</v>
      </c>
      <c r="M229" s="1" t="s">
        <v>18</v>
      </c>
      <c r="N229" s="1" t="s">
        <v>19</v>
      </c>
    </row>
    <row r="230" spans="1:14" ht="15.75" customHeight="1" x14ac:dyDescent="0.3">
      <c r="A230">
        <v>229</v>
      </c>
      <c r="B230" s="1" t="s">
        <v>473</v>
      </c>
      <c r="C230">
        <v>46</v>
      </c>
      <c r="D230" s="1" t="s">
        <v>21</v>
      </c>
      <c r="E230" s="1" t="s">
        <v>42</v>
      </c>
      <c r="F230" s="1" t="s">
        <v>30</v>
      </c>
      <c r="G230" s="2" t="s">
        <v>283</v>
      </c>
      <c r="H230">
        <v>16229</v>
      </c>
      <c r="I230">
        <v>2</v>
      </c>
      <c r="J230">
        <v>27</v>
      </c>
      <c r="K230">
        <v>9</v>
      </c>
      <c r="L230">
        <v>14</v>
      </c>
      <c r="M230" s="1" t="s">
        <v>18</v>
      </c>
      <c r="N230" s="1" t="s">
        <v>19</v>
      </c>
    </row>
    <row r="231" spans="1:14" ht="15.75" customHeight="1" x14ac:dyDescent="0.3">
      <c r="A231">
        <v>230</v>
      </c>
      <c r="B231" s="1" t="s">
        <v>474</v>
      </c>
      <c r="C231">
        <v>23</v>
      </c>
      <c r="D231" s="1" t="s">
        <v>21</v>
      </c>
      <c r="E231" s="1" t="s">
        <v>25</v>
      </c>
      <c r="F231" s="1" t="s">
        <v>30</v>
      </c>
      <c r="G231" s="2" t="s">
        <v>475</v>
      </c>
      <c r="H231">
        <v>19785</v>
      </c>
      <c r="I231">
        <v>3</v>
      </c>
      <c r="J231">
        <v>44</v>
      </c>
      <c r="K231">
        <v>1</v>
      </c>
      <c r="L231">
        <v>3</v>
      </c>
      <c r="M231" s="1" t="s">
        <v>19</v>
      </c>
      <c r="N231" s="1" t="s">
        <v>19</v>
      </c>
    </row>
    <row r="232" spans="1:14" ht="15.75" customHeight="1" x14ac:dyDescent="0.3">
      <c r="A232">
        <v>231</v>
      </c>
      <c r="B232" s="1" t="s">
        <v>476</v>
      </c>
      <c r="C232">
        <v>56</v>
      </c>
      <c r="D232" s="1" t="s">
        <v>14</v>
      </c>
      <c r="E232" s="1" t="s">
        <v>29</v>
      </c>
      <c r="F232" s="1" t="s">
        <v>30</v>
      </c>
      <c r="G232" s="2" t="s">
        <v>477</v>
      </c>
      <c r="H232">
        <v>10089</v>
      </c>
      <c r="I232">
        <v>2</v>
      </c>
      <c r="J232">
        <v>18</v>
      </c>
      <c r="K232">
        <v>2</v>
      </c>
      <c r="L232">
        <v>12</v>
      </c>
      <c r="M232" s="1" t="s">
        <v>19</v>
      </c>
      <c r="N232" s="1" t="s">
        <v>18</v>
      </c>
    </row>
    <row r="233" spans="1:14" ht="15.75" customHeight="1" x14ac:dyDescent="0.3">
      <c r="A233">
        <v>232</v>
      </c>
      <c r="B233" s="1" t="s">
        <v>478</v>
      </c>
      <c r="C233">
        <v>52</v>
      </c>
      <c r="D233" s="1" t="s">
        <v>14</v>
      </c>
      <c r="E233" s="1" t="s">
        <v>25</v>
      </c>
      <c r="F233" s="1" t="s">
        <v>37</v>
      </c>
      <c r="G233" s="2" t="s">
        <v>479</v>
      </c>
      <c r="H233">
        <v>19546</v>
      </c>
      <c r="I233">
        <v>5</v>
      </c>
      <c r="J233">
        <v>21</v>
      </c>
      <c r="K233">
        <v>0</v>
      </c>
      <c r="L233">
        <v>14</v>
      </c>
      <c r="M233" s="1" t="s">
        <v>18</v>
      </c>
      <c r="N233" s="1" t="s">
        <v>19</v>
      </c>
    </row>
    <row r="234" spans="1:14" ht="15.75" customHeight="1" x14ac:dyDescent="0.3">
      <c r="A234">
        <v>233</v>
      </c>
      <c r="B234" s="1" t="s">
        <v>480</v>
      </c>
      <c r="C234">
        <v>46</v>
      </c>
      <c r="D234" s="1" t="s">
        <v>14</v>
      </c>
      <c r="E234" s="1" t="s">
        <v>25</v>
      </c>
      <c r="F234" s="1" t="s">
        <v>37</v>
      </c>
      <c r="G234" s="2" t="s">
        <v>481</v>
      </c>
      <c r="H234">
        <v>12243</v>
      </c>
      <c r="I234">
        <v>5</v>
      </c>
      <c r="J234">
        <v>46</v>
      </c>
      <c r="K234">
        <v>6</v>
      </c>
      <c r="L234">
        <v>13</v>
      </c>
      <c r="M234" s="1" t="s">
        <v>19</v>
      </c>
      <c r="N234" s="1" t="s">
        <v>19</v>
      </c>
    </row>
    <row r="235" spans="1:14" ht="15.75" customHeight="1" x14ac:dyDescent="0.3">
      <c r="A235">
        <v>234</v>
      </c>
      <c r="B235" s="1" t="s">
        <v>482</v>
      </c>
      <c r="C235">
        <v>25</v>
      </c>
      <c r="D235" s="1" t="s">
        <v>14</v>
      </c>
      <c r="E235" s="1" t="s">
        <v>42</v>
      </c>
      <c r="F235" s="1" t="s">
        <v>26</v>
      </c>
      <c r="G235" s="2" t="s">
        <v>483</v>
      </c>
      <c r="H235">
        <v>9994</v>
      </c>
      <c r="I235">
        <v>5</v>
      </c>
      <c r="J235">
        <v>47</v>
      </c>
      <c r="K235">
        <v>10</v>
      </c>
      <c r="L235">
        <v>8</v>
      </c>
      <c r="M235" s="1" t="s">
        <v>18</v>
      </c>
      <c r="N235" s="1" t="s">
        <v>18</v>
      </c>
    </row>
    <row r="236" spans="1:14" ht="15.75" customHeight="1" x14ac:dyDescent="0.3">
      <c r="A236">
        <v>235</v>
      </c>
      <c r="B236" s="1" t="s">
        <v>484</v>
      </c>
      <c r="C236">
        <v>41</v>
      </c>
      <c r="D236" s="1" t="s">
        <v>14</v>
      </c>
      <c r="E236" s="1" t="s">
        <v>29</v>
      </c>
      <c r="F236" s="1" t="s">
        <v>30</v>
      </c>
      <c r="G236" s="2" t="s">
        <v>190</v>
      </c>
      <c r="H236">
        <v>15257</v>
      </c>
      <c r="I236">
        <v>3</v>
      </c>
      <c r="J236">
        <v>28</v>
      </c>
      <c r="K236">
        <v>0</v>
      </c>
      <c r="L236">
        <v>29</v>
      </c>
      <c r="M236" s="1" t="s">
        <v>19</v>
      </c>
      <c r="N236" s="1" t="s">
        <v>18</v>
      </c>
    </row>
    <row r="237" spans="1:14" ht="15.75" customHeight="1" x14ac:dyDescent="0.3">
      <c r="A237">
        <v>236</v>
      </c>
      <c r="B237" s="1" t="s">
        <v>485</v>
      </c>
      <c r="C237">
        <v>57</v>
      </c>
      <c r="D237" s="1" t="s">
        <v>21</v>
      </c>
      <c r="E237" s="1" t="s">
        <v>42</v>
      </c>
      <c r="F237" s="1" t="s">
        <v>26</v>
      </c>
      <c r="G237" s="2" t="s">
        <v>486</v>
      </c>
      <c r="H237">
        <v>11082</v>
      </c>
      <c r="I237">
        <v>2</v>
      </c>
      <c r="J237">
        <v>23</v>
      </c>
      <c r="K237">
        <v>6</v>
      </c>
      <c r="L237">
        <v>17</v>
      </c>
      <c r="M237" s="1" t="s">
        <v>19</v>
      </c>
      <c r="N237" s="1" t="s">
        <v>18</v>
      </c>
    </row>
    <row r="238" spans="1:14" ht="15.75" customHeight="1" x14ac:dyDescent="0.3">
      <c r="A238">
        <v>237</v>
      </c>
      <c r="B238" s="1" t="s">
        <v>487</v>
      </c>
      <c r="C238">
        <v>37</v>
      </c>
      <c r="D238" s="1" t="s">
        <v>21</v>
      </c>
      <c r="E238" s="1" t="s">
        <v>42</v>
      </c>
      <c r="F238" s="1" t="s">
        <v>26</v>
      </c>
      <c r="G238" s="2" t="s">
        <v>488</v>
      </c>
      <c r="H238">
        <v>16444</v>
      </c>
      <c r="I238">
        <v>2</v>
      </c>
      <c r="J238">
        <v>49</v>
      </c>
      <c r="K238">
        <v>3</v>
      </c>
      <c r="L238">
        <v>17</v>
      </c>
      <c r="M238" s="1" t="s">
        <v>18</v>
      </c>
      <c r="N238" s="1" t="s">
        <v>18</v>
      </c>
    </row>
    <row r="239" spans="1:14" ht="15.75" customHeight="1" x14ac:dyDescent="0.3">
      <c r="A239">
        <v>238</v>
      </c>
      <c r="B239" s="1" t="s">
        <v>489</v>
      </c>
      <c r="C239">
        <v>27</v>
      </c>
      <c r="D239" s="1" t="s">
        <v>14</v>
      </c>
      <c r="E239" s="1" t="s">
        <v>29</v>
      </c>
      <c r="F239" s="1" t="s">
        <v>16</v>
      </c>
      <c r="G239" s="2" t="s">
        <v>490</v>
      </c>
      <c r="H239">
        <v>14888</v>
      </c>
      <c r="I239">
        <v>3</v>
      </c>
      <c r="J239">
        <v>10</v>
      </c>
      <c r="K239">
        <v>10</v>
      </c>
      <c r="L239">
        <v>5</v>
      </c>
      <c r="M239" s="1" t="s">
        <v>19</v>
      </c>
      <c r="N239" s="1" t="s">
        <v>18</v>
      </c>
    </row>
    <row r="240" spans="1:14" ht="15.75" customHeight="1" x14ac:dyDescent="0.3">
      <c r="A240">
        <v>239</v>
      </c>
      <c r="B240" s="1" t="s">
        <v>491</v>
      </c>
      <c r="C240">
        <v>45</v>
      </c>
      <c r="D240" s="1" t="s">
        <v>21</v>
      </c>
      <c r="E240" s="1" t="s">
        <v>15</v>
      </c>
      <c r="F240" s="1" t="s">
        <v>22</v>
      </c>
      <c r="G240" s="2" t="s">
        <v>492</v>
      </c>
      <c r="H240">
        <v>9938</v>
      </c>
      <c r="I240">
        <v>3</v>
      </c>
      <c r="J240">
        <v>25</v>
      </c>
      <c r="K240">
        <v>3</v>
      </c>
      <c r="L240">
        <v>13</v>
      </c>
      <c r="M240" s="1" t="s">
        <v>18</v>
      </c>
      <c r="N240" s="1" t="s">
        <v>18</v>
      </c>
    </row>
    <row r="241" spans="1:14" ht="15.75" customHeight="1" x14ac:dyDescent="0.3">
      <c r="A241">
        <v>240</v>
      </c>
      <c r="B241" s="1" t="s">
        <v>493</v>
      </c>
      <c r="C241">
        <v>42</v>
      </c>
      <c r="D241" s="1" t="s">
        <v>14</v>
      </c>
      <c r="E241" s="1" t="s">
        <v>53</v>
      </c>
      <c r="F241" s="1" t="s">
        <v>22</v>
      </c>
      <c r="G241" s="2" t="s">
        <v>494</v>
      </c>
      <c r="H241">
        <v>15653</v>
      </c>
      <c r="I241">
        <v>5</v>
      </c>
      <c r="J241">
        <v>40</v>
      </c>
      <c r="K241">
        <v>2</v>
      </c>
      <c r="L241">
        <v>15</v>
      </c>
      <c r="M241" s="1" t="s">
        <v>19</v>
      </c>
      <c r="N241" s="1" t="s">
        <v>18</v>
      </c>
    </row>
    <row r="242" spans="1:14" ht="15.75" customHeight="1" x14ac:dyDescent="0.3">
      <c r="A242">
        <v>241</v>
      </c>
      <c r="B242" s="1" t="s">
        <v>495</v>
      </c>
      <c r="C242">
        <v>44</v>
      </c>
      <c r="D242" s="1" t="s">
        <v>14</v>
      </c>
      <c r="E242" s="1" t="s">
        <v>53</v>
      </c>
      <c r="F242" s="1" t="s">
        <v>16</v>
      </c>
      <c r="G242" s="2" t="s">
        <v>496</v>
      </c>
      <c r="H242">
        <v>15223</v>
      </c>
      <c r="I242">
        <v>5</v>
      </c>
      <c r="J242">
        <v>9</v>
      </c>
      <c r="K242">
        <v>5</v>
      </c>
      <c r="L242">
        <v>21</v>
      </c>
      <c r="M242" s="1" t="s">
        <v>19</v>
      </c>
      <c r="N242" s="1" t="s">
        <v>19</v>
      </c>
    </row>
    <row r="243" spans="1:14" ht="15.75" customHeight="1" x14ac:dyDescent="0.3">
      <c r="A243">
        <v>242</v>
      </c>
      <c r="B243" s="1" t="s">
        <v>497</v>
      </c>
      <c r="C243">
        <v>48</v>
      </c>
      <c r="D243" s="1" t="s">
        <v>14</v>
      </c>
      <c r="E243" s="1" t="s">
        <v>42</v>
      </c>
      <c r="F243" s="1" t="s">
        <v>30</v>
      </c>
      <c r="G243" s="2" t="s">
        <v>498</v>
      </c>
      <c r="H243">
        <v>10320</v>
      </c>
      <c r="I243">
        <v>4</v>
      </c>
      <c r="J243">
        <v>19</v>
      </c>
      <c r="K243">
        <v>7</v>
      </c>
      <c r="L243">
        <v>9</v>
      </c>
      <c r="M243" s="1" t="s">
        <v>18</v>
      </c>
      <c r="N243" s="1" t="s">
        <v>18</v>
      </c>
    </row>
    <row r="244" spans="1:14" ht="15.75" customHeight="1" x14ac:dyDescent="0.3">
      <c r="A244">
        <v>243</v>
      </c>
      <c r="B244" s="1" t="s">
        <v>499</v>
      </c>
      <c r="C244">
        <v>33</v>
      </c>
      <c r="D244" s="1" t="s">
        <v>21</v>
      </c>
      <c r="E244" s="1" t="s">
        <v>25</v>
      </c>
      <c r="F244" s="1" t="s">
        <v>26</v>
      </c>
      <c r="G244" s="2" t="s">
        <v>500</v>
      </c>
      <c r="H244">
        <v>16916</v>
      </c>
      <c r="I244">
        <v>5</v>
      </c>
      <c r="J244">
        <v>11</v>
      </c>
      <c r="K244">
        <v>9</v>
      </c>
      <c r="L244">
        <v>27</v>
      </c>
      <c r="M244" s="1" t="s">
        <v>18</v>
      </c>
      <c r="N244" s="1" t="s">
        <v>18</v>
      </c>
    </row>
    <row r="245" spans="1:14" ht="15.75" customHeight="1" x14ac:dyDescent="0.3">
      <c r="A245">
        <v>244</v>
      </c>
      <c r="B245" s="1" t="s">
        <v>501</v>
      </c>
      <c r="C245">
        <v>51</v>
      </c>
      <c r="D245" s="1" t="s">
        <v>21</v>
      </c>
      <c r="E245" s="1" t="s">
        <v>42</v>
      </c>
      <c r="F245" s="1" t="s">
        <v>30</v>
      </c>
      <c r="G245" s="2" t="s">
        <v>502</v>
      </c>
      <c r="H245">
        <v>5998</v>
      </c>
      <c r="I245">
        <v>1</v>
      </c>
      <c r="J245">
        <v>38</v>
      </c>
      <c r="K245">
        <v>4</v>
      </c>
      <c r="L245">
        <v>14</v>
      </c>
      <c r="M245" s="1" t="s">
        <v>18</v>
      </c>
      <c r="N245" s="1" t="s">
        <v>18</v>
      </c>
    </row>
    <row r="246" spans="1:14" ht="15.75" customHeight="1" x14ac:dyDescent="0.3">
      <c r="A246">
        <v>245</v>
      </c>
      <c r="B246" s="1" t="s">
        <v>503</v>
      </c>
      <c r="C246">
        <v>52</v>
      </c>
      <c r="D246" s="1" t="s">
        <v>14</v>
      </c>
      <c r="E246" s="1" t="s">
        <v>53</v>
      </c>
      <c r="F246" s="1" t="s">
        <v>26</v>
      </c>
      <c r="G246" s="2" t="s">
        <v>504</v>
      </c>
      <c r="H246">
        <v>14580</v>
      </c>
      <c r="I246">
        <v>2</v>
      </c>
      <c r="J246">
        <v>5</v>
      </c>
      <c r="K246">
        <v>6</v>
      </c>
      <c r="L246">
        <v>17</v>
      </c>
      <c r="M246" s="1" t="s">
        <v>19</v>
      </c>
      <c r="N246" s="1" t="s">
        <v>19</v>
      </c>
    </row>
    <row r="247" spans="1:14" ht="15.75" customHeight="1" x14ac:dyDescent="0.3">
      <c r="A247">
        <v>246</v>
      </c>
      <c r="B247" s="1" t="s">
        <v>505</v>
      </c>
      <c r="C247">
        <v>49</v>
      </c>
      <c r="D247" s="1" t="s">
        <v>21</v>
      </c>
      <c r="E247" s="1" t="s">
        <v>15</v>
      </c>
      <c r="F247" s="1" t="s">
        <v>22</v>
      </c>
      <c r="G247" s="2" t="s">
        <v>506</v>
      </c>
      <c r="H247">
        <v>13998</v>
      </c>
      <c r="I247">
        <v>4</v>
      </c>
      <c r="J247">
        <v>34</v>
      </c>
      <c r="K247">
        <v>3</v>
      </c>
      <c r="L247">
        <v>11</v>
      </c>
      <c r="M247" s="1" t="s">
        <v>18</v>
      </c>
      <c r="N247" s="1" t="s">
        <v>19</v>
      </c>
    </row>
    <row r="248" spans="1:14" ht="15.75" customHeight="1" x14ac:dyDescent="0.3">
      <c r="A248">
        <v>247</v>
      </c>
      <c r="B248" s="1" t="s">
        <v>507</v>
      </c>
      <c r="C248">
        <v>57</v>
      </c>
      <c r="D248" s="1" t="s">
        <v>14</v>
      </c>
      <c r="E248" s="1" t="s">
        <v>42</v>
      </c>
      <c r="F248" s="1" t="s">
        <v>30</v>
      </c>
      <c r="G248" s="2" t="s">
        <v>508</v>
      </c>
      <c r="H248">
        <v>6156</v>
      </c>
      <c r="I248">
        <v>3</v>
      </c>
      <c r="J248">
        <v>21</v>
      </c>
      <c r="K248">
        <v>8</v>
      </c>
      <c r="L248">
        <v>11</v>
      </c>
      <c r="M248" s="1" t="s">
        <v>18</v>
      </c>
      <c r="N248" s="1" t="s">
        <v>19</v>
      </c>
    </row>
    <row r="249" spans="1:14" ht="15.75" customHeight="1" x14ac:dyDescent="0.3">
      <c r="A249">
        <v>248</v>
      </c>
      <c r="B249" s="1" t="s">
        <v>509</v>
      </c>
      <c r="C249">
        <v>54</v>
      </c>
      <c r="D249" s="1" t="s">
        <v>14</v>
      </c>
      <c r="E249" s="1" t="s">
        <v>42</v>
      </c>
      <c r="F249" s="1" t="s">
        <v>16</v>
      </c>
      <c r="G249" s="2" t="s">
        <v>510</v>
      </c>
      <c r="H249">
        <v>11678</v>
      </c>
      <c r="I249">
        <v>2</v>
      </c>
      <c r="J249">
        <v>39</v>
      </c>
      <c r="K249">
        <v>7</v>
      </c>
      <c r="L249">
        <v>9</v>
      </c>
      <c r="M249" s="1" t="s">
        <v>18</v>
      </c>
      <c r="N249" s="1" t="s">
        <v>19</v>
      </c>
    </row>
    <row r="250" spans="1:14" ht="15.75" customHeight="1" x14ac:dyDescent="0.3">
      <c r="A250">
        <v>249</v>
      </c>
      <c r="B250" s="1" t="s">
        <v>511</v>
      </c>
      <c r="C250">
        <v>42</v>
      </c>
      <c r="D250" s="1" t="s">
        <v>14</v>
      </c>
      <c r="E250" s="1" t="s">
        <v>53</v>
      </c>
      <c r="F250" s="1" t="s">
        <v>37</v>
      </c>
      <c r="G250" s="2" t="s">
        <v>512</v>
      </c>
      <c r="H250">
        <v>5614</v>
      </c>
      <c r="I250">
        <v>2</v>
      </c>
      <c r="J250">
        <v>27</v>
      </c>
      <c r="K250">
        <v>7</v>
      </c>
      <c r="L250">
        <v>2</v>
      </c>
      <c r="M250" s="1" t="s">
        <v>19</v>
      </c>
      <c r="N250" s="1" t="s">
        <v>18</v>
      </c>
    </row>
    <row r="251" spans="1:14" ht="15.75" customHeight="1" x14ac:dyDescent="0.3">
      <c r="A251">
        <v>250</v>
      </c>
      <c r="B251" s="1" t="s">
        <v>513</v>
      </c>
      <c r="C251">
        <v>52</v>
      </c>
      <c r="D251" s="1" t="s">
        <v>14</v>
      </c>
      <c r="E251" s="1" t="s">
        <v>15</v>
      </c>
      <c r="F251" s="1" t="s">
        <v>37</v>
      </c>
      <c r="G251" s="2" t="s">
        <v>514</v>
      </c>
      <c r="H251">
        <v>17005</v>
      </c>
      <c r="I251">
        <v>2</v>
      </c>
      <c r="J251">
        <v>39</v>
      </c>
      <c r="K251">
        <v>3</v>
      </c>
      <c r="L251">
        <v>7</v>
      </c>
      <c r="M251" s="1" t="s">
        <v>19</v>
      </c>
      <c r="N251" s="1" t="s">
        <v>18</v>
      </c>
    </row>
    <row r="252" spans="1:14" ht="15.75" customHeight="1" x14ac:dyDescent="0.3">
      <c r="A252">
        <v>251</v>
      </c>
      <c r="B252" s="1" t="s">
        <v>515</v>
      </c>
      <c r="C252">
        <v>53</v>
      </c>
      <c r="D252" s="1" t="s">
        <v>21</v>
      </c>
      <c r="E252" s="1" t="s">
        <v>15</v>
      </c>
      <c r="F252" s="1" t="s">
        <v>30</v>
      </c>
      <c r="G252" s="2" t="s">
        <v>516</v>
      </c>
      <c r="H252">
        <v>7904</v>
      </c>
      <c r="I252">
        <v>5</v>
      </c>
      <c r="J252">
        <v>22</v>
      </c>
      <c r="K252">
        <v>6</v>
      </c>
      <c r="L252">
        <v>3</v>
      </c>
      <c r="M252" s="1" t="s">
        <v>18</v>
      </c>
      <c r="N252" s="1" t="s">
        <v>18</v>
      </c>
    </row>
    <row r="253" spans="1:14" ht="15.75" customHeight="1" x14ac:dyDescent="0.3">
      <c r="A253">
        <v>252</v>
      </c>
      <c r="B253" s="1" t="s">
        <v>517</v>
      </c>
      <c r="C253">
        <v>31</v>
      </c>
      <c r="D253" s="1" t="s">
        <v>14</v>
      </c>
      <c r="E253" s="1" t="s">
        <v>29</v>
      </c>
      <c r="F253" s="1" t="s">
        <v>26</v>
      </c>
      <c r="G253" s="2" t="s">
        <v>518</v>
      </c>
      <c r="H253">
        <v>10668</v>
      </c>
      <c r="I253">
        <v>1</v>
      </c>
      <c r="J253">
        <v>33</v>
      </c>
      <c r="K253">
        <v>6</v>
      </c>
      <c r="L253">
        <v>28</v>
      </c>
      <c r="M253" s="1" t="s">
        <v>19</v>
      </c>
      <c r="N253" s="1" t="s">
        <v>18</v>
      </c>
    </row>
    <row r="254" spans="1:14" ht="15.75" customHeight="1" x14ac:dyDescent="0.3">
      <c r="A254">
        <v>253</v>
      </c>
      <c r="B254" s="1" t="s">
        <v>519</v>
      </c>
      <c r="C254">
        <v>41</v>
      </c>
      <c r="D254" s="1" t="s">
        <v>21</v>
      </c>
      <c r="E254" s="1" t="s">
        <v>53</v>
      </c>
      <c r="F254" s="1" t="s">
        <v>16</v>
      </c>
      <c r="G254" s="2" t="s">
        <v>520</v>
      </c>
      <c r="H254">
        <v>10906</v>
      </c>
      <c r="I254">
        <v>2</v>
      </c>
      <c r="J254">
        <v>25</v>
      </c>
      <c r="K254">
        <v>9</v>
      </c>
      <c r="L254">
        <v>16</v>
      </c>
      <c r="M254" s="1" t="s">
        <v>19</v>
      </c>
      <c r="N254" s="1" t="s">
        <v>18</v>
      </c>
    </row>
    <row r="255" spans="1:14" ht="15.75" customHeight="1" x14ac:dyDescent="0.3">
      <c r="A255">
        <v>254</v>
      </c>
      <c r="B255" s="1" t="s">
        <v>521</v>
      </c>
      <c r="C255">
        <v>22</v>
      </c>
      <c r="D255" s="1" t="s">
        <v>14</v>
      </c>
      <c r="E255" s="1" t="s">
        <v>25</v>
      </c>
      <c r="F255" s="1" t="s">
        <v>30</v>
      </c>
      <c r="G255" s="2" t="s">
        <v>522</v>
      </c>
      <c r="H255">
        <v>15358</v>
      </c>
      <c r="I255">
        <v>3</v>
      </c>
      <c r="J255">
        <v>8</v>
      </c>
      <c r="K255">
        <v>7</v>
      </c>
      <c r="L255">
        <v>12</v>
      </c>
      <c r="M255" s="1" t="s">
        <v>19</v>
      </c>
      <c r="N255" s="1" t="s">
        <v>18</v>
      </c>
    </row>
    <row r="256" spans="1:14" ht="15.75" customHeight="1" x14ac:dyDescent="0.3">
      <c r="A256">
        <v>255</v>
      </c>
      <c r="B256" s="1" t="s">
        <v>523</v>
      </c>
      <c r="C256">
        <v>48</v>
      </c>
      <c r="D256" s="1" t="s">
        <v>14</v>
      </c>
      <c r="E256" s="1" t="s">
        <v>15</v>
      </c>
      <c r="F256" s="1" t="s">
        <v>26</v>
      </c>
      <c r="G256" s="2" t="s">
        <v>524</v>
      </c>
      <c r="H256">
        <v>8406</v>
      </c>
      <c r="I256">
        <v>1</v>
      </c>
      <c r="J256">
        <v>17</v>
      </c>
      <c r="K256">
        <v>0</v>
      </c>
      <c r="L256">
        <v>1</v>
      </c>
      <c r="M256" s="1" t="s">
        <v>19</v>
      </c>
      <c r="N256" s="1" t="s">
        <v>18</v>
      </c>
    </row>
    <row r="257" spans="1:14" ht="15.75" customHeight="1" x14ac:dyDescent="0.3">
      <c r="A257">
        <v>256</v>
      </c>
      <c r="B257" s="1" t="s">
        <v>525</v>
      </c>
      <c r="C257">
        <v>27</v>
      </c>
      <c r="D257" s="1" t="s">
        <v>21</v>
      </c>
      <c r="E257" s="1" t="s">
        <v>15</v>
      </c>
      <c r="F257" s="1" t="s">
        <v>26</v>
      </c>
      <c r="G257" s="2" t="s">
        <v>526</v>
      </c>
      <c r="H257">
        <v>18526</v>
      </c>
      <c r="I257">
        <v>4</v>
      </c>
      <c r="J257">
        <v>44</v>
      </c>
      <c r="K257">
        <v>1</v>
      </c>
      <c r="L257">
        <v>13</v>
      </c>
      <c r="M257" s="1" t="s">
        <v>19</v>
      </c>
      <c r="N257" s="1" t="s">
        <v>19</v>
      </c>
    </row>
    <row r="258" spans="1:14" ht="15.75" customHeight="1" x14ac:dyDescent="0.3">
      <c r="A258">
        <v>257</v>
      </c>
      <c r="B258" s="1" t="s">
        <v>527</v>
      </c>
      <c r="C258">
        <v>25</v>
      </c>
      <c r="D258" s="1" t="s">
        <v>14</v>
      </c>
      <c r="E258" s="1" t="s">
        <v>15</v>
      </c>
      <c r="F258" s="1" t="s">
        <v>16</v>
      </c>
      <c r="G258" s="2" t="s">
        <v>528</v>
      </c>
      <c r="H258">
        <v>12641</v>
      </c>
      <c r="I258">
        <v>5</v>
      </c>
      <c r="J258">
        <v>50</v>
      </c>
      <c r="K258">
        <v>4</v>
      </c>
      <c r="L258">
        <v>25</v>
      </c>
      <c r="M258" s="1" t="s">
        <v>18</v>
      </c>
      <c r="N258" s="1" t="s">
        <v>19</v>
      </c>
    </row>
    <row r="259" spans="1:14" ht="15.75" customHeight="1" x14ac:dyDescent="0.3">
      <c r="A259">
        <v>258</v>
      </c>
      <c r="B259" s="1" t="s">
        <v>529</v>
      </c>
      <c r="C259">
        <v>41</v>
      </c>
      <c r="D259" s="1" t="s">
        <v>14</v>
      </c>
      <c r="E259" s="1" t="s">
        <v>25</v>
      </c>
      <c r="F259" s="1" t="s">
        <v>16</v>
      </c>
      <c r="G259" s="2" t="s">
        <v>530</v>
      </c>
      <c r="H259">
        <v>17820</v>
      </c>
      <c r="I259">
        <v>2</v>
      </c>
      <c r="J259">
        <v>11</v>
      </c>
      <c r="K259">
        <v>9</v>
      </c>
      <c r="L259">
        <v>0</v>
      </c>
      <c r="M259" s="1" t="s">
        <v>18</v>
      </c>
      <c r="N259" s="1" t="s">
        <v>18</v>
      </c>
    </row>
    <row r="260" spans="1:14" ht="15.75" customHeight="1" x14ac:dyDescent="0.3">
      <c r="A260">
        <v>259</v>
      </c>
      <c r="B260" s="1" t="s">
        <v>531</v>
      </c>
      <c r="C260">
        <v>34</v>
      </c>
      <c r="D260" s="1" t="s">
        <v>21</v>
      </c>
      <c r="E260" s="1" t="s">
        <v>29</v>
      </c>
      <c r="F260" s="1" t="s">
        <v>30</v>
      </c>
      <c r="G260" s="2" t="s">
        <v>532</v>
      </c>
      <c r="H260">
        <v>15752</v>
      </c>
      <c r="I260">
        <v>3</v>
      </c>
      <c r="J260">
        <v>24</v>
      </c>
      <c r="K260">
        <v>4</v>
      </c>
      <c r="L260">
        <v>17</v>
      </c>
      <c r="M260" s="1" t="s">
        <v>19</v>
      </c>
      <c r="N260" s="1" t="s">
        <v>18</v>
      </c>
    </row>
    <row r="261" spans="1:14" ht="15.75" customHeight="1" x14ac:dyDescent="0.3">
      <c r="A261">
        <v>260</v>
      </c>
      <c r="B261" s="1" t="s">
        <v>533</v>
      </c>
      <c r="C261">
        <v>35</v>
      </c>
      <c r="D261" s="1" t="s">
        <v>14</v>
      </c>
      <c r="E261" s="1" t="s">
        <v>25</v>
      </c>
      <c r="F261" s="1" t="s">
        <v>26</v>
      </c>
      <c r="G261" s="2" t="s">
        <v>534</v>
      </c>
      <c r="H261">
        <v>7460</v>
      </c>
      <c r="I261">
        <v>4</v>
      </c>
      <c r="J261">
        <v>46</v>
      </c>
      <c r="K261">
        <v>7</v>
      </c>
      <c r="L261">
        <v>22</v>
      </c>
      <c r="M261" s="1" t="s">
        <v>18</v>
      </c>
      <c r="N261" s="1" t="s">
        <v>19</v>
      </c>
    </row>
    <row r="262" spans="1:14" ht="15.75" customHeight="1" x14ac:dyDescent="0.3">
      <c r="A262">
        <v>261</v>
      </c>
      <c r="B262" s="1" t="s">
        <v>535</v>
      </c>
      <c r="C262">
        <v>54</v>
      </c>
      <c r="D262" s="1" t="s">
        <v>21</v>
      </c>
      <c r="E262" s="1" t="s">
        <v>42</v>
      </c>
      <c r="F262" s="1" t="s">
        <v>37</v>
      </c>
      <c r="G262" s="2" t="s">
        <v>536</v>
      </c>
      <c r="H262">
        <v>6657</v>
      </c>
      <c r="I262">
        <v>5</v>
      </c>
      <c r="J262">
        <v>33</v>
      </c>
      <c r="K262">
        <v>8</v>
      </c>
      <c r="L262">
        <v>21</v>
      </c>
      <c r="M262" s="1" t="s">
        <v>19</v>
      </c>
      <c r="N262" s="1" t="s">
        <v>18</v>
      </c>
    </row>
    <row r="263" spans="1:14" ht="15.75" customHeight="1" x14ac:dyDescent="0.3">
      <c r="A263">
        <v>262</v>
      </c>
      <c r="B263" s="1" t="s">
        <v>537</v>
      </c>
      <c r="C263">
        <v>55</v>
      </c>
      <c r="D263" s="1" t="s">
        <v>21</v>
      </c>
      <c r="E263" s="1" t="s">
        <v>15</v>
      </c>
      <c r="F263" s="1" t="s">
        <v>22</v>
      </c>
      <c r="G263" s="2" t="s">
        <v>538</v>
      </c>
      <c r="H263">
        <v>10172</v>
      </c>
      <c r="I263">
        <v>3</v>
      </c>
      <c r="J263">
        <v>13</v>
      </c>
      <c r="K263">
        <v>0</v>
      </c>
      <c r="L263">
        <v>9</v>
      </c>
      <c r="M263" s="1" t="s">
        <v>18</v>
      </c>
      <c r="N263" s="1" t="s">
        <v>19</v>
      </c>
    </row>
    <row r="264" spans="1:14" ht="15.75" customHeight="1" x14ac:dyDescent="0.3">
      <c r="A264">
        <v>263</v>
      </c>
      <c r="B264" s="1" t="s">
        <v>539</v>
      </c>
      <c r="C264">
        <v>46</v>
      </c>
      <c r="D264" s="1" t="s">
        <v>14</v>
      </c>
      <c r="E264" s="1" t="s">
        <v>42</v>
      </c>
      <c r="F264" s="1" t="s">
        <v>16</v>
      </c>
      <c r="G264" s="2" t="s">
        <v>540</v>
      </c>
      <c r="H264">
        <v>19197</v>
      </c>
      <c r="I264">
        <v>1</v>
      </c>
      <c r="J264">
        <v>46</v>
      </c>
      <c r="K264">
        <v>7</v>
      </c>
      <c r="L264">
        <v>15</v>
      </c>
      <c r="M264" s="1" t="s">
        <v>19</v>
      </c>
      <c r="N264" s="1" t="s">
        <v>19</v>
      </c>
    </row>
    <row r="265" spans="1:14" ht="15.75" customHeight="1" x14ac:dyDescent="0.3">
      <c r="A265">
        <v>264</v>
      </c>
      <c r="B265" s="1" t="s">
        <v>541</v>
      </c>
      <c r="C265">
        <v>30</v>
      </c>
      <c r="D265" s="1" t="s">
        <v>21</v>
      </c>
      <c r="E265" s="1" t="s">
        <v>53</v>
      </c>
      <c r="F265" s="1" t="s">
        <v>16</v>
      </c>
      <c r="G265" s="2" t="s">
        <v>542</v>
      </c>
      <c r="H265">
        <v>13931</v>
      </c>
      <c r="I265">
        <v>5</v>
      </c>
      <c r="J265">
        <v>19</v>
      </c>
      <c r="K265">
        <v>4</v>
      </c>
      <c r="L265">
        <v>25</v>
      </c>
      <c r="M265" s="1" t="s">
        <v>19</v>
      </c>
      <c r="N265" s="1" t="s">
        <v>18</v>
      </c>
    </row>
    <row r="266" spans="1:14" ht="15.75" customHeight="1" x14ac:dyDescent="0.3">
      <c r="A266">
        <v>265</v>
      </c>
      <c r="B266" s="1" t="s">
        <v>543</v>
      </c>
      <c r="C266">
        <v>26</v>
      </c>
      <c r="D266" s="1" t="s">
        <v>14</v>
      </c>
      <c r="E266" s="1" t="s">
        <v>29</v>
      </c>
      <c r="F266" s="1" t="s">
        <v>22</v>
      </c>
      <c r="G266" s="2" t="s">
        <v>544</v>
      </c>
      <c r="H266">
        <v>13451</v>
      </c>
      <c r="I266">
        <v>1</v>
      </c>
      <c r="J266">
        <v>41</v>
      </c>
      <c r="K266">
        <v>9</v>
      </c>
      <c r="L266">
        <v>22</v>
      </c>
      <c r="M266" s="1" t="s">
        <v>18</v>
      </c>
      <c r="N266" s="1" t="s">
        <v>18</v>
      </c>
    </row>
    <row r="267" spans="1:14" ht="15.75" customHeight="1" x14ac:dyDescent="0.3">
      <c r="A267">
        <v>266</v>
      </c>
      <c r="B267" s="1" t="s">
        <v>545</v>
      </c>
      <c r="C267">
        <v>58</v>
      </c>
      <c r="D267" s="1" t="s">
        <v>21</v>
      </c>
      <c r="E267" s="1" t="s">
        <v>29</v>
      </c>
      <c r="F267" s="1" t="s">
        <v>16</v>
      </c>
      <c r="G267" s="2" t="s">
        <v>546</v>
      </c>
      <c r="H267">
        <v>6571</v>
      </c>
      <c r="I267">
        <v>2</v>
      </c>
      <c r="J267">
        <v>42</v>
      </c>
      <c r="K267">
        <v>10</v>
      </c>
      <c r="L267">
        <v>6</v>
      </c>
      <c r="M267" s="1" t="s">
        <v>18</v>
      </c>
      <c r="N267" s="1" t="s">
        <v>19</v>
      </c>
    </row>
    <row r="268" spans="1:14" ht="15.75" customHeight="1" x14ac:dyDescent="0.3">
      <c r="A268">
        <v>267</v>
      </c>
      <c r="B268" s="1" t="s">
        <v>547</v>
      </c>
      <c r="C268">
        <v>43</v>
      </c>
      <c r="D268" s="1" t="s">
        <v>21</v>
      </c>
      <c r="E268" s="1" t="s">
        <v>15</v>
      </c>
      <c r="F268" s="1" t="s">
        <v>26</v>
      </c>
      <c r="G268" s="2" t="s">
        <v>548</v>
      </c>
      <c r="H268">
        <v>19158</v>
      </c>
      <c r="I268">
        <v>2</v>
      </c>
      <c r="J268">
        <v>3</v>
      </c>
      <c r="K268">
        <v>10</v>
      </c>
      <c r="L268">
        <v>27</v>
      </c>
      <c r="M268" s="1" t="s">
        <v>19</v>
      </c>
      <c r="N268" s="1" t="s">
        <v>19</v>
      </c>
    </row>
    <row r="269" spans="1:14" ht="15.75" customHeight="1" x14ac:dyDescent="0.3">
      <c r="A269">
        <v>268</v>
      </c>
      <c r="B269" s="1" t="s">
        <v>549</v>
      </c>
      <c r="C269">
        <v>39</v>
      </c>
      <c r="D269" s="1" t="s">
        <v>14</v>
      </c>
      <c r="E269" s="1" t="s">
        <v>29</v>
      </c>
      <c r="F269" s="1" t="s">
        <v>22</v>
      </c>
      <c r="G269" s="2" t="s">
        <v>550</v>
      </c>
      <c r="H269">
        <v>10068</v>
      </c>
      <c r="I269">
        <v>4</v>
      </c>
      <c r="J269">
        <v>29</v>
      </c>
      <c r="K269">
        <v>7</v>
      </c>
      <c r="L269">
        <v>23</v>
      </c>
      <c r="M269" s="1" t="s">
        <v>19</v>
      </c>
      <c r="N269" s="1" t="s">
        <v>18</v>
      </c>
    </row>
    <row r="270" spans="1:14" ht="15.75" customHeight="1" x14ac:dyDescent="0.3">
      <c r="A270">
        <v>269</v>
      </c>
      <c r="B270" s="1" t="s">
        <v>551</v>
      </c>
      <c r="C270">
        <v>22</v>
      </c>
      <c r="D270" s="1" t="s">
        <v>21</v>
      </c>
      <c r="E270" s="1" t="s">
        <v>29</v>
      </c>
      <c r="F270" s="1" t="s">
        <v>16</v>
      </c>
      <c r="G270" s="2" t="s">
        <v>552</v>
      </c>
      <c r="H270">
        <v>17112</v>
      </c>
      <c r="I270">
        <v>5</v>
      </c>
      <c r="J270">
        <v>33</v>
      </c>
      <c r="K270">
        <v>9</v>
      </c>
      <c r="L270">
        <v>6</v>
      </c>
      <c r="M270" s="1" t="s">
        <v>18</v>
      </c>
      <c r="N270" s="1" t="s">
        <v>18</v>
      </c>
    </row>
    <row r="271" spans="1:14" ht="15.75" customHeight="1" x14ac:dyDescent="0.3">
      <c r="A271">
        <v>270</v>
      </c>
      <c r="B271" s="1" t="s">
        <v>553</v>
      </c>
      <c r="C271">
        <v>58</v>
      </c>
      <c r="D271" s="1" t="s">
        <v>21</v>
      </c>
      <c r="E271" s="1" t="s">
        <v>42</v>
      </c>
      <c r="F271" s="1" t="s">
        <v>26</v>
      </c>
      <c r="G271" s="2" t="s">
        <v>554</v>
      </c>
      <c r="H271">
        <v>11499</v>
      </c>
      <c r="I271">
        <v>3</v>
      </c>
      <c r="J271">
        <v>40</v>
      </c>
      <c r="K271">
        <v>1</v>
      </c>
      <c r="L271">
        <v>15</v>
      </c>
      <c r="M271" s="1" t="s">
        <v>19</v>
      </c>
      <c r="N271" s="1" t="s">
        <v>19</v>
      </c>
    </row>
    <row r="272" spans="1:14" ht="15.75" customHeight="1" x14ac:dyDescent="0.3">
      <c r="A272">
        <v>271</v>
      </c>
      <c r="B272" s="1" t="s">
        <v>555</v>
      </c>
      <c r="C272">
        <v>36</v>
      </c>
      <c r="D272" s="1" t="s">
        <v>14</v>
      </c>
      <c r="E272" s="1" t="s">
        <v>25</v>
      </c>
      <c r="F272" s="1" t="s">
        <v>30</v>
      </c>
      <c r="G272" s="2" t="s">
        <v>556</v>
      </c>
      <c r="H272">
        <v>17375</v>
      </c>
      <c r="I272">
        <v>5</v>
      </c>
      <c r="J272">
        <v>20</v>
      </c>
      <c r="K272">
        <v>3</v>
      </c>
      <c r="L272">
        <v>6</v>
      </c>
      <c r="M272" s="1" t="s">
        <v>19</v>
      </c>
      <c r="N272" s="1" t="s">
        <v>18</v>
      </c>
    </row>
    <row r="273" spans="1:14" ht="15.75" customHeight="1" x14ac:dyDescent="0.3">
      <c r="A273">
        <v>272</v>
      </c>
      <c r="B273" s="1" t="s">
        <v>557</v>
      </c>
      <c r="C273">
        <v>51</v>
      </c>
      <c r="D273" s="1" t="s">
        <v>21</v>
      </c>
      <c r="E273" s="1" t="s">
        <v>25</v>
      </c>
      <c r="F273" s="1" t="s">
        <v>22</v>
      </c>
      <c r="G273" s="2" t="s">
        <v>558</v>
      </c>
      <c r="H273">
        <v>19048</v>
      </c>
      <c r="I273">
        <v>5</v>
      </c>
      <c r="J273">
        <v>0</v>
      </c>
      <c r="K273">
        <v>2</v>
      </c>
      <c r="L273">
        <v>15</v>
      </c>
      <c r="M273" s="1" t="s">
        <v>18</v>
      </c>
      <c r="N273" s="1" t="s">
        <v>18</v>
      </c>
    </row>
    <row r="274" spans="1:14" ht="15.75" customHeight="1" x14ac:dyDescent="0.3">
      <c r="A274">
        <v>273</v>
      </c>
      <c r="B274" s="1" t="s">
        <v>559</v>
      </c>
      <c r="C274">
        <v>50</v>
      </c>
      <c r="D274" s="1" t="s">
        <v>21</v>
      </c>
      <c r="E274" s="1" t="s">
        <v>42</v>
      </c>
      <c r="F274" s="1" t="s">
        <v>30</v>
      </c>
      <c r="G274" s="2" t="s">
        <v>106</v>
      </c>
      <c r="H274">
        <v>10935</v>
      </c>
      <c r="I274">
        <v>1</v>
      </c>
      <c r="J274">
        <v>12</v>
      </c>
      <c r="K274">
        <v>9</v>
      </c>
      <c r="L274">
        <v>8</v>
      </c>
      <c r="M274" s="1" t="s">
        <v>19</v>
      </c>
      <c r="N274" s="1" t="s">
        <v>18</v>
      </c>
    </row>
    <row r="275" spans="1:14" ht="15.75" customHeight="1" x14ac:dyDescent="0.3">
      <c r="A275">
        <v>274</v>
      </c>
      <c r="B275" s="1" t="s">
        <v>560</v>
      </c>
      <c r="C275">
        <v>53</v>
      </c>
      <c r="D275" s="1" t="s">
        <v>14</v>
      </c>
      <c r="E275" s="1" t="s">
        <v>29</v>
      </c>
      <c r="F275" s="1" t="s">
        <v>30</v>
      </c>
      <c r="G275" s="2" t="s">
        <v>561</v>
      </c>
      <c r="H275">
        <v>13394</v>
      </c>
      <c r="I275">
        <v>4</v>
      </c>
      <c r="J275">
        <v>41</v>
      </c>
      <c r="K275">
        <v>9</v>
      </c>
      <c r="L275">
        <v>4</v>
      </c>
      <c r="M275" s="1" t="s">
        <v>18</v>
      </c>
      <c r="N275" s="1" t="s">
        <v>18</v>
      </c>
    </row>
    <row r="276" spans="1:14" ht="15.75" customHeight="1" x14ac:dyDescent="0.3">
      <c r="A276">
        <v>275</v>
      </c>
      <c r="B276" s="1" t="s">
        <v>562</v>
      </c>
      <c r="C276">
        <v>55</v>
      </c>
      <c r="D276" s="1" t="s">
        <v>21</v>
      </c>
      <c r="E276" s="1" t="s">
        <v>53</v>
      </c>
      <c r="F276" s="1" t="s">
        <v>26</v>
      </c>
      <c r="G276" s="2" t="s">
        <v>563</v>
      </c>
      <c r="H276">
        <v>13622</v>
      </c>
      <c r="I276">
        <v>5</v>
      </c>
      <c r="J276">
        <v>3</v>
      </c>
      <c r="K276">
        <v>8</v>
      </c>
      <c r="L276">
        <v>5</v>
      </c>
      <c r="M276" s="1" t="s">
        <v>19</v>
      </c>
      <c r="N276" s="1" t="s">
        <v>18</v>
      </c>
    </row>
    <row r="277" spans="1:14" ht="15.75" customHeight="1" x14ac:dyDescent="0.3">
      <c r="A277">
        <v>276</v>
      </c>
      <c r="B277" s="1" t="s">
        <v>564</v>
      </c>
      <c r="C277">
        <v>38</v>
      </c>
      <c r="D277" s="1" t="s">
        <v>21</v>
      </c>
      <c r="E277" s="1" t="s">
        <v>25</v>
      </c>
      <c r="F277" s="1" t="s">
        <v>37</v>
      </c>
      <c r="G277" s="2" t="s">
        <v>565</v>
      </c>
      <c r="H277">
        <v>14972</v>
      </c>
      <c r="I277">
        <v>4</v>
      </c>
      <c r="J277">
        <v>16</v>
      </c>
      <c r="K277">
        <v>7</v>
      </c>
      <c r="L277">
        <v>7</v>
      </c>
      <c r="M277" s="1" t="s">
        <v>19</v>
      </c>
      <c r="N277" s="1" t="s">
        <v>18</v>
      </c>
    </row>
    <row r="278" spans="1:14" ht="15.75" customHeight="1" x14ac:dyDescent="0.3">
      <c r="A278">
        <v>277</v>
      </c>
      <c r="B278" s="1" t="s">
        <v>566</v>
      </c>
      <c r="C278">
        <v>47</v>
      </c>
      <c r="D278" s="1" t="s">
        <v>21</v>
      </c>
      <c r="E278" s="1" t="s">
        <v>42</v>
      </c>
      <c r="F278" s="1" t="s">
        <v>16</v>
      </c>
      <c r="G278" s="2" t="s">
        <v>567</v>
      </c>
      <c r="H278">
        <v>19024</v>
      </c>
      <c r="I278">
        <v>2</v>
      </c>
      <c r="J278">
        <v>14</v>
      </c>
      <c r="K278">
        <v>0</v>
      </c>
      <c r="L278">
        <v>19</v>
      </c>
      <c r="M278" s="1" t="s">
        <v>18</v>
      </c>
      <c r="N278" s="1" t="s">
        <v>18</v>
      </c>
    </row>
    <row r="279" spans="1:14" ht="15.75" customHeight="1" x14ac:dyDescent="0.3">
      <c r="A279">
        <v>278</v>
      </c>
      <c r="B279" s="1" t="s">
        <v>568</v>
      </c>
      <c r="C279">
        <v>30</v>
      </c>
      <c r="D279" s="1" t="s">
        <v>14</v>
      </c>
      <c r="E279" s="1" t="s">
        <v>15</v>
      </c>
      <c r="F279" s="1" t="s">
        <v>22</v>
      </c>
      <c r="G279" s="2" t="s">
        <v>569</v>
      </c>
      <c r="H279">
        <v>15878</v>
      </c>
      <c r="I279">
        <v>4</v>
      </c>
      <c r="J279">
        <v>30</v>
      </c>
      <c r="K279">
        <v>7</v>
      </c>
      <c r="L279">
        <v>2</v>
      </c>
      <c r="M279" s="1" t="s">
        <v>18</v>
      </c>
      <c r="N279" s="1" t="s">
        <v>19</v>
      </c>
    </row>
    <row r="280" spans="1:14" ht="15.75" customHeight="1" x14ac:dyDescent="0.3">
      <c r="A280">
        <v>279</v>
      </c>
      <c r="B280" s="1" t="s">
        <v>570</v>
      </c>
      <c r="C280">
        <v>22</v>
      </c>
      <c r="D280" s="1" t="s">
        <v>21</v>
      </c>
      <c r="E280" s="1" t="s">
        <v>29</v>
      </c>
      <c r="F280" s="1" t="s">
        <v>30</v>
      </c>
      <c r="G280" s="2" t="s">
        <v>571</v>
      </c>
      <c r="H280">
        <v>12432</v>
      </c>
      <c r="I280">
        <v>5</v>
      </c>
      <c r="J280">
        <v>24</v>
      </c>
      <c r="K280">
        <v>2</v>
      </c>
      <c r="L280">
        <v>29</v>
      </c>
      <c r="M280" s="1" t="s">
        <v>18</v>
      </c>
      <c r="N280" s="1" t="s">
        <v>19</v>
      </c>
    </row>
    <row r="281" spans="1:14" ht="15.75" customHeight="1" x14ac:dyDescent="0.3">
      <c r="A281">
        <v>280</v>
      </c>
      <c r="B281" s="1" t="s">
        <v>572</v>
      </c>
      <c r="C281">
        <v>31</v>
      </c>
      <c r="D281" s="1" t="s">
        <v>14</v>
      </c>
      <c r="E281" s="1" t="s">
        <v>42</v>
      </c>
      <c r="F281" s="1" t="s">
        <v>22</v>
      </c>
      <c r="G281" s="2" t="s">
        <v>573</v>
      </c>
      <c r="H281">
        <v>11957</v>
      </c>
      <c r="I281">
        <v>2</v>
      </c>
      <c r="J281">
        <v>41</v>
      </c>
      <c r="K281">
        <v>7</v>
      </c>
      <c r="L281">
        <v>2</v>
      </c>
      <c r="M281" s="1" t="s">
        <v>18</v>
      </c>
      <c r="N281" s="1" t="s">
        <v>18</v>
      </c>
    </row>
    <row r="282" spans="1:14" ht="15.75" customHeight="1" x14ac:dyDescent="0.3">
      <c r="A282">
        <v>281</v>
      </c>
      <c r="B282" s="1" t="s">
        <v>574</v>
      </c>
      <c r="C282">
        <v>59</v>
      </c>
      <c r="D282" s="1" t="s">
        <v>14</v>
      </c>
      <c r="E282" s="1" t="s">
        <v>53</v>
      </c>
      <c r="F282" s="1" t="s">
        <v>16</v>
      </c>
      <c r="G282" s="2" t="s">
        <v>122</v>
      </c>
      <c r="H282">
        <v>11119</v>
      </c>
      <c r="I282">
        <v>5</v>
      </c>
      <c r="J282">
        <v>40</v>
      </c>
      <c r="K282">
        <v>7</v>
      </c>
      <c r="L282">
        <v>3</v>
      </c>
      <c r="M282" s="1" t="s">
        <v>18</v>
      </c>
      <c r="N282" s="1" t="s">
        <v>18</v>
      </c>
    </row>
    <row r="283" spans="1:14" ht="15.75" customHeight="1" x14ac:dyDescent="0.3">
      <c r="A283">
        <v>282</v>
      </c>
      <c r="B283" s="1" t="s">
        <v>575</v>
      </c>
      <c r="C283">
        <v>58</v>
      </c>
      <c r="D283" s="1" t="s">
        <v>14</v>
      </c>
      <c r="E283" s="1" t="s">
        <v>25</v>
      </c>
      <c r="F283" s="1" t="s">
        <v>30</v>
      </c>
      <c r="G283" s="2" t="s">
        <v>315</v>
      </c>
      <c r="H283">
        <v>19608</v>
      </c>
      <c r="I283">
        <v>1</v>
      </c>
      <c r="J283">
        <v>22</v>
      </c>
      <c r="K283">
        <v>3</v>
      </c>
      <c r="L283">
        <v>10</v>
      </c>
      <c r="M283" s="1" t="s">
        <v>18</v>
      </c>
      <c r="N283" s="1" t="s">
        <v>19</v>
      </c>
    </row>
    <row r="284" spans="1:14" ht="15.75" customHeight="1" x14ac:dyDescent="0.3">
      <c r="A284">
        <v>283</v>
      </c>
      <c r="B284" s="1" t="s">
        <v>576</v>
      </c>
      <c r="C284">
        <v>52</v>
      </c>
      <c r="D284" s="1" t="s">
        <v>21</v>
      </c>
      <c r="E284" s="1" t="s">
        <v>25</v>
      </c>
      <c r="F284" s="1" t="s">
        <v>37</v>
      </c>
      <c r="G284" s="2" t="s">
        <v>577</v>
      </c>
      <c r="H284">
        <v>19322</v>
      </c>
      <c r="I284">
        <v>2</v>
      </c>
      <c r="J284">
        <v>35</v>
      </c>
      <c r="K284">
        <v>4</v>
      </c>
      <c r="L284">
        <v>13</v>
      </c>
      <c r="M284" s="1" t="s">
        <v>18</v>
      </c>
      <c r="N284" s="1" t="s">
        <v>19</v>
      </c>
    </row>
    <row r="285" spans="1:14" ht="15.75" customHeight="1" x14ac:dyDescent="0.3">
      <c r="A285">
        <v>284</v>
      </c>
      <c r="B285" s="1" t="s">
        <v>578</v>
      </c>
      <c r="C285">
        <v>45</v>
      </c>
      <c r="D285" s="1" t="s">
        <v>14</v>
      </c>
      <c r="E285" s="1" t="s">
        <v>29</v>
      </c>
      <c r="F285" s="1" t="s">
        <v>16</v>
      </c>
      <c r="G285" s="2" t="s">
        <v>579</v>
      </c>
      <c r="H285">
        <v>8426</v>
      </c>
      <c r="I285">
        <v>1</v>
      </c>
      <c r="J285">
        <v>22</v>
      </c>
      <c r="K285">
        <v>10</v>
      </c>
      <c r="L285">
        <v>18</v>
      </c>
      <c r="M285" s="1" t="s">
        <v>18</v>
      </c>
      <c r="N285" s="1" t="s">
        <v>18</v>
      </c>
    </row>
    <row r="286" spans="1:14" ht="15.75" customHeight="1" x14ac:dyDescent="0.3">
      <c r="A286">
        <v>285</v>
      </c>
      <c r="B286" s="1" t="s">
        <v>580</v>
      </c>
      <c r="C286">
        <v>44</v>
      </c>
      <c r="D286" s="1" t="s">
        <v>14</v>
      </c>
      <c r="E286" s="1" t="s">
        <v>42</v>
      </c>
      <c r="F286" s="1" t="s">
        <v>30</v>
      </c>
      <c r="G286" s="2" t="s">
        <v>581</v>
      </c>
      <c r="H286">
        <v>7476</v>
      </c>
      <c r="I286">
        <v>1</v>
      </c>
      <c r="J286">
        <v>20</v>
      </c>
      <c r="K286">
        <v>7</v>
      </c>
      <c r="L286">
        <v>12</v>
      </c>
      <c r="M286" s="1" t="s">
        <v>19</v>
      </c>
      <c r="N286" s="1" t="s">
        <v>18</v>
      </c>
    </row>
    <row r="287" spans="1:14" ht="15.75" customHeight="1" x14ac:dyDescent="0.3">
      <c r="A287">
        <v>286</v>
      </c>
      <c r="B287" s="1" t="s">
        <v>582</v>
      </c>
      <c r="C287">
        <v>44</v>
      </c>
      <c r="D287" s="1" t="s">
        <v>14</v>
      </c>
      <c r="E287" s="1" t="s">
        <v>25</v>
      </c>
      <c r="F287" s="1" t="s">
        <v>22</v>
      </c>
      <c r="G287" s="2" t="s">
        <v>583</v>
      </c>
      <c r="H287">
        <v>10101</v>
      </c>
      <c r="I287">
        <v>1</v>
      </c>
      <c r="J287">
        <v>42</v>
      </c>
      <c r="K287">
        <v>6</v>
      </c>
      <c r="L287">
        <v>2</v>
      </c>
      <c r="M287" s="1" t="s">
        <v>18</v>
      </c>
      <c r="N287" s="1" t="s">
        <v>19</v>
      </c>
    </row>
    <row r="288" spans="1:14" ht="15.75" customHeight="1" x14ac:dyDescent="0.3">
      <c r="A288">
        <v>287</v>
      </c>
      <c r="B288" s="1" t="s">
        <v>584</v>
      </c>
      <c r="C288">
        <v>43</v>
      </c>
      <c r="D288" s="1" t="s">
        <v>14</v>
      </c>
      <c r="E288" s="1" t="s">
        <v>29</v>
      </c>
      <c r="F288" s="1" t="s">
        <v>37</v>
      </c>
      <c r="G288" s="2" t="s">
        <v>585</v>
      </c>
      <c r="H288">
        <v>8198</v>
      </c>
      <c r="I288">
        <v>2</v>
      </c>
      <c r="J288">
        <v>40</v>
      </c>
      <c r="K288">
        <v>4</v>
      </c>
      <c r="L288">
        <v>4</v>
      </c>
      <c r="M288" s="1" t="s">
        <v>18</v>
      </c>
      <c r="N288" s="1" t="s">
        <v>18</v>
      </c>
    </row>
    <row r="289" spans="1:14" ht="15.75" customHeight="1" x14ac:dyDescent="0.3">
      <c r="A289">
        <v>288</v>
      </c>
      <c r="B289" s="1" t="s">
        <v>586</v>
      </c>
      <c r="C289">
        <v>44</v>
      </c>
      <c r="D289" s="1" t="s">
        <v>14</v>
      </c>
      <c r="E289" s="1" t="s">
        <v>15</v>
      </c>
      <c r="F289" s="1" t="s">
        <v>37</v>
      </c>
      <c r="G289" s="2" t="s">
        <v>466</v>
      </c>
      <c r="H289">
        <v>14934</v>
      </c>
      <c r="I289">
        <v>5</v>
      </c>
      <c r="J289">
        <v>0</v>
      </c>
      <c r="K289">
        <v>8</v>
      </c>
      <c r="L289">
        <v>27</v>
      </c>
      <c r="M289" s="1" t="s">
        <v>19</v>
      </c>
      <c r="N289" s="1" t="s">
        <v>19</v>
      </c>
    </row>
    <row r="290" spans="1:14" ht="15.75" customHeight="1" x14ac:dyDescent="0.3">
      <c r="A290">
        <v>289</v>
      </c>
      <c r="B290" s="1" t="s">
        <v>587</v>
      </c>
      <c r="C290">
        <v>24</v>
      </c>
      <c r="D290" s="1" t="s">
        <v>21</v>
      </c>
      <c r="E290" s="1" t="s">
        <v>29</v>
      </c>
      <c r="F290" s="1" t="s">
        <v>22</v>
      </c>
      <c r="G290" s="2" t="s">
        <v>588</v>
      </c>
      <c r="H290">
        <v>13387</v>
      </c>
      <c r="I290">
        <v>3</v>
      </c>
      <c r="J290">
        <v>12</v>
      </c>
      <c r="K290">
        <v>0</v>
      </c>
      <c r="L290">
        <v>21</v>
      </c>
      <c r="M290" s="1" t="s">
        <v>18</v>
      </c>
      <c r="N290" s="1" t="s">
        <v>19</v>
      </c>
    </row>
    <row r="291" spans="1:14" ht="15.75" customHeight="1" x14ac:dyDescent="0.3">
      <c r="A291">
        <v>290</v>
      </c>
      <c r="B291" s="1" t="s">
        <v>589</v>
      </c>
      <c r="C291">
        <v>29</v>
      </c>
      <c r="D291" s="1" t="s">
        <v>21</v>
      </c>
      <c r="E291" s="1" t="s">
        <v>53</v>
      </c>
      <c r="F291" s="1" t="s">
        <v>22</v>
      </c>
      <c r="G291" s="2" t="s">
        <v>590</v>
      </c>
      <c r="H291">
        <v>16232</v>
      </c>
      <c r="I291">
        <v>2</v>
      </c>
      <c r="J291">
        <v>37</v>
      </c>
      <c r="K291">
        <v>3</v>
      </c>
      <c r="L291">
        <v>14</v>
      </c>
      <c r="M291" s="1" t="s">
        <v>19</v>
      </c>
      <c r="N291" s="1" t="s">
        <v>18</v>
      </c>
    </row>
    <row r="292" spans="1:14" ht="15.75" customHeight="1" x14ac:dyDescent="0.3">
      <c r="A292">
        <v>291</v>
      </c>
      <c r="B292" s="1" t="s">
        <v>591</v>
      </c>
      <c r="C292">
        <v>23</v>
      </c>
      <c r="D292" s="1" t="s">
        <v>14</v>
      </c>
      <c r="E292" s="1" t="s">
        <v>25</v>
      </c>
      <c r="F292" s="1" t="s">
        <v>30</v>
      </c>
      <c r="G292" s="2" t="s">
        <v>592</v>
      </c>
      <c r="H292">
        <v>9831</v>
      </c>
      <c r="I292">
        <v>5</v>
      </c>
      <c r="J292">
        <v>49</v>
      </c>
      <c r="K292">
        <v>10</v>
      </c>
      <c r="L292">
        <v>13</v>
      </c>
      <c r="M292" s="1" t="s">
        <v>19</v>
      </c>
      <c r="N292" s="1" t="s">
        <v>19</v>
      </c>
    </row>
    <row r="293" spans="1:14" ht="15.75" customHeight="1" x14ac:dyDescent="0.3">
      <c r="A293">
        <v>292</v>
      </c>
      <c r="B293" s="1" t="s">
        <v>593</v>
      </c>
      <c r="C293">
        <v>60</v>
      </c>
      <c r="D293" s="1" t="s">
        <v>21</v>
      </c>
      <c r="E293" s="1" t="s">
        <v>29</v>
      </c>
      <c r="F293" s="1" t="s">
        <v>30</v>
      </c>
      <c r="G293" s="2" t="s">
        <v>594</v>
      </c>
      <c r="H293">
        <v>16038</v>
      </c>
      <c r="I293">
        <v>1</v>
      </c>
      <c r="J293">
        <v>0</v>
      </c>
      <c r="K293">
        <v>8</v>
      </c>
      <c r="L293">
        <v>30</v>
      </c>
      <c r="M293" s="1" t="s">
        <v>18</v>
      </c>
      <c r="N293" s="1" t="s">
        <v>18</v>
      </c>
    </row>
    <row r="294" spans="1:14" ht="15.75" customHeight="1" x14ac:dyDescent="0.3">
      <c r="A294">
        <v>293</v>
      </c>
      <c r="B294" s="1" t="s">
        <v>595</v>
      </c>
      <c r="C294">
        <v>48</v>
      </c>
      <c r="D294" s="1" t="s">
        <v>21</v>
      </c>
      <c r="E294" s="1" t="s">
        <v>53</v>
      </c>
      <c r="F294" s="1" t="s">
        <v>30</v>
      </c>
      <c r="G294" s="2" t="s">
        <v>596</v>
      </c>
      <c r="H294">
        <v>15818</v>
      </c>
      <c r="I294">
        <v>5</v>
      </c>
      <c r="J294">
        <v>49</v>
      </c>
      <c r="K294">
        <v>5</v>
      </c>
      <c r="L294">
        <v>17</v>
      </c>
      <c r="M294" s="1" t="s">
        <v>19</v>
      </c>
      <c r="N294" s="1" t="s">
        <v>18</v>
      </c>
    </row>
    <row r="295" spans="1:14" ht="15.75" customHeight="1" x14ac:dyDescent="0.3">
      <c r="A295">
        <v>294</v>
      </c>
      <c r="B295" s="1" t="s">
        <v>597</v>
      </c>
      <c r="C295">
        <v>41</v>
      </c>
      <c r="D295" s="1" t="s">
        <v>21</v>
      </c>
      <c r="E295" s="1" t="s">
        <v>25</v>
      </c>
      <c r="F295" s="1" t="s">
        <v>37</v>
      </c>
      <c r="G295" s="2" t="s">
        <v>598</v>
      </c>
      <c r="H295">
        <v>19923</v>
      </c>
      <c r="I295">
        <v>4</v>
      </c>
      <c r="J295">
        <v>50</v>
      </c>
      <c r="K295">
        <v>0</v>
      </c>
      <c r="L295">
        <v>30</v>
      </c>
      <c r="M295" s="1" t="s">
        <v>18</v>
      </c>
      <c r="N295" s="1" t="s">
        <v>19</v>
      </c>
    </row>
    <row r="296" spans="1:14" ht="15.75" customHeight="1" x14ac:dyDescent="0.3">
      <c r="A296">
        <v>295</v>
      </c>
      <c r="B296" s="1" t="s">
        <v>599</v>
      </c>
      <c r="C296">
        <v>22</v>
      </c>
      <c r="D296" s="1" t="s">
        <v>14</v>
      </c>
      <c r="E296" s="1" t="s">
        <v>42</v>
      </c>
      <c r="F296" s="1" t="s">
        <v>26</v>
      </c>
      <c r="G296" s="2" t="s">
        <v>600</v>
      </c>
      <c r="H296">
        <v>17436</v>
      </c>
      <c r="I296">
        <v>2</v>
      </c>
      <c r="J296">
        <v>15</v>
      </c>
      <c r="K296">
        <v>0</v>
      </c>
      <c r="L296">
        <v>30</v>
      </c>
      <c r="M296" s="1" t="s">
        <v>18</v>
      </c>
      <c r="N296" s="1" t="s">
        <v>19</v>
      </c>
    </row>
    <row r="297" spans="1:14" ht="15.75" customHeight="1" x14ac:dyDescent="0.3">
      <c r="A297">
        <v>296</v>
      </c>
      <c r="B297" s="1" t="s">
        <v>601</v>
      </c>
      <c r="C297">
        <v>49</v>
      </c>
      <c r="D297" s="1" t="s">
        <v>21</v>
      </c>
      <c r="E297" s="1" t="s">
        <v>53</v>
      </c>
      <c r="F297" s="1" t="s">
        <v>26</v>
      </c>
      <c r="G297" s="2" t="s">
        <v>602</v>
      </c>
      <c r="H297">
        <v>14747</v>
      </c>
      <c r="I297">
        <v>3</v>
      </c>
      <c r="J297">
        <v>5</v>
      </c>
      <c r="K297">
        <v>10</v>
      </c>
      <c r="L297">
        <v>21</v>
      </c>
      <c r="M297" s="1" t="s">
        <v>19</v>
      </c>
      <c r="N297" s="1" t="s">
        <v>18</v>
      </c>
    </row>
    <row r="298" spans="1:14" ht="15.75" customHeight="1" x14ac:dyDescent="0.3">
      <c r="A298">
        <v>297</v>
      </c>
      <c r="B298" s="1" t="s">
        <v>603</v>
      </c>
      <c r="C298">
        <v>52</v>
      </c>
      <c r="D298" s="1" t="s">
        <v>21</v>
      </c>
      <c r="E298" s="1" t="s">
        <v>25</v>
      </c>
      <c r="F298" s="1" t="s">
        <v>16</v>
      </c>
      <c r="G298" s="2" t="s">
        <v>604</v>
      </c>
      <c r="H298">
        <v>19537</v>
      </c>
      <c r="I298">
        <v>4</v>
      </c>
      <c r="J298">
        <v>47</v>
      </c>
      <c r="K298">
        <v>3</v>
      </c>
      <c r="L298">
        <v>22</v>
      </c>
      <c r="M298" s="1" t="s">
        <v>19</v>
      </c>
      <c r="N298" s="1" t="s">
        <v>19</v>
      </c>
    </row>
    <row r="299" spans="1:14" ht="15.75" customHeight="1" x14ac:dyDescent="0.3">
      <c r="A299">
        <v>298</v>
      </c>
      <c r="B299" s="1" t="s">
        <v>605</v>
      </c>
      <c r="C299">
        <v>27</v>
      </c>
      <c r="D299" s="1" t="s">
        <v>14</v>
      </c>
      <c r="E299" s="1" t="s">
        <v>53</v>
      </c>
      <c r="F299" s="1" t="s">
        <v>30</v>
      </c>
      <c r="G299" s="2" t="s">
        <v>606</v>
      </c>
      <c r="H299">
        <v>17316</v>
      </c>
      <c r="I299">
        <v>2</v>
      </c>
      <c r="J299">
        <v>9</v>
      </c>
      <c r="K299">
        <v>1</v>
      </c>
      <c r="L299">
        <v>11</v>
      </c>
      <c r="M299" s="1" t="s">
        <v>18</v>
      </c>
      <c r="N299" s="1" t="s">
        <v>18</v>
      </c>
    </row>
    <row r="300" spans="1:14" ht="15.75" customHeight="1" x14ac:dyDescent="0.3">
      <c r="A300">
        <v>299</v>
      </c>
      <c r="B300" s="1" t="s">
        <v>607</v>
      </c>
      <c r="C300">
        <v>60</v>
      </c>
      <c r="D300" s="1" t="s">
        <v>21</v>
      </c>
      <c r="E300" s="1" t="s">
        <v>29</v>
      </c>
      <c r="F300" s="1" t="s">
        <v>37</v>
      </c>
      <c r="G300" s="2" t="s">
        <v>608</v>
      </c>
      <c r="H300">
        <v>8310</v>
      </c>
      <c r="I300">
        <v>2</v>
      </c>
      <c r="J300">
        <v>2</v>
      </c>
      <c r="K300">
        <v>5</v>
      </c>
      <c r="L300">
        <v>11</v>
      </c>
      <c r="M300" s="1" t="s">
        <v>18</v>
      </c>
      <c r="N300" s="1" t="s">
        <v>18</v>
      </c>
    </row>
    <row r="301" spans="1:14" ht="15.75" customHeight="1" x14ac:dyDescent="0.3">
      <c r="A301">
        <v>300</v>
      </c>
      <c r="B301" s="1" t="s">
        <v>609</v>
      </c>
      <c r="C301">
        <v>59</v>
      </c>
      <c r="D301" s="1" t="s">
        <v>14</v>
      </c>
      <c r="E301" s="1" t="s">
        <v>25</v>
      </c>
      <c r="F301" s="1" t="s">
        <v>26</v>
      </c>
      <c r="G301" s="2" t="s">
        <v>610</v>
      </c>
      <c r="H301">
        <v>11207</v>
      </c>
      <c r="I301">
        <v>3</v>
      </c>
      <c r="J301">
        <v>8</v>
      </c>
      <c r="K301">
        <v>0</v>
      </c>
      <c r="L301">
        <v>11</v>
      </c>
      <c r="M301" s="1" t="s">
        <v>18</v>
      </c>
      <c r="N301" s="1" t="s">
        <v>18</v>
      </c>
    </row>
    <row r="302" spans="1:14" ht="15.75" customHeight="1" x14ac:dyDescent="0.3">
      <c r="A302">
        <v>301</v>
      </c>
      <c r="B302" s="1" t="s">
        <v>611</v>
      </c>
      <c r="C302">
        <v>53</v>
      </c>
      <c r="D302" s="1" t="s">
        <v>14</v>
      </c>
      <c r="E302" s="1" t="s">
        <v>29</v>
      </c>
      <c r="F302" s="1" t="s">
        <v>30</v>
      </c>
      <c r="G302" s="2" t="s">
        <v>612</v>
      </c>
      <c r="H302">
        <v>14143</v>
      </c>
      <c r="I302">
        <v>3</v>
      </c>
      <c r="J302">
        <v>7</v>
      </c>
      <c r="K302">
        <v>3</v>
      </c>
      <c r="L302">
        <v>27</v>
      </c>
      <c r="M302" s="1" t="s">
        <v>19</v>
      </c>
      <c r="N302" s="1" t="s">
        <v>19</v>
      </c>
    </row>
    <row r="303" spans="1:14" ht="15.75" customHeight="1" x14ac:dyDescent="0.3">
      <c r="A303">
        <v>302</v>
      </c>
      <c r="B303" s="1" t="s">
        <v>613</v>
      </c>
      <c r="C303">
        <v>36</v>
      </c>
      <c r="D303" s="1" t="s">
        <v>21</v>
      </c>
      <c r="E303" s="1" t="s">
        <v>53</v>
      </c>
      <c r="F303" s="1" t="s">
        <v>26</v>
      </c>
      <c r="G303" s="2" t="s">
        <v>614</v>
      </c>
      <c r="H303">
        <v>6881</v>
      </c>
      <c r="I303">
        <v>5</v>
      </c>
      <c r="J303">
        <v>31</v>
      </c>
      <c r="K303">
        <v>3</v>
      </c>
      <c r="L303">
        <v>13</v>
      </c>
      <c r="M303" s="1" t="s">
        <v>19</v>
      </c>
      <c r="N303" s="1" t="s">
        <v>18</v>
      </c>
    </row>
    <row r="304" spans="1:14" ht="15.75" customHeight="1" x14ac:dyDescent="0.3">
      <c r="A304">
        <v>303</v>
      </c>
      <c r="B304" s="1" t="s">
        <v>615</v>
      </c>
      <c r="C304">
        <v>29</v>
      </c>
      <c r="D304" s="1" t="s">
        <v>14</v>
      </c>
      <c r="E304" s="1" t="s">
        <v>29</v>
      </c>
      <c r="F304" s="1" t="s">
        <v>16</v>
      </c>
      <c r="G304" s="2" t="s">
        <v>616</v>
      </c>
      <c r="H304">
        <v>17680</v>
      </c>
      <c r="I304">
        <v>1</v>
      </c>
      <c r="J304">
        <v>45</v>
      </c>
      <c r="K304">
        <v>1</v>
      </c>
      <c r="L304">
        <v>11</v>
      </c>
      <c r="M304" s="1" t="s">
        <v>19</v>
      </c>
      <c r="N304" s="1" t="s">
        <v>18</v>
      </c>
    </row>
    <row r="305" spans="1:14" ht="15.75" customHeight="1" x14ac:dyDescent="0.3">
      <c r="A305">
        <v>304</v>
      </c>
      <c r="B305" s="1" t="s">
        <v>617</v>
      </c>
      <c r="C305">
        <v>23</v>
      </c>
      <c r="D305" s="1" t="s">
        <v>14</v>
      </c>
      <c r="E305" s="1" t="s">
        <v>15</v>
      </c>
      <c r="F305" s="1" t="s">
        <v>37</v>
      </c>
      <c r="G305" s="2" t="s">
        <v>110</v>
      </c>
      <c r="H305">
        <v>7369</v>
      </c>
      <c r="I305">
        <v>4</v>
      </c>
      <c r="J305">
        <v>50</v>
      </c>
      <c r="K305">
        <v>6</v>
      </c>
      <c r="L305">
        <v>20</v>
      </c>
      <c r="M305" s="1" t="s">
        <v>18</v>
      </c>
      <c r="N305" s="1" t="s">
        <v>18</v>
      </c>
    </row>
    <row r="306" spans="1:14" ht="15.75" customHeight="1" x14ac:dyDescent="0.3">
      <c r="A306">
        <v>305</v>
      </c>
      <c r="B306" s="1" t="s">
        <v>618</v>
      </c>
      <c r="C306">
        <v>54</v>
      </c>
      <c r="D306" s="1" t="s">
        <v>14</v>
      </c>
      <c r="E306" s="1" t="s">
        <v>53</v>
      </c>
      <c r="F306" s="1" t="s">
        <v>16</v>
      </c>
      <c r="G306" s="2" t="s">
        <v>619</v>
      </c>
      <c r="H306">
        <v>5297</v>
      </c>
      <c r="I306">
        <v>4</v>
      </c>
      <c r="J306">
        <v>0</v>
      </c>
      <c r="K306">
        <v>3</v>
      </c>
      <c r="L306">
        <v>8</v>
      </c>
      <c r="M306" s="1" t="s">
        <v>18</v>
      </c>
      <c r="N306" s="1" t="s">
        <v>19</v>
      </c>
    </row>
    <row r="307" spans="1:14" ht="15.75" customHeight="1" x14ac:dyDescent="0.3">
      <c r="A307">
        <v>306</v>
      </c>
      <c r="B307" s="1" t="s">
        <v>620</v>
      </c>
      <c r="C307">
        <v>45</v>
      </c>
      <c r="D307" s="1" t="s">
        <v>14</v>
      </c>
      <c r="E307" s="1" t="s">
        <v>25</v>
      </c>
      <c r="F307" s="1" t="s">
        <v>22</v>
      </c>
      <c r="G307" s="2" t="s">
        <v>621</v>
      </c>
      <c r="H307">
        <v>6591</v>
      </c>
      <c r="I307">
        <v>4</v>
      </c>
      <c r="J307">
        <v>45</v>
      </c>
      <c r="K307">
        <v>1</v>
      </c>
      <c r="L307">
        <v>12</v>
      </c>
      <c r="M307" s="1" t="s">
        <v>19</v>
      </c>
      <c r="N307" s="1" t="s">
        <v>18</v>
      </c>
    </row>
    <row r="308" spans="1:14" ht="15.75" customHeight="1" x14ac:dyDescent="0.3">
      <c r="A308">
        <v>307</v>
      </c>
      <c r="B308" s="1" t="s">
        <v>622</v>
      </c>
      <c r="C308">
        <v>36</v>
      </c>
      <c r="D308" s="1" t="s">
        <v>14</v>
      </c>
      <c r="E308" s="1" t="s">
        <v>15</v>
      </c>
      <c r="F308" s="1" t="s">
        <v>30</v>
      </c>
      <c r="G308" s="2" t="s">
        <v>623</v>
      </c>
      <c r="H308">
        <v>9849</v>
      </c>
      <c r="I308">
        <v>5</v>
      </c>
      <c r="J308">
        <v>40</v>
      </c>
      <c r="K308">
        <v>10</v>
      </c>
      <c r="L308">
        <v>21</v>
      </c>
      <c r="M308" s="1" t="s">
        <v>19</v>
      </c>
      <c r="N308" s="1" t="s">
        <v>19</v>
      </c>
    </row>
    <row r="309" spans="1:14" ht="15.75" customHeight="1" x14ac:dyDescent="0.3">
      <c r="A309">
        <v>308</v>
      </c>
      <c r="B309" s="1" t="s">
        <v>624</v>
      </c>
      <c r="C309">
        <v>43</v>
      </c>
      <c r="D309" s="1" t="s">
        <v>21</v>
      </c>
      <c r="E309" s="1" t="s">
        <v>53</v>
      </c>
      <c r="F309" s="1" t="s">
        <v>30</v>
      </c>
      <c r="G309" s="2" t="s">
        <v>625</v>
      </c>
      <c r="H309">
        <v>17334</v>
      </c>
      <c r="I309">
        <v>3</v>
      </c>
      <c r="J309">
        <v>38</v>
      </c>
      <c r="K309">
        <v>4</v>
      </c>
      <c r="L309">
        <v>8</v>
      </c>
      <c r="M309" s="1" t="s">
        <v>19</v>
      </c>
      <c r="N309" s="1" t="s">
        <v>19</v>
      </c>
    </row>
    <row r="310" spans="1:14" ht="15.75" customHeight="1" x14ac:dyDescent="0.3">
      <c r="A310">
        <v>309</v>
      </c>
      <c r="B310" s="1" t="s">
        <v>626</v>
      </c>
      <c r="C310">
        <v>48</v>
      </c>
      <c r="D310" s="1" t="s">
        <v>21</v>
      </c>
      <c r="E310" s="1" t="s">
        <v>29</v>
      </c>
      <c r="F310" s="1" t="s">
        <v>30</v>
      </c>
      <c r="G310" s="2" t="s">
        <v>627</v>
      </c>
      <c r="H310">
        <v>10499</v>
      </c>
      <c r="I310">
        <v>3</v>
      </c>
      <c r="J310">
        <v>2</v>
      </c>
      <c r="K310">
        <v>9</v>
      </c>
      <c r="L310">
        <v>9</v>
      </c>
      <c r="M310" s="1" t="s">
        <v>18</v>
      </c>
      <c r="N310" s="1" t="s">
        <v>18</v>
      </c>
    </row>
    <row r="311" spans="1:14" ht="15.75" customHeight="1" x14ac:dyDescent="0.3">
      <c r="A311">
        <v>310</v>
      </c>
      <c r="B311" s="1" t="s">
        <v>628</v>
      </c>
      <c r="C311">
        <v>36</v>
      </c>
      <c r="D311" s="1" t="s">
        <v>14</v>
      </c>
      <c r="E311" s="1" t="s">
        <v>15</v>
      </c>
      <c r="F311" s="1" t="s">
        <v>16</v>
      </c>
      <c r="G311" s="2" t="s">
        <v>629</v>
      </c>
      <c r="H311">
        <v>7300</v>
      </c>
      <c r="I311">
        <v>2</v>
      </c>
      <c r="J311">
        <v>1</v>
      </c>
      <c r="K311">
        <v>3</v>
      </c>
      <c r="L311">
        <v>19</v>
      </c>
      <c r="M311" s="1" t="s">
        <v>19</v>
      </c>
      <c r="N311" s="1" t="s">
        <v>18</v>
      </c>
    </row>
    <row r="312" spans="1:14" ht="15.75" customHeight="1" x14ac:dyDescent="0.3">
      <c r="A312">
        <v>311</v>
      </c>
      <c r="B312" s="1" t="s">
        <v>630</v>
      </c>
      <c r="C312">
        <v>50</v>
      </c>
      <c r="D312" s="1" t="s">
        <v>21</v>
      </c>
      <c r="E312" s="1" t="s">
        <v>15</v>
      </c>
      <c r="F312" s="1" t="s">
        <v>30</v>
      </c>
      <c r="G312" s="2" t="s">
        <v>631</v>
      </c>
      <c r="H312">
        <v>7937</v>
      </c>
      <c r="I312">
        <v>1</v>
      </c>
      <c r="J312">
        <v>2</v>
      </c>
      <c r="K312">
        <v>8</v>
      </c>
      <c r="L312">
        <v>11</v>
      </c>
      <c r="M312" s="1" t="s">
        <v>18</v>
      </c>
      <c r="N312" s="1" t="s">
        <v>19</v>
      </c>
    </row>
    <row r="313" spans="1:14" ht="15.75" customHeight="1" x14ac:dyDescent="0.3">
      <c r="A313">
        <v>312</v>
      </c>
      <c r="B313" s="1" t="s">
        <v>632</v>
      </c>
      <c r="C313">
        <v>40</v>
      </c>
      <c r="D313" s="1" t="s">
        <v>21</v>
      </c>
      <c r="E313" s="1" t="s">
        <v>42</v>
      </c>
      <c r="F313" s="1" t="s">
        <v>37</v>
      </c>
      <c r="G313" s="2" t="s">
        <v>577</v>
      </c>
      <c r="H313">
        <v>9757</v>
      </c>
      <c r="I313">
        <v>1</v>
      </c>
      <c r="J313">
        <v>7</v>
      </c>
      <c r="K313">
        <v>1</v>
      </c>
      <c r="L313">
        <v>22</v>
      </c>
      <c r="M313" s="1" t="s">
        <v>19</v>
      </c>
      <c r="N313" s="1" t="s">
        <v>18</v>
      </c>
    </row>
    <row r="314" spans="1:14" ht="15.75" customHeight="1" x14ac:dyDescent="0.3">
      <c r="A314">
        <v>313</v>
      </c>
      <c r="B314" s="1" t="s">
        <v>633</v>
      </c>
      <c r="C314">
        <v>50</v>
      </c>
      <c r="D314" s="1" t="s">
        <v>21</v>
      </c>
      <c r="E314" s="1" t="s">
        <v>42</v>
      </c>
      <c r="F314" s="1" t="s">
        <v>30</v>
      </c>
      <c r="G314" s="2" t="s">
        <v>634</v>
      </c>
      <c r="H314">
        <v>11836</v>
      </c>
      <c r="I314">
        <v>4</v>
      </c>
      <c r="J314">
        <v>24</v>
      </c>
      <c r="K314">
        <v>4</v>
      </c>
      <c r="L314">
        <v>10</v>
      </c>
      <c r="M314" s="1" t="s">
        <v>18</v>
      </c>
      <c r="N314" s="1" t="s">
        <v>18</v>
      </c>
    </row>
    <row r="315" spans="1:14" ht="15.75" customHeight="1" x14ac:dyDescent="0.3">
      <c r="A315">
        <v>314</v>
      </c>
      <c r="B315" s="1" t="s">
        <v>635</v>
      </c>
      <c r="C315">
        <v>25</v>
      </c>
      <c r="D315" s="1" t="s">
        <v>14</v>
      </c>
      <c r="E315" s="1" t="s">
        <v>15</v>
      </c>
      <c r="F315" s="1" t="s">
        <v>16</v>
      </c>
      <c r="G315" s="2" t="s">
        <v>192</v>
      </c>
      <c r="H315">
        <v>6123</v>
      </c>
      <c r="I315">
        <v>2</v>
      </c>
      <c r="J315">
        <v>34</v>
      </c>
      <c r="K315">
        <v>1</v>
      </c>
      <c r="L315">
        <v>17</v>
      </c>
      <c r="M315" s="1" t="s">
        <v>18</v>
      </c>
      <c r="N315" s="1" t="s">
        <v>18</v>
      </c>
    </row>
    <row r="316" spans="1:14" ht="15.75" customHeight="1" x14ac:dyDescent="0.3">
      <c r="A316">
        <v>315</v>
      </c>
      <c r="B316" s="1" t="s">
        <v>636</v>
      </c>
      <c r="C316">
        <v>46</v>
      </c>
      <c r="D316" s="1" t="s">
        <v>14</v>
      </c>
      <c r="E316" s="1" t="s">
        <v>25</v>
      </c>
      <c r="F316" s="1" t="s">
        <v>22</v>
      </c>
      <c r="G316" s="2" t="s">
        <v>637</v>
      </c>
      <c r="H316">
        <v>17881</v>
      </c>
      <c r="I316">
        <v>4</v>
      </c>
      <c r="J316">
        <v>48</v>
      </c>
      <c r="K316">
        <v>7</v>
      </c>
      <c r="L316">
        <v>4</v>
      </c>
      <c r="M316" s="1" t="s">
        <v>18</v>
      </c>
      <c r="N316" s="1" t="s">
        <v>19</v>
      </c>
    </row>
    <row r="317" spans="1:14" ht="15.75" customHeight="1" x14ac:dyDescent="0.3">
      <c r="A317">
        <v>316</v>
      </c>
      <c r="B317" s="1" t="s">
        <v>638</v>
      </c>
      <c r="C317">
        <v>25</v>
      </c>
      <c r="D317" s="1" t="s">
        <v>21</v>
      </c>
      <c r="E317" s="1" t="s">
        <v>25</v>
      </c>
      <c r="F317" s="1" t="s">
        <v>22</v>
      </c>
      <c r="G317" s="2" t="s">
        <v>639</v>
      </c>
      <c r="H317">
        <v>11203</v>
      </c>
      <c r="I317">
        <v>1</v>
      </c>
      <c r="J317">
        <v>6</v>
      </c>
      <c r="K317">
        <v>4</v>
      </c>
      <c r="L317">
        <v>23</v>
      </c>
      <c r="M317" s="1" t="s">
        <v>19</v>
      </c>
      <c r="N317" s="1" t="s">
        <v>18</v>
      </c>
    </row>
    <row r="318" spans="1:14" ht="15.75" customHeight="1" x14ac:dyDescent="0.3">
      <c r="A318">
        <v>317</v>
      </c>
      <c r="B318" s="1" t="s">
        <v>640</v>
      </c>
      <c r="C318">
        <v>55</v>
      </c>
      <c r="D318" s="1" t="s">
        <v>14</v>
      </c>
      <c r="E318" s="1" t="s">
        <v>42</v>
      </c>
      <c r="F318" s="1" t="s">
        <v>16</v>
      </c>
      <c r="G318" s="2" t="s">
        <v>641</v>
      </c>
      <c r="H318">
        <v>5012</v>
      </c>
      <c r="I318">
        <v>1</v>
      </c>
      <c r="J318">
        <v>10</v>
      </c>
      <c r="K318">
        <v>6</v>
      </c>
      <c r="L318">
        <v>28</v>
      </c>
      <c r="M318" s="1" t="s">
        <v>19</v>
      </c>
      <c r="N318" s="1" t="s">
        <v>19</v>
      </c>
    </row>
    <row r="319" spans="1:14" ht="15.75" customHeight="1" x14ac:dyDescent="0.3">
      <c r="A319">
        <v>318</v>
      </c>
      <c r="B319" s="1" t="s">
        <v>642</v>
      </c>
      <c r="C319">
        <v>56</v>
      </c>
      <c r="D319" s="1" t="s">
        <v>14</v>
      </c>
      <c r="E319" s="1" t="s">
        <v>29</v>
      </c>
      <c r="F319" s="1" t="s">
        <v>22</v>
      </c>
      <c r="G319" s="2" t="s">
        <v>643</v>
      </c>
      <c r="H319">
        <v>16610</v>
      </c>
      <c r="I319">
        <v>5</v>
      </c>
      <c r="J319">
        <v>37</v>
      </c>
      <c r="K319">
        <v>2</v>
      </c>
      <c r="L319">
        <v>28</v>
      </c>
      <c r="M319" s="1" t="s">
        <v>18</v>
      </c>
      <c r="N319" s="1" t="s">
        <v>19</v>
      </c>
    </row>
    <row r="320" spans="1:14" ht="15.75" customHeight="1" x14ac:dyDescent="0.3">
      <c r="A320">
        <v>319</v>
      </c>
      <c r="B320" s="1" t="s">
        <v>644</v>
      </c>
      <c r="C320">
        <v>52</v>
      </c>
      <c r="D320" s="1" t="s">
        <v>21</v>
      </c>
      <c r="E320" s="1" t="s">
        <v>25</v>
      </c>
      <c r="F320" s="1" t="s">
        <v>22</v>
      </c>
      <c r="G320" s="2" t="s">
        <v>645</v>
      </c>
      <c r="H320">
        <v>10328</v>
      </c>
      <c r="I320">
        <v>4</v>
      </c>
      <c r="J320">
        <v>18</v>
      </c>
      <c r="K320">
        <v>4</v>
      </c>
      <c r="L320">
        <v>5</v>
      </c>
      <c r="M320" s="1" t="s">
        <v>19</v>
      </c>
      <c r="N320" s="1" t="s">
        <v>18</v>
      </c>
    </row>
    <row r="321" spans="1:14" ht="15.75" customHeight="1" x14ac:dyDescent="0.3">
      <c r="A321">
        <v>320</v>
      </c>
      <c r="B321" s="1" t="s">
        <v>646</v>
      </c>
      <c r="C321">
        <v>46</v>
      </c>
      <c r="D321" s="1" t="s">
        <v>21</v>
      </c>
      <c r="E321" s="1" t="s">
        <v>15</v>
      </c>
      <c r="F321" s="1" t="s">
        <v>37</v>
      </c>
      <c r="G321" s="2" t="s">
        <v>647</v>
      </c>
      <c r="H321">
        <v>18619</v>
      </c>
      <c r="I321">
        <v>5</v>
      </c>
      <c r="J321">
        <v>6</v>
      </c>
      <c r="K321">
        <v>0</v>
      </c>
      <c r="L321">
        <v>25</v>
      </c>
      <c r="M321" s="1" t="s">
        <v>18</v>
      </c>
      <c r="N321" s="1" t="s">
        <v>19</v>
      </c>
    </row>
    <row r="322" spans="1:14" ht="15.75" customHeight="1" x14ac:dyDescent="0.3">
      <c r="A322">
        <v>321</v>
      </c>
      <c r="B322" s="1" t="s">
        <v>648</v>
      </c>
      <c r="C322">
        <v>24</v>
      </c>
      <c r="D322" s="1" t="s">
        <v>21</v>
      </c>
      <c r="E322" s="1" t="s">
        <v>25</v>
      </c>
      <c r="F322" s="1" t="s">
        <v>26</v>
      </c>
      <c r="G322" s="2" t="s">
        <v>649</v>
      </c>
      <c r="H322">
        <v>8717</v>
      </c>
      <c r="I322">
        <v>1</v>
      </c>
      <c r="J322">
        <v>30</v>
      </c>
      <c r="K322">
        <v>10</v>
      </c>
      <c r="L322">
        <v>14</v>
      </c>
      <c r="M322" s="1" t="s">
        <v>19</v>
      </c>
      <c r="N322" s="1" t="s">
        <v>18</v>
      </c>
    </row>
    <row r="323" spans="1:14" ht="15.75" customHeight="1" x14ac:dyDescent="0.3">
      <c r="A323">
        <v>322</v>
      </c>
      <c r="B323" s="1" t="s">
        <v>650</v>
      </c>
      <c r="C323">
        <v>57</v>
      </c>
      <c r="D323" s="1" t="s">
        <v>14</v>
      </c>
      <c r="E323" s="1" t="s">
        <v>25</v>
      </c>
      <c r="F323" s="1" t="s">
        <v>26</v>
      </c>
      <c r="G323" s="2" t="s">
        <v>651</v>
      </c>
      <c r="H323">
        <v>6432</v>
      </c>
      <c r="I323">
        <v>2</v>
      </c>
      <c r="J323">
        <v>46</v>
      </c>
      <c r="K323">
        <v>5</v>
      </c>
      <c r="L323">
        <v>10</v>
      </c>
      <c r="M323" s="1" t="s">
        <v>18</v>
      </c>
      <c r="N323" s="1" t="s">
        <v>19</v>
      </c>
    </row>
    <row r="324" spans="1:14" ht="15.75" customHeight="1" x14ac:dyDescent="0.3">
      <c r="A324">
        <v>323</v>
      </c>
      <c r="B324" s="1" t="s">
        <v>652</v>
      </c>
      <c r="C324">
        <v>60</v>
      </c>
      <c r="D324" s="1" t="s">
        <v>21</v>
      </c>
      <c r="E324" s="1" t="s">
        <v>42</v>
      </c>
      <c r="F324" s="1" t="s">
        <v>16</v>
      </c>
      <c r="G324" s="2" t="s">
        <v>653</v>
      </c>
      <c r="H324">
        <v>11010</v>
      </c>
      <c r="I324">
        <v>1</v>
      </c>
      <c r="J324">
        <v>14</v>
      </c>
      <c r="K324">
        <v>4</v>
      </c>
      <c r="L324">
        <v>9</v>
      </c>
      <c r="M324" s="1" t="s">
        <v>18</v>
      </c>
      <c r="N324" s="1" t="s">
        <v>19</v>
      </c>
    </row>
    <row r="325" spans="1:14" ht="15.75" customHeight="1" x14ac:dyDescent="0.3">
      <c r="A325">
        <v>324</v>
      </c>
      <c r="B325" s="1" t="s">
        <v>654</v>
      </c>
      <c r="C325">
        <v>57</v>
      </c>
      <c r="D325" s="1" t="s">
        <v>21</v>
      </c>
      <c r="E325" s="1" t="s">
        <v>15</v>
      </c>
      <c r="F325" s="1" t="s">
        <v>37</v>
      </c>
      <c r="G325" s="2" t="s">
        <v>655</v>
      </c>
      <c r="H325">
        <v>17148</v>
      </c>
      <c r="I325">
        <v>5</v>
      </c>
      <c r="J325">
        <v>48</v>
      </c>
      <c r="K325">
        <v>10</v>
      </c>
      <c r="L325">
        <v>10</v>
      </c>
      <c r="M325" s="1" t="s">
        <v>18</v>
      </c>
      <c r="N325" s="1" t="s">
        <v>19</v>
      </c>
    </row>
    <row r="326" spans="1:14" ht="15.75" customHeight="1" x14ac:dyDescent="0.3">
      <c r="A326">
        <v>325</v>
      </c>
      <c r="B326" s="1" t="s">
        <v>656</v>
      </c>
      <c r="C326">
        <v>22</v>
      </c>
      <c r="D326" s="1" t="s">
        <v>14</v>
      </c>
      <c r="E326" s="1" t="s">
        <v>53</v>
      </c>
      <c r="F326" s="1" t="s">
        <v>26</v>
      </c>
      <c r="G326" s="2" t="s">
        <v>657</v>
      </c>
      <c r="H326">
        <v>15849</v>
      </c>
      <c r="I326">
        <v>2</v>
      </c>
      <c r="J326">
        <v>31</v>
      </c>
      <c r="K326">
        <v>4</v>
      </c>
      <c r="L326">
        <v>23</v>
      </c>
      <c r="M326" s="1" t="s">
        <v>18</v>
      </c>
      <c r="N326" s="1" t="s">
        <v>19</v>
      </c>
    </row>
    <row r="327" spans="1:14" ht="15.75" customHeight="1" x14ac:dyDescent="0.3">
      <c r="A327">
        <v>326</v>
      </c>
      <c r="B327" s="1" t="s">
        <v>658</v>
      </c>
      <c r="C327">
        <v>56</v>
      </c>
      <c r="D327" s="1" t="s">
        <v>14</v>
      </c>
      <c r="E327" s="1" t="s">
        <v>42</v>
      </c>
      <c r="F327" s="1" t="s">
        <v>26</v>
      </c>
      <c r="G327" s="2" t="s">
        <v>659</v>
      </c>
      <c r="H327">
        <v>5196</v>
      </c>
      <c r="I327">
        <v>3</v>
      </c>
      <c r="J327">
        <v>36</v>
      </c>
      <c r="K327">
        <v>0</v>
      </c>
      <c r="L327">
        <v>17</v>
      </c>
      <c r="M327" s="1" t="s">
        <v>18</v>
      </c>
      <c r="N327" s="1" t="s">
        <v>19</v>
      </c>
    </row>
    <row r="328" spans="1:14" ht="15.75" customHeight="1" x14ac:dyDescent="0.3">
      <c r="A328">
        <v>327</v>
      </c>
      <c r="B328" s="1" t="s">
        <v>660</v>
      </c>
      <c r="C328">
        <v>43</v>
      </c>
      <c r="D328" s="1" t="s">
        <v>14</v>
      </c>
      <c r="E328" s="1" t="s">
        <v>53</v>
      </c>
      <c r="F328" s="1" t="s">
        <v>16</v>
      </c>
      <c r="G328" s="2" t="s">
        <v>661</v>
      </c>
      <c r="H328">
        <v>18804</v>
      </c>
      <c r="I328">
        <v>1</v>
      </c>
      <c r="J328">
        <v>16</v>
      </c>
      <c r="K328">
        <v>6</v>
      </c>
      <c r="L328">
        <v>26</v>
      </c>
      <c r="M328" s="1" t="s">
        <v>19</v>
      </c>
      <c r="N328" s="1" t="s">
        <v>19</v>
      </c>
    </row>
    <row r="329" spans="1:14" ht="15.75" customHeight="1" x14ac:dyDescent="0.3">
      <c r="A329">
        <v>328</v>
      </c>
      <c r="B329" s="1" t="s">
        <v>662</v>
      </c>
      <c r="C329">
        <v>38</v>
      </c>
      <c r="D329" s="1" t="s">
        <v>14</v>
      </c>
      <c r="E329" s="1" t="s">
        <v>53</v>
      </c>
      <c r="F329" s="1" t="s">
        <v>37</v>
      </c>
      <c r="G329" s="2" t="s">
        <v>663</v>
      </c>
      <c r="H329">
        <v>14598</v>
      </c>
      <c r="I329">
        <v>3</v>
      </c>
      <c r="J329">
        <v>11</v>
      </c>
      <c r="K329">
        <v>8</v>
      </c>
      <c r="L329">
        <v>11</v>
      </c>
      <c r="M329" s="1" t="s">
        <v>18</v>
      </c>
      <c r="N329" s="1" t="s">
        <v>18</v>
      </c>
    </row>
    <row r="330" spans="1:14" ht="15.75" customHeight="1" x14ac:dyDescent="0.3">
      <c r="A330">
        <v>329</v>
      </c>
      <c r="B330" s="1" t="s">
        <v>664</v>
      </c>
      <c r="C330">
        <v>41</v>
      </c>
      <c r="D330" s="1" t="s">
        <v>14</v>
      </c>
      <c r="E330" s="1" t="s">
        <v>29</v>
      </c>
      <c r="F330" s="1" t="s">
        <v>30</v>
      </c>
      <c r="G330" s="2" t="s">
        <v>665</v>
      </c>
      <c r="H330">
        <v>9099</v>
      </c>
      <c r="I330">
        <v>3</v>
      </c>
      <c r="J330">
        <v>20</v>
      </c>
      <c r="K330">
        <v>1</v>
      </c>
      <c r="L330">
        <v>13</v>
      </c>
      <c r="M330" s="1" t="s">
        <v>18</v>
      </c>
      <c r="N330" s="1" t="s">
        <v>19</v>
      </c>
    </row>
    <row r="331" spans="1:14" ht="15.75" customHeight="1" x14ac:dyDescent="0.3">
      <c r="A331">
        <v>330</v>
      </c>
      <c r="B331" s="1" t="s">
        <v>666</v>
      </c>
      <c r="C331">
        <v>32</v>
      </c>
      <c r="D331" s="1" t="s">
        <v>14</v>
      </c>
      <c r="E331" s="1" t="s">
        <v>42</v>
      </c>
      <c r="F331" s="1" t="s">
        <v>16</v>
      </c>
      <c r="G331" s="2" t="s">
        <v>667</v>
      </c>
      <c r="H331">
        <v>10489</v>
      </c>
      <c r="I331">
        <v>1</v>
      </c>
      <c r="J331">
        <v>22</v>
      </c>
      <c r="K331">
        <v>10</v>
      </c>
      <c r="L331">
        <v>25</v>
      </c>
      <c r="M331" s="1" t="s">
        <v>19</v>
      </c>
      <c r="N331" s="1" t="s">
        <v>19</v>
      </c>
    </row>
    <row r="332" spans="1:14" ht="15.75" customHeight="1" x14ac:dyDescent="0.3">
      <c r="A332">
        <v>331</v>
      </c>
      <c r="B332" s="1" t="s">
        <v>668</v>
      </c>
      <c r="C332">
        <v>53</v>
      </c>
      <c r="D332" s="1" t="s">
        <v>14</v>
      </c>
      <c r="E332" s="1" t="s">
        <v>29</v>
      </c>
      <c r="F332" s="1" t="s">
        <v>37</v>
      </c>
      <c r="G332" s="2" t="s">
        <v>669</v>
      </c>
      <c r="H332">
        <v>6067</v>
      </c>
      <c r="I332">
        <v>2</v>
      </c>
      <c r="J332">
        <v>38</v>
      </c>
      <c r="K332">
        <v>5</v>
      </c>
      <c r="L332">
        <v>11</v>
      </c>
      <c r="M332" s="1" t="s">
        <v>19</v>
      </c>
      <c r="N332" s="1" t="s">
        <v>19</v>
      </c>
    </row>
    <row r="333" spans="1:14" ht="15.75" customHeight="1" x14ac:dyDescent="0.3">
      <c r="A333">
        <v>332</v>
      </c>
      <c r="B333" s="1" t="s">
        <v>670</v>
      </c>
      <c r="C333">
        <v>57</v>
      </c>
      <c r="D333" s="1" t="s">
        <v>14</v>
      </c>
      <c r="E333" s="1" t="s">
        <v>25</v>
      </c>
      <c r="F333" s="1" t="s">
        <v>37</v>
      </c>
      <c r="G333" s="2" t="s">
        <v>490</v>
      </c>
      <c r="H333">
        <v>5575</v>
      </c>
      <c r="I333">
        <v>5</v>
      </c>
      <c r="J333">
        <v>33</v>
      </c>
      <c r="K333">
        <v>2</v>
      </c>
      <c r="L333">
        <v>25</v>
      </c>
      <c r="M333" s="1" t="s">
        <v>19</v>
      </c>
      <c r="N333" s="1" t="s">
        <v>18</v>
      </c>
    </row>
    <row r="334" spans="1:14" ht="15.75" customHeight="1" x14ac:dyDescent="0.3">
      <c r="A334">
        <v>333</v>
      </c>
      <c r="B334" s="1" t="s">
        <v>671</v>
      </c>
      <c r="C334">
        <v>34</v>
      </c>
      <c r="D334" s="1" t="s">
        <v>14</v>
      </c>
      <c r="E334" s="1" t="s">
        <v>29</v>
      </c>
      <c r="F334" s="1" t="s">
        <v>30</v>
      </c>
      <c r="G334" s="2" t="s">
        <v>672</v>
      </c>
      <c r="H334">
        <v>13748</v>
      </c>
      <c r="I334">
        <v>2</v>
      </c>
      <c r="J334">
        <v>48</v>
      </c>
      <c r="K334">
        <v>7</v>
      </c>
      <c r="L334">
        <v>21</v>
      </c>
      <c r="M334" s="1" t="s">
        <v>19</v>
      </c>
      <c r="N334" s="1" t="s">
        <v>19</v>
      </c>
    </row>
    <row r="335" spans="1:14" ht="15.75" customHeight="1" x14ac:dyDescent="0.3">
      <c r="A335">
        <v>334</v>
      </c>
      <c r="B335" s="1" t="s">
        <v>673</v>
      </c>
      <c r="C335">
        <v>43</v>
      </c>
      <c r="D335" s="1" t="s">
        <v>14</v>
      </c>
      <c r="E335" s="1" t="s">
        <v>15</v>
      </c>
      <c r="F335" s="1" t="s">
        <v>26</v>
      </c>
      <c r="G335" s="2" t="s">
        <v>674</v>
      </c>
      <c r="H335">
        <v>10380</v>
      </c>
      <c r="I335">
        <v>2</v>
      </c>
      <c r="J335">
        <v>29</v>
      </c>
      <c r="K335">
        <v>7</v>
      </c>
      <c r="L335">
        <v>17</v>
      </c>
      <c r="M335" s="1" t="s">
        <v>19</v>
      </c>
      <c r="N335" s="1" t="s">
        <v>19</v>
      </c>
    </row>
    <row r="336" spans="1:14" ht="15.75" customHeight="1" x14ac:dyDescent="0.3">
      <c r="A336">
        <v>335</v>
      </c>
      <c r="B336" s="1" t="s">
        <v>675</v>
      </c>
      <c r="C336">
        <v>58</v>
      </c>
      <c r="D336" s="1" t="s">
        <v>21</v>
      </c>
      <c r="E336" s="1" t="s">
        <v>25</v>
      </c>
      <c r="F336" s="1" t="s">
        <v>30</v>
      </c>
      <c r="G336" s="2" t="s">
        <v>676</v>
      </c>
      <c r="H336">
        <v>15509</v>
      </c>
      <c r="I336">
        <v>2</v>
      </c>
      <c r="J336">
        <v>21</v>
      </c>
      <c r="K336">
        <v>1</v>
      </c>
      <c r="L336">
        <v>24</v>
      </c>
      <c r="M336" s="1" t="s">
        <v>19</v>
      </c>
      <c r="N336" s="1" t="s">
        <v>18</v>
      </c>
    </row>
    <row r="337" spans="1:14" ht="15.75" customHeight="1" x14ac:dyDescent="0.3">
      <c r="A337">
        <v>336</v>
      </c>
      <c r="B337" s="1" t="s">
        <v>677</v>
      </c>
      <c r="C337">
        <v>27</v>
      </c>
      <c r="D337" s="1" t="s">
        <v>14</v>
      </c>
      <c r="E337" s="1" t="s">
        <v>42</v>
      </c>
      <c r="F337" s="1" t="s">
        <v>22</v>
      </c>
      <c r="G337" s="2" t="s">
        <v>64</v>
      </c>
      <c r="H337">
        <v>19326</v>
      </c>
      <c r="I337">
        <v>5</v>
      </c>
      <c r="J337">
        <v>11</v>
      </c>
      <c r="K337">
        <v>6</v>
      </c>
      <c r="L337">
        <v>21</v>
      </c>
      <c r="M337" s="1" t="s">
        <v>19</v>
      </c>
      <c r="N337" s="1" t="s">
        <v>19</v>
      </c>
    </row>
    <row r="338" spans="1:14" ht="15.75" customHeight="1" x14ac:dyDescent="0.3">
      <c r="A338">
        <v>337</v>
      </c>
      <c r="B338" s="1" t="s">
        <v>678</v>
      </c>
      <c r="C338">
        <v>32</v>
      </c>
      <c r="D338" s="1" t="s">
        <v>21</v>
      </c>
      <c r="E338" s="1" t="s">
        <v>42</v>
      </c>
      <c r="F338" s="1" t="s">
        <v>37</v>
      </c>
      <c r="G338" s="2" t="s">
        <v>679</v>
      </c>
      <c r="H338">
        <v>15044</v>
      </c>
      <c r="I338">
        <v>1</v>
      </c>
      <c r="J338">
        <v>30</v>
      </c>
      <c r="K338">
        <v>10</v>
      </c>
      <c r="L338">
        <v>3</v>
      </c>
      <c r="M338" s="1" t="s">
        <v>19</v>
      </c>
      <c r="N338" s="1" t="s">
        <v>19</v>
      </c>
    </row>
    <row r="339" spans="1:14" ht="15.75" customHeight="1" x14ac:dyDescent="0.3">
      <c r="A339">
        <v>338</v>
      </c>
      <c r="B339" s="1" t="s">
        <v>680</v>
      </c>
      <c r="C339">
        <v>40</v>
      </c>
      <c r="D339" s="1" t="s">
        <v>21</v>
      </c>
      <c r="E339" s="1" t="s">
        <v>25</v>
      </c>
      <c r="F339" s="1" t="s">
        <v>30</v>
      </c>
      <c r="G339" s="2" t="s">
        <v>681</v>
      </c>
      <c r="H339">
        <v>10518</v>
      </c>
      <c r="I339">
        <v>1</v>
      </c>
      <c r="J339">
        <v>15</v>
      </c>
      <c r="K339">
        <v>5</v>
      </c>
      <c r="L339">
        <v>1</v>
      </c>
      <c r="M339" s="1" t="s">
        <v>18</v>
      </c>
      <c r="N339" s="1" t="s">
        <v>18</v>
      </c>
    </row>
    <row r="340" spans="1:14" ht="15.75" customHeight="1" x14ac:dyDescent="0.3">
      <c r="A340">
        <v>339</v>
      </c>
      <c r="B340" s="1" t="s">
        <v>682</v>
      </c>
      <c r="C340">
        <v>27</v>
      </c>
      <c r="D340" s="1" t="s">
        <v>14</v>
      </c>
      <c r="E340" s="1" t="s">
        <v>42</v>
      </c>
      <c r="F340" s="1" t="s">
        <v>26</v>
      </c>
      <c r="G340" s="2" t="s">
        <v>683</v>
      </c>
      <c r="H340">
        <v>9293</v>
      </c>
      <c r="I340">
        <v>2</v>
      </c>
      <c r="J340">
        <v>46</v>
      </c>
      <c r="K340">
        <v>9</v>
      </c>
      <c r="L340">
        <v>28</v>
      </c>
      <c r="M340" s="1" t="s">
        <v>18</v>
      </c>
      <c r="N340" s="1" t="s">
        <v>18</v>
      </c>
    </row>
    <row r="341" spans="1:14" ht="15.75" customHeight="1" x14ac:dyDescent="0.3">
      <c r="A341">
        <v>340</v>
      </c>
      <c r="B341" s="1" t="s">
        <v>684</v>
      </c>
      <c r="C341">
        <v>34</v>
      </c>
      <c r="D341" s="1" t="s">
        <v>21</v>
      </c>
      <c r="E341" s="1" t="s">
        <v>53</v>
      </c>
      <c r="F341" s="1" t="s">
        <v>26</v>
      </c>
      <c r="G341" s="2" t="s">
        <v>685</v>
      </c>
      <c r="H341">
        <v>16604</v>
      </c>
      <c r="I341">
        <v>2</v>
      </c>
      <c r="J341">
        <v>29</v>
      </c>
      <c r="K341">
        <v>7</v>
      </c>
      <c r="L341">
        <v>30</v>
      </c>
      <c r="M341" s="1" t="s">
        <v>19</v>
      </c>
      <c r="N341" s="1" t="s">
        <v>19</v>
      </c>
    </row>
    <row r="342" spans="1:14" ht="15.75" customHeight="1" x14ac:dyDescent="0.3">
      <c r="A342">
        <v>341</v>
      </c>
      <c r="B342" s="1" t="s">
        <v>686</v>
      </c>
      <c r="C342">
        <v>56</v>
      </c>
      <c r="D342" s="1" t="s">
        <v>14</v>
      </c>
      <c r="E342" s="1" t="s">
        <v>29</v>
      </c>
      <c r="F342" s="1" t="s">
        <v>16</v>
      </c>
      <c r="G342" s="2" t="s">
        <v>687</v>
      </c>
      <c r="H342">
        <v>8423</v>
      </c>
      <c r="I342">
        <v>3</v>
      </c>
      <c r="J342">
        <v>30</v>
      </c>
      <c r="K342">
        <v>0</v>
      </c>
      <c r="L342">
        <v>21</v>
      </c>
      <c r="M342" s="1" t="s">
        <v>18</v>
      </c>
      <c r="N342" s="1" t="s">
        <v>18</v>
      </c>
    </row>
    <row r="343" spans="1:14" ht="15.75" customHeight="1" x14ac:dyDescent="0.3">
      <c r="A343">
        <v>342</v>
      </c>
      <c r="B343" s="1" t="s">
        <v>688</v>
      </c>
      <c r="C343">
        <v>35</v>
      </c>
      <c r="D343" s="1" t="s">
        <v>14</v>
      </c>
      <c r="E343" s="1" t="s">
        <v>15</v>
      </c>
      <c r="F343" s="1" t="s">
        <v>26</v>
      </c>
      <c r="G343" s="2" t="s">
        <v>689</v>
      </c>
      <c r="H343">
        <v>11616</v>
      </c>
      <c r="I343">
        <v>5</v>
      </c>
      <c r="J343">
        <v>38</v>
      </c>
      <c r="K343">
        <v>3</v>
      </c>
      <c r="L343">
        <v>26</v>
      </c>
      <c r="M343" s="1" t="s">
        <v>19</v>
      </c>
      <c r="N343" s="1" t="s">
        <v>18</v>
      </c>
    </row>
    <row r="344" spans="1:14" ht="15.75" customHeight="1" x14ac:dyDescent="0.3">
      <c r="A344">
        <v>343</v>
      </c>
      <c r="B344" s="1" t="s">
        <v>690</v>
      </c>
      <c r="C344">
        <v>40</v>
      </c>
      <c r="D344" s="1" t="s">
        <v>21</v>
      </c>
      <c r="E344" s="1" t="s">
        <v>15</v>
      </c>
      <c r="F344" s="1" t="s">
        <v>16</v>
      </c>
      <c r="G344" s="2" t="s">
        <v>691</v>
      </c>
      <c r="H344">
        <v>9737</v>
      </c>
      <c r="I344">
        <v>1</v>
      </c>
      <c r="J344">
        <v>38</v>
      </c>
      <c r="K344">
        <v>3</v>
      </c>
      <c r="L344">
        <v>3</v>
      </c>
      <c r="M344" s="1" t="s">
        <v>19</v>
      </c>
      <c r="N344" s="1" t="s">
        <v>18</v>
      </c>
    </row>
    <row r="345" spans="1:14" ht="15.75" customHeight="1" x14ac:dyDescent="0.3">
      <c r="A345">
        <v>344</v>
      </c>
      <c r="B345" s="1" t="s">
        <v>692</v>
      </c>
      <c r="C345">
        <v>31</v>
      </c>
      <c r="D345" s="1" t="s">
        <v>21</v>
      </c>
      <c r="E345" s="1" t="s">
        <v>42</v>
      </c>
      <c r="F345" s="1" t="s">
        <v>37</v>
      </c>
      <c r="G345" s="2" t="s">
        <v>693</v>
      </c>
      <c r="H345">
        <v>6794</v>
      </c>
      <c r="I345">
        <v>3</v>
      </c>
      <c r="J345">
        <v>18</v>
      </c>
      <c r="K345">
        <v>1</v>
      </c>
      <c r="L345">
        <v>14</v>
      </c>
      <c r="M345" s="1" t="s">
        <v>19</v>
      </c>
      <c r="N345" s="1" t="s">
        <v>19</v>
      </c>
    </row>
    <row r="346" spans="1:14" ht="15.75" customHeight="1" x14ac:dyDescent="0.3">
      <c r="A346">
        <v>345</v>
      </c>
      <c r="B346" s="1" t="s">
        <v>694</v>
      </c>
      <c r="C346">
        <v>57</v>
      </c>
      <c r="D346" s="1" t="s">
        <v>21</v>
      </c>
      <c r="E346" s="1" t="s">
        <v>25</v>
      </c>
      <c r="F346" s="1" t="s">
        <v>22</v>
      </c>
      <c r="G346" s="2" t="s">
        <v>695</v>
      </c>
      <c r="H346">
        <v>9534</v>
      </c>
      <c r="I346">
        <v>2</v>
      </c>
      <c r="J346">
        <v>28</v>
      </c>
      <c r="K346">
        <v>2</v>
      </c>
      <c r="L346">
        <v>11</v>
      </c>
      <c r="M346" s="1" t="s">
        <v>19</v>
      </c>
      <c r="N346" s="1" t="s">
        <v>19</v>
      </c>
    </row>
    <row r="347" spans="1:14" ht="15.75" customHeight="1" x14ac:dyDescent="0.3">
      <c r="A347">
        <v>346</v>
      </c>
      <c r="B347" s="1" t="s">
        <v>696</v>
      </c>
      <c r="C347">
        <v>51</v>
      </c>
      <c r="D347" s="1" t="s">
        <v>14</v>
      </c>
      <c r="E347" s="1" t="s">
        <v>15</v>
      </c>
      <c r="F347" s="1" t="s">
        <v>30</v>
      </c>
      <c r="G347" s="2" t="s">
        <v>697</v>
      </c>
      <c r="H347">
        <v>8167</v>
      </c>
      <c r="I347">
        <v>2</v>
      </c>
      <c r="J347">
        <v>29</v>
      </c>
      <c r="K347">
        <v>10</v>
      </c>
      <c r="L347">
        <v>28</v>
      </c>
      <c r="M347" s="1" t="s">
        <v>19</v>
      </c>
      <c r="N347" s="1" t="s">
        <v>19</v>
      </c>
    </row>
    <row r="348" spans="1:14" ht="15.75" customHeight="1" x14ac:dyDescent="0.3">
      <c r="A348">
        <v>347</v>
      </c>
      <c r="B348" s="1" t="s">
        <v>698</v>
      </c>
      <c r="C348">
        <v>23</v>
      </c>
      <c r="D348" s="1" t="s">
        <v>14</v>
      </c>
      <c r="E348" s="1" t="s">
        <v>15</v>
      </c>
      <c r="F348" s="1" t="s">
        <v>26</v>
      </c>
      <c r="G348" s="2" t="s">
        <v>699</v>
      </c>
      <c r="H348">
        <v>13250</v>
      </c>
      <c r="I348">
        <v>1</v>
      </c>
      <c r="J348">
        <v>2</v>
      </c>
      <c r="K348">
        <v>4</v>
      </c>
      <c r="L348">
        <v>13</v>
      </c>
      <c r="M348" s="1" t="s">
        <v>19</v>
      </c>
      <c r="N348" s="1" t="s">
        <v>18</v>
      </c>
    </row>
    <row r="349" spans="1:14" ht="15.75" customHeight="1" x14ac:dyDescent="0.3">
      <c r="A349">
        <v>348</v>
      </c>
      <c r="B349" s="1" t="s">
        <v>700</v>
      </c>
      <c r="C349">
        <v>44</v>
      </c>
      <c r="D349" s="1" t="s">
        <v>14</v>
      </c>
      <c r="E349" s="1" t="s">
        <v>15</v>
      </c>
      <c r="F349" s="1" t="s">
        <v>26</v>
      </c>
      <c r="G349" s="2" t="s">
        <v>701</v>
      </c>
      <c r="H349">
        <v>5931</v>
      </c>
      <c r="I349">
        <v>3</v>
      </c>
      <c r="J349">
        <v>46</v>
      </c>
      <c r="K349">
        <v>2</v>
      </c>
      <c r="L349">
        <v>11</v>
      </c>
      <c r="M349" s="1" t="s">
        <v>18</v>
      </c>
      <c r="N349" s="1" t="s">
        <v>19</v>
      </c>
    </row>
    <row r="350" spans="1:14" ht="15.75" customHeight="1" x14ac:dyDescent="0.3">
      <c r="A350">
        <v>349</v>
      </c>
      <c r="B350" s="1" t="s">
        <v>702</v>
      </c>
      <c r="C350">
        <v>42</v>
      </c>
      <c r="D350" s="1" t="s">
        <v>21</v>
      </c>
      <c r="E350" s="1" t="s">
        <v>53</v>
      </c>
      <c r="F350" s="1" t="s">
        <v>22</v>
      </c>
      <c r="G350" s="2" t="s">
        <v>703</v>
      </c>
      <c r="H350">
        <v>9872</v>
      </c>
      <c r="I350">
        <v>3</v>
      </c>
      <c r="J350">
        <v>1</v>
      </c>
      <c r="K350">
        <v>8</v>
      </c>
      <c r="L350">
        <v>9</v>
      </c>
      <c r="M350" s="1" t="s">
        <v>19</v>
      </c>
      <c r="N350" s="1" t="s">
        <v>18</v>
      </c>
    </row>
    <row r="351" spans="1:14" ht="15.75" customHeight="1" x14ac:dyDescent="0.3">
      <c r="A351">
        <v>350</v>
      </c>
      <c r="B351" s="1" t="s">
        <v>704</v>
      </c>
      <c r="C351">
        <v>39</v>
      </c>
      <c r="D351" s="1" t="s">
        <v>14</v>
      </c>
      <c r="E351" s="1" t="s">
        <v>53</v>
      </c>
      <c r="F351" s="1" t="s">
        <v>22</v>
      </c>
      <c r="G351" s="2" t="s">
        <v>705</v>
      </c>
      <c r="H351">
        <v>7736</v>
      </c>
      <c r="I351">
        <v>3</v>
      </c>
      <c r="J351">
        <v>20</v>
      </c>
      <c r="K351">
        <v>5</v>
      </c>
      <c r="L351">
        <v>13</v>
      </c>
      <c r="M351" s="1" t="s">
        <v>18</v>
      </c>
      <c r="N351" s="1" t="s">
        <v>18</v>
      </c>
    </row>
    <row r="352" spans="1:14" ht="15.75" customHeight="1" x14ac:dyDescent="0.3">
      <c r="A352">
        <v>351</v>
      </c>
      <c r="B352" s="1" t="s">
        <v>706</v>
      </c>
      <c r="C352">
        <v>60</v>
      </c>
      <c r="D352" s="1" t="s">
        <v>21</v>
      </c>
      <c r="E352" s="1" t="s">
        <v>53</v>
      </c>
      <c r="F352" s="1" t="s">
        <v>22</v>
      </c>
      <c r="G352" s="2" t="s">
        <v>707</v>
      </c>
      <c r="H352">
        <v>15785</v>
      </c>
      <c r="I352">
        <v>1</v>
      </c>
      <c r="J352">
        <v>49</v>
      </c>
      <c r="K352">
        <v>4</v>
      </c>
      <c r="L352">
        <v>0</v>
      </c>
      <c r="M352" s="1" t="s">
        <v>18</v>
      </c>
      <c r="N352" s="1" t="s">
        <v>19</v>
      </c>
    </row>
    <row r="353" spans="1:14" ht="15.75" customHeight="1" x14ac:dyDescent="0.3">
      <c r="A353">
        <v>352</v>
      </c>
      <c r="B353" s="1" t="s">
        <v>708</v>
      </c>
      <c r="C353">
        <v>53</v>
      </c>
      <c r="D353" s="1" t="s">
        <v>21</v>
      </c>
      <c r="E353" s="1" t="s">
        <v>15</v>
      </c>
      <c r="F353" s="1" t="s">
        <v>30</v>
      </c>
      <c r="G353" s="2" t="s">
        <v>709</v>
      </c>
      <c r="H353">
        <v>13387</v>
      </c>
      <c r="I353">
        <v>5</v>
      </c>
      <c r="J353">
        <v>36</v>
      </c>
      <c r="K353">
        <v>0</v>
      </c>
      <c r="L353">
        <v>15</v>
      </c>
      <c r="M353" s="1" t="s">
        <v>19</v>
      </c>
      <c r="N353" s="1" t="s">
        <v>19</v>
      </c>
    </row>
    <row r="354" spans="1:14" ht="15.75" customHeight="1" x14ac:dyDescent="0.3">
      <c r="A354">
        <v>353</v>
      </c>
      <c r="B354" s="1" t="s">
        <v>710</v>
      </c>
      <c r="C354">
        <v>54</v>
      </c>
      <c r="D354" s="1" t="s">
        <v>14</v>
      </c>
      <c r="E354" s="1" t="s">
        <v>42</v>
      </c>
      <c r="F354" s="1" t="s">
        <v>16</v>
      </c>
      <c r="G354" s="2" t="s">
        <v>711</v>
      </c>
      <c r="H354">
        <v>12213</v>
      </c>
      <c r="I354">
        <v>1</v>
      </c>
      <c r="J354">
        <v>14</v>
      </c>
      <c r="K354">
        <v>5</v>
      </c>
      <c r="L354">
        <v>8</v>
      </c>
      <c r="M354" s="1" t="s">
        <v>19</v>
      </c>
      <c r="N354" s="1" t="s">
        <v>19</v>
      </c>
    </row>
    <row r="355" spans="1:14" ht="15.75" customHeight="1" x14ac:dyDescent="0.3">
      <c r="A355">
        <v>354</v>
      </c>
      <c r="B355" s="1" t="s">
        <v>712</v>
      </c>
      <c r="C355">
        <v>37</v>
      </c>
      <c r="D355" s="1" t="s">
        <v>14</v>
      </c>
      <c r="E355" s="1" t="s">
        <v>29</v>
      </c>
      <c r="F355" s="1" t="s">
        <v>26</v>
      </c>
      <c r="G355" s="2" t="s">
        <v>713</v>
      </c>
      <c r="H355">
        <v>10113</v>
      </c>
      <c r="I355">
        <v>4</v>
      </c>
      <c r="J355">
        <v>12</v>
      </c>
      <c r="K355">
        <v>10</v>
      </c>
      <c r="L355">
        <v>12</v>
      </c>
      <c r="M355" s="1" t="s">
        <v>19</v>
      </c>
      <c r="N355" s="1" t="s">
        <v>19</v>
      </c>
    </row>
    <row r="356" spans="1:14" ht="15.75" customHeight="1" x14ac:dyDescent="0.3">
      <c r="A356">
        <v>355</v>
      </c>
      <c r="B356" s="1" t="s">
        <v>714</v>
      </c>
      <c r="C356">
        <v>42</v>
      </c>
      <c r="D356" s="1" t="s">
        <v>21</v>
      </c>
      <c r="E356" s="1" t="s">
        <v>15</v>
      </c>
      <c r="F356" s="1" t="s">
        <v>37</v>
      </c>
      <c r="G356" s="2" t="s">
        <v>715</v>
      </c>
      <c r="H356">
        <v>18214</v>
      </c>
      <c r="I356">
        <v>5</v>
      </c>
      <c r="J356">
        <v>41</v>
      </c>
      <c r="K356">
        <v>9</v>
      </c>
      <c r="L356">
        <v>16</v>
      </c>
      <c r="M356" s="1" t="s">
        <v>19</v>
      </c>
      <c r="N356" s="1" t="s">
        <v>19</v>
      </c>
    </row>
    <row r="357" spans="1:14" ht="15.75" customHeight="1" x14ac:dyDescent="0.3">
      <c r="A357">
        <v>356</v>
      </c>
      <c r="B357" s="1" t="s">
        <v>716</v>
      </c>
      <c r="C357">
        <v>22</v>
      </c>
      <c r="D357" s="1" t="s">
        <v>21</v>
      </c>
      <c r="E357" s="1" t="s">
        <v>29</v>
      </c>
      <c r="F357" s="1" t="s">
        <v>30</v>
      </c>
      <c r="G357" s="2" t="s">
        <v>585</v>
      </c>
      <c r="H357">
        <v>8734</v>
      </c>
      <c r="I357">
        <v>5</v>
      </c>
      <c r="J357">
        <v>11</v>
      </c>
      <c r="K357">
        <v>3</v>
      </c>
      <c r="L357">
        <v>11</v>
      </c>
      <c r="M357" s="1" t="s">
        <v>18</v>
      </c>
      <c r="N357" s="1" t="s">
        <v>18</v>
      </c>
    </row>
    <row r="358" spans="1:14" ht="15.75" customHeight="1" x14ac:dyDescent="0.3">
      <c r="A358">
        <v>357</v>
      </c>
      <c r="B358" s="1" t="s">
        <v>717</v>
      </c>
      <c r="C358">
        <v>25</v>
      </c>
      <c r="D358" s="1" t="s">
        <v>21</v>
      </c>
      <c r="E358" s="1" t="s">
        <v>25</v>
      </c>
      <c r="F358" s="1" t="s">
        <v>26</v>
      </c>
      <c r="G358" s="2" t="s">
        <v>152</v>
      </c>
      <c r="H358">
        <v>11013</v>
      </c>
      <c r="I358">
        <v>3</v>
      </c>
      <c r="J358">
        <v>2</v>
      </c>
      <c r="K358">
        <v>8</v>
      </c>
      <c r="L358">
        <v>14</v>
      </c>
      <c r="M358" s="1" t="s">
        <v>18</v>
      </c>
      <c r="N358" s="1" t="s">
        <v>19</v>
      </c>
    </row>
    <row r="359" spans="1:14" ht="15.75" customHeight="1" x14ac:dyDescent="0.3">
      <c r="A359">
        <v>358</v>
      </c>
      <c r="B359" s="1" t="s">
        <v>718</v>
      </c>
      <c r="C359">
        <v>34</v>
      </c>
      <c r="D359" s="1" t="s">
        <v>14</v>
      </c>
      <c r="E359" s="1" t="s">
        <v>25</v>
      </c>
      <c r="F359" s="1" t="s">
        <v>16</v>
      </c>
      <c r="G359" s="2" t="s">
        <v>719</v>
      </c>
      <c r="H359">
        <v>17406</v>
      </c>
      <c r="I359">
        <v>5</v>
      </c>
      <c r="J359">
        <v>15</v>
      </c>
      <c r="K359">
        <v>7</v>
      </c>
      <c r="L359">
        <v>0</v>
      </c>
      <c r="M359" s="1" t="s">
        <v>18</v>
      </c>
      <c r="N359" s="1" t="s">
        <v>19</v>
      </c>
    </row>
    <row r="360" spans="1:14" ht="15.75" customHeight="1" x14ac:dyDescent="0.3">
      <c r="A360">
        <v>359</v>
      </c>
      <c r="B360" s="1" t="s">
        <v>720</v>
      </c>
      <c r="C360">
        <v>33</v>
      </c>
      <c r="D360" s="1" t="s">
        <v>14</v>
      </c>
      <c r="E360" s="1" t="s">
        <v>53</v>
      </c>
      <c r="F360" s="1" t="s">
        <v>30</v>
      </c>
      <c r="G360" s="2" t="s">
        <v>721</v>
      </c>
      <c r="H360">
        <v>6629</v>
      </c>
      <c r="I360">
        <v>3</v>
      </c>
      <c r="J360">
        <v>8</v>
      </c>
      <c r="K360">
        <v>7</v>
      </c>
      <c r="L360">
        <v>25</v>
      </c>
      <c r="M360" s="1" t="s">
        <v>19</v>
      </c>
      <c r="N360" s="1" t="s">
        <v>19</v>
      </c>
    </row>
    <row r="361" spans="1:14" ht="15.75" customHeight="1" x14ac:dyDescent="0.3">
      <c r="A361">
        <v>360</v>
      </c>
      <c r="B361" s="1" t="s">
        <v>722</v>
      </c>
      <c r="C361">
        <v>28</v>
      </c>
      <c r="D361" s="1" t="s">
        <v>14</v>
      </c>
      <c r="E361" s="1" t="s">
        <v>25</v>
      </c>
      <c r="F361" s="1" t="s">
        <v>22</v>
      </c>
      <c r="G361" s="2" t="s">
        <v>723</v>
      </c>
      <c r="H361">
        <v>6474</v>
      </c>
      <c r="I361">
        <v>4</v>
      </c>
      <c r="J361">
        <v>16</v>
      </c>
      <c r="K361">
        <v>8</v>
      </c>
      <c r="L361">
        <v>9</v>
      </c>
      <c r="M361" s="1" t="s">
        <v>19</v>
      </c>
      <c r="N361" s="1" t="s">
        <v>19</v>
      </c>
    </row>
    <row r="362" spans="1:14" ht="15.75" customHeight="1" x14ac:dyDescent="0.3">
      <c r="A362">
        <v>361</v>
      </c>
      <c r="B362" s="1" t="s">
        <v>724</v>
      </c>
      <c r="C362">
        <v>46</v>
      </c>
      <c r="D362" s="1" t="s">
        <v>21</v>
      </c>
      <c r="E362" s="1" t="s">
        <v>15</v>
      </c>
      <c r="F362" s="1" t="s">
        <v>22</v>
      </c>
      <c r="G362" s="2" t="s">
        <v>725</v>
      </c>
      <c r="H362">
        <v>9129</v>
      </c>
      <c r="I362">
        <v>4</v>
      </c>
      <c r="J362">
        <v>47</v>
      </c>
      <c r="K362">
        <v>7</v>
      </c>
      <c r="L362">
        <v>3</v>
      </c>
      <c r="M362" s="1" t="s">
        <v>19</v>
      </c>
      <c r="N362" s="1" t="s">
        <v>18</v>
      </c>
    </row>
    <row r="363" spans="1:14" ht="15.75" customHeight="1" x14ac:dyDescent="0.3">
      <c r="A363">
        <v>362</v>
      </c>
      <c r="B363" s="1" t="s">
        <v>726</v>
      </c>
      <c r="C363">
        <v>23</v>
      </c>
      <c r="D363" s="1" t="s">
        <v>14</v>
      </c>
      <c r="E363" s="1" t="s">
        <v>15</v>
      </c>
      <c r="F363" s="1" t="s">
        <v>37</v>
      </c>
      <c r="G363" s="2" t="s">
        <v>727</v>
      </c>
      <c r="H363">
        <v>17675</v>
      </c>
      <c r="I363">
        <v>3</v>
      </c>
      <c r="J363">
        <v>16</v>
      </c>
      <c r="K363">
        <v>1</v>
      </c>
      <c r="L363">
        <v>8</v>
      </c>
      <c r="M363" s="1" t="s">
        <v>19</v>
      </c>
      <c r="N363" s="1" t="s">
        <v>18</v>
      </c>
    </row>
    <row r="364" spans="1:14" ht="15.75" customHeight="1" x14ac:dyDescent="0.3">
      <c r="A364">
        <v>363</v>
      </c>
      <c r="B364" s="1" t="s">
        <v>728</v>
      </c>
      <c r="C364">
        <v>22</v>
      </c>
      <c r="D364" s="1" t="s">
        <v>21</v>
      </c>
      <c r="E364" s="1" t="s">
        <v>42</v>
      </c>
      <c r="F364" s="1" t="s">
        <v>16</v>
      </c>
      <c r="G364" s="2" t="s">
        <v>729</v>
      </c>
      <c r="H364">
        <v>5341</v>
      </c>
      <c r="I364">
        <v>4</v>
      </c>
      <c r="J364">
        <v>45</v>
      </c>
      <c r="K364">
        <v>8</v>
      </c>
      <c r="L364">
        <v>25</v>
      </c>
      <c r="M364" s="1" t="s">
        <v>19</v>
      </c>
      <c r="N364" s="1" t="s">
        <v>19</v>
      </c>
    </row>
    <row r="365" spans="1:14" ht="15.75" customHeight="1" x14ac:dyDescent="0.3">
      <c r="A365">
        <v>364</v>
      </c>
      <c r="B365" s="1" t="s">
        <v>730</v>
      </c>
      <c r="C365">
        <v>48</v>
      </c>
      <c r="D365" s="1" t="s">
        <v>14</v>
      </c>
      <c r="E365" s="1" t="s">
        <v>29</v>
      </c>
      <c r="F365" s="1" t="s">
        <v>37</v>
      </c>
      <c r="G365" s="2" t="s">
        <v>731</v>
      </c>
      <c r="H365">
        <v>7515</v>
      </c>
      <c r="I365">
        <v>5</v>
      </c>
      <c r="J365">
        <v>19</v>
      </c>
      <c r="K365">
        <v>1</v>
      </c>
      <c r="L365">
        <v>7</v>
      </c>
      <c r="M365" s="1" t="s">
        <v>19</v>
      </c>
      <c r="N365" s="1" t="s">
        <v>18</v>
      </c>
    </row>
    <row r="366" spans="1:14" ht="15.75" customHeight="1" x14ac:dyDescent="0.3">
      <c r="A366">
        <v>365</v>
      </c>
      <c r="B366" s="1" t="s">
        <v>732</v>
      </c>
      <c r="C366">
        <v>26</v>
      </c>
      <c r="D366" s="1" t="s">
        <v>14</v>
      </c>
      <c r="E366" s="1" t="s">
        <v>15</v>
      </c>
      <c r="F366" s="1" t="s">
        <v>16</v>
      </c>
      <c r="G366" s="2" t="s">
        <v>733</v>
      </c>
      <c r="H366">
        <v>5328</v>
      </c>
      <c r="I366">
        <v>1</v>
      </c>
      <c r="J366">
        <v>12</v>
      </c>
      <c r="K366">
        <v>8</v>
      </c>
      <c r="L366">
        <v>8</v>
      </c>
      <c r="M366" s="1" t="s">
        <v>18</v>
      </c>
      <c r="N366" s="1" t="s">
        <v>19</v>
      </c>
    </row>
    <row r="367" spans="1:14" ht="15.75" customHeight="1" x14ac:dyDescent="0.3">
      <c r="A367">
        <v>366</v>
      </c>
      <c r="B367" s="1" t="s">
        <v>734</v>
      </c>
      <c r="C367">
        <v>49</v>
      </c>
      <c r="D367" s="1" t="s">
        <v>21</v>
      </c>
      <c r="E367" s="1" t="s">
        <v>42</v>
      </c>
      <c r="F367" s="1" t="s">
        <v>30</v>
      </c>
      <c r="G367" s="2" t="s">
        <v>488</v>
      </c>
      <c r="H367">
        <v>15619</v>
      </c>
      <c r="I367">
        <v>1</v>
      </c>
      <c r="J367">
        <v>29</v>
      </c>
      <c r="K367">
        <v>7</v>
      </c>
      <c r="L367">
        <v>25</v>
      </c>
      <c r="M367" s="1" t="s">
        <v>19</v>
      </c>
      <c r="N367" s="1" t="s">
        <v>18</v>
      </c>
    </row>
    <row r="368" spans="1:14" ht="15.75" customHeight="1" x14ac:dyDescent="0.3">
      <c r="A368">
        <v>367</v>
      </c>
      <c r="B368" s="1" t="s">
        <v>735</v>
      </c>
      <c r="C368">
        <v>23</v>
      </c>
      <c r="D368" s="1" t="s">
        <v>14</v>
      </c>
      <c r="E368" s="1" t="s">
        <v>29</v>
      </c>
      <c r="F368" s="1" t="s">
        <v>37</v>
      </c>
      <c r="G368" s="2" t="s">
        <v>705</v>
      </c>
      <c r="H368">
        <v>18057</v>
      </c>
      <c r="I368">
        <v>3</v>
      </c>
      <c r="J368">
        <v>40</v>
      </c>
      <c r="K368">
        <v>6</v>
      </c>
      <c r="L368">
        <v>30</v>
      </c>
      <c r="M368" s="1" t="s">
        <v>18</v>
      </c>
      <c r="N368" s="1" t="s">
        <v>19</v>
      </c>
    </row>
    <row r="369" spans="1:14" ht="15.75" customHeight="1" x14ac:dyDescent="0.3">
      <c r="A369">
        <v>368</v>
      </c>
      <c r="B369" s="1" t="s">
        <v>736</v>
      </c>
      <c r="C369">
        <v>36</v>
      </c>
      <c r="D369" s="1" t="s">
        <v>21</v>
      </c>
      <c r="E369" s="1" t="s">
        <v>29</v>
      </c>
      <c r="F369" s="1" t="s">
        <v>26</v>
      </c>
      <c r="G369" s="2" t="s">
        <v>328</v>
      </c>
      <c r="H369">
        <v>12461</v>
      </c>
      <c r="I369">
        <v>5</v>
      </c>
      <c r="J369">
        <v>0</v>
      </c>
      <c r="K369">
        <v>4</v>
      </c>
      <c r="L369">
        <v>21</v>
      </c>
      <c r="M369" s="1" t="s">
        <v>19</v>
      </c>
      <c r="N369" s="1" t="s">
        <v>18</v>
      </c>
    </row>
    <row r="370" spans="1:14" ht="15.75" customHeight="1" x14ac:dyDescent="0.3">
      <c r="A370">
        <v>369</v>
      </c>
      <c r="B370" s="1" t="s">
        <v>737</v>
      </c>
      <c r="C370">
        <v>33</v>
      </c>
      <c r="D370" s="1" t="s">
        <v>14</v>
      </c>
      <c r="E370" s="1" t="s">
        <v>42</v>
      </c>
      <c r="F370" s="1" t="s">
        <v>30</v>
      </c>
      <c r="G370" s="2" t="s">
        <v>738</v>
      </c>
      <c r="H370">
        <v>12638</v>
      </c>
      <c r="I370">
        <v>1</v>
      </c>
      <c r="J370">
        <v>13</v>
      </c>
      <c r="K370">
        <v>10</v>
      </c>
      <c r="L370">
        <v>7</v>
      </c>
      <c r="M370" s="1" t="s">
        <v>19</v>
      </c>
      <c r="N370" s="1" t="s">
        <v>18</v>
      </c>
    </row>
    <row r="371" spans="1:14" ht="15.75" customHeight="1" x14ac:dyDescent="0.3">
      <c r="A371">
        <v>370</v>
      </c>
      <c r="B371" s="1" t="s">
        <v>739</v>
      </c>
      <c r="C371">
        <v>48</v>
      </c>
      <c r="D371" s="1" t="s">
        <v>21</v>
      </c>
      <c r="E371" s="1" t="s">
        <v>42</v>
      </c>
      <c r="F371" s="1" t="s">
        <v>22</v>
      </c>
      <c r="G371" s="2" t="s">
        <v>740</v>
      </c>
      <c r="H371">
        <v>17259</v>
      </c>
      <c r="I371">
        <v>4</v>
      </c>
      <c r="J371">
        <v>29</v>
      </c>
      <c r="K371">
        <v>2</v>
      </c>
      <c r="L371">
        <v>14</v>
      </c>
      <c r="M371" s="1" t="s">
        <v>18</v>
      </c>
      <c r="N371" s="1" t="s">
        <v>18</v>
      </c>
    </row>
    <row r="372" spans="1:14" ht="15.75" customHeight="1" x14ac:dyDescent="0.3">
      <c r="A372">
        <v>371</v>
      </c>
      <c r="B372" s="1" t="s">
        <v>741</v>
      </c>
      <c r="C372">
        <v>56</v>
      </c>
      <c r="D372" s="1" t="s">
        <v>21</v>
      </c>
      <c r="E372" s="1" t="s">
        <v>42</v>
      </c>
      <c r="F372" s="1" t="s">
        <v>26</v>
      </c>
      <c r="G372" s="2" t="s">
        <v>699</v>
      </c>
      <c r="H372">
        <v>12382</v>
      </c>
      <c r="I372">
        <v>1</v>
      </c>
      <c r="J372">
        <v>31</v>
      </c>
      <c r="K372">
        <v>10</v>
      </c>
      <c r="L372">
        <v>18</v>
      </c>
      <c r="M372" s="1" t="s">
        <v>18</v>
      </c>
      <c r="N372" s="1" t="s">
        <v>18</v>
      </c>
    </row>
    <row r="373" spans="1:14" ht="15.75" customHeight="1" x14ac:dyDescent="0.3">
      <c r="A373">
        <v>372</v>
      </c>
      <c r="B373" s="1" t="s">
        <v>742</v>
      </c>
      <c r="C373">
        <v>45</v>
      </c>
      <c r="D373" s="1" t="s">
        <v>21</v>
      </c>
      <c r="E373" s="1" t="s">
        <v>15</v>
      </c>
      <c r="F373" s="1" t="s">
        <v>37</v>
      </c>
      <c r="G373" s="2" t="s">
        <v>743</v>
      </c>
      <c r="H373">
        <v>11318</v>
      </c>
      <c r="I373">
        <v>5</v>
      </c>
      <c r="J373">
        <v>44</v>
      </c>
      <c r="K373">
        <v>4</v>
      </c>
      <c r="L373">
        <v>13</v>
      </c>
      <c r="M373" s="1" t="s">
        <v>18</v>
      </c>
      <c r="N373" s="1" t="s">
        <v>18</v>
      </c>
    </row>
    <row r="374" spans="1:14" ht="15.75" customHeight="1" x14ac:dyDescent="0.3">
      <c r="A374">
        <v>373</v>
      </c>
      <c r="B374" s="1" t="s">
        <v>744</v>
      </c>
      <c r="C374">
        <v>41</v>
      </c>
      <c r="D374" s="1" t="s">
        <v>21</v>
      </c>
      <c r="E374" s="1" t="s">
        <v>25</v>
      </c>
      <c r="F374" s="1" t="s">
        <v>22</v>
      </c>
      <c r="G374" s="2" t="s">
        <v>745</v>
      </c>
      <c r="H374">
        <v>13160</v>
      </c>
      <c r="I374">
        <v>4</v>
      </c>
      <c r="J374">
        <v>21</v>
      </c>
      <c r="K374">
        <v>2</v>
      </c>
      <c r="L374">
        <v>15</v>
      </c>
      <c r="M374" s="1" t="s">
        <v>19</v>
      </c>
      <c r="N374" s="1" t="s">
        <v>18</v>
      </c>
    </row>
    <row r="375" spans="1:14" ht="15.75" customHeight="1" x14ac:dyDescent="0.3">
      <c r="A375">
        <v>374</v>
      </c>
      <c r="B375" s="1" t="s">
        <v>746</v>
      </c>
      <c r="C375">
        <v>39</v>
      </c>
      <c r="D375" s="1" t="s">
        <v>14</v>
      </c>
      <c r="E375" s="1" t="s">
        <v>42</v>
      </c>
      <c r="F375" s="1" t="s">
        <v>26</v>
      </c>
      <c r="G375" s="2" t="s">
        <v>747</v>
      </c>
      <c r="H375">
        <v>11349</v>
      </c>
      <c r="I375">
        <v>1</v>
      </c>
      <c r="J375">
        <v>20</v>
      </c>
      <c r="K375">
        <v>0</v>
      </c>
      <c r="L375">
        <v>9</v>
      </c>
      <c r="M375" s="1" t="s">
        <v>19</v>
      </c>
      <c r="N375" s="1" t="s">
        <v>19</v>
      </c>
    </row>
    <row r="376" spans="1:14" ht="15.75" customHeight="1" x14ac:dyDescent="0.3">
      <c r="A376">
        <v>375</v>
      </c>
      <c r="B376" s="1" t="s">
        <v>748</v>
      </c>
      <c r="C376">
        <v>40</v>
      </c>
      <c r="D376" s="1" t="s">
        <v>14</v>
      </c>
      <c r="E376" s="1" t="s">
        <v>29</v>
      </c>
      <c r="F376" s="1" t="s">
        <v>26</v>
      </c>
      <c r="G376" s="2" t="s">
        <v>120</v>
      </c>
      <c r="H376">
        <v>12499</v>
      </c>
      <c r="I376">
        <v>5</v>
      </c>
      <c r="J376">
        <v>1</v>
      </c>
      <c r="K376">
        <v>10</v>
      </c>
      <c r="L376">
        <v>3</v>
      </c>
      <c r="M376" s="1" t="s">
        <v>19</v>
      </c>
      <c r="N376" s="1" t="s">
        <v>19</v>
      </c>
    </row>
    <row r="377" spans="1:14" ht="15.75" customHeight="1" x14ac:dyDescent="0.3">
      <c r="A377">
        <v>376</v>
      </c>
      <c r="B377" s="1" t="s">
        <v>749</v>
      </c>
      <c r="C377">
        <v>53</v>
      </c>
      <c r="D377" s="1" t="s">
        <v>21</v>
      </c>
      <c r="E377" s="1" t="s">
        <v>29</v>
      </c>
      <c r="F377" s="1" t="s">
        <v>30</v>
      </c>
      <c r="G377" s="2" t="s">
        <v>750</v>
      </c>
      <c r="H377">
        <v>10000</v>
      </c>
      <c r="I377">
        <v>4</v>
      </c>
      <c r="J377">
        <v>48</v>
      </c>
      <c r="K377">
        <v>9</v>
      </c>
      <c r="L377">
        <v>7</v>
      </c>
      <c r="M377" s="1" t="s">
        <v>19</v>
      </c>
      <c r="N377" s="1" t="s">
        <v>19</v>
      </c>
    </row>
    <row r="378" spans="1:14" ht="15.75" customHeight="1" x14ac:dyDescent="0.3">
      <c r="A378">
        <v>377</v>
      </c>
      <c r="B378" s="1" t="s">
        <v>751</v>
      </c>
      <c r="C378">
        <v>25</v>
      </c>
      <c r="D378" s="1" t="s">
        <v>14</v>
      </c>
      <c r="E378" s="1" t="s">
        <v>29</v>
      </c>
      <c r="F378" s="1" t="s">
        <v>26</v>
      </c>
      <c r="G378" s="2" t="s">
        <v>752</v>
      </c>
      <c r="H378">
        <v>11413</v>
      </c>
      <c r="I378">
        <v>5</v>
      </c>
      <c r="J378">
        <v>4</v>
      </c>
      <c r="K378">
        <v>6</v>
      </c>
      <c r="L378">
        <v>22</v>
      </c>
      <c r="M378" s="1" t="s">
        <v>19</v>
      </c>
      <c r="N378" s="1" t="s">
        <v>19</v>
      </c>
    </row>
    <row r="379" spans="1:14" ht="15.75" customHeight="1" x14ac:dyDescent="0.3">
      <c r="A379">
        <v>378</v>
      </c>
      <c r="B379" s="1" t="s">
        <v>753</v>
      </c>
      <c r="C379">
        <v>54</v>
      </c>
      <c r="D379" s="1" t="s">
        <v>21</v>
      </c>
      <c r="E379" s="1" t="s">
        <v>53</v>
      </c>
      <c r="F379" s="1" t="s">
        <v>37</v>
      </c>
      <c r="G379" s="2" t="s">
        <v>754</v>
      </c>
      <c r="H379">
        <v>12091</v>
      </c>
      <c r="I379">
        <v>3</v>
      </c>
      <c r="J379">
        <v>19</v>
      </c>
      <c r="K379">
        <v>2</v>
      </c>
      <c r="L379">
        <v>29</v>
      </c>
      <c r="M379" s="1" t="s">
        <v>19</v>
      </c>
      <c r="N379" s="1" t="s">
        <v>18</v>
      </c>
    </row>
    <row r="380" spans="1:14" ht="15.75" customHeight="1" x14ac:dyDescent="0.3">
      <c r="A380">
        <v>379</v>
      </c>
      <c r="B380" s="1" t="s">
        <v>755</v>
      </c>
      <c r="C380">
        <v>43</v>
      </c>
      <c r="D380" s="1" t="s">
        <v>21</v>
      </c>
      <c r="E380" s="1" t="s">
        <v>53</v>
      </c>
      <c r="F380" s="1" t="s">
        <v>22</v>
      </c>
      <c r="G380" s="2" t="s">
        <v>756</v>
      </c>
      <c r="H380">
        <v>11519</v>
      </c>
      <c r="I380">
        <v>5</v>
      </c>
      <c r="J380">
        <v>44</v>
      </c>
      <c r="K380">
        <v>4</v>
      </c>
      <c r="L380">
        <v>30</v>
      </c>
      <c r="M380" s="1" t="s">
        <v>19</v>
      </c>
      <c r="N380" s="1" t="s">
        <v>19</v>
      </c>
    </row>
    <row r="381" spans="1:14" ht="15.75" customHeight="1" x14ac:dyDescent="0.3">
      <c r="A381">
        <v>380</v>
      </c>
      <c r="B381" s="1" t="s">
        <v>757</v>
      </c>
      <c r="C381">
        <v>28</v>
      </c>
      <c r="D381" s="1" t="s">
        <v>21</v>
      </c>
      <c r="E381" s="1" t="s">
        <v>15</v>
      </c>
      <c r="F381" s="1" t="s">
        <v>30</v>
      </c>
      <c r="G381" s="2" t="s">
        <v>758</v>
      </c>
      <c r="H381">
        <v>6428</v>
      </c>
      <c r="I381">
        <v>1</v>
      </c>
      <c r="J381">
        <v>41</v>
      </c>
      <c r="K381">
        <v>3</v>
      </c>
      <c r="L381">
        <v>3</v>
      </c>
      <c r="M381" s="1" t="s">
        <v>19</v>
      </c>
      <c r="N381" s="1" t="s">
        <v>19</v>
      </c>
    </row>
    <row r="382" spans="1:14" ht="15.75" customHeight="1" x14ac:dyDescent="0.3">
      <c r="A382">
        <v>381</v>
      </c>
      <c r="B382" s="1" t="s">
        <v>759</v>
      </c>
      <c r="C382">
        <v>32</v>
      </c>
      <c r="D382" s="1" t="s">
        <v>14</v>
      </c>
      <c r="E382" s="1" t="s">
        <v>25</v>
      </c>
      <c r="F382" s="1" t="s">
        <v>37</v>
      </c>
      <c r="G382" s="2" t="s">
        <v>760</v>
      </c>
      <c r="H382">
        <v>7629</v>
      </c>
      <c r="I382">
        <v>1</v>
      </c>
      <c r="J382">
        <v>26</v>
      </c>
      <c r="K382">
        <v>0</v>
      </c>
      <c r="L382">
        <v>25</v>
      </c>
      <c r="M382" s="1" t="s">
        <v>18</v>
      </c>
      <c r="N382" s="1" t="s">
        <v>18</v>
      </c>
    </row>
    <row r="383" spans="1:14" ht="15.75" customHeight="1" x14ac:dyDescent="0.3">
      <c r="A383">
        <v>382</v>
      </c>
      <c r="B383" s="1" t="s">
        <v>761</v>
      </c>
      <c r="C383">
        <v>38</v>
      </c>
      <c r="D383" s="1" t="s">
        <v>14</v>
      </c>
      <c r="E383" s="1" t="s">
        <v>42</v>
      </c>
      <c r="F383" s="1" t="s">
        <v>16</v>
      </c>
      <c r="G383" s="2" t="s">
        <v>762</v>
      </c>
      <c r="H383">
        <v>9680</v>
      </c>
      <c r="I383">
        <v>1</v>
      </c>
      <c r="J383">
        <v>42</v>
      </c>
      <c r="K383">
        <v>6</v>
      </c>
      <c r="L383">
        <v>16</v>
      </c>
      <c r="M383" s="1" t="s">
        <v>18</v>
      </c>
      <c r="N383" s="1" t="s">
        <v>18</v>
      </c>
    </row>
    <row r="384" spans="1:14" ht="15.75" customHeight="1" x14ac:dyDescent="0.3">
      <c r="A384">
        <v>383</v>
      </c>
      <c r="B384" s="1" t="s">
        <v>763</v>
      </c>
      <c r="C384">
        <v>36</v>
      </c>
      <c r="D384" s="1" t="s">
        <v>21</v>
      </c>
      <c r="E384" s="1" t="s">
        <v>29</v>
      </c>
      <c r="F384" s="1" t="s">
        <v>37</v>
      </c>
      <c r="G384" s="2" t="s">
        <v>764</v>
      </c>
      <c r="H384">
        <v>10938</v>
      </c>
      <c r="I384">
        <v>1</v>
      </c>
      <c r="J384">
        <v>19</v>
      </c>
      <c r="K384">
        <v>2</v>
      </c>
      <c r="L384">
        <v>11</v>
      </c>
      <c r="M384" s="1" t="s">
        <v>19</v>
      </c>
      <c r="N384" s="1" t="s">
        <v>18</v>
      </c>
    </row>
    <row r="385" spans="1:14" ht="15.75" customHeight="1" x14ac:dyDescent="0.3">
      <c r="A385">
        <v>384</v>
      </c>
      <c r="B385" s="1" t="s">
        <v>765</v>
      </c>
      <c r="C385">
        <v>43</v>
      </c>
      <c r="D385" s="1" t="s">
        <v>14</v>
      </c>
      <c r="E385" s="1" t="s">
        <v>53</v>
      </c>
      <c r="F385" s="1" t="s">
        <v>37</v>
      </c>
      <c r="G385" s="2" t="s">
        <v>766</v>
      </c>
      <c r="H385">
        <v>8358</v>
      </c>
      <c r="I385">
        <v>3</v>
      </c>
      <c r="J385">
        <v>11</v>
      </c>
      <c r="K385">
        <v>9</v>
      </c>
      <c r="L385">
        <v>27</v>
      </c>
      <c r="M385" s="1" t="s">
        <v>18</v>
      </c>
      <c r="N385" s="1" t="s">
        <v>18</v>
      </c>
    </row>
    <row r="386" spans="1:14" ht="15.75" customHeight="1" x14ac:dyDescent="0.3">
      <c r="A386">
        <v>385</v>
      </c>
      <c r="B386" s="1" t="s">
        <v>767</v>
      </c>
      <c r="C386">
        <v>26</v>
      </c>
      <c r="D386" s="1" t="s">
        <v>21</v>
      </c>
      <c r="E386" s="1" t="s">
        <v>25</v>
      </c>
      <c r="F386" s="1" t="s">
        <v>16</v>
      </c>
      <c r="G386" s="2" t="s">
        <v>768</v>
      </c>
      <c r="H386">
        <v>13547</v>
      </c>
      <c r="I386">
        <v>4</v>
      </c>
      <c r="J386">
        <v>36</v>
      </c>
      <c r="K386">
        <v>10</v>
      </c>
      <c r="L386">
        <v>11</v>
      </c>
      <c r="M386" s="1" t="s">
        <v>18</v>
      </c>
      <c r="N386" s="1" t="s">
        <v>19</v>
      </c>
    </row>
    <row r="387" spans="1:14" ht="15.75" customHeight="1" x14ac:dyDescent="0.3">
      <c r="A387">
        <v>386</v>
      </c>
      <c r="B387" s="1" t="s">
        <v>769</v>
      </c>
      <c r="C387">
        <v>41</v>
      </c>
      <c r="D387" s="1" t="s">
        <v>21</v>
      </c>
      <c r="E387" s="1" t="s">
        <v>53</v>
      </c>
      <c r="F387" s="1" t="s">
        <v>37</v>
      </c>
      <c r="G387" s="2" t="s">
        <v>770</v>
      </c>
      <c r="H387">
        <v>14311</v>
      </c>
      <c r="I387">
        <v>3</v>
      </c>
      <c r="J387">
        <v>24</v>
      </c>
      <c r="K387">
        <v>9</v>
      </c>
      <c r="L387">
        <v>18</v>
      </c>
      <c r="M387" s="1" t="s">
        <v>18</v>
      </c>
      <c r="N387" s="1" t="s">
        <v>19</v>
      </c>
    </row>
    <row r="388" spans="1:14" ht="15.75" customHeight="1" x14ac:dyDescent="0.3">
      <c r="A388">
        <v>387</v>
      </c>
      <c r="B388" s="1" t="s">
        <v>771</v>
      </c>
      <c r="C388">
        <v>57</v>
      </c>
      <c r="D388" s="1" t="s">
        <v>21</v>
      </c>
      <c r="E388" s="1" t="s">
        <v>42</v>
      </c>
      <c r="F388" s="1" t="s">
        <v>22</v>
      </c>
      <c r="G388" s="2" t="s">
        <v>772</v>
      </c>
      <c r="H388">
        <v>16090</v>
      </c>
      <c r="I388">
        <v>5</v>
      </c>
      <c r="J388">
        <v>23</v>
      </c>
      <c r="K388">
        <v>10</v>
      </c>
      <c r="L388">
        <v>30</v>
      </c>
      <c r="M388" s="1" t="s">
        <v>18</v>
      </c>
      <c r="N388" s="1" t="s">
        <v>18</v>
      </c>
    </row>
    <row r="389" spans="1:14" ht="15.75" customHeight="1" x14ac:dyDescent="0.3">
      <c r="A389">
        <v>388</v>
      </c>
      <c r="B389" s="1" t="s">
        <v>773</v>
      </c>
      <c r="C389">
        <v>32</v>
      </c>
      <c r="D389" s="1" t="s">
        <v>14</v>
      </c>
      <c r="E389" s="1" t="s">
        <v>42</v>
      </c>
      <c r="F389" s="1" t="s">
        <v>37</v>
      </c>
      <c r="G389" s="2" t="s">
        <v>774</v>
      </c>
      <c r="H389">
        <v>6097</v>
      </c>
      <c r="I389">
        <v>5</v>
      </c>
      <c r="J389">
        <v>6</v>
      </c>
      <c r="K389">
        <v>8</v>
      </c>
      <c r="L389">
        <v>10</v>
      </c>
      <c r="M389" s="1" t="s">
        <v>18</v>
      </c>
      <c r="N389" s="1" t="s">
        <v>19</v>
      </c>
    </row>
    <row r="390" spans="1:14" ht="15.75" customHeight="1" x14ac:dyDescent="0.3">
      <c r="A390">
        <v>389</v>
      </c>
      <c r="B390" s="1" t="s">
        <v>775</v>
      </c>
      <c r="C390">
        <v>29</v>
      </c>
      <c r="D390" s="1" t="s">
        <v>21</v>
      </c>
      <c r="E390" s="1" t="s">
        <v>25</v>
      </c>
      <c r="F390" s="1" t="s">
        <v>30</v>
      </c>
      <c r="G390" s="2" t="s">
        <v>776</v>
      </c>
      <c r="H390">
        <v>6500</v>
      </c>
      <c r="I390">
        <v>5</v>
      </c>
      <c r="J390">
        <v>42</v>
      </c>
      <c r="K390">
        <v>5</v>
      </c>
      <c r="L390">
        <v>19</v>
      </c>
      <c r="M390" s="1" t="s">
        <v>18</v>
      </c>
      <c r="N390" s="1" t="s">
        <v>18</v>
      </c>
    </row>
    <row r="391" spans="1:14" ht="15.75" customHeight="1" x14ac:dyDescent="0.3">
      <c r="A391">
        <v>390</v>
      </c>
      <c r="B391" s="1" t="s">
        <v>777</v>
      </c>
      <c r="C391">
        <v>24</v>
      </c>
      <c r="D391" s="1" t="s">
        <v>21</v>
      </c>
      <c r="E391" s="1" t="s">
        <v>53</v>
      </c>
      <c r="F391" s="1" t="s">
        <v>22</v>
      </c>
      <c r="G391" s="2" t="s">
        <v>778</v>
      </c>
      <c r="H391">
        <v>18451</v>
      </c>
      <c r="I391">
        <v>3</v>
      </c>
      <c r="J391">
        <v>5</v>
      </c>
      <c r="K391">
        <v>7</v>
      </c>
      <c r="L391">
        <v>6</v>
      </c>
      <c r="M391" s="1" t="s">
        <v>19</v>
      </c>
      <c r="N391" s="1" t="s">
        <v>19</v>
      </c>
    </row>
    <row r="392" spans="1:14" ht="15.75" customHeight="1" x14ac:dyDescent="0.3">
      <c r="A392">
        <v>391</v>
      </c>
      <c r="B392" s="1" t="s">
        <v>779</v>
      </c>
      <c r="C392">
        <v>25</v>
      </c>
      <c r="D392" s="1" t="s">
        <v>14</v>
      </c>
      <c r="E392" s="1" t="s">
        <v>15</v>
      </c>
      <c r="F392" s="1" t="s">
        <v>37</v>
      </c>
      <c r="G392" s="2" t="s">
        <v>780</v>
      </c>
      <c r="H392">
        <v>11891</v>
      </c>
      <c r="I392">
        <v>5</v>
      </c>
      <c r="J392">
        <v>28</v>
      </c>
      <c r="K392">
        <v>7</v>
      </c>
      <c r="L392">
        <v>13</v>
      </c>
      <c r="M392" s="1" t="s">
        <v>19</v>
      </c>
      <c r="N392" s="1" t="s">
        <v>18</v>
      </c>
    </row>
    <row r="393" spans="1:14" ht="15.75" customHeight="1" x14ac:dyDescent="0.3">
      <c r="A393">
        <v>392</v>
      </c>
      <c r="B393" s="1" t="s">
        <v>781</v>
      </c>
      <c r="C393">
        <v>60</v>
      </c>
      <c r="D393" s="1" t="s">
        <v>14</v>
      </c>
      <c r="E393" s="1" t="s">
        <v>25</v>
      </c>
      <c r="F393" s="1" t="s">
        <v>16</v>
      </c>
      <c r="G393" s="2" t="s">
        <v>782</v>
      </c>
      <c r="H393">
        <v>5095</v>
      </c>
      <c r="I393">
        <v>3</v>
      </c>
      <c r="J393">
        <v>38</v>
      </c>
      <c r="K393">
        <v>10</v>
      </c>
      <c r="L393">
        <v>22</v>
      </c>
      <c r="M393" s="1" t="s">
        <v>19</v>
      </c>
      <c r="N393" s="1" t="s">
        <v>18</v>
      </c>
    </row>
    <row r="394" spans="1:14" ht="15.75" customHeight="1" x14ac:dyDescent="0.3">
      <c r="A394">
        <v>393</v>
      </c>
      <c r="B394" s="1" t="s">
        <v>783</v>
      </c>
      <c r="C394">
        <v>54</v>
      </c>
      <c r="D394" s="1" t="s">
        <v>14</v>
      </c>
      <c r="E394" s="1" t="s">
        <v>42</v>
      </c>
      <c r="F394" s="1" t="s">
        <v>22</v>
      </c>
      <c r="G394" s="2" t="s">
        <v>784</v>
      </c>
      <c r="H394">
        <v>19069</v>
      </c>
      <c r="I394">
        <v>2</v>
      </c>
      <c r="J394">
        <v>1</v>
      </c>
      <c r="K394">
        <v>9</v>
      </c>
      <c r="L394">
        <v>2</v>
      </c>
      <c r="M394" s="1" t="s">
        <v>18</v>
      </c>
      <c r="N394" s="1" t="s">
        <v>19</v>
      </c>
    </row>
    <row r="395" spans="1:14" ht="15.75" customHeight="1" x14ac:dyDescent="0.3">
      <c r="A395">
        <v>394</v>
      </c>
      <c r="B395" s="1" t="s">
        <v>785</v>
      </c>
      <c r="C395">
        <v>36</v>
      </c>
      <c r="D395" s="1" t="s">
        <v>14</v>
      </c>
      <c r="E395" s="1" t="s">
        <v>25</v>
      </c>
      <c r="F395" s="1" t="s">
        <v>16</v>
      </c>
      <c r="G395" s="2" t="s">
        <v>786</v>
      </c>
      <c r="H395">
        <v>8639</v>
      </c>
      <c r="I395">
        <v>1</v>
      </c>
      <c r="J395">
        <v>24</v>
      </c>
      <c r="K395">
        <v>7</v>
      </c>
      <c r="L395">
        <v>19</v>
      </c>
      <c r="M395" s="1" t="s">
        <v>18</v>
      </c>
      <c r="N395" s="1" t="s">
        <v>19</v>
      </c>
    </row>
    <row r="396" spans="1:14" ht="15.75" customHeight="1" x14ac:dyDescent="0.3">
      <c r="A396">
        <v>395</v>
      </c>
      <c r="B396" s="1" t="s">
        <v>787</v>
      </c>
      <c r="C396">
        <v>57</v>
      </c>
      <c r="D396" s="1" t="s">
        <v>14</v>
      </c>
      <c r="E396" s="1" t="s">
        <v>42</v>
      </c>
      <c r="F396" s="1" t="s">
        <v>16</v>
      </c>
      <c r="G396" s="2" t="s">
        <v>788</v>
      </c>
      <c r="H396">
        <v>5901</v>
      </c>
      <c r="I396">
        <v>5</v>
      </c>
      <c r="J396">
        <v>15</v>
      </c>
      <c r="K396">
        <v>9</v>
      </c>
      <c r="L396">
        <v>25</v>
      </c>
      <c r="M396" s="1" t="s">
        <v>18</v>
      </c>
      <c r="N396" s="1" t="s">
        <v>19</v>
      </c>
    </row>
    <row r="397" spans="1:14" ht="15.75" customHeight="1" x14ac:dyDescent="0.3">
      <c r="A397">
        <v>396</v>
      </c>
      <c r="B397" s="1" t="s">
        <v>789</v>
      </c>
      <c r="C397">
        <v>46</v>
      </c>
      <c r="D397" s="1" t="s">
        <v>21</v>
      </c>
      <c r="E397" s="1" t="s">
        <v>53</v>
      </c>
      <c r="F397" s="1" t="s">
        <v>26</v>
      </c>
      <c r="G397" s="2" t="s">
        <v>790</v>
      </c>
      <c r="H397">
        <v>18129</v>
      </c>
      <c r="I397">
        <v>3</v>
      </c>
      <c r="J397">
        <v>3</v>
      </c>
      <c r="K397">
        <v>10</v>
      </c>
      <c r="L397">
        <v>5</v>
      </c>
      <c r="M397" s="1" t="s">
        <v>19</v>
      </c>
      <c r="N397" s="1" t="s">
        <v>19</v>
      </c>
    </row>
    <row r="398" spans="1:14" ht="15.75" customHeight="1" x14ac:dyDescent="0.3">
      <c r="A398">
        <v>397</v>
      </c>
      <c r="B398" s="1" t="s">
        <v>791</v>
      </c>
      <c r="C398">
        <v>37</v>
      </c>
      <c r="D398" s="1" t="s">
        <v>21</v>
      </c>
      <c r="E398" s="1" t="s">
        <v>42</v>
      </c>
      <c r="F398" s="1" t="s">
        <v>30</v>
      </c>
      <c r="G398" s="2" t="s">
        <v>792</v>
      </c>
      <c r="H398">
        <v>15778</v>
      </c>
      <c r="I398">
        <v>1</v>
      </c>
      <c r="J398">
        <v>48</v>
      </c>
      <c r="K398">
        <v>9</v>
      </c>
      <c r="L398">
        <v>20</v>
      </c>
      <c r="M398" s="1" t="s">
        <v>18</v>
      </c>
      <c r="N398" s="1" t="s">
        <v>18</v>
      </c>
    </row>
    <row r="399" spans="1:14" ht="15.75" customHeight="1" x14ac:dyDescent="0.3">
      <c r="A399">
        <v>398</v>
      </c>
      <c r="B399" s="1" t="s">
        <v>793</v>
      </c>
      <c r="C399">
        <v>40</v>
      </c>
      <c r="D399" s="1" t="s">
        <v>14</v>
      </c>
      <c r="E399" s="1" t="s">
        <v>25</v>
      </c>
      <c r="F399" s="1" t="s">
        <v>37</v>
      </c>
      <c r="G399" s="2" t="s">
        <v>794</v>
      </c>
      <c r="H399">
        <v>17044</v>
      </c>
      <c r="I399">
        <v>4</v>
      </c>
      <c r="J399">
        <v>37</v>
      </c>
      <c r="K399">
        <v>7</v>
      </c>
      <c r="L399">
        <v>4</v>
      </c>
      <c r="M399" s="1" t="s">
        <v>18</v>
      </c>
      <c r="N399" s="1" t="s">
        <v>18</v>
      </c>
    </row>
    <row r="400" spans="1:14" ht="15.75" customHeight="1" x14ac:dyDescent="0.3">
      <c r="A400">
        <v>399</v>
      </c>
      <c r="B400" s="1" t="s">
        <v>795</v>
      </c>
      <c r="C400">
        <v>44</v>
      </c>
      <c r="D400" s="1" t="s">
        <v>21</v>
      </c>
      <c r="E400" s="1" t="s">
        <v>15</v>
      </c>
      <c r="F400" s="1" t="s">
        <v>16</v>
      </c>
      <c r="G400" s="2" t="s">
        <v>796</v>
      </c>
      <c r="H400">
        <v>12544</v>
      </c>
      <c r="I400">
        <v>4</v>
      </c>
      <c r="J400">
        <v>26</v>
      </c>
      <c r="K400">
        <v>8</v>
      </c>
      <c r="L400">
        <v>13</v>
      </c>
      <c r="M400" s="1" t="s">
        <v>18</v>
      </c>
      <c r="N400" s="1" t="s">
        <v>19</v>
      </c>
    </row>
    <row r="401" spans="1:14" ht="15.75" customHeight="1" x14ac:dyDescent="0.3">
      <c r="A401">
        <v>400</v>
      </c>
      <c r="B401" s="1" t="s">
        <v>797</v>
      </c>
      <c r="C401">
        <v>56</v>
      </c>
      <c r="D401" s="1" t="s">
        <v>14</v>
      </c>
      <c r="E401" s="1" t="s">
        <v>25</v>
      </c>
      <c r="F401" s="1" t="s">
        <v>26</v>
      </c>
      <c r="G401" s="2" t="s">
        <v>798</v>
      </c>
      <c r="H401">
        <v>9501</v>
      </c>
      <c r="I401">
        <v>1</v>
      </c>
      <c r="J401">
        <v>8</v>
      </c>
      <c r="K401">
        <v>8</v>
      </c>
      <c r="L401">
        <v>1</v>
      </c>
      <c r="M401" s="1" t="s">
        <v>19</v>
      </c>
      <c r="N401" s="1" t="s">
        <v>19</v>
      </c>
    </row>
    <row r="402" spans="1:14" ht="15.75" customHeight="1" x14ac:dyDescent="0.3">
      <c r="A402">
        <v>401</v>
      </c>
      <c r="B402" s="1" t="s">
        <v>799</v>
      </c>
      <c r="C402">
        <v>32</v>
      </c>
      <c r="D402" s="1" t="s">
        <v>21</v>
      </c>
      <c r="E402" s="1" t="s">
        <v>29</v>
      </c>
      <c r="F402" s="1" t="s">
        <v>37</v>
      </c>
      <c r="G402" s="2" t="s">
        <v>800</v>
      </c>
      <c r="H402">
        <v>8347</v>
      </c>
      <c r="I402">
        <v>4</v>
      </c>
      <c r="J402">
        <v>44</v>
      </c>
      <c r="K402">
        <v>8</v>
      </c>
      <c r="L402">
        <v>22</v>
      </c>
      <c r="M402" s="1" t="s">
        <v>19</v>
      </c>
      <c r="N402" s="1" t="s">
        <v>19</v>
      </c>
    </row>
    <row r="403" spans="1:14" ht="15.75" customHeight="1" x14ac:dyDescent="0.3">
      <c r="A403">
        <v>402</v>
      </c>
      <c r="B403" s="1" t="s">
        <v>801</v>
      </c>
      <c r="C403">
        <v>50</v>
      </c>
      <c r="D403" s="1" t="s">
        <v>14</v>
      </c>
      <c r="E403" s="1" t="s">
        <v>29</v>
      </c>
      <c r="F403" s="1" t="s">
        <v>37</v>
      </c>
      <c r="G403" s="2" t="s">
        <v>802</v>
      </c>
      <c r="H403">
        <v>19814</v>
      </c>
      <c r="I403">
        <v>2</v>
      </c>
      <c r="J403">
        <v>41</v>
      </c>
      <c r="K403">
        <v>2</v>
      </c>
      <c r="L403">
        <v>8</v>
      </c>
      <c r="M403" s="1" t="s">
        <v>18</v>
      </c>
      <c r="N403" s="1" t="s">
        <v>18</v>
      </c>
    </row>
    <row r="404" spans="1:14" ht="15.75" customHeight="1" x14ac:dyDescent="0.3">
      <c r="A404">
        <v>403</v>
      </c>
      <c r="B404" s="1" t="s">
        <v>803</v>
      </c>
      <c r="C404">
        <v>27</v>
      </c>
      <c r="D404" s="1" t="s">
        <v>21</v>
      </c>
      <c r="E404" s="1" t="s">
        <v>15</v>
      </c>
      <c r="F404" s="1" t="s">
        <v>37</v>
      </c>
      <c r="G404" s="2" t="s">
        <v>804</v>
      </c>
      <c r="H404">
        <v>7373</v>
      </c>
      <c r="I404">
        <v>5</v>
      </c>
      <c r="J404">
        <v>20</v>
      </c>
      <c r="K404">
        <v>6</v>
      </c>
      <c r="L404">
        <v>1</v>
      </c>
      <c r="M404" s="1" t="s">
        <v>18</v>
      </c>
      <c r="N404" s="1" t="s">
        <v>18</v>
      </c>
    </row>
    <row r="405" spans="1:14" ht="15.75" customHeight="1" x14ac:dyDescent="0.3">
      <c r="A405">
        <v>404</v>
      </c>
      <c r="B405" s="1" t="s">
        <v>805</v>
      </c>
      <c r="C405">
        <v>41</v>
      </c>
      <c r="D405" s="1" t="s">
        <v>14</v>
      </c>
      <c r="E405" s="1" t="s">
        <v>29</v>
      </c>
      <c r="F405" s="1" t="s">
        <v>26</v>
      </c>
      <c r="G405" s="2" t="s">
        <v>806</v>
      </c>
      <c r="H405">
        <v>9539</v>
      </c>
      <c r="I405">
        <v>3</v>
      </c>
      <c r="J405">
        <v>7</v>
      </c>
      <c r="K405">
        <v>0</v>
      </c>
      <c r="L405">
        <v>23</v>
      </c>
      <c r="M405" s="1" t="s">
        <v>19</v>
      </c>
      <c r="N405" s="1" t="s">
        <v>19</v>
      </c>
    </row>
    <row r="406" spans="1:14" ht="15.75" customHeight="1" x14ac:dyDescent="0.3">
      <c r="A406">
        <v>405</v>
      </c>
      <c r="B406" s="1" t="s">
        <v>807</v>
      </c>
      <c r="C406">
        <v>36</v>
      </c>
      <c r="D406" s="1" t="s">
        <v>14</v>
      </c>
      <c r="E406" s="1" t="s">
        <v>25</v>
      </c>
      <c r="F406" s="1" t="s">
        <v>30</v>
      </c>
      <c r="G406" s="2" t="s">
        <v>808</v>
      </c>
      <c r="H406">
        <v>16366</v>
      </c>
      <c r="I406">
        <v>1</v>
      </c>
      <c r="J406">
        <v>19</v>
      </c>
      <c r="K406">
        <v>1</v>
      </c>
      <c r="L406">
        <v>18</v>
      </c>
      <c r="M406" s="1" t="s">
        <v>18</v>
      </c>
      <c r="N406" s="1" t="s">
        <v>18</v>
      </c>
    </row>
    <row r="407" spans="1:14" ht="15.75" customHeight="1" x14ac:dyDescent="0.3">
      <c r="A407">
        <v>406</v>
      </c>
      <c r="B407" s="1" t="s">
        <v>809</v>
      </c>
      <c r="C407">
        <v>44</v>
      </c>
      <c r="D407" s="1" t="s">
        <v>21</v>
      </c>
      <c r="E407" s="1" t="s">
        <v>53</v>
      </c>
      <c r="F407" s="1" t="s">
        <v>37</v>
      </c>
      <c r="G407" s="2" t="s">
        <v>573</v>
      </c>
      <c r="H407">
        <v>10604</v>
      </c>
      <c r="I407">
        <v>1</v>
      </c>
      <c r="J407">
        <v>49</v>
      </c>
      <c r="K407">
        <v>9</v>
      </c>
      <c r="L407">
        <v>10</v>
      </c>
      <c r="M407" s="1" t="s">
        <v>19</v>
      </c>
      <c r="N407" s="1" t="s">
        <v>18</v>
      </c>
    </row>
    <row r="408" spans="1:14" ht="15.75" customHeight="1" x14ac:dyDescent="0.3">
      <c r="A408">
        <v>407</v>
      </c>
      <c r="B408" s="1" t="s">
        <v>810</v>
      </c>
      <c r="C408">
        <v>36</v>
      </c>
      <c r="D408" s="1" t="s">
        <v>21</v>
      </c>
      <c r="E408" s="1" t="s">
        <v>42</v>
      </c>
      <c r="F408" s="1" t="s">
        <v>22</v>
      </c>
      <c r="G408" s="2" t="s">
        <v>811</v>
      </c>
      <c r="H408">
        <v>14825</v>
      </c>
      <c r="I408">
        <v>1</v>
      </c>
      <c r="J408">
        <v>48</v>
      </c>
      <c r="K408">
        <v>0</v>
      </c>
      <c r="L408">
        <v>15</v>
      </c>
      <c r="M408" s="1" t="s">
        <v>19</v>
      </c>
      <c r="N408" s="1" t="s">
        <v>18</v>
      </c>
    </row>
    <row r="409" spans="1:14" ht="15.75" customHeight="1" x14ac:dyDescent="0.3">
      <c r="A409">
        <v>408</v>
      </c>
      <c r="B409" s="1" t="s">
        <v>812</v>
      </c>
      <c r="C409">
        <v>40</v>
      </c>
      <c r="D409" s="1" t="s">
        <v>21</v>
      </c>
      <c r="E409" s="1" t="s">
        <v>25</v>
      </c>
      <c r="F409" s="1" t="s">
        <v>37</v>
      </c>
      <c r="G409" s="2" t="s">
        <v>813</v>
      </c>
      <c r="H409">
        <v>11212</v>
      </c>
      <c r="I409">
        <v>1</v>
      </c>
      <c r="J409">
        <v>28</v>
      </c>
      <c r="K409">
        <v>6</v>
      </c>
      <c r="L409">
        <v>11</v>
      </c>
      <c r="M409" s="1" t="s">
        <v>19</v>
      </c>
      <c r="N409" s="1" t="s">
        <v>18</v>
      </c>
    </row>
    <row r="410" spans="1:14" ht="15.75" customHeight="1" x14ac:dyDescent="0.3">
      <c r="A410">
        <v>409</v>
      </c>
      <c r="B410" s="1" t="s">
        <v>814</v>
      </c>
      <c r="C410">
        <v>56</v>
      </c>
      <c r="D410" s="1" t="s">
        <v>14</v>
      </c>
      <c r="E410" s="1" t="s">
        <v>15</v>
      </c>
      <c r="F410" s="1" t="s">
        <v>37</v>
      </c>
      <c r="G410" s="2" t="s">
        <v>815</v>
      </c>
      <c r="H410">
        <v>11045</v>
      </c>
      <c r="I410">
        <v>4</v>
      </c>
      <c r="J410">
        <v>42</v>
      </c>
      <c r="K410">
        <v>3</v>
      </c>
      <c r="L410">
        <v>30</v>
      </c>
      <c r="M410" s="1" t="s">
        <v>18</v>
      </c>
      <c r="N410" s="1" t="s">
        <v>19</v>
      </c>
    </row>
    <row r="411" spans="1:14" ht="15.75" customHeight="1" x14ac:dyDescent="0.3">
      <c r="A411">
        <v>410</v>
      </c>
      <c r="B411" s="1" t="s">
        <v>816</v>
      </c>
      <c r="C411">
        <v>38</v>
      </c>
      <c r="D411" s="1" t="s">
        <v>14</v>
      </c>
      <c r="E411" s="1" t="s">
        <v>15</v>
      </c>
      <c r="F411" s="1" t="s">
        <v>37</v>
      </c>
      <c r="G411" s="2" t="s">
        <v>817</v>
      </c>
      <c r="H411">
        <v>6931</v>
      </c>
      <c r="I411">
        <v>3</v>
      </c>
      <c r="J411">
        <v>2</v>
      </c>
      <c r="K411">
        <v>0</v>
      </c>
      <c r="L411">
        <v>16</v>
      </c>
      <c r="M411" s="1" t="s">
        <v>18</v>
      </c>
      <c r="N411" s="1" t="s">
        <v>18</v>
      </c>
    </row>
    <row r="412" spans="1:14" ht="15.75" customHeight="1" x14ac:dyDescent="0.3">
      <c r="A412">
        <v>411</v>
      </c>
      <c r="B412" s="1" t="s">
        <v>818</v>
      </c>
      <c r="C412">
        <v>51</v>
      </c>
      <c r="D412" s="1" t="s">
        <v>14</v>
      </c>
      <c r="E412" s="1" t="s">
        <v>15</v>
      </c>
      <c r="F412" s="1" t="s">
        <v>26</v>
      </c>
      <c r="G412" s="2" t="s">
        <v>819</v>
      </c>
      <c r="H412">
        <v>8764</v>
      </c>
      <c r="I412">
        <v>3</v>
      </c>
      <c r="J412">
        <v>43</v>
      </c>
      <c r="K412">
        <v>9</v>
      </c>
      <c r="L412">
        <v>27</v>
      </c>
      <c r="M412" s="1" t="s">
        <v>18</v>
      </c>
      <c r="N412" s="1" t="s">
        <v>19</v>
      </c>
    </row>
    <row r="413" spans="1:14" ht="15.75" customHeight="1" x14ac:dyDescent="0.3">
      <c r="A413">
        <v>412</v>
      </c>
      <c r="B413" s="1" t="s">
        <v>820</v>
      </c>
      <c r="C413">
        <v>41</v>
      </c>
      <c r="D413" s="1" t="s">
        <v>14</v>
      </c>
      <c r="E413" s="1" t="s">
        <v>53</v>
      </c>
      <c r="F413" s="1" t="s">
        <v>30</v>
      </c>
      <c r="G413" s="2" t="s">
        <v>821</v>
      </c>
      <c r="H413">
        <v>14271</v>
      </c>
      <c r="I413">
        <v>1</v>
      </c>
      <c r="J413">
        <v>39</v>
      </c>
      <c r="K413">
        <v>8</v>
      </c>
      <c r="L413">
        <v>1</v>
      </c>
      <c r="M413" s="1" t="s">
        <v>18</v>
      </c>
      <c r="N413" s="1" t="s">
        <v>18</v>
      </c>
    </row>
    <row r="414" spans="1:14" ht="15.75" customHeight="1" x14ac:dyDescent="0.3">
      <c r="A414">
        <v>413</v>
      </c>
      <c r="B414" s="1" t="s">
        <v>822</v>
      </c>
      <c r="C414">
        <v>43</v>
      </c>
      <c r="D414" s="1" t="s">
        <v>21</v>
      </c>
      <c r="E414" s="1" t="s">
        <v>53</v>
      </c>
      <c r="F414" s="1" t="s">
        <v>22</v>
      </c>
      <c r="G414" s="2" t="s">
        <v>823</v>
      </c>
      <c r="H414">
        <v>19961</v>
      </c>
      <c r="I414">
        <v>5</v>
      </c>
      <c r="J414">
        <v>47</v>
      </c>
      <c r="K414">
        <v>6</v>
      </c>
      <c r="L414">
        <v>4</v>
      </c>
      <c r="M414" s="1" t="s">
        <v>19</v>
      </c>
      <c r="N414" s="1" t="s">
        <v>18</v>
      </c>
    </row>
    <row r="415" spans="1:14" ht="15.75" customHeight="1" x14ac:dyDescent="0.3">
      <c r="A415">
        <v>414</v>
      </c>
      <c r="B415" s="1" t="s">
        <v>824</v>
      </c>
      <c r="C415">
        <v>47</v>
      </c>
      <c r="D415" s="1" t="s">
        <v>21</v>
      </c>
      <c r="E415" s="1" t="s">
        <v>15</v>
      </c>
      <c r="F415" s="1" t="s">
        <v>37</v>
      </c>
      <c r="G415" s="2" t="s">
        <v>825</v>
      </c>
      <c r="H415">
        <v>17386</v>
      </c>
      <c r="I415">
        <v>2</v>
      </c>
      <c r="J415">
        <v>12</v>
      </c>
      <c r="K415">
        <v>0</v>
      </c>
      <c r="L415">
        <v>17</v>
      </c>
      <c r="M415" s="1" t="s">
        <v>18</v>
      </c>
      <c r="N415" s="1" t="s">
        <v>19</v>
      </c>
    </row>
    <row r="416" spans="1:14" ht="15.75" customHeight="1" x14ac:dyDescent="0.3">
      <c r="A416">
        <v>415</v>
      </c>
      <c r="B416" s="1" t="s">
        <v>826</v>
      </c>
      <c r="C416">
        <v>60</v>
      </c>
      <c r="D416" s="1" t="s">
        <v>14</v>
      </c>
      <c r="E416" s="1" t="s">
        <v>29</v>
      </c>
      <c r="F416" s="1" t="s">
        <v>30</v>
      </c>
      <c r="G416" s="2" t="s">
        <v>827</v>
      </c>
      <c r="H416">
        <v>15213</v>
      </c>
      <c r="I416">
        <v>4</v>
      </c>
      <c r="J416">
        <v>25</v>
      </c>
      <c r="K416">
        <v>4</v>
      </c>
      <c r="L416">
        <v>20</v>
      </c>
      <c r="M416" s="1" t="s">
        <v>18</v>
      </c>
      <c r="N416" s="1" t="s">
        <v>18</v>
      </c>
    </row>
    <row r="417" spans="1:14" ht="15.75" customHeight="1" x14ac:dyDescent="0.3">
      <c r="A417">
        <v>416</v>
      </c>
      <c r="B417" s="1" t="s">
        <v>828</v>
      </c>
      <c r="C417">
        <v>56</v>
      </c>
      <c r="D417" s="1" t="s">
        <v>14</v>
      </c>
      <c r="E417" s="1" t="s">
        <v>53</v>
      </c>
      <c r="F417" s="1" t="s">
        <v>16</v>
      </c>
      <c r="G417" s="2" t="s">
        <v>829</v>
      </c>
      <c r="H417">
        <v>17852</v>
      </c>
      <c r="I417">
        <v>2</v>
      </c>
      <c r="J417">
        <v>38</v>
      </c>
      <c r="K417">
        <v>6</v>
      </c>
      <c r="L417">
        <v>13</v>
      </c>
      <c r="M417" s="1" t="s">
        <v>18</v>
      </c>
      <c r="N417" s="1" t="s">
        <v>19</v>
      </c>
    </row>
    <row r="418" spans="1:14" ht="15.75" customHeight="1" x14ac:dyDescent="0.3">
      <c r="A418">
        <v>417</v>
      </c>
      <c r="B418" s="1" t="s">
        <v>830</v>
      </c>
      <c r="C418">
        <v>45</v>
      </c>
      <c r="D418" s="1" t="s">
        <v>14</v>
      </c>
      <c r="E418" s="1" t="s">
        <v>29</v>
      </c>
      <c r="F418" s="1" t="s">
        <v>37</v>
      </c>
      <c r="G418" s="2" t="s">
        <v>831</v>
      </c>
      <c r="H418">
        <v>12478</v>
      </c>
      <c r="I418">
        <v>2</v>
      </c>
      <c r="J418">
        <v>42</v>
      </c>
      <c r="K418">
        <v>7</v>
      </c>
      <c r="L418">
        <v>9</v>
      </c>
      <c r="M418" s="1" t="s">
        <v>18</v>
      </c>
      <c r="N418" s="1" t="s">
        <v>19</v>
      </c>
    </row>
    <row r="419" spans="1:14" ht="15.75" customHeight="1" x14ac:dyDescent="0.3">
      <c r="A419">
        <v>418</v>
      </c>
      <c r="B419" s="1" t="s">
        <v>832</v>
      </c>
      <c r="C419">
        <v>22</v>
      </c>
      <c r="D419" s="1" t="s">
        <v>21</v>
      </c>
      <c r="E419" s="1" t="s">
        <v>29</v>
      </c>
      <c r="F419" s="1" t="s">
        <v>16</v>
      </c>
      <c r="G419" s="2" t="s">
        <v>833</v>
      </c>
      <c r="H419">
        <v>11220</v>
      </c>
      <c r="I419">
        <v>2</v>
      </c>
      <c r="J419">
        <v>37</v>
      </c>
      <c r="K419">
        <v>1</v>
      </c>
      <c r="L419">
        <v>17</v>
      </c>
      <c r="M419" s="1" t="s">
        <v>19</v>
      </c>
      <c r="N419" s="1" t="s">
        <v>18</v>
      </c>
    </row>
    <row r="420" spans="1:14" ht="15.75" customHeight="1" x14ac:dyDescent="0.3">
      <c r="A420">
        <v>419</v>
      </c>
      <c r="B420" s="1" t="s">
        <v>834</v>
      </c>
      <c r="C420">
        <v>55</v>
      </c>
      <c r="D420" s="1" t="s">
        <v>14</v>
      </c>
      <c r="E420" s="1" t="s">
        <v>15</v>
      </c>
      <c r="F420" s="1" t="s">
        <v>16</v>
      </c>
      <c r="G420" s="2" t="s">
        <v>835</v>
      </c>
      <c r="H420">
        <v>6914</v>
      </c>
      <c r="I420">
        <v>2</v>
      </c>
      <c r="J420">
        <v>49</v>
      </c>
      <c r="K420">
        <v>4</v>
      </c>
      <c r="L420">
        <v>23</v>
      </c>
      <c r="M420" s="1" t="s">
        <v>18</v>
      </c>
      <c r="N420" s="1" t="s">
        <v>19</v>
      </c>
    </row>
    <row r="421" spans="1:14" ht="15.75" customHeight="1" x14ac:dyDescent="0.3">
      <c r="A421">
        <v>420</v>
      </c>
      <c r="B421" s="1" t="s">
        <v>836</v>
      </c>
      <c r="C421">
        <v>49</v>
      </c>
      <c r="D421" s="1" t="s">
        <v>14</v>
      </c>
      <c r="E421" s="1" t="s">
        <v>15</v>
      </c>
      <c r="F421" s="1" t="s">
        <v>22</v>
      </c>
      <c r="G421" s="2" t="s">
        <v>837</v>
      </c>
      <c r="H421">
        <v>6888</v>
      </c>
      <c r="I421">
        <v>4</v>
      </c>
      <c r="J421">
        <v>38</v>
      </c>
      <c r="K421">
        <v>3</v>
      </c>
      <c r="L421">
        <v>21</v>
      </c>
      <c r="M421" s="1" t="s">
        <v>18</v>
      </c>
      <c r="N421" s="1" t="s">
        <v>19</v>
      </c>
    </row>
    <row r="422" spans="1:14" ht="15.75" customHeight="1" x14ac:dyDescent="0.3">
      <c r="A422">
        <v>421</v>
      </c>
      <c r="B422" s="1" t="s">
        <v>838</v>
      </c>
      <c r="C422">
        <v>22</v>
      </c>
      <c r="D422" s="1" t="s">
        <v>14</v>
      </c>
      <c r="E422" s="1" t="s">
        <v>25</v>
      </c>
      <c r="F422" s="1" t="s">
        <v>22</v>
      </c>
      <c r="G422" s="2" t="s">
        <v>839</v>
      </c>
      <c r="H422">
        <v>16211</v>
      </c>
      <c r="I422">
        <v>3</v>
      </c>
      <c r="J422">
        <v>8</v>
      </c>
      <c r="K422">
        <v>2</v>
      </c>
      <c r="L422">
        <v>28</v>
      </c>
      <c r="M422" s="1" t="s">
        <v>18</v>
      </c>
      <c r="N422" s="1" t="s">
        <v>18</v>
      </c>
    </row>
    <row r="423" spans="1:14" ht="15.75" customHeight="1" x14ac:dyDescent="0.3">
      <c r="A423">
        <v>422</v>
      </c>
      <c r="B423" s="1" t="s">
        <v>840</v>
      </c>
      <c r="C423">
        <v>57</v>
      </c>
      <c r="D423" s="1" t="s">
        <v>14</v>
      </c>
      <c r="E423" s="1" t="s">
        <v>25</v>
      </c>
      <c r="F423" s="1" t="s">
        <v>26</v>
      </c>
      <c r="G423" s="2" t="s">
        <v>841</v>
      </c>
      <c r="H423">
        <v>10150</v>
      </c>
      <c r="I423">
        <v>5</v>
      </c>
      <c r="J423">
        <v>42</v>
      </c>
      <c r="K423">
        <v>6</v>
      </c>
      <c r="L423">
        <v>6</v>
      </c>
      <c r="M423" s="1" t="s">
        <v>18</v>
      </c>
      <c r="N423" s="1" t="s">
        <v>18</v>
      </c>
    </row>
    <row r="424" spans="1:14" ht="15.75" customHeight="1" x14ac:dyDescent="0.3">
      <c r="A424">
        <v>423</v>
      </c>
      <c r="B424" s="1" t="s">
        <v>842</v>
      </c>
      <c r="C424">
        <v>30</v>
      </c>
      <c r="D424" s="1" t="s">
        <v>21</v>
      </c>
      <c r="E424" s="1" t="s">
        <v>29</v>
      </c>
      <c r="F424" s="1" t="s">
        <v>30</v>
      </c>
      <c r="G424" s="2" t="s">
        <v>240</v>
      </c>
      <c r="H424">
        <v>11705</v>
      </c>
      <c r="I424">
        <v>2</v>
      </c>
      <c r="J424">
        <v>20</v>
      </c>
      <c r="K424">
        <v>0</v>
      </c>
      <c r="L424">
        <v>7</v>
      </c>
      <c r="M424" s="1" t="s">
        <v>19</v>
      </c>
      <c r="N424" s="1" t="s">
        <v>18</v>
      </c>
    </row>
    <row r="425" spans="1:14" ht="15.75" customHeight="1" x14ac:dyDescent="0.3">
      <c r="A425">
        <v>424</v>
      </c>
      <c r="B425" s="1" t="s">
        <v>843</v>
      </c>
      <c r="C425">
        <v>38</v>
      </c>
      <c r="D425" s="1" t="s">
        <v>14</v>
      </c>
      <c r="E425" s="1" t="s">
        <v>25</v>
      </c>
      <c r="F425" s="1" t="s">
        <v>26</v>
      </c>
      <c r="G425" s="2" t="s">
        <v>844</v>
      </c>
      <c r="H425">
        <v>6865</v>
      </c>
      <c r="I425">
        <v>4</v>
      </c>
      <c r="J425">
        <v>39</v>
      </c>
      <c r="K425">
        <v>8</v>
      </c>
      <c r="L425">
        <v>0</v>
      </c>
      <c r="M425" s="1" t="s">
        <v>19</v>
      </c>
      <c r="N425" s="1" t="s">
        <v>19</v>
      </c>
    </row>
    <row r="426" spans="1:14" ht="15.75" customHeight="1" x14ac:dyDescent="0.3">
      <c r="A426">
        <v>425</v>
      </c>
      <c r="B426" s="1" t="s">
        <v>845</v>
      </c>
      <c r="C426">
        <v>60</v>
      </c>
      <c r="D426" s="1" t="s">
        <v>14</v>
      </c>
      <c r="E426" s="1" t="s">
        <v>25</v>
      </c>
      <c r="F426" s="1" t="s">
        <v>16</v>
      </c>
      <c r="G426" s="2" t="s">
        <v>827</v>
      </c>
      <c r="H426">
        <v>19310</v>
      </c>
      <c r="I426">
        <v>3</v>
      </c>
      <c r="J426">
        <v>24</v>
      </c>
      <c r="K426">
        <v>10</v>
      </c>
      <c r="L426">
        <v>27</v>
      </c>
      <c r="M426" s="1" t="s">
        <v>18</v>
      </c>
      <c r="N426" s="1" t="s">
        <v>19</v>
      </c>
    </row>
    <row r="427" spans="1:14" ht="15.75" customHeight="1" x14ac:dyDescent="0.3">
      <c r="A427">
        <v>426</v>
      </c>
      <c r="B427" s="1" t="s">
        <v>846</v>
      </c>
      <c r="C427">
        <v>39</v>
      </c>
      <c r="D427" s="1" t="s">
        <v>14</v>
      </c>
      <c r="E427" s="1" t="s">
        <v>15</v>
      </c>
      <c r="F427" s="1" t="s">
        <v>37</v>
      </c>
      <c r="G427" s="2" t="s">
        <v>847</v>
      </c>
      <c r="H427">
        <v>13836</v>
      </c>
      <c r="I427">
        <v>5</v>
      </c>
      <c r="J427">
        <v>42</v>
      </c>
      <c r="K427">
        <v>6</v>
      </c>
      <c r="L427">
        <v>11</v>
      </c>
      <c r="M427" s="1" t="s">
        <v>19</v>
      </c>
      <c r="N427" s="1" t="s">
        <v>18</v>
      </c>
    </row>
    <row r="428" spans="1:14" ht="15.75" customHeight="1" x14ac:dyDescent="0.3">
      <c r="A428">
        <v>427</v>
      </c>
      <c r="B428" s="1" t="s">
        <v>848</v>
      </c>
      <c r="C428">
        <v>60</v>
      </c>
      <c r="D428" s="1" t="s">
        <v>21</v>
      </c>
      <c r="E428" s="1" t="s">
        <v>25</v>
      </c>
      <c r="F428" s="1" t="s">
        <v>37</v>
      </c>
      <c r="G428" s="2" t="s">
        <v>849</v>
      </c>
      <c r="H428">
        <v>9631</v>
      </c>
      <c r="I428">
        <v>2</v>
      </c>
      <c r="J428">
        <v>23</v>
      </c>
      <c r="K428">
        <v>3</v>
      </c>
      <c r="L428">
        <v>22</v>
      </c>
      <c r="M428" s="1" t="s">
        <v>19</v>
      </c>
      <c r="N428" s="1" t="s">
        <v>18</v>
      </c>
    </row>
    <row r="429" spans="1:14" ht="15.75" customHeight="1" x14ac:dyDescent="0.3">
      <c r="A429">
        <v>428</v>
      </c>
      <c r="B429" s="1" t="s">
        <v>850</v>
      </c>
      <c r="C429">
        <v>27</v>
      </c>
      <c r="D429" s="1" t="s">
        <v>14</v>
      </c>
      <c r="E429" s="1" t="s">
        <v>29</v>
      </c>
      <c r="F429" s="1" t="s">
        <v>22</v>
      </c>
      <c r="G429" s="2" t="s">
        <v>851</v>
      </c>
      <c r="H429">
        <v>17856</v>
      </c>
      <c r="I429">
        <v>1</v>
      </c>
      <c r="J429">
        <v>49</v>
      </c>
      <c r="K429">
        <v>6</v>
      </c>
      <c r="L429">
        <v>16</v>
      </c>
      <c r="M429" s="1" t="s">
        <v>18</v>
      </c>
      <c r="N429" s="1" t="s">
        <v>19</v>
      </c>
    </row>
    <row r="430" spans="1:14" ht="15.75" customHeight="1" x14ac:dyDescent="0.3">
      <c r="A430">
        <v>429</v>
      </c>
      <c r="B430" s="1" t="s">
        <v>852</v>
      </c>
      <c r="C430">
        <v>23</v>
      </c>
      <c r="D430" s="1" t="s">
        <v>21</v>
      </c>
      <c r="E430" s="1" t="s">
        <v>29</v>
      </c>
      <c r="F430" s="1" t="s">
        <v>30</v>
      </c>
      <c r="G430" s="2" t="s">
        <v>853</v>
      </c>
      <c r="H430">
        <v>7145</v>
      </c>
      <c r="I430">
        <v>4</v>
      </c>
      <c r="J430">
        <v>1</v>
      </c>
      <c r="K430">
        <v>9</v>
      </c>
      <c r="L430">
        <v>8</v>
      </c>
      <c r="M430" s="1" t="s">
        <v>18</v>
      </c>
      <c r="N430" s="1" t="s">
        <v>19</v>
      </c>
    </row>
    <row r="431" spans="1:14" ht="15.75" customHeight="1" x14ac:dyDescent="0.3">
      <c r="A431">
        <v>430</v>
      </c>
      <c r="B431" s="1" t="s">
        <v>854</v>
      </c>
      <c r="C431">
        <v>33</v>
      </c>
      <c r="D431" s="1" t="s">
        <v>14</v>
      </c>
      <c r="E431" s="1" t="s">
        <v>15</v>
      </c>
      <c r="F431" s="1" t="s">
        <v>37</v>
      </c>
      <c r="G431" s="2" t="s">
        <v>855</v>
      </c>
      <c r="H431">
        <v>10765</v>
      </c>
      <c r="I431">
        <v>3</v>
      </c>
      <c r="J431">
        <v>39</v>
      </c>
      <c r="K431">
        <v>1</v>
      </c>
      <c r="L431">
        <v>13</v>
      </c>
      <c r="M431" s="1" t="s">
        <v>19</v>
      </c>
      <c r="N431" s="1" t="s">
        <v>19</v>
      </c>
    </row>
    <row r="432" spans="1:14" ht="15.75" customHeight="1" x14ac:dyDescent="0.3">
      <c r="A432">
        <v>431</v>
      </c>
      <c r="B432" s="1" t="s">
        <v>856</v>
      </c>
      <c r="C432">
        <v>54</v>
      </c>
      <c r="D432" s="1" t="s">
        <v>14</v>
      </c>
      <c r="E432" s="1" t="s">
        <v>15</v>
      </c>
      <c r="F432" s="1" t="s">
        <v>22</v>
      </c>
      <c r="G432" s="2" t="s">
        <v>857</v>
      </c>
      <c r="H432">
        <v>18653</v>
      </c>
      <c r="I432">
        <v>4</v>
      </c>
      <c r="J432">
        <v>7</v>
      </c>
      <c r="K432">
        <v>5</v>
      </c>
      <c r="L432">
        <v>17</v>
      </c>
      <c r="M432" s="1" t="s">
        <v>18</v>
      </c>
      <c r="N432" s="1" t="s">
        <v>18</v>
      </c>
    </row>
    <row r="433" spans="1:14" ht="15.75" customHeight="1" x14ac:dyDescent="0.3">
      <c r="A433">
        <v>432</v>
      </c>
      <c r="B433" s="1" t="s">
        <v>858</v>
      </c>
      <c r="C433">
        <v>60</v>
      </c>
      <c r="D433" s="1" t="s">
        <v>21</v>
      </c>
      <c r="E433" s="1" t="s">
        <v>15</v>
      </c>
      <c r="F433" s="1" t="s">
        <v>22</v>
      </c>
      <c r="G433" s="2" t="s">
        <v>859</v>
      </c>
      <c r="H433">
        <v>7990</v>
      </c>
      <c r="I433">
        <v>3</v>
      </c>
      <c r="J433">
        <v>9</v>
      </c>
      <c r="K433">
        <v>7</v>
      </c>
      <c r="L433">
        <v>28</v>
      </c>
      <c r="M433" s="1" t="s">
        <v>18</v>
      </c>
      <c r="N433" s="1" t="s">
        <v>19</v>
      </c>
    </row>
    <row r="434" spans="1:14" ht="15.75" customHeight="1" x14ac:dyDescent="0.3">
      <c r="A434">
        <v>433</v>
      </c>
      <c r="B434" s="1" t="s">
        <v>860</v>
      </c>
      <c r="C434">
        <v>59</v>
      </c>
      <c r="D434" s="1" t="s">
        <v>21</v>
      </c>
      <c r="E434" s="1" t="s">
        <v>53</v>
      </c>
      <c r="F434" s="1" t="s">
        <v>30</v>
      </c>
      <c r="G434" s="2" t="s">
        <v>861</v>
      </c>
      <c r="H434">
        <v>14519</v>
      </c>
      <c r="I434">
        <v>1</v>
      </c>
      <c r="J434">
        <v>38</v>
      </c>
      <c r="K434">
        <v>2</v>
      </c>
      <c r="L434">
        <v>25</v>
      </c>
      <c r="M434" s="1" t="s">
        <v>19</v>
      </c>
      <c r="N434" s="1" t="s">
        <v>18</v>
      </c>
    </row>
    <row r="435" spans="1:14" ht="15.75" customHeight="1" x14ac:dyDescent="0.3">
      <c r="A435">
        <v>434</v>
      </c>
      <c r="B435" s="1" t="s">
        <v>862</v>
      </c>
      <c r="C435">
        <v>25</v>
      </c>
      <c r="D435" s="1" t="s">
        <v>21</v>
      </c>
      <c r="E435" s="1" t="s">
        <v>53</v>
      </c>
      <c r="F435" s="1" t="s">
        <v>26</v>
      </c>
      <c r="G435" s="2" t="s">
        <v>863</v>
      </c>
      <c r="H435">
        <v>8951</v>
      </c>
      <c r="I435">
        <v>4</v>
      </c>
      <c r="J435">
        <v>44</v>
      </c>
      <c r="K435">
        <v>4</v>
      </c>
      <c r="L435">
        <v>24</v>
      </c>
      <c r="M435" s="1" t="s">
        <v>18</v>
      </c>
      <c r="N435" s="1" t="s">
        <v>18</v>
      </c>
    </row>
    <row r="436" spans="1:14" ht="15.75" customHeight="1" x14ac:dyDescent="0.3">
      <c r="A436">
        <v>435</v>
      </c>
      <c r="B436" s="1" t="s">
        <v>864</v>
      </c>
      <c r="C436">
        <v>50</v>
      </c>
      <c r="D436" s="1" t="s">
        <v>14</v>
      </c>
      <c r="E436" s="1" t="s">
        <v>53</v>
      </c>
      <c r="F436" s="1" t="s">
        <v>37</v>
      </c>
      <c r="G436" s="2" t="s">
        <v>865</v>
      </c>
      <c r="H436">
        <v>14128</v>
      </c>
      <c r="I436">
        <v>4</v>
      </c>
      <c r="J436">
        <v>12</v>
      </c>
      <c r="K436">
        <v>9</v>
      </c>
      <c r="L436">
        <v>3</v>
      </c>
      <c r="M436" s="1" t="s">
        <v>19</v>
      </c>
      <c r="N436" s="1" t="s">
        <v>18</v>
      </c>
    </row>
    <row r="437" spans="1:14" ht="15.75" customHeight="1" x14ac:dyDescent="0.3">
      <c r="A437">
        <v>436</v>
      </c>
      <c r="B437" s="1" t="s">
        <v>866</v>
      </c>
      <c r="C437">
        <v>25</v>
      </c>
      <c r="D437" s="1" t="s">
        <v>21</v>
      </c>
      <c r="E437" s="1" t="s">
        <v>53</v>
      </c>
      <c r="F437" s="1" t="s">
        <v>30</v>
      </c>
      <c r="G437" s="2" t="s">
        <v>49</v>
      </c>
      <c r="H437">
        <v>10990</v>
      </c>
      <c r="I437">
        <v>4</v>
      </c>
      <c r="J437">
        <v>47</v>
      </c>
      <c r="K437">
        <v>6</v>
      </c>
      <c r="L437">
        <v>15</v>
      </c>
      <c r="M437" s="1" t="s">
        <v>18</v>
      </c>
      <c r="N437" s="1" t="s">
        <v>19</v>
      </c>
    </row>
    <row r="438" spans="1:14" ht="15.75" customHeight="1" x14ac:dyDescent="0.3">
      <c r="A438">
        <v>437</v>
      </c>
      <c r="B438" s="1" t="s">
        <v>867</v>
      </c>
      <c r="C438">
        <v>41</v>
      </c>
      <c r="D438" s="1" t="s">
        <v>21</v>
      </c>
      <c r="E438" s="1" t="s">
        <v>53</v>
      </c>
      <c r="F438" s="1" t="s">
        <v>22</v>
      </c>
      <c r="G438" s="2" t="s">
        <v>868</v>
      </c>
      <c r="H438">
        <v>16459</v>
      </c>
      <c r="I438">
        <v>5</v>
      </c>
      <c r="J438">
        <v>23</v>
      </c>
      <c r="K438">
        <v>9</v>
      </c>
      <c r="L438">
        <v>16</v>
      </c>
      <c r="M438" s="1" t="s">
        <v>19</v>
      </c>
      <c r="N438" s="1" t="s">
        <v>19</v>
      </c>
    </row>
    <row r="439" spans="1:14" ht="15.75" customHeight="1" x14ac:dyDescent="0.3">
      <c r="A439">
        <v>438</v>
      </c>
      <c r="B439" s="1" t="s">
        <v>869</v>
      </c>
      <c r="C439">
        <v>45</v>
      </c>
      <c r="D439" s="1" t="s">
        <v>21</v>
      </c>
      <c r="E439" s="1" t="s">
        <v>53</v>
      </c>
      <c r="F439" s="1" t="s">
        <v>22</v>
      </c>
      <c r="G439" s="2" t="s">
        <v>92</v>
      </c>
      <c r="H439">
        <v>16275</v>
      </c>
      <c r="I439">
        <v>1</v>
      </c>
      <c r="J439">
        <v>3</v>
      </c>
      <c r="K439">
        <v>8</v>
      </c>
      <c r="L439">
        <v>5</v>
      </c>
      <c r="M439" s="1" t="s">
        <v>19</v>
      </c>
      <c r="N439" s="1" t="s">
        <v>18</v>
      </c>
    </row>
    <row r="440" spans="1:14" ht="15.75" customHeight="1" x14ac:dyDescent="0.3">
      <c r="A440">
        <v>439</v>
      </c>
      <c r="B440" s="1" t="s">
        <v>870</v>
      </c>
      <c r="C440">
        <v>46</v>
      </c>
      <c r="D440" s="1" t="s">
        <v>21</v>
      </c>
      <c r="E440" s="1" t="s">
        <v>53</v>
      </c>
      <c r="F440" s="1" t="s">
        <v>37</v>
      </c>
      <c r="G440" s="2" t="s">
        <v>871</v>
      </c>
      <c r="H440">
        <v>17646</v>
      </c>
      <c r="I440">
        <v>4</v>
      </c>
      <c r="J440">
        <v>38</v>
      </c>
      <c r="K440">
        <v>5</v>
      </c>
      <c r="L440">
        <v>12</v>
      </c>
      <c r="M440" s="1" t="s">
        <v>19</v>
      </c>
      <c r="N440" s="1" t="s">
        <v>18</v>
      </c>
    </row>
    <row r="441" spans="1:14" ht="15.75" customHeight="1" x14ac:dyDescent="0.3">
      <c r="A441">
        <v>440</v>
      </c>
      <c r="B441" s="1" t="s">
        <v>872</v>
      </c>
      <c r="C441">
        <v>39</v>
      </c>
      <c r="D441" s="1" t="s">
        <v>21</v>
      </c>
      <c r="E441" s="1" t="s">
        <v>42</v>
      </c>
      <c r="F441" s="1" t="s">
        <v>37</v>
      </c>
      <c r="G441" s="2" t="s">
        <v>873</v>
      </c>
      <c r="H441">
        <v>11901</v>
      </c>
      <c r="I441">
        <v>1</v>
      </c>
      <c r="J441">
        <v>0</v>
      </c>
      <c r="K441">
        <v>10</v>
      </c>
      <c r="L441">
        <v>1</v>
      </c>
      <c r="M441" s="1" t="s">
        <v>18</v>
      </c>
      <c r="N441" s="1" t="s">
        <v>18</v>
      </c>
    </row>
    <row r="442" spans="1:14" ht="15.75" customHeight="1" x14ac:dyDescent="0.3">
      <c r="A442">
        <v>441</v>
      </c>
      <c r="B442" s="1" t="s">
        <v>874</v>
      </c>
      <c r="C442">
        <v>46</v>
      </c>
      <c r="D442" s="1" t="s">
        <v>14</v>
      </c>
      <c r="E442" s="1" t="s">
        <v>25</v>
      </c>
      <c r="F442" s="1" t="s">
        <v>26</v>
      </c>
      <c r="G442" s="2" t="s">
        <v>875</v>
      </c>
      <c r="H442">
        <v>5319</v>
      </c>
      <c r="I442">
        <v>5</v>
      </c>
      <c r="J442">
        <v>26</v>
      </c>
      <c r="K442">
        <v>2</v>
      </c>
      <c r="L442">
        <v>0</v>
      </c>
      <c r="M442" s="1" t="s">
        <v>18</v>
      </c>
      <c r="N442" s="1" t="s">
        <v>19</v>
      </c>
    </row>
    <row r="443" spans="1:14" ht="15.75" customHeight="1" x14ac:dyDescent="0.3">
      <c r="A443">
        <v>442</v>
      </c>
      <c r="B443" s="1" t="s">
        <v>876</v>
      </c>
      <c r="C443">
        <v>49</v>
      </c>
      <c r="D443" s="1" t="s">
        <v>21</v>
      </c>
      <c r="E443" s="1" t="s">
        <v>29</v>
      </c>
      <c r="F443" s="1" t="s">
        <v>26</v>
      </c>
      <c r="G443" s="2" t="s">
        <v>877</v>
      </c>
      <c r="H443">
        <v>11936</v>
      </c>
      <c r="I443">
        <v>1</v>
      </c>
      <c r="J443">
        <v>34</v>
      </c>
      <c r="K443">
        <v>2</v>
      </c>
      <c r="L443">
        <v>9</v>
      </c>
      <c r="M443" s="1" t="s">
        <v>18</v>
      </c>
      <c r="N443" s="1" t="s">
        <v>18</v>
      </c>
    </row>
    <row r="444" spans="1:14" ht="15.75" customHeight="1" x14ac:dyDescent="0.3">
      <c r="A444">
        <v>443</v>
      </c>
      <c r="B444" s="1" t="s">
        <v>878</v>
      </c>
      <c r="C444">
        <v>52</v>
      </c>
      <c r="D444" s="1" t="s">
        <v>14</v>
      </c>
      <c r="E444" s="1" t="s">
        <v>25</v>
      </c>
      <c r="F444" s="1" t="s">
        <v>37</v>
      </c>
      <c r="G444" s="2" t="s">
        <v>879</v>
      </c>
      <c r="H444">
        <v>16186</v>
      </c>
      <c r="I444">
        <v>1</v>
      </c>
      <c r="J444">
        <v>29</v>
      </c>
      <c r="K444">
        <v>10</v>
      </c>
      <c r="L444">
        <v>25</v>
      </c>
      <c r="M444" s="1" t="s">
        <v>19</v>
      </c>
      <c r="N444" s="1" t="s">
        <v>18</v>
      </c>
    </row>
    <row r="445" spans="1:14" ht="15.75" customHeight="1" x14ac:dyDescent="0.3">
      <c r="A445">
        <v>444</v>
      </c>
      <c r="B445" s="1" t="s">
        <v>880</v>
      </c>
      <c r="C445">
        <v>44</v>
      </c>
      <c r="D445" s="1" t="s">
        <v>21</v>
      </c>
      <c r="E445" s="1" t="s">
        <v>29</v>
      </c>
      <c r="F445" s="1" t="s">
        <v>22</v>
      </c>
      <c r="G445" s="2" t="s">
        <v>881</v>
      </c>
      <c r="H445">
        <v>18415</v>
      </c>
      <c r="I445">
        <v>4</v>
      </c>
      <c r="J445">
        <v>45</v>
      </c>
      <c r="K445">
        <v>5</v>
      </c>
      <c r="L445">
        <v>15</v>
      </c>
      <c r="M445" s="1" t="s">
        <v>19</v>
      </c>
      <c r="N445" s="1" t="s">
        <v>19</v>
      </c>
    </row>
    <row r="446" spans="1:14" ht="15.75" customHeight="1" x14ac:dyDescent="0.3">
      <c r="A446">
        <v>445</v>
      </c>
      <c r="B446" s="1" t="s">
        <v>882</v>
      </c>
      <c r="C446">
        <v>48</v>
      </c>
      <c r="D446" s="1" t="s">
        <v>14</v>
      </c>
      <c r="E446" s="1" t="s">
        <v>25</v>
      </c>
      <c r="F446" s="1" t="s">
        <v>16</v>
      </c>
      <c r="G446" s="2" t="s">
        <v>754</v>
      </c>
      <c r="H446">
        <v>14635</v>
      </c>
      <c r="I446">
        <v>2</v>
      </c>
      <c r="J446">
        <v>21</v>
      </c>
      <c r="K446">
        <v>10</v>
      </c>
      <c r="L446">
        <v>24</v>
      </c>
      <c r="M446" s="1" t="s">
        <v>18</v>
      </c>
      <c r="N446" s="1" t="s">
        <v>19</v>
      </c>
    </row>
    <row r="447" spans="1:14" ht="15.75" customHeight="1" x14ac:dyDescent="0.3">
      <c r="A447">
        <v>446</v>
      </c>
      <c r="B447" s="1" t="s">
        <v>883</v>
      </c>
      <c r="C447">
        <v>31</v>
      </c>
      <c r="D447" s="1" t="s">
        <v>21</v>
      </c>
      <c r="E447" s="1" t="s">
        <v>53</v>
      </c>
      <c r="F447" s="1" t="s">
        <v>37</v>
      </c>
      <c r="G447" s="2" t="s">
        <v>884</v>
      </c>
      <c r="H447">
        <v>12431</v>
      </c>
      <c r="I447">
        <v>2</v>
      </c>
      <c r="J447">
        <v>23</v>
      </c>
      <c r="K447">
        <v>9</v>
      </c>
      <c r="L447">
        <v>21</v>
      </c>
      <c r="M447" s="1" t="s">
        <v>18</v>
      </c>
      <c r="N447" s="1" t="s">
        <v>19</v>
      </c>
    </row>
    <row r="448" spans="1:14" ht="15.75" customHeight="1" x14ac:dyDescent="0.3">
      <c r="A448">
        <v>447</v>
      </c>
      <c r="B448" s="1" t="s">
        <v>885</v>
      </c>
      <c r="C448">
        <v>52</v>
      </c>
      <c r="D448" s="1" t="s">
        <v>21</v>
      </c>
      <c r="E448" s="1" t="s">
        <v>53</v>
      </c>
      <c r="F448" s="1" t="s">
        <v>16</v>
      </c>
      <c r="G448" s="2" t="s">
        <v>886</v>
      </c>
      <c r="H448">
        <v>7000</v>
      </c>
      <c r="I448">
        <v>1</v>
      </c>
      <c r="J448">
        <v>22</v>
      </c>
      <c r="K448">
        <v>4</v>
      </c>
      <c r="L448">
        <v>10</v>
      </c>
      <c r="M448" s="1" t="s">
        <v>18</v>
      </c>
      <c r="N448" s="1" t="s">
        <v>19</v>
      </c>
    </row>
    <row r="449" spans="1:14" ht="15.75" customHeight="1" x14ac:dyDescent="0.3">
      <c r="A449">
        <v>448</v>
      </c>
      <c r="B449" s="1" t="s">
        <v>887</v>
      </c>
      <c r="C449">
        <v>38</v>
      </c>
      <c r="D449" s="1" t="s">
        <v>14</v>
      </c>
      <c r="E449" s="1" t="s">
        <v>25</v>
      </c>
      <c r="F449" s="1" t="s">
        <v>16</v>
      </c>
      <c r="G449" s="2" t="s">
        <v>888</v>
      </c>
      <c r="H449">
        <v>14607</v>
      </c>
      <c r="I449">
        <v>2</v>
      </c>
      <c r="J449">
        <v>8</v>
      </c>
      <c r="K449">
        <v>2</v>
      </c>
      <c r="L449">
        <v>16</v>
      </c>
      <c r="M449" s="1" t="s">
        <v>18</v>
      </c>
      <c r="N449" s="1" t="s">
        <v>19</v>
      </c>
    </row>
    <row r="450" spans="1:14" ht="15.75" customHeight="1" x14ac:dyDescent="0.3">
      <c r="A450">
        <v>449</v>
      </c>
      <c r="B450" s="1" t="s">
        <v>889</v>
      </c>
      <c r="C450">
        <v>30</v>
      </c>
      <c r="D450" s="1" t="s">
        <v>21</v>
      </c>
      <c r="E450" s="1" t="s">
        <v>53</v>
      </c>
      <c r="F450" s="1" t="s">
        <v>22</v>
      </c>
      <c r="G450" s="2" t="s">
        <v>890</v>
      </c>
      <c r="H450">
        <v>15050</v>
      </c>
      <c r="I450">
        <v>4</v>
      </c>
      <c r="J450">
        <v>46</v>
      </c>
      <c r="K450">
        <v>7</v>
      </c>
      <c r="L450">
        <v>18</v>
      </c>
      <c r="M450" s="1" t="s">
        <v>19</v>
      </c>
      <c r="N450" s="1" t="s">
        <v>18</v>
      </c>
    </row>
    <row r="451" spans="1:14" ht="15.75" customHeight="1" x14ac:dyDescent="0.3">
      <c r="A451">
        <v>450</v>
      </c>
      <c r="B451" s="1" t="s">
        <v>891</v>
      </c>
      <c r="C451">
        <v>49</v>
      </c>
      <c r="D451" s="1" t="s">
        <v>14</v>
      </c>
      <c r="E451" s="1" t="s">
        <v>53</v>
      </c>
      <c r="F451" s="1" t="s">
        <v>26</v>
      </c>
      <c r="G451" s="2" t="s">
        <v>892</v>
      </c>
      <c r="H451">
        <v>11331</v>
      </c>
      <c r="I451">
        <v>3</v>
      </c>
      <c r="J451">
        <v>35</v>
      </c>
      <c r="K451">
        <v>9</v>
      </c>
      <c r="L451">
        <v>30</v>
      </c>
      <c r="M451" s="1" t="s">
        <v>18</v>
      </c>
      <c r="N451" s="1" t="s">
        <v>18</v>
      </c>
    </row>
    <row r="452" spans="1:14" ht="15.75" customHeight="1" x14ac:dyDescent="0.3">
      <c r="A452">
        <v>451</v>
      </c>
      <c r="B452" s="1" t="s">
        <v>893</v>
      </c>
      <c r="C452">
        <v>35</v>
      </c>
      <c r="D452" s="1" t="s">
        <v>21</v>
      </c>
      <c r="E452" s="1" t="s">
        <v>29</v>
      </c>
      <c r="F452" s="1" t="s">
        <v>30</v>
      </c>
      <c r="G452" s="2" t="s">
        <v>894</v>
      </c>
      <c r="H452">
        <v>9461</v>
      </c>
      <c r="I452">
        <v>1</v>
      </c>
      <c r="J452">
        <v>18</v>
      </c>
      <c r="K452">
        <v>10</v>
      </c>
      <c r="L452">
        <v>10</v>
      </c>
      <c r="M452" s="1" t="s">
        <v>19</v>
      </c>
      <c r="N452" s="1" t="s">
        <v>19</v>
      </c>
    </row>
    <row r="453" spans="1:14" ht="15.75" customHeight="1" x14ac:dyDescent="0.3">
      <c r="A453">
        <v>452</v>
      </c>
      <c r="B453" s="1" t="s">
        <v>895</v>
      </c>
      <c r="C453">
        <v>25</v>
      </c>
      <c r="D453" s="1" t="s">
        <v>14</v>
      </c>
      <c r="E453" s="1" t="s">
        <v>42</v>
      </c>
      <c r="F453" s="1" t="s">
        <v>37</v>
      </c>
      <c r="G453" s="2" t="s">
        <v>896</v>
      </c>
      <c r="H453">
        <v>5922</v>
      </c>
      <c r="I453">
        <v>1</v>
      </c>
      <c r="J453">
        <v>21</v>
      </c>
      <c r="K453">
        <v>7</v>
      </c>
      <c r="L453">
        <v>23</v>
      </c>
      <c r="M453" s="1" t="s">
        <v>19</v>
      </c>
      <c r="N453" s="1" t="s">
        <v>19</v>
      </c>
    </row>
    <row r="454" spans="1:14" ht="15.75" customHeight="1" x14ac:dyDescent="0.3">
      <c r="A454">
        <v>453</v>
      </c>
      <c r="B454" s="1" t="s">
        <v>897</v>
      </c>
      <c r="C454">
        <v>35</v>
      </c>
      <c r="D454" s="1" t="s">
        <v>21</v>
      </c>
      <c r="E454" s="1" t="s">
        <v>53</v>
      </c>
      <c r="F454" s="1" t="s">
        <v>16</v>
      </c>
      <c r="G454" s="2" t="s">
        <v>898</v>
      </c>
      <c r="H454">
        <v>6105</v>
      </c>
      <c r="I454">
        <v>5</v>
      </c>
      <c r="J454">
        <v>16</v>
      </c>
      <c r="K454">
        <v>7</v>
      </c>
      <c r="L454">
        <v>29</v>
      </c>
      <c r="M454" s="1" t="s">
        <v>18</v>
      </c>
      <c r="N454" s="1" t="s">
        <v>19</v>
      </c>
    </row>
    <row r="455" spans="1:14" ht="15.75" customHeight="1" x14ac:dyDescent="0.3">
      <c r="A455">
        <v>454</v>
      </c>
      <c r="B455" s="1" t="s">
        <v>899</v>
      </c>
      <c r="C455">
        <v>48</v>
      </c>
      <c r="D455" s="1" t="s">
        <v>14</v>
      </c>
      <c r="E455" s="1" t="s">
        <v>29</v>
      </c>
      <c r="F455" s="1" t="s">
        <v>30</v>
      </c>
      <c r="G455" s="2" t="s">
        <v>900</v>
      </c>
      <c r="H455">
        <v>17200</v>
      </c>
      <c r="I455">
        <v>2</v>
      </c>
      <c r="J455">
        <v>21</v>
      </c>
      <c r="K455">
        <v>8</v>
      </c>
      <c r="L455">
        <v>21</v>
      </c>
      <c r="M455" s="1" t="s">
        <v>18</v>
      </c>
      <c r="N455" s="1" t="s">
        <v>18</v>
      </c>
    </row>
    <row r="456" spans="1:14" ht="15.75" customHeight="1" x14ac:dyDescent="0.3">
      <c r="A456">
        <v>455</v>
      </c>
      <c r="B456" s="1" t="s">
        <v>901</v>
      </c>
      <c r="C456">
        <v>26</v>
      </c>
      <c r="D456" s="1" t="s">
        <v>14</v>
      </c>
      <c r="E456" s="1" t="s">
        <v>15</v>
      </c>
      <c r="F456" s="1" t="s">
        <v>30</v>
      </c>
      <c r="G456" s="2" t="s">
        <v>902</v>
      </c>
      <c r="H456">
        <v>8333</v>
      </c>
      <c r="I456">
        <v>3</v>
      </c>
      <c r="J456">
        <v>49</v>
      </c>
      <c r="K456">
        <v>10</v>
      </c>
      <c r="L456">
        <v>10</v>
      </c>
      <c r="M456" s="1" t="s">
        <v>18</v>
      </c>
      <c r="N456" s="1" t="s">
        <v>18</v>
      </c>
    </row>
    <row r="457" spans="1:14" ht="15.75" customHeight="1" x14ac:dyDescent="0.3">
      <c r="A457">
        <v>456</v>
      </c>
      <c r="B457" s="1" t="s">
        <v>903</v>
      </c>
      <c r="C457">
        <v>23</v>
      </c>
      <c r="D457" s="1" t="s">
        <v>14</v>
      </c>
      <c r="E457" s="1" t="s">
        <v>15</v>
      </c>
      <c r="F457" s="1" t="s">
        <v>37</v>
      </c>
      <c r="G457" s="2" t="s">
        <v>904</v>
      </c>
      <c r="H457">
        <v>15353</v>
      </c>
      <c r="I457">
        <v>3</v>
      </c>
      <c r="J457">
        <v>50</v>
      </c>
      <c r="K457">
        <v>5</v>
      </c>
      <c r="L457">
        <v>13</v>
      </c>
      <c r="M457" s="1" t="s">
        <v>19</v>
      </c>
      <c r="N457" s="1" t="s">
        <v>19</v>
      </c>
    </row>
    <row r="458" spans="1:14" ht="15.75" customHeight="1" x14ac:dyDescent="0.3">
      <c r="A458">
        <v>457</v>
      </c>
      <c r="B458" s="1" t="s">
        <v>905</v>
      </c>
      <c r="C458">
        <v>51</v>
      </c>
      <c r="D458" s="1" t="s">
        <v>21</v>
      </c>
      <c r="E458" s="1" t="s">
        <v>53</v>
      </c>
      <c r="F458" s="1" t="s">
        <v>22</v>
      </c>
      <c r="G458" s="2" t="s">
        <v>906</v>
      </c>
      <c r="H458">
        <v>13337</v>
      </c>
      <c r="I458">
        <v>2</v>
      </c>
      <c r="J458">
        <v>3</v>
      </c>
      <c r="K458">
        <v>6</v>
      </c>
      <c r="L458">
        <v>11</v>
      </c>
      <c r="M458" s="1" t="s">
        <v>18</v>
      </c>
      <c r="N458" s="1" t="s">
        <v>18</v>
      </c>
    </row>
    <row r="459" spans="1:14" ht="15.75" customHeight="1" x14ac:dyDescent="0.3">
      <c r="A459">
        <v>458</v>
      </c>
      <c r="B459" s="1" t="s">
        <v>907</v>
      </c>
      <c r="C459">
        <v>54</v>
      </c>
      <c r="D459" s="1" t="s">
        <v>14</v>
      </c>
      <c r="E459" s="1" t="s">
        <v>42</v>
      </c>
      <c r="F459" s="1" t="s">
        <v>26</v>
      </c>
      <c r="G459" s="2" t="s">
        <v>908</v>
      </c>
      <c r="H459">
        <v>8843</v>
      </c>
      <c r="I459">
        <v>4</v>
      </c>
      <c r="J459">
        <v>37</v>
      </c>
      <c r="K459">
        <v>3</v>
      </c>
      <c r="L459">
        <v>18</v>
      </c>
      <c r="M459" s="1" t="s">
        <v>19</v>
      </c>
      <c r="N459" s="1" t="s">
        <v>18</v>
      </c>
    </row>
    <row r="460" spans="1:14" ht="15.75" customHeight="1" x14ac:dyDescent="0.3">
      <c r="A460">
        <v>459</v>
      </c>
      <c r="B460" s="1" t="s">
        <v>909</v>
      </c>
      <c r="C460">
        <v>58</v>
      </c>
      <c r="D460" s="1" t="s">
        <v>14</v>
      </c>
      <c r="E460" s="1" t="s">
        <v>15</v>
      </c>
      <c r="F460" s="1" t="s">
        <v>26</v>
      </c>
      <c r="G460" s="2" t="s">
        <v>910</v>
      </c>
      <c r="H460">
        <v>8753</v>
      </c>
      <c r="I460">
        <v>2</v>
      </c>
      <c r="J460">
        <v>13</v>
      </c>
      <c r="K460">
        <v>1</v>
      </c>
      <c r="L460">
        <v>20</v>
      </c>
      <c r="M460" s="1" t="s">
        <v>18</v>
      </c>
      <c r="N460" s="1" t="s">
        <v>19</v>
      </c>
    </row>
    <row r="461" spans="1:14" ht="15.75" customHeight="1" x14ac:dyDescent="0.3">
      <c r="A461">
        <v>460</v>
      </c>
      <c r="B461" s="1" t="s">
        <v>911</v>
      </c>
      <c r="C461">
        <v>34</v>
      </c>
      <c r="D461" s="1" t="s">
        <v>14</v>
      </c>
      <c r="E461" s="1" t="s">
        <v>15</v>
      </c>
      <c r="F461" s="1" t="s">
        <v>37</v>
      </c>
      <c r="G461" s="2" t="s">
        <v>912</v>
      </c>
      <c r="H461">
        <v>11651</v>
      </c>
      <c r="I461">
        <v>1</v>
      </c>
      <c r="J461">
        <v>45</v>
      </c>
      <c r="K461">
        <v>3</v>
      </c>
      <c r="L461">
        <v>18</v>
      </c>
      <c r="M461" s="1" t="s">
        <v>18</v>
      </c>
      <c r="N461" s="1" t="s">
        <v>19</v>
      </c>
    </row>
    <row r="462" spans="1:14" ht="15.75" customHeight="1" x14ac:dyDescent="0.3">
      <c r="A462">
        <v>461</v>
      </c>
      <c r="B462" s="1" t="s">
        <v>913</v>
      </c>
      <c r="C462">
        <v>24</v>
      </c>
      <c r="D462" s="1" t="s">
        <v>14</v>
      </c>
      <c r="E462" s="1" t="s">
        <v>42</v>
      </c>
      <c r="F462" s="1" t="s">
        <v>26</v>
      </c>
      <c r="G462" s="2" t="s">
        <v>914</v>
      </c>
      <c r="H462">
        <v>12478</v>
      </c>
      <c r="I462">
        <v>2</v>
      </c>
      <c r="J462">
        <v>5</v>
      </c>
      <c r="K462">
        <v>10</v>
      </c>
      <c r="L462">
        <v>21</v>
      </c>
      <c r="M462" s="1" t="s">
        <v>18</v>
      </c>
      <c r="N462" s="1" t="s">
        <v>18</v>
      </c>
    </row>
    <row r="463" spans="1:14" ht="15.75" customHeight="1" x14ac:dyDescent="0.3">
      <c r="A463">
        <v>462</v>
      </c>
      <c r="B463" s="1" t="s">
        <v>915</v>
      </c>
      <c r="C463">
        <v>35</v>
      </c>
      <c r="D463" s="1" t="s">
        <v>21</v>
      </c>
      <c r="E463" s="1" t="s">
        <v>25</v>
      </c>
      <c r="F463" s="1" t="s">
        <v>22</v>
      </c>
      <c r="G463" s="2" t="s">
        <v>916</v>
      </c>
      <c r="H463">
        <v>14891</v>
      </c>
      <c r="I463">
        <v>1</v>
      </c>
      <c r="J463">
        <v>46</v>
      </c>
      <c r="K463">
        <v>7</v>
      </c>
      <c r="L463">
        <v>15</v>
      </c>
      <c r="M463" s="1" t="s">
        <v>19</v>
      </c>
      <c r="N463" s="1" t="s">
        <v>19</v>
      </c>
    </row>
    <row r="464" spans="1:14" ht="15.75" customHeight="1" x14ac:dyDescent="0.3">
      <c r="A464">
        <v>463</v>
      </c>
      <c r="B464" s="1" t="s">
        <v>917</v>
      </c>
      <c r="C464">
        <v>58</v>
      </c>
      <c r="D464" s="1" t="s">
        <v>14</v>
      </c>
      <c r="E464" s="1" t="s">
        <v>42</v>
      </c>
      <c r="F464" s="1" t="s">
        <v>22</v>
      </c>
      <c r="G464" s="2" t="s">
        <v>918</v>
      </c>
      <c r="H464">
        <v>6938</v>
      </c>
      <c r="I464">
        <v>3</v>
      </c>
      <c r="J464">
        <v>20</v>
      </c>
      <c r="K464">
        <v>8</v>
      </c>
      <c r="L464">
        <v>11</v>
      </c>
      <c r="M464" s="1" t="s">
        <v>18</v>
      </c>
      <c r="N464" s="1" t="s">
        <v>19</v>
      </c>
    </row>
    <row r="465" spans="1:14" ht="15.75" customHeight="1" x14ac:dyDescent="0.3">
      <c r="A465">
        <v>464</v>
      </c>
      <c r="B465" s="1" t="s">
        <v>919</v>
      </c>
      <c r="C465">
        <v>30</v>
      </c>
      <c r="D465" s="1" t="s">
        <v>21</v>
      </c>
      <c r="E465" s="1" t="s">
        <v>29</v>
      </c>
      <c r="F465" s="1" t="s">
        <v>30</v>
      </c>
      <c r="G465" s="2" t="s">
        <v>920</v>
      </c>
      <c r="H465">
        <v>18462</v>
      </c>
      <c r="I465">
        <v>3</v>
      </c>
      <c r="J465">
        <v>47</v>
      </c>
      <c r="K465">
        <v>7</v>
      </c>
      <c r="L465">
        <v>7</v>
      </c>
      <c r="M465" s="1" t="s">
        <v>19</v>
      </c>
      <c r="N465" s="1" t="s">
        <v>19</v>
      </c>
    </row>
    <row r="466" spans="1:14" ht="15.75" customHeight="1" x14ac:dyDescent="0.3">
      <c r="A466">
        <v>465</v>
      </c>
      <c r="B466" s="1" t="s">
        <v>921</v>
      </c>
      <c r="C466">
        <v>38</v>
      </c>
      <c r="D466" s="1" t="s">
        <v>14</v>
      </c>
      <c r="E466" s="1" t="s">
        <v>15</v>
      </c>
      <c r="F466" s="1" t="s">
        <v>16</v>
      </c>
      <c r="G466" s="2" t="s">
        <v>922</v>
      </c>
      <c r="H466">
        <v>5661</v>
      </c>
      <c r="I466">
        <v>2</v>
      </c>
      <c r="J466">
        <v>0</v>
      </c>
      <c r="K466">
        <v>0</v>
      </c>
      <c r="L466">
        <v>24</v>
      </c>
      <c r="M466" s="1" t="s">
        <v>18</v>
      </c>
      <c r="N466" s="1" t="s">
        <v>18</v>
      </c>
    </row>
    <row r="467" spans="1:14" ht="15.75" customHeight="1" x14ac:dyDescent="0.3">
      <c r="A467">
        <v>466</v>
      </c>
      <c r="B467" s="1" t="s">
        <v>923</v>
      </c>
      <c r="C467">
        <v>29</v>
      </c>
      <c r="D467" s="1" t="s">
        <v>21</v>
      </c>
      <c r="E467" s="1" t="s">
        <v>53</v>
      </c>
      <c r="F467" s="1" t="s">
        <v>22</v>
      </c>
      <c r="G467" s="2" t="s">
        <v>924</v>
      </c>
      <c r="H467">
        <v>9967</v>
      </c>
      <c r="I467">
        <v>3</v>
      </c>
      <c r="J467">
        <v>33</v>
      </c>
      <c r="K467">
        <v>3</v>
      </c>
      <c r="L467">
        <v>22</v>
      </c>
      <c r="M467" s="1" t="s">
        <v>19</v>
      </c>
      <c r="N467" s="1" t="s">
        <v>18</v>
      </c>
    </row>
    <row r="468" spans="1:14" ht="15.75" customHeight="1" x14ac:dyDescent="0.3">
      <c r="A468">
        <v>467</v>
      </c>
      <c r="B468" s="1" t="s">
        <v>925</v>
      </c>
      <c r="C468">
        <v>41</v>
      </c>
      <c r="D468" s="1" t="s">
        <v>14</v>
      </c>
      <c r="E468" s="1" t="s">
        <v>25</v>
      </c>
      <c r="F468" s="1" t="s">
        <v>16</v>
      </c>
      <c r="G468" s="2" t="s">
        <v>926</v>
      </c>
      <c r="H468">
        <v>8119</v>
      </c>
      <c r="I468">
        <v>2</v>
      </c>
      <c r="J468">
        <v>12</v>
      </c>
      <c r="K468">
        <v>7</v>
      </c>
      <c r="L468">
        <v>17</v>
      </c>
      <c r="M468" s="1" t="s">
        <v>18</v>
      </c>
      <c r="N468" s="1" t="s">
        <v>19</v>
      </c>
    </row>
    <row r="469" spans="1:14" ht="15.75" customHeight="1" x14ac:dyDescent="0.3">
      <c r="A469">
        <v>468</v>
      </c>
      <c r="B469" s="1" t="s">
        <v>927</v>
      </c>
      <c r="C469">
        <v>36</v>
      </c>
      <c r="D469" s="1" t="s">
        <v>21</v>
      </c>
      <c r="E469" s="1" t="s">
        <v>25</v>
      </c>
      <c r="F469" s="1" t="s">
        <v>37</v>
      </c>
      <c r="G469" s="2" t="s">
        <v>928</v>
      </c>
      <c r="H469">
        <v>19199</v>
      </c>
      <c r="I469">
        <v>4</v>
      </c>
      <c r="J469">
        <v>13</v>
      </c>
      <c r="K469">
        <v>4</v>
      </c>
      <c r="L469">
        <v>14</v>
      </c>
      <c r="M469" s="1" t="s">
        <v>18</v>
      </c>
      <c r="N469" s="1" t="s">
        <v>18</v>
      </c>
    </row>
    <row r="470" spans="1:14" ht="15.75" customHeight="1" x14ac:dyDescent="0.3">
      <c r="A470">
        <v>469</v>
      </c>
      <c r="B470" s="1" t="s">
        <v>929</v>
      </c>
      <c r="C470">
        <v>28</v>
      </c>
      <c r="D470" s="1" t="s">
        <v>14</v>
      </c>
      <c r="E470" s="1" t="s">
        <v>42</v>
      </c>
      <c r="F470" s="1" t="s">
        <v>22</v>
      </c>
      <c r="G470" s="2" t="s">
        <v>930</v>
      </c>
      <c r="H470">
        <v>15667</v>
      </c>
      <c r="I470">
        <v>1</v>
      </c>
      <c r="J470">
        <v>18</v>
      </c>
      <c r="K470">
        <v>8</v>
      </c>
      <c r="L470">
        <v>10</v>
      </c>
      <c r="M470" s="1" t="s">
        <v>19</v>
      </c>
      <c r="N470" s="1" t="s">
        <v>18</v>
      </c>
    </row>
    <row r="471" spans="1:14" ht="15.75" customHeight="1" x14ac:dyDescent="0.3">
      <c r="A471">
        <v>470</v>
      </c>
      <c r="B471" s="1" t="s">
        <v>931</v>
      </c>
      <c r="C471">
        <v>48</v>
      </c>
      <c r="D471" s="1" t="s">
        <v>21</v>
      </c>
      <c r="E471" s="1" t="s">
        <v>42</v>
      </c>
      <c r="F471" s="1" t="s">
        <v>37</v>
      </c>
      <c r="G471" s="2" t="s">
        <v>932</v>
      </c>
      <c r="H471">
        <v>19718</v>
      </c>
      <c r="I471">
        <v>2</v>
      </c>
      <c r="J471">
        <v>15</v>
      </c>
      <c r="K471">
        <v>2</v>
      </c>
      <c r="L471">
        <v>26</v>
      </c>
      <c r="M471" s="1" t="s">
        <v>19</v>
      </c>
      <c r="N471" s="1" t="s">
        <v>19</v>
      </c>
    </row>
    <row r="472" spans="1:14" ht="15.75" customHeight="1" x14ac:dyDescent="0.3">
      <c r="A472">
        <v>471</v>
      </c>
      <c r="B472" s="1" t="s">
        <v>933</v>
      </c>
      <c r="C472">
        <v>50</v>
      </c>
      <c r="D472" s="1" t="s">
        <v>14</v>
      </c>
      <c r="E472" s="1" t="s">
        <v>42</v>
      </c>
      <c r="F472" s="1" t="s">
        <v>22</v>
      </c>
      <c r="G472" s="2" t="s">
        <v>934</v>
      </c>
      <c r="H472">
        <v>13517</v>
      </c>
      <c r="I472">
        <v>4</v>
      </c>
      <c r="J472">
        <v>16</v>
      </c>
      <c r="K472">
        <v>1</v>
      </c>
      <c r="L472">
        <v>26</v>
      </c>
      <c r="M472" s="1" t="s">
        <v>18</v>
      </c>
      <c r="N472" s="1" t="s">
        <v>18</v>
      </c>
    </row>
    <row r="473" spans="1:14" ht="15.75" customHeight="1" x14ac:dyDescent="0.3">
      <c r="A473">
        <v>472</v>
      </c>
      <c r="B473" s="1" t="s">
        <v>935</v>
      </c>
      <c r="C473">
        <v>45</v>
      </c>
      <c r="D473" s="1" t="s">
        <v>21</v>
      </c>
      <c r="E473" s="1" t="s">
        <v>42</v>
      </c>
      <c r="F473" s="1" t="s">
        <v>26</v>
      </c>
      <c r="G473" s="2" t="s">
        <v>554</v>
      </c>
      <c r="H473">
        <v>19481</v>
      </c>
      <c r="I473">
        <v>2</v>
      </c>
      <c r="J473">
        <v>44</v>
      </c>
      <c r="K473">
        <v>8</v>
      </c>
      <c r="L473">
        <v>14</v>
      </c>
      <c r="M473" s="1" t="s">
        <v>19</v>
      </c>
      <c r="N473" s="1" t="s">
        <v>19</v>
      </c>
    </row>
    <row r="474" spans="1:14" ht="15.75" customHeight="1" x14ac:dyDescent="0.3">
      <c r="A474">
        <v>473</v>
      </c>
      <c r="B474" s="1" t="s">
        <v>936</v>
      </c>
      <c r="C474">
        <v>28</v>
      </c>
      <c r="D474" s="1" t="s">
        <v>14</v>
      </c>
      <c r="E474" s="1" t="s">
        <v>53</v>
      </c>
      <c r="F474" s="1" t="s">
        <v>37</v>
      </c>
      <c r="G474" s="2" t="s">
        <v>937</v>
      </c>
      <c r="H474">
        <v>17614</v>
      </c>
      <c r="I474">
        <v>2</v>
      </c>
      <c r="J474">
        <v>8</v>
      </c>
      <c r="K474">
        <v>7</v>
      </c>
      <c r="L474">
        <v>23</v>
      </c>
      <c r="M474" s="1" t="s">
        <v>18</v>
      </c>
      <c r="N474" s="1" t="s">
        <v>19</v>
      </c>
    </row>
    <row r="475" spans="1:14" ht="15.75" customHeight="1" x14ac:dyDescent="0.3">
      <c r="A475">
        <v>474</v>
      </c>
      <c r="B475" s="1" t="s">
        <v>938</v>
      </c>
      <c r="C475">
        <v>23</v>
      </c>
      <c r="D475" s="1" t="s">
        <v>14</v>
      </c>
      <c r="E475" s="1" t="s">
        <v>53</v>
      </c>
      <c r="F475" s="1" t="s">
        <v>30</v>
      </c>
      <c r="G475" s="2" t="s">
        <v>939</v>
      </c>
      <c r="H475">
        <v>15189</v>
      </c>
      <c r="I475">
        <v>5</v>
      </c>
      <c r="J475">
        <v>4</v>
      </c>
      <c r="K475">
        <v>7</v>
      </c>
      <c r="L475">
        <v>15</v>
      </c>
      <c r="M475" s="1" t="s">
        <v>19</v>
      </c>
      <c r="N475" s="1" t="s">
        <v>19</v>
      </c>
    </row>
    <row r="476" spans="1:14" ht="15.75" customHeight="1" x14ac:dyDescent="0.3">
      <c r="A476">
        <v>475</v>
      </c>
      <c r="B476" s="1" t="s">
        <v>940</v>
      </c>
      <c r="C476">
        <v>43</v>
      </c>
      <c r="D476" s="1" t="s">
        <v>21</v>
      </c>
      <c r="E476" s="1" t="s">
        <v>42</v>
      </c>
      <c r="F476" s="1" t="s">
        <v>26</v>
      </c>
      <c r="G476" s="2" t="s">
        <v>941</v>
      </c>
      <c r="H476">
        <v>6554</v>
      </c>
      <c r="I476">
        <v>4</v>
      </c>
      <c r="J476">
        <v>9</v>
      </c>
      <c r="K476">
        <v>2</v>
      </c>
      <c r="L476">
        <v>21</v>
      </c>
      <c r="M476" s="1" t="s">
        <v>19</v>
      </c>
      <c r="N476" s="1" t="s">
        <v>19</v>
      </c>
    </row>
    <row r="477" spans="1:14" ht="15.75" customHeight="1" x14ac:dyDescent="0.3">
      <c r="A477">
        <v>476</v>
      </c>
      <c r="B477" s="1" t="s">
        <v>942</v>
      </c>
      <c r="C477">
        <v>55</v>
      </c>
      <c r="D477" s="1" t="s">
        <v>14</v>
      </c>
      <c r="E477" s="1" t="s">
        <v>42</v>
      </c>
      <c r="F477" s="1" t="s">
        <v>16</v>
      </c>
      <c r="G477" s="2" t="s">
        <v>943</v>
      </c>
      <c r="H477">
        <v>7707</v>
      </c>
      <c r="I477">
        <v>1</v>
      </c>
      <c r="J477">
        <v>13</v>
      </c>
      <c r="K477">
        <v>5</v>
      </c>
      <c r="L477">
        <v>21</v>
      </c>
      <c r="M477" s="1" t="s">
        <v>18</v>
      </c>
      <c r="N477" s="1" t="s">
        <v>18</v>
      </c>
    </row>
    <row r="478" spans="1:14" ht="15.75" customHeight="1" x14ac:dyDescent="0.3">
      <c r="A478">
        <v>477</v>
      </c>
      <c r="B478" s="1" t="s">
        <v>944</v>
      </c>
      <c r="C478">
        <v>55</v>
      </c>
      <c r="D478" s="1" t="s">
        <v>14</v>
      </c>
      <c r="E478" s="1" t="s">
        <v>25</v>
      </c>
      <c r="F478" s="1" t="s">
        <v>22</v>
      </c>
      <c r="G478" s="2" t="s">
        <v>945</v>
      </c>
      <c r="H478">
        <v>5604</v>
      </c>
      <c r="I478">
        <v>5</v>
      </c>
      <c r="J478">
        <v>14</v>
      </c>
      <c r="K478">
        <v>5</v>
      </c>
      <c r="L478">
        <v>19</v>
      </c>
      <c r="M478" s="1" t="s">
        <v>18</v>
      </c>
      <c r="N478" s="1" t="s">
        <v>19</v>
      </c>
    </row>
    <row r="479" spans="1:14" ht="15.75" customHeight="1" x14ac:dyDescent="0.3">
      <c r="A479">
        <v>478</v>
      </c>
      <c r="B479" s="1" t="s">
        <v>946</v>
      </c>
      <c r="C479">
        <v>32</v>
      </c>
      <c r="D479" s="1" t="s">
        <v>21</v>
      </c>
      <c r="E479" s="1" t="s">
        <v>15</v>
      </c>
      <c r="F479" s="1" t="s">
        <v>22</v>
      </c>
      <c r="G479" s="2" t="s">
        <v>947</v>
      </c>
      <c r="H479">
        <v>14505</v>
      </c>
      <c r="I479">
        <v>4</v>
      </c>
      <c r="J479">
        <v>36</v>
      </c>
      <c r="K479">
        <v>5</v>
      </c>
      <c r="L479">
        <v>2</v>
      </c>
      <c r="M479" s="1" t="s">
        <v>18</v>
      </c>
      <c r="N479" s="1" t="s">
        <v>18</v>
      </c>
    </row>
    <row r="480" spans="1:14" ht="15.75" customHeight="1" x14ac:dyDescent="0.3">
      <c r="A480">
        <v>479</v>
      </c>
      <c r="B480" s="1" t="s">
        <v>948</v>
      </c>
      <c r="C480">
        <v>55</v>
      </c>
      <c r="D480" s="1" t="s">
        <v>14</v>
      </c>
      <c r="E480" s="1" t="s">
        <v>15</v>
      </c>
      <c r="F480" s="1" t="s">
        <v>22</v>
      </c>
      <c r="G480" s="2" t="s">
        <v>158</v>
      </c>
      <c r="H480">
        <v>12524</v>
      </c>
      <c r="I480">
        <v>1</v>
      </c>
      <c r="J480">
        <v>7</v>
      </c>
      <c r="K480">
        <v>5</v>
      </c>
      <c r="L480">
        <v>27</v>
      </c>
      <c r="M480" s="1" t="s">
        <v>19</v>
      </c>
      <c r="N480" s="1" t="s">
        <v>19</v>
      </c>
    </row>
    <row r="481" spans="1:14" ht="15.75" customHeight="1" x14ac:dyDescent="0.3">
      <c r="A481">
        <v>480</v>
      </c>
      <c r="B481" s="1" t="s">
        <v>949</v>
      </c>
      <c r="C481">
        <v>57</v>
      </c>
      <c r="D481" s="1" t="s">
        <v>14</v>
      </c>
      <c r="E481" s="1" t="s">
        <v>53</v>
      </c>
      <c r="F481" s="1" t="s">
        <v>26</v>
      </c>
      <c r="G481" s="2" t="s">
        <v>950</v>
      </c>
      <c r="H481">
        <v>17973</v>
      </c>
      <c r="I481">
        <v>5</v>
      </c>
      <c r="J481">
        <v>5</v>
      </c>
      <c r="K481">
        <v>10</v>
      </c>
      <c r="L481">
        <v>4</v>
      </c>
      <c r="M481" s="1" t="s">
        <v>18</v>
      </c>
      <c r="N481" s="1" t="s">
        <v>18</v>
      </c>
    </row>
    <row r="482" spans="1:14" ht="15.75" customHeight="1" x14ac:dyDescent="0.3">
      <c r="A482">
        <v>481</v>
      </c>
      <c r="B482" s="1" t="s">
        <v>951</v>
      </c>
      <c r="C482">
        <v>31</v>
      </c>
      <c r="D482" s="1" t="s">
        <v>14</v>
      </c>
      <c r="E482" s="1" t="s">
        <v>15</v>
      </c>
      <c r="F482" s="1" t="s">
        <v>30</v>
      </c>
      <c r="G482" s="2" t="s">
        <v>952</v>
      </c>
      <c r="H482">
        <v>7427</v>
      </c>
      <c r="I482">
        <v>5</v>
      </c>
      <c r="J482">
        <v>28</v>
      </c>
      <c r="K482">
        <v>2</v>
      </c>
      <c r="L482">
        <v>11</v>
      </c>
      <c r="M482" s="1" t="s">
        <v>19</v>
      </c>
      <c r="N482" s="1" t="s">
        <v>19</v>
      </c>
    </row>
    <row r="483" spans="1:14" ht="15.75" customHeight="1" x14ac:dyDescent="0.3">
      <c r="A483">
        <v>482</v>
      </c>
      <c r="B483" s="1" t="s">
        <v>953</v>
      </c>
      <c r="C483">
        <v>55</v>
      </c>
      <c r="D483" s="1" t="s">
        <v>14</v>
      </c>
      <c r="E483" s="1" t="s">
        <v>42</v>
      </c>
      <c r="F483" s="1" t="s">
        <v>37</v>
      </c>
      <c r="G483" s="2" t="s">
        <v>954</v>
      </c>
      <c r="H483">
        <v>8866</v>
      </c>
      <c r="I483">
        <v>4</v>
      </c>
      <c r="J483">
        <v>47</v>
      </c>
      <c r="K483">
        <v>3</v>
      </c>
      <c r="L483">
        <v>23</v>
      </c>
      <c r="M483" s="1" t="s">
        <v>19</v>
      </c>
      <c r="N483" s="1" t="s">
        <v>18</v>
      </c>
    </row>
    <row r="484" spans="1:14" ht="15.75" customHeight="1" x14ac:dyDescent="0.3">
      <c r="A484">
        <v>483</v>
      </c>
      <c r="B484" s="1" t="s">
        <v>955</v>
      </c>
      <c r="C484">
        <v>58</v>
      </c>
      <c r="D484" s="1" t="s">
        <v>14</v>
      </c>
      <c r="E484" s="1" t="s">
        <v>42</v>
      </c>
      <c r="F484" s="1" t="s">
        <v>30</v>
      </c>
      <c r="G484" s="2" t="s">
        <v>475</v>
      </c>
      <c r="H484">
        <v>13783</v>
      </c>
      <c r="I484">
        <v>2</v>
      </c>
      <c r="J484">
        <v>16</v>
      </c>
      <c r="K484">
        <v>6</v>
      </c>
      <c r="L484">
        <v>10</v>
      </c>
      <c r="M484" s="1" t="s">
        <v>18</v>
      </c>
      <c r="N484" s="1" t="s">
        <v>18</v>
      </c>
    </row>
    <row r="485" spans="1:14" ht="15.75" customHeight="1" x14ac:dyDescent="0.3">
      <c r="A485">
        <v>484</v>
      </c>
      <c r="B485" s="1" t="s">
        <v>956</v>
      </c>
      <c r="C485">
        <v>38</v>
      </c>
      <c r="D485" s="1" t="s">
        <v>21</v>
      </c>
      <c r="E485" s="1" t="s">
        <v>25</v>
      </c>
      <c r="F485" s="1" t="s">
        <v>16</v>
      </c>
      <c r="G485" s="2" t="s">
        <v>957</v>
      </c>
      <c r="H485">
        <v>11040</v>
      </c>
      <c r="I485">
        <v>1</v>
      </c>
      <c r="J485">
        <v>43</v>
      </c>
      <c r="K485">
        <v>2</v>
      </c>
      <c r="L485">
        <v>1</v>
      </c>
      <c r="M485" s="1" t="s">
        <v>18</v>
      </c>
      <c r="N485" s="1" t="s">
        <v>18</v>
      </c>
    </row>
    <row r="486" spans="1:14" ht="15.75" customHeight="1" x14ac:dyDescent="0.3">
      <c r="A486">
        <v>485</v>
      </c>
      <c r="B486" s="1" t="s">
        <v>958</v>
      </c>
      <c r="C486">
        <v>44</v>
      </c>
      <c r="D486" s="1" t="s">
        <v>21</v>
      </c>
      <c r="E486" s="1" t="s">
        <v>29</v>
      </c>
      <c r="F486" s="1" t="s">
        <v>37</v>
      </c>
      <c r="G486" s="2" t="s">
        <v>959</v>
      </c>
      <c r="H486">
        <v>5842</v>
      </c>
      <c r="I486">
        <v>2</v>
      </c>
      <c r="J486">
        <v>49</v>
      </c>
      <c r="K486">
        <v>1</v>
      </c>
      <c r="L486">
        <v>19</v>
      </c>
      <c r="M486" s="1" t="s">
        <v>18</v>
      </c>
      <c r="N486" s="1" t="s">
        <v>18</v>
      </c>
    </row>
    <row r="487" spans="1:14" ht="15.75" customHeight="1" x14ac:dyDescent="0.3">
      <c r="A487">
        <v>486</v>
      </c>
      <c r="B487" s="1" t="s">
        <v>960</v>
      </c>
      <c r="C487">
        <v>35</v>
      </c>
      <c r="D487" s="1" t="s">
        <v>14</v>
      </c>
      <c r="E487" s="1" t="s">
        <v>53</v>
      </c>
      <c r="F487" s="1" t="s">
        <v>30</v>
      </c>
      <c r="G487" s="2" t="s">
        <v>961</v>
      </c>
      <c r="H487">
        <v>8515</v>
      </c>
      <c r="I487">
        <v>4</v>
      </c>
      <c r="J487">
        <v>8</v>
      </c>
      <c r="K487">
        <v>10</v>
      </c>
      <c r="L487">
        <v>13</v>
      </c>
      <c r="M487" s="1" t="s">
        <v>19</v>
      </c>
      <c r="N487" s="1" t="s">
        <v>18</v>
      </c>
    </row>
    <row r="488" spans="1:14" ht="15.75" customHeight="1" x14ac:dyDescent="0.3">
      <c r="A488">
        <v>487</v>
      </c>
      <c r="B488" s="1" t="s">
        <v>962</v>
      </c>
      <c r="C488">
        <v>33</v>
      </c>
      <c r="D488" s="1" t="s">
        <v>14</v>
      </c>
      <c r="E488" s="1" t="s">
        <v>29</v>
      </c>
      <c r="F488" s="1" t="s">
        <v>16</v>
      </c>
      <c r="G488" s="2" t="s">
        <v>963</v>
      </c>
      <c r="H488">
        <v>10958</v>
      </c>
      <c r="I488">
        <v>1</v>
      </c>
      <c r="J488">
        <v>0</v>
      </c>
      <c r="K488">
        <v>9</v>
      </c>
      <c r="L488">
        <v>3</v>
      </c>
      <c r="M488" s="1" t="s">
        <v>18</v>
      </c>
      <c r="N488" s="1" t="s">
        <v>19</v>
      </c>
    </row>
    <row r="489" spans="1:14" ht="15.75" customHeight="1" x14ac:dyDescent="0.3">
      <c r="A489">
        <v>488</v>
      </c>
      <c r="B489" s="1" t="s">
        <v>964</v>
      </c>
      <c r="C489">
        <v>51</v>
      </c>
      <c r="D489" s="1" t="s">
        <v>14</v>
      </c>
      <c r="E489" s="1" t="s">
        <v>29</v>
      </c>
      <c r="F489" s="1" t="s">
        <v>26</v>
      </c>
      <c r="G489" s="2" t="s">
        <v>965</v>
      </c>
      <c r="H489">
        <v>11025</v>
      </c>
      <c r="I489">
        <v>3</v>
      </c>
      <c r="J489">
        <v>37</v>
      </c>
      <c r="K489">
        <v>5</v>
      </c>
      <c r="L489">
        <v>27</v>
      </c>
      <c r="M489" s="1" t="s">
        <v>18</v>
      </c>
      <c r="N489" s="1" t="s">
        <v>18</v>
      </c>
    </row>
    <row r="490" spans="1:14" ht="15.75" customHeight="1" x14ac:dyDescent="0.3">
      <c r="A490">
        <v>489</v>
      </c>
      <c r="B490" s="1" t="s">
        <v>966</v>
      </c>
      <c r="C490">
        <v>40</v>
      </c>
      <c r="D490" s="1" t="s">
        <v>21</v>
      </c>
      <c r="E490" s="1" t="s">
        <v>15</v>
      </c>
      <c r="F490" s="1" t="s">
        <v>30</v>
      </c>
      <c r="G490" s="2" t="s">
        <v>967</v>
      </c>
      <c r="H490">
        <v>13982</v>
      </c>
      <c r="I490">
        <v>5</v>
      </c>
      <c r="J490">
        <v>16</v>
      </c>
      <c r="K490">
        <v>5</v>
      </c>
      <c r="L490">
        <v>15</v>
      </c>
      <c r="M490" s="1" t="s">
        <v>19</v>
      </c>
      <c r="N490" s="1" t="s">
        <v>19</v>
      </c>
    </row>
    <row r="491" spans="1:14" ht="15.75" customHeight="1" x14ac:dyDescent="0.3">
      <c r="A491">
        <v>490</v>
      </c>
      <c r="B491" s="1" t="s">
        <v>968</v>
      </c>
      <c r="C491">
        <v>60</v>
      </c>
      <c r="D491" s="1" t="s">
        <v>21</v>
      </c>
      <c r="E491" s="1" t="s">
        <v>25</v>
      </c>
      <c r="F491" s="1" t="s">
        <v>26</v>
      </c>
      <c r="G491" s="2" t="s">
        <v>969</v>
      </c>
      <c r="H491">
        <v>10159</v>
      </c>
      <c r="I491">
        <v>1</v>
      </c>
      <c r="J491">
        <v>38</v>
      </c>
      <c r="K491">
        <v>0</v>
      </c>
      <c r="L491">
        <v>28</v>
      </c>
      <c r="M491" s="1" t="s">
        <v>19</v>
      </c>
      <c r="N491" s="1" t="s">
        <v>19</v>
      </c>
    </row>
    <row r="492" spans="1:14" ht="15.75" customHeight="1" x14ac:dyDescent="0.3">
      <c r="A492">
        <v>491</v>
      </c>
      <c r="B492" s="1" t="s">
        <v>970</v>
      </c>
      <c r="C492">
        <v>49</v>
      </c>
      <c r="D492" s="1" t="s">
        <v>21</v>
      </c>
      <c r="E492" s="1" t="s">
        <v>29</v>
      </c>
      <c r="F492" s="1" t="s">
        <v>16</v>
      </c>
      <c r="G492" s="2" t="s">
        <v>971</v>
      </c>
      <c r="H492">
        <v>19632</v>
      </c>
      <c r="I492">
        <v>1</v>
      </c>
      <c r="J492">
        <v>22</v>
      </c>
      <c r="K492">
        <v>8</v>
      </c>
      <c r="L492">
        <v>23</v>
      </c>
      <c r="M492" s="1" t="s">
        <v>18</v>
      </c>
      <c r="N492" s="1" t="s">
        <v>18</v>
      </c>
    </row>
    <row r="493" spans="1:14" ht="15.75" customHeight="1" x14ac:dyDescent="0.3">
      <c r="A493">
        <v>492</v>
      </c>
      <c r="B493" s="1" t="s">
        <v>972</v>
      </c>
      <c r="C493">
        <v>37</v>
      </c>
      <c r="D493" s="1" t="s">
        <v>14</v>
      </c>
      <c r="E493" s="1" t="s">
        <v>25</v>
      </c>
      <c r="F493" s="1" t="s">
        <v>30</v>
      </c>
      <c r="G493" s="2" t="s">
        <v>973</v>
      </c>
      <c r="H493">
        <v>16195</v>
      </c>
      <c r="I493">
        <v>1</v>
      </c>
      <c r="J493">
        <v>48</v>
      </c>
      <c r="K493">
        <v>7</v>
      </c>
      <c r="L493">
        <v>9</v>
      </c>
      <c r="M493" s="1" t="s">
        <v>18</v>
      </c>
      <c r="N493" s="1" t="s">
        <v>19</v>
      </c>
    </row>
    <row r="494" spans="1:14" ht="15.75" customHeight="1" x14ac:dyDescent="0.3">
      <c r="A494">
        <v>493</v>
      </c>
      <c r="B494" s="1" t="s">
        <v>974</v>
      </c>
      <c r="C494">
        <v>45</v>
      </c>
      <c r="D494" s="1" t="s">
        <v>14</v>
      </c>
      <c r="E494" s="1" t="s">
        <v>42</v>
      </c>
      <c r="F494" s="1" t="s">
        <v>30</v>
      </c>
      <c r="G494" s="2" t="s">
        <v>975</v>
      </c>
      <c r="H494">
        <v>16825</v>
      </c>
      <c r="I494">
        <v>5</v>
      </c>
      <c r="J494">
        <v>48</v>
      </c>
      <c r="K494">
        <v>5</v>
      </c>
      <c r="L494">
        <v>5</v>
      </c>
      <c r="M494" s="1" t="s">
        <v>18</v>
      </c>
      <c r="N494" s="1" t="s">
        <v>18</v>
      </c>
    </row>
    <row r="495" spans="1:14" ht="15.75" customHeight="1" x14ac:dyDescent="0.3">
      <c r="A495">
        <v>494</v>
      </c>
      <c r="B495" s="1" t="s">
        <v>976</v>
      </c>
      <c r="C495">
        <v>53</v>
      </c>
      <c r="D495" s="1" t="s">
        <v>14</v>
      </c>
      <c r="E495" s="1" t="s">
        <v>29</v>
      </c>
      <c r="F495" s="1" t="s">
        <v>37</v>
      </c>
      <c r="G495" s="2" t="s">
        <v>524</v>
      </c>
      <c r="H495">
        <v>15329</v>
      </c>
      <c r="I495">
        <v>4</v>
      </c>
      <c r="J495">
        <v>27</v>
      </c>
      <c r="K495">
        <v>4</v>
      </c>
      <c r="L495">
        <v>18</v>
      </c>
      <c r="M495" s="1" t="s">
        <v>18</v>
      </c>
      <c r="N495" s="1" t="s">
        <v>18</v>
      </c>
    </row>
    <row r="496" spans="1:14" ht="15.75" customHeight="1" x14ac:dyDescent="0.3">
      <c r="A496">
        <v>495</v>
      </c>
      <c r="B496" s="1" t="s">
        <v>977</v>
      </c>
      <c r="C496">
        <v>25</v>
      </c>
      <c r="D496" s="1" t="s">
        <v>14</v>
      </c>
      <c r="E496" s="1" t="s">
        <v>53</v>
      </c>
      <c r="F496" s="1" t="s">
        <v>16</v>
      </c>
      <c r="G496" s="2" t="s">
        <v>978</v>
      </c>
      <c r="H496">
        <v>13683</v>
      </c>
      <c r="I496">
        <v>3</v>
      </c>
      <c r="J496">
        <v>4</v>
      </c>
      <c r="K496">
        <v>2</v>
      </c>
      <c r="L496">
        <v>3</v>
      </c>
      <c r="M496" s="1" t="s">
        <v>19</v>
      </c>
      <c r="N496" s="1" t="s">
        <v>18</v>
      </c>
    </row>
    <row r="497" spans="1:14" ht="15.75" customHeight="1" x14ac:dyDescent="0.3">
      <c r="A497">
        <v>496</v>
      </c>
      <c r="B497" s="1" t="s">
        <v>979</v>
      </c>
      <c r="C497">
        <v>28</v>
      </c>
      <c r="D497" s="1" t="s">
        <v>21</v>
      </c>
      <c r="E497" s="1" t="s">
        <v>42</v>
      </c>
      <c r="F497" s="1" t="s">
        <v>37</v>
      </c>
      <c r="G497" s="2" t="s">
        <v>980</v>
      </c>
      <c r="H497">
        <v>8579</v>
      </c>
      <c r="I497">
        <v>2</v>
      </c>
      <c r="J497">
        <v>13</v>
      </c>
      <c r="K497">
        <v>8</v>
      </c>
      <c r="L497">
        <v>29</v>
      </c>
      <c r="M497" s="1" t="s">
        <v>18</v>
      </c>
      <c r="N497" s="1" t="s">
        <v>19</v>
      </c>
    </row>
    <row r="498" spans="1:14" ht="15.75" customHeight="1" x14ac:dyDescent="0.3">
      <c r="A498">
        <v>497</v>
      </c>
      <c r="B498" s="1" t="s">
        <v>981</v>
      </c>
      <c r="C498">
        <v>48</v>
      </c>
      <c r="D498" s="1" t="s">
        <v>21</v>
      </c>
      <c r="E498" s="1" t="s">
        <v>29</v>
      </c>
      <c r="F498" s="1" t="s">
        <v>22</v>
      </c>
      <c r="G498" s="2" t="s">
        <v>982</v>
      </c>
      <c r="H498">
        <v>14826</v>
      </c>
      <c r="I498">
        <v>2</v>
      </c>
      <c r="J498">
        <v>40</v>
      </c>
      <c r="K498">
        <v>4</v>
      </c>
      <c r="L498">
        <v>0</v>
      </c>
      <c r="M498" s="1" t="s">
        <v>18</v>
      </c>
      <c r="N498" s="1" t="s">
        <v>19</v>
      </c>
    </row>
    <row r="499" spans="1:14" ht="15.75" customHeight="1" x14ac:dyDescent="0.3">
      <c r="A499">
        <v>498</v>
      </c>
      <c r="B499" s="1" t="s">
        <v>983</v>
      </c>
      <c r="C499">
        <v>40</v>
      </c>
      <c r="D499" s="1" t="s">
        <v>14</v>
      </c>
      <c r="E499" s="1" t="s">
        <v>25</v>
      </c>
      <c r="F499" s="1" t="s">
        <v>22</v>
      </c>
      <c r="G499" s="2" t="s">
        <v>984</v>
      </c>
      <c r="H499">
        <v>10534</v>
      </c>
      <c r="I499">
        <v>4</v>
      </c>
      <c r="J499">
        <v>24</v>
      </c>
      <c r="K499">
        <v>8</v>
      </c>
      <c r="L499">
        <v>1</v>
      </c>
      <c r="M499" s="1" t="s">
        <v>18</v>
      </c>
      <c r="N499" s="1" t="s">
        <v>18</v>
      </c>
    </row>
    <row r="500" spans="1:14" ht="15.75" customHeight="1" x14ac:dyDescent="0.3">
      <c r="A500">
        <v>499</v>
      </c>
      <c r="B500" s="1" t="s">
        <v>985</v>
      </c>
      <c r="C500">
        <v>22</v>
      </c>
      <c r="D500" s="1" t="s">
        <v>14</v>
      </c>
      <c r="E500" s="1" t="s">
        <v>53</v>
      </c>
      <c r="F500" s="1" t="s">
        <v>16</v>
      </c>
      <c r="G500" s="2" t="s">
        <v>986</v>
      </c>
      <c r="H500">
        <v>8050</v>
      </c>
      <c r="I500">
        <v>1</v>
      </c>
      <c r="J500">
        <v>13</v>
      </c>
      <c r="K500">
        <v>10</v>
      </c>
      <c r="L500">
        <v>27</v>
      </c>
      <c r="M500" s="1" t="s">
        <v>19</v>
      </c>
      <c r="N500" s="1" t="s">
        <v>18</v>
      </c>
    </row>
    <row r="501" spans="1:14" ht="15.75" customHeight="1" x14ac:dyDescent="0.3">
      <c r="A501">
        <v>500</v>
      </c>
      <c r="B501" s="1" t="s">
        <v>987</v>
      </c>
      <c r="C501">
        <v>44</v>
      </c>
      <c r="D501" s="1" t="s">
        <v>21</v>
      </c>
      <c r="E501" s="1" t="s">
        <v>53</v>
      </c>
      <c r="F501" s="1" t="s">
        <v>37</v>
      </c>
      <c r="G501" s="2" t="s">
        <v>988</v>
      </c>
      <c r="H501">
        <v>13394</v>
      </c>
      <c r="I501">
        <v>2</v>
      </c>
      <c r="J501">
        <v>26</v>
      </c>
      <c r="K501">
        <v>5</v>
      </c>
      <c r="L501">
        <v>15</v>
      </c>
      <c r="M501" s="1" t="s">
        <v>19</v>
      </c>
      <c r="N501" s="1" t="s">
        <v>19</v>
      </c>
    </row>
    <row r="502" spans="1:14" ht="15.75" customHeight="1" x14ac:dyDescent="0.3">
      <c r="A502">
        <v>501</v>
      </c>
      <c r="B502" s="1" t="s">
        <v>989</v>
      </c>
      <c r="C502">
        <v>50</v>
      </c>
      <c r="D502" s="1" t="s">
        <v>14</v>
      </c>
      <c r="E502" s="1" t="s">
        <v>15</v>
      </c>
      <c r="F502" s="1" t="s">
        <v>26</v>
      </c>
      <c r="G502" s="2" t="s">
        <v>990</v>
      </c>
      <c r="H502">
        <v>8233</v>
      </c>
      <c r="I502">
        <v>2</v>
      </c>
      <c r="J502">
        <v>18</v>
      </c>
      <c r="K502">
        <v>7</v>
      </c>
      <c r="L502">
        <v>27</v>
      </c>
      <c r="M502" s="1" t="s">
        <v>19</v>
      </c>
      <c r="N502" s="1" t="s">
        <v>18</v>
      </c>
    </row>
    <row r="503" spans="1:14" ht="15.75" customHeight="1" x14ac:dyDescent="0.3">
      <c r="A503">
        <v>502</v>
      </c>
      <c r="B503" s="1" t="s">
        <v>991</v>
      </c>
      <c r="C503">
        <v>37</v>
      </c>
      <c r="D503" s="1" t="s">
        <v>14</v>
      </c>
      <c r="E503" s="1" t="s">
        <v>15</v>
      </c>
      <c r="F503" s="1" t="s">
        <v>22</v>
      </c>
      <c r="G503" s="2" t="s">
        <v>992</v>
      </c>
      <c r="H503">
        <v>8782</v>
      </c>
      <c r="I503">
        <v>3</v>
      </c>
      <c r="J503">
        <v>1</v>
      </c>
      <c r="K503">
        <v>9</v>
      </c>
      <c r="L503">
        <v>6</v>
      </c>
      <c r="M503" s="1" t="s">
        <v>18</v>
      </c>
      <c r="N503" s="1" t="s">
        <v>18</v>
      </c>
    </row>
    <row r="504" spans="1:14" ht="15.75" customHeight="1" x14ac:dyDescent="0.3">
      <c r="A504">
        <v>503</v>
      </c>
      <c r="B504" s="1" t="s">
        <v>993</v>
      </c>
      <c r="C504">
        <v>55</v>
      </c>
      <c r="D504" s="1" t="s">
        <v>21</v>
      </c>
      <c r="E504" s="1" t="s">
        <v>53</v>
      </c>
      <c r="F504" s="1" t="s">
        <v>37</v>
      </c>
      <c r="G504" s="2" t="s">
        <v>994</v>
      </c>
      <c r="H504">
        <v>8911</v>
      </c>
      <c r="I504">
        <v>1</v>
      </c>
      <c r="J504">
        <v>12</v>
      </c>
      <c r="K504">
        <v>6</v>
      </c>
      <c r="L504">
        <v>1</v>
      </c>
      <c r="M504" s="1" t="s">
        <v>19</v>
      </c>
      <c r="N504" s="1" t="s">
        <v>18</v>
      </c>
    </row>
    <row r="505" spans="1:14" ht="15.75" customHeight="1" x14ac:dyDescent="0.3">
      <c r="A505">
        <v>504</v>
      </c>
      <c r="B505" s="1" t="s">
        <v>995</v>
      </c>
      <c r="C505">
        <v>23</v>
      </c>
      <c r="D505" s="1" t="s">
        <v>21</v>
      </c>
      <c r="E505" s="1" t="s">
        <v>53</v>
      </c>
      <c r="F505" s="1" t="s">
        <v>16</v>
      </c>
      <c r="G505" s="2" t="s">
        <v>996</v>
      </c>
      <c r="H505">
        <v>18998</v>
      </c>
      <c r="I505">
        <v>5</v>
      </c>
      <c r="J505">
        <v>0</v>
      </c>
      <c r="K505">
        <v>0</v>
      </c>
      <c r="L505">
        <v>4</v>
      </c>
      <c r="M505" s="1" t="s">
        <v>19</v>
      </c>
      <c r="N505" s="1" t="s">
        <v>19</v>
      </c>
    </row>
    <row r="506" spans="1:14" ht="15.75" customHeight="1" x14ac:dyDescent="0.3">
      <c r="A506">
        <v>505</v>
      </c>
      <c r="B506" s="1" t="s">
        <v>997</v>
      </c>
      <c r="C506">
        <v>45</v>
      </c>
      <c r="D506" s="1" t="s">
        <v>14</v>
      </c>
      <c r="E506" s="1" t="s">
        <v>25</v>
      </c>
      <c r="F506" s="1" t="s">
        <v>37</v>
      </c>
      <c r="G506" s="2" t="s">
        <v>998</v>
      </c>
      <c r="H506">
        <v>15073</v>
      </c>
      <c r="I506">
        <v>1</v>
      </c>
      <c r="J506">
        <v>7</v>
      </c>
      <c r="K506">
        <v>6</v>
      </c>
      <c r="L506">
        <v>0</v>
      </c>
      <c r="M506" s="1" t="s">
        <v>19</v>
      </c>
      <c r="N506" s="1" t="s">
        <v>19</v>
      </c>
    </row>
    <row r="507" spans="1:14" ht="15.75" customHeight="1" x14ac:dyDescent="0.3">
      <c r="A507">
        <v>506</v>
      </c>
      <c r="B507" s="1" t="s">
        <v>999</v>
      </c>
      <c r="C507">
        <v>25</v>
      </c>
      <c r="D507" s="1" t="s">
        <v>14</v>
      </c>
      <c r="E507" s="1" t="s">
        <v>15</v>
      </c>
      <c r="F507" s="1" t="s">
        <v>30</v>
      </c>
      <c r="G507" s="2" t="s">
        <v>1000</v>
      </c>
      <c r="H507">
        <v>6868</v>
      </c>
      <c r="I507">
        <v>2</v>
      </c>
      <c r="J507">
        <v>1</v>
      </c>
      <c r="K507">
        <v>9</v>
      </c>
      <c r="L507">
        <v>23</v>
      </c>
      <c r="M507" s="1" t="s">
        <v>19</v>
      </c>
      <c r="N507" s="1" t="s">
        <v>18</v>
      </c>
    </row>
    <row r="508" spans="1:14" ht="15.75" customHeight="1" x14ac:dyDescent="0.3">
      <c r="A508">
        <v>507</v>
      </c>
      <c r="B508" s="1" t="s">
        <v>1001</v>
      </c>
      <c r="C508">
        <v>31</v>
      </c>
      <c r="D508" s="1" t="s">
        <v>14</v>
      </c>
      <c r="E508" s="1" t="s">
        <v>15</v>
      </c>
      <c r="F508" s="1" t="s">
        <v>26</v>
      </c>
      <c r="G508" s="2" t="s">
        <v>1002</v>
      </c>
      <c r="H508">
        <v>13929</v>
      </c>
      <c r="I508">
        <v>2</v>
      </c>
      <c r="J508">
        <v>1</v>
      </c>
      <c r="K508">
        <v>10</v>
      </c>
      <c r="L508">
        <v>4</v>
      </c>
      <c r="M508" s="1" t="s">
        <v>18</v>
      </c>
      <c r="N508" s="1" t="s">
        <v>18</v>
      </c>
    </row>
    <row r="509" spans="1:14" ht="15.75" customHeight="1" x14ac:dyDescent="0.3">
      <c r="A509">
        <v>508</v>
      </c>
      <c r="B509" s="1" t="s">
        <v>1003</v>
      </c>
      <c r="C509">
        <v>41</v>
      </c>
      <c r="D509" s="1" t="s">
        <v>21</v>
      </c>
      <c r="E509" s="1" t="s">
        <v>15</v>
      </c>
      <c r="F509" s="1" t="s">
        <v>30</v>
      </c>
      <c r="G509" s="2" t="s">
        <v>1004</v>
      </c>
      <c r="H509">
        <v>14938</v>
      </c>
      <c r="I509">
        <v>3</v>
      </c>
      <c r="J509">
        <v>49</v>
      </c>
      <c r="K509">
        <v>4</v>
      </c>
      <c r="L509">
        <v>16</v>
      </c>
      <c r="M509" s="1" t="s">
        <v>19</v>
      </c>
      <c r="N509" s="1" t="s">
        <v>19</v>
      </c>
    </row>
    <row r="510" spans="1:14" ht="15.75" customHeight="1" x14ac:dyDescent="0.3">
      <c r="A510">
        <v>509</v>
      </c>
      <c r="B510" s="1" t="s">
        <v>1005</v>
      </c>
      <c r="C510">
        <v>42</v>
      </c>
      <c r="D510" s="1" t="s">
        <v>14</v>
      </c>
      <c r="E510" s="1" t="s">
        <v>42</v>
      </c>
      <c r="F510" s="1" t="s">
        <v>22</v>
      </c>
      <c r="G510" s="2" t="s">
        <v>980</v>
      </c>
      <c r="H510">
        <v>8075</v>
      </c>
      <c r="I510">
        <v>3</v>
      </c>
      <c r="J510">
        <v>32</v>
      </c>
      <c r="K510">
        <v>1</v>
      </c>
      <c r="L510">
        <v>26</v>
      </c>
      <c r="M510" s="1" t="s">
        <v>19</v>
      </c>
      <c r="N510" s="1" t="s">
        <v>19</v>
      </c>
    </row>
    <row r="511" spans="1:14" ht="15.75" customHeight="1" x14ac:dyDescent="0.3">
      <c r="A511">
        <v>510</v>
      </c>
      <c r="B511" s="1" t="s">
        <v>1006</v>
      </c>
      <c r="C511">
        <v>35</v>
      </c>
      <c r="D511" s="1" t="s">
        <v>21</v>
      </c>
      <c r="E511" s="1" t="s">
        <v>42</v>
      </c>
      <c r="F511" s="1" t="s">
        <v>16</v>
      </c>
      <c r="G511" s="2" t="s">
        <v>1007</v>
      </c>
      <c r="H511">
        <v>7932</v>
      </c>
      <c r="I511">
        <v>3</v>
      </c>
      <c r="J511">
        <v>48</v>
      </c>
      <c r="K511">
        <v>7</v>
      </c>
      <c r="L511">
        <v>18</v>
      </c>
      <c r="M511" s="1" t="s">
        <v>18</v>
      </c>
      <c r="N511" s="1" t="s">
        <v>18</v>
      </c>
    </row>
    <row r="512" spans="1:14" ht="15.75" customHeight="1" x14ac:dyDescent="0.3">
      <c r="A512">
        <v>511</v>
      </c>
      <c r="B512" s="1" t="s">
        <v>1008</v>
      </c>
      <c r="C512">
        <v>49</v>
      </c>
      <c r="D512" s="1" t="s">
        <v>21</v>
      </c>
      <c r="E512" s="1" t="s">
        <v>29</v>
      </c>
      <c r="F512" s="1" t="s">
        <v>37</v>
      </c>
      <c r="G512" s="2" t="s">
        <v>1009</v>
      </c>
      <c r="H512">
        <v>16335</v>
      </c>
      <c r="I512">
        <v>5</v>
      </c>
      <c r="J512">
        <v>16</v>
      </c>
      <c r="K512">
        <v>7</v>
      </c>
      <c r="L512">
        <v>5</v>
      </c>
      <c r="M512" s="1" t="s">
        <v>19</v>
      </c>
      <c r="N512" s="1" t="s">
        <v>19</v>
      </c>
    </row>
    <row r="513" spans="1:14" ht="15.75" customHeight="1" x14ac:dyDescent="0.3">
      <c r="A513">
        <v>512</v>
      </c>
      <c r="B513" s="1" t="s">
        <v>1010</v>
      </c>
      <c r="C513">
        <v>22</v>
      </c>
      <c r="D513" s="1" t="s">
        <v>21</v>
      </c>
      <c r="E513" s="1" t="s">
        <v>42</v>
      </c>
      <c r="F513" s="1" t="s">
        <v>37</v>
      </c>
      <c r="G513" s="2" t="s">
        <v>1011</v>
      </c>
      <c r="H513">
        <v>13336</v>
      </c>
      <c r="I513">
        <v>4</v>
      </c>
      <c r="J513">
        <v>26</v>
      </c>
      <c r="K513">
        <v>6</v>
      </c>
      <c r="L513">
        <v>22</v>
      </c>
      <c r="M513" s="1" t="s">
        <v>18</v>
      </c>
      <c r="N513" s="1" t="s">
        <v>19</v>
      </c>
    </row>
    <row r="514" spans="1:14" ht="15.75" customHeight="1" x14ac:dyDescent="0.3">
      <c r="A514">
        <v>513</v>
      </c>
      <c r="B514" s="1" t="s">
        <v>1012</v>
      </c>
      <c r="C514">
        <v>31</v>
      </c>
      <c r="D514" s="1" t="s">
        <v>14</v>
      </c>
      <c r="E514" s="1" t="s">
        <v>42</v>
      </c>
      <c r="F514" s="1" t="s">
        <v>22</v>
      </c>
      <c r="G514" s="2" t="s">
        <v>1013</v>
      </c>
      <c r="H514">
        <v>11072</v>
      </c>
      <c r="I514">
        <v>4</v>
      </c>
      <c r="J514">
        <v>19</v>
      </c>
      <c r="K514">
        <v>5</v>
      </c>
      <c r="L514">
        <v>1</v>
      </c>
      <c r="M514" s="1" t="s">
        <v>18</v>
      </c>
      <c r="N514" s="1" t="s">
        <v>19</v>
      </c>
    </row>
    <row r="515" spans="1:14" ht="15.75" customHeight="1" x14ac:dyDescent="0.3">
      <c r="A515">
        <v>514</v>
      </c>
      <c r="B515" s="1" t="s">
        <v>1014</v>
      </c>
      <c r="C515">
        <v>51</v>
      </c>
      <c r="D515" s="1" t="s">
        <v>14</v>
      </c>
      <c r="E515" s="1" t="s">
        <v>42</v>
      </c>
      <c r="F515" s="1" t="s">
        <v>37</v>
      </c>
      <c r="G515" s="2" t="s">
        <v>831</v>
      </c>
      <c r="H515">
        <v>9620</v>
      </c>
      <c r="I515">
        <v>2</v>
      </c>
      <c r="J515">
        <v>17</v>
      </c>
      <c r="K515">
        <v>8</v>
      </c>
      <c r="L515">
        <v>1</v>
      </c>
      <c r="M515" s="1" t="s">
        <v>19</v>
      </c>
      <c r="N515" s="1" t="s">
        <v>18</v>
      </c>
    </row>
    <row r="516" spans="1:14" ht="15.75" customHeight="1" x14ac:dyDescent="0.3">
      <c r="A516">
        <v>515</v>
      </c>
      <c r="B516" s="1" t="s">
        <v>1015</v>
      </c>
      <c r="C516">
        <v>42</v>
      </c>
      <c r="D516" s="1" t="s">
        <v>14</v>
      </c>
      <c r="E516" s="1" t="s">
        <v>53</v>
      </c>
      <c r="F516" s="1" t="s">
        <v>16</v>
      </c>
      <c r="G516" s="2" t="s">
        <v>1016</v>
      </c>
      <c r="H516">
        <v>11447</v>
      </c>
      <c r="I516">
        <v>1</v>
      </c>
      <c r="J516">
        <v>2</v>
      </c>
      <c r="K516">
        <v>5</v>
      </c>
      <c r="L516">
        <v>13</v>
      </c>
      <c r="M516" s="1" t="s">
        <v>18</v>
      </c>
      <c r="N516" s="1" t="s">
        <v>19</v>
      </c>
    </row>
    <row r="517" spans="1:14" ht="15.75" customHeight="1" x14ac:dyDescent="0.3">
      <c r="A517">
        <v>516</v>
      </c>
      <c r="B517" s="1" t="s">
        <v>1017</v>
      </c>
      <c r="C517">
        <v>30</v>
      </c>
      <c r="D517" s="1" t="s">
        <v>21</v>
      </c>
      <c r="E517" s="1" t="s">
        <v>53</v>
      </c>
      <c r="F517" s="1" t="s">
        <v>37</v>
      </c>
      <c r="G517" s="2" t="s">
        <v>738</v>
      </c>
      <c r="H517">
        <v>13107</v>
      </c>
      <c r="I517">
        <v>5</v>
      </c>
      <c r="J517">
        <v>31</v>
      </c>
      <c r="K517">
        <v>7</v>
      </c>
      <c r="L517">
        <v>4</v>
      </c>
      <c r="M517" s="1" t="s">
        <v>19</v>
      </c>
      <c r="N517" s="1" t="s">
        <v>18</v>
      </c>
    </row>
    <row r="518" spans="1:14" ht="15.75" customHeight="1" x14ac:dyDescent="0.3">
      <c r="A518">
        <v>517</v>
      </c>
      <c r="B518" s="1" t="s">
        <v>1018</v>
      </c>
      <c r="C518">
        <v>24</v>
      </c>
      <c r="D518" s="1" t="s">
        <v>14</v>
      </c>
      <c r="E518" s="1" t="s">
        <v>53</v>
      </c>
      <c r="F518" s="1" t="s">
        <v>22</v>
      </c>
      <c r="G518" s="2" t="s">
        <v>1019</v>
      </c>
      <c r="H518">
        <v>9398</v>
      </c>
      <c r="I518">
        <v>1</v>
      </c>
      <c r="J518">
        <v>29</v>
      </c>
      <c r="K518">
        <v>1</v>
      </c>
      <c r="L518">
        <v>4</v>
      </c>
      <c r="M518" s="1" t="s">
        <v>19</v>
      </c>
      <c r="N518" s="1" t="s">
        <v>19</v>
      </c>
    </row>
    <row r="519" spans="1:14" ht="15.75" customHeight="1" x14ac:dyDescent="0.3">
      <c r="A519">
        <v>518</v>
      </c>
      <c r="B519" s="1" t="s">
        <v>1020</v>
      </c>
      <c r="C519">
        <v>39</v>
      </c>
      <c r="D519" s="1" t="s">
        <v>21</v>
      </c>
      <c r="E519" s="1" t="s">
        <v>42</v>
      </c>
      <c r="F519" s="1" t="s">
        <v>37</v>
      </c>
      <c r="G519" s="2" t="s">
        <v>1021</v>
      </c>
      <c r="H519">
        <v>6487</v>
      </c>
      <c r="I519">
        <v>1</v>
      </c>
      <c r="J519">
        <v>17</v>
      </c>
      <c r="K519">
        <v>9</v>
      </c>
      <c r="L519">
        <v>0</v>
      </c>
      <c r="M519" s="1" t="s">
        <v>19</v>
      </c>
      <c r="N519" s="1" t="s">
        <v>19</v>
      </c>
    </row>
    <row r="520" spans="1:14" ht="15.75" customHeight="1" x14ac:dyDescent="0.3">
      <c r="A520">
        <v>519</v>
      </c>
      <c r="B520" s="1" t="s">
        <v>1022</v>
      </c>
      <c r="C520">
        <v>35</v>
      </c>
      <c r="D520" s="1" t="s">
        <v>21</v>
      </c>
      <c r="E520" s="1" t="s">
        <v>29</v>
      </c>
      <c r="F520" s="1" t="s">
        <v>30</v>
      </c>
      <c r="G520" s="2" t="s">
        <v>1023</v>
      </c>
      <c r="H520">
        <v>15580</v>
      </c>
      <c r="I520">
        <v>4</v>
      </c>
      <c r="J520">
        <v>47</v>
      </c>
      <c r="K520">
        <v>9</v>
      </c>
      <c r="L520">
        <v>23</v>
      </c>
      <c r="M520" s="1" t="s">
        <v>19</v>
      </c>
      <c r="N520" s="1" t="s">
        <v>18</v>
      </c>
    </row>
    <row r="521" spans="1:14" ht="15.75" customHeight="1" x14ac:dyDescent="0.3">
      <c r="A521">
        <v>520</v>
      </c>
      <c r="B521" s="1" t="s">
        <v>1024</v>
      </c>
      <c r="C521">
        <v>33</v>
      </c>
      <c r="D521" s="1" t="s">
        <v>14</v>
      </c>
      <c r="E521" s="1" t="s">
        <v>15</v>
      </c>
      <c r="F521" s="1" t="s">
        <v>16</v>
      </c>
      <c r="G521" s="2" t="s">
        <v>792</v>
      </c>
      <c r="H521">
        <v>7766</v>
      </c>
      <c r="I521">
        <v>5</v>
      </c>
      <c r="J521">
        <v>30</v>
      </c>
      <c r="K521">
        <v>1</v>
      </c>
      <c r="L521">
        <v>4</v>
      </c>
      <c r="M521" s="1" t="s">
        <v>19</v>
      </c>
      <c r="N521" s="1" t="s">
        <v>18</v>
      </c>
    </row>
    <row r="522" spans="1:14" ht="15.75" customHeight="1" x14ac:dyDescent="0.3">
      <c r="A522">
        <v>521</v>
      </c>
      <c r="B522" s="1" t="s">
        <v>1025</v>
      </c>
      <c r="C522">
        <v>60</v>
      </c>
      <c r="D522" s="1" t="s">
        <v>14</v>
      </c>
      <c r="E522" s="1" t="s">
        <v>25</v>
      </c>
      <c r="F522" s="1" t="s">
        <v>30</v>
      </c>
      <c r="G522" s="2" t="s">
        <v>1026</v>
      </c>
      <c r="H522">
        <v>18265</v>
      </c>
      <c r="I522">
        <v>3</v>
      </c>
      <c r="J522">
        <v>50</v>
      </c>
      <c r="K522">
        <v>5</v>
      </c>
      <c r="L522">
        <v>5</v>
      </c>
      <c r="M522" s="1" t="s">
        <v>18</v>
      </c>
      <c r="N522" s="1" t="s">
        <v>19</v>
      </c>
    </row>
    <row r="523" spans="1:14" ht="15.75" customHeight="1" x14ac:dyDescent="0.3">
      <c r="A523">
        <v>522</v>
      </c>
      <c r="B523" s="1" t="s">
        <v>1027</v>
      </c>
      <c r="C523">
        <v>34</v>
      </c>
      <c r="D523" s="1" t="s">
        <v>21</v>
      </c>
      <c r="E523" s="1" t="s">
        <v>29</v>
      </c>
      <c r="F523" s="1" t="s">
        <v>22</v>
      </c>
      <c r="G523" s="2" t="s">
        <v>1028</v>
      </c>
      <c r="H523">
        <v>15488</v>
      </c>
      <c r="I523">
        <v>4</v>
      </c>
      <c r="J523">
        <v>21</v>
      </c>
      <c r="K523">
        <v>2</v>
      </c>
      <c r="L523">
        <v>26</v>
      </c>
      <c r="M523" s="1" t="s">
        <v>19</v>
      </c>
      <c r="N523" s="1" t="s">
        <v>19</v>
      </c>
    </row>
    <row r="524" spans="1:14" ht="15.75" customHeight="1" x14ac:dyDescent="0.3">
      <c r="A524">
        <v>523</v>
      </c>
      <c r="B524" s="1" t="s">
        <v>1029</v>
      </c>
      <c r="C524">
        <v>47</v>
      </c>
      <c r="D524" s="1" t="s">
        <v>14</v>
      </c>
      <c r="E524" s="1" t="s">
        <v>42</v>
      </c>
      <c r="F524" s="1" t="s">
        <v>16</v>
      </c>
      <c r="G524" s="2" t="s">
        <v>738</v>
      </c>
      <c r="H524">
        <v>12252</v>
      </c>
      <c r="I524">
        <v>5</v>
      </c>
      <c r="J524">
        <v>37</v>
      </c>
      <c r="K524">
        <v>6</v>
      </c>
      <c r="L524">
        <v>23</v>
      </c>
      <c r="M524" s="1" t="s">
        <v>18</v>
      </c>
      <c r="N524" s="1" t="s">
        <v>19</v>
      </c>
    </row>
    <row r="525" spans="1:14" ht="15.75" customHeight="1" x14ac:dyDescent="0.3">
      <c r="A525">
        <v>524</v>
      </c>
      <c r="B525" s="1" t="s">
        <v>1030</v>
      </c>
      <c r="C525">
        <v>54</v>
      </c>
      <c r="D525" s="1" t="s">
        <v>14</v>
      </c>
      <c r="E525" s="1" t="s">
        <v>15</v>
      </c>
      <c r="F525" s="1" t="s">
        <v>26</v>
      </c>
      <c r="G525" s="2" t="s">
        <v>1031</v>
      </c>
      <c r="H525">
        <v>16956</v>
      </c>
      <c r="I525">
        <v>3</v>
      </c>
      <c r="J525">
        <v>10</v>
      </c>
      <c r="K525">
        <v>1</v>
      </c>
      <c r="L525">
        <v>30</v>
      </c>
      <c r="M525" s="1" t="s">
        <v>19</v>
      </c>
      <c r="N525" s="1" t="s">
        <v>19</v>
      </c>
    </row>
    <row r="526" spans="1:14" ht="15.75" customHeight="1" x14ac:dyDescent="0.3">
      <c r="A526">
        <v>525</v>
      </c>
      <c r="B526" s="1" t="s">
        <v>1032</v>
      </c>
      <c r="C526">
        <v>33</v>
      </c>
      <c r="D526" s="1" t="s">
        <v>21</v>
      </c>
      <c r="E526" s="1" t="s">
        <v>53</v>
      </c>
      <c r="F526" s="1" t="s">
        <v>30</v>
      </c>
      <c r="G526" s="2" t="s">
        <v>1033</v>
      </c>
      <c r="H526">
        <v>17967</v>
      </c>
      <c r="I526">
        <v>1</v>
      </c>
      <c r="J526">
        <v>18</v>
      </c>
      <c r="K526">
        <v>9</v>
      </c>
      <c r="L526">
        <v>27</v>
      </c>
      <c r="M526" s="1" t="s">
        <v>19</v>
      </c>
      <c r="N526" s="1" t="s">
        <v>18</v>
      </c>
    </row>
    <row r="527" spans="1:14" ht="15.75" customHeight="1" x14ac:dyDescent="0.3">
      <c r="A527">
        <v>526</v>
      </c>
      <c r="B527" s="1" t="s">
        <v>1034</v>
      </c>
      <c r="C527">
        <v>41</v>
      </c>
      <c r="D527" s="1" t="s">
        <v>14</v>
      </c>
      <c r="E527" s="1" t="s">
        <v>42</v>
      </c>
      <c r="F527" s="1" t="s">
        <v>26</v>
      </c>
      <c r="G527" s="2" t="s">
        <v>1035</v>
      </c>
      <c r="H527">
        <v>5542</v>
      </c>
      <c r="I527">
        <v>5</v>
      </c>
      <c r="J527">
        <v>3</v>
      </c>
      <c r="K527">
        <v>0</v>
      </c>
      <c r="L527">
        <v>20</v>
      </c>
      <c r="M527" s="1" t="s">
        <v>18</v>
      </c>
      <c r="N527" s="1" t="s">
        <v>18</v>
      </c>
    </row>
    <row r="528" spans="1:14" ht="15.75" customHeight="1" x14ac:dyDescent="0.3">
      <c r="A528">
        <v>527</v>
      </c>
      <c r="B528" s="1" t="s">
        <v>1036</v>
      </c>
      <c r="C528">
        <v>59</v>
      </c>
      <c r="D528" s="1" t="s">
        <v>21</v>
      </c>
      <c r="E528" s="1" t="s">
        <v>25</v>
      </c>
      <c r="F528" s="1" t="s">
        <v>37</v>
      </c>
      <c r="G528" s="2" t="s">
        <v>94</v>
      </c>
      <c r="H528">
        <v>9083</v>
      </c>
      <c r="I528">
        <v>3</v>
      </c>
      <c r="J528">
        <v>26</v>
      </c>
      <c r="K528">
        <v>4</v>
      </c>
      <c r="L528">
        <v>3</v>
      </c>
      <c r="M528" s="1" t="s">
        <v>19</v>
      </c>
      <c r="N528" s="1" t="s">
        <v>19</v>
      </c>
    </row>
    <row r="529" spans="1:14" ht="15.75" customHeight="1" x14ac:dyDescent="0.3">
      <c r="A529">
        <v>528</v>
      </c>
      <c r="B529" s="1" t="s">
        <v>1037</v>
      </c>
      <c r="C529">
        <v>40</v>
      </c>
      <c r="D529" s="1" t="s">
        <v>21</v>
      </c>
      <c r="E529" s="1" t="s">
        <v>53</v>
      </c>
      <c r="F529" s="1" t="s">
        <v>30</v>
      </c>
      <c r="G529" s="2" t="s">
        <v>1038</v>
      </c>
      <c r="H529">
        <v>15787</v>
      </c>
      <c r="I529">
        <v>1</v>
      </c>
      <c r="J529">
        <v>50</v>
      </c>
      <c r="K529">
        <v>7</v>
      </c>
      <c r="L529">
        <v>8</v>
      </c>
      <c r="M529" s="1" t="s">
        <v>19</v>
      </c>
      <c r="N529" s="1" t="s">
        <v>19</v>
      </c>
    </row>
    <row r="530" spans="1:14" ht="15.75" customHeight="1" x14ac:dyDescent="0.3">
      <c r="A530">
        <v>529</v>
      </c>
      <c r="B530" s="1" t="s">
        <v>1039</v>
      </c>
      <c r="C530">
        <v>40</v>
      </c>
      <c r="D530" s="1" t="s">
        <v>14</v>
      </c>
      <c r="E530" s="1" t="s">
        <v>25</v>
      </c>
      <c r="F530" s="1" t="s">
        <v>30</v>
      </c>
      <c r="G530" s="2" t="s">
        <v>1040</v>
      </c>
      <c r="H530">
        <v>10314</v>
      </c>
      <c r="I530">
        <v>5</v>
      </c>
      <c r="J530">
        <v>46</v>
      </c>
      <c r="K530">
        <v>4</v>
      </c>
      <c r="L530">
        <v>1</v>
      </c>
      <c r="M530" s="1" t="s">
        <v>18</v>
      </c>
      <c r="N530" s="1" t="s">
        <v>18</v>
      </c>
    </row>
    <row r="531" spans="1:14" ht="15.75" customHeight="1" x14ac:dyDescent="0.3">
      <c r="A531">
        <v>530</v>
      </c>
      <c r="B531" s="1" t="s">
        <v>1041</v>
      </c>
      <c r="C531">
        <v>36</v>
      </c>
      <c r="D531" s="1" t="s">
        <v>21</v>
      </c>
      <c r="E531" s="1" t="s">
        <v>53</v>
      </c>
      <c r="F531" s="1" t="s">
        <v>37</v>
      </c>
      <c r="G531" s="2" t="s">
        <v>1042</v>
      </c>
      <c r="H531">
        <v>14596</v>
      </c>
      <c r="I531">
        <v>2</v>
      </c>
      <c r="J531">
        <v>29</v>
      </c>
      <c r="K531">
        <v>0</v>
      </c>
      <c r="L531">
        <v>17</v>
      </c>
      <c r="M531" s="1" t="s">
        <v>19</v>
      </c>
      <c r="N531" s="1" t="s">
        <v>19</v>
      </c>
    </row>
    <row r="532" spans="1:14" ht="15.75" customHeight="1" x14ac:dyDescent="0.3">
      <c r="A532">
        <v>531</v>
      </c>
      <c r="B532" s="1" t="s">
        <v>1043</v>
      </c>
      <c r="C532">
        <v>38</v>
      </c>
      <c r="D532" s="1" t="s">
        <v>21</v>
      </c>
      <c r="E532" s="1" t="s">
        <v>25</v>
      </c>
      <c r="F532" s="1" t="s">
        <v>22</v>
      </c>
      <c r="G532" s="2" t="s">
        <v>1044</v>
      </c>
      <c r="H532">
        <v>14038</v>
      </c>
      <c r="I532">
        <v>5</v>
      </c>
      <c r="J532">
        <v>35</v>
      </c>
      <c r="K532">
        <v>2</v>
      </c>
      <c r="L532">
        <v>16</v>
      </c>
      <c r="M532" s="1" t="s">
        <v>19</v>
      </c>
      <c r="N532" s="1" t="s">
        <v>19</v>
      </c>
    </row>
    <row r="533" spans="1:14" ht="15.75" customHeight="1" x14ac:dyDescent="0.3">
      <c r="A533">
        <v>532</v>
      </c>
      <c r="B533" s="1" t="s">
        <v>1045</v>
      </c>
      <c r="C533">
        <v>36</v>
      </c>
      <c r="D533" s="1" t="s">
        <v>14</v>
      </c>
      <c r="E533" s="1" t="s">
        <v>42</v>
      </c>
      <c r="F533" s="1" t="s">
        <v>26</v>
      </c>
      <c r="G533" s="2" t="s">
        <v>1046</v>
      </c>
      <c r="H533">
        <v>5823</v>
      </c>
      <c r="I533">
        <v>4</v>
      </c>
      <c r="J533">
        <v>7</v>
      </c>
      <c r="K533">
        <v>1</v>
      </c>
      <c r="L533">
        <v>21</v>
      </c>
      <c r="M533" s="1" t="s">
        <v>18</v>
      </c>
      <c r="N533" s="1" t="s">
        <v>19</v>
      </c>
    </row>
    <row r="534" spans="1:14" ht="15.75" customHeight="1" x14ac:dyDescent="0.3">
      <c r="A534">
        <v>533</v>
      </c>
      <c r="B534" s="1" t="s">
        <v>1047</v>
      </c>
      <c r="C534">
        <v>37</v>
      </c>
      <c r="D534" s="1" t="s">
        <v>21</v>
      </c>
      <c r="E534" s="1" t="s">
        <v>29</v>
      </c>
      <c r="F534" s="1" t="s">
        <v>22</v>
      </c>
      <c r="G534" s="2" t="s">
        <v>1048</v>
      </c>
      <c r="H534">
        <v>11277</v>
      </c>
      <c r="I534">
        <v>5</v>
      </c>
      <c r="J534">
        <v>0</v>
      </c>
      <c r="K534">
        <v>4</v>
      </c>
      <c r="L534">
        <v>4</v>
      </c>
      <c r="M534" s="1" t="s">
        <v>18</v>
      </c>
      <c r="N534" s="1" t="s">
        <v>19</v>
      </c>
    </row>
    <row r="535" spans="1:14" ht="15.75" customHeight="1" x14ac:dyDescent="0.3">
      <c r="A535">
        <v>534</v>
      </c>
      <c r="B535" s="1" t="s">
        <v>1049</v>
      </c>
      <c r="C535">
        <v>59</v>
      </c>
      <c r="D535" s="1" t="s">
        <v>14</v>
      </c>
      <c r="E535" s="1" t="s">
        <v>42</v>
      </c>
      <c r="F535" s="1" t="s">
        <v>37</v>
      </c>
      <c r="G535" s="2" t="s">
        <v>1050</v>
      </c>
      <c r="H535">
        <v>10685</v>
      </c>
      <c r="I535">
        <v>5</v>
      </c>
      <c r="J535">
        <v>32</v>
      </c>
      <c r="K535">
        <v>9</v>
      </c>
      <c r="L535">
        <v>30</v>
      </c>
      <c r="M535" s="1" t="s">
        <v>18</v>
      </c>
      <c r="N535" s="1" t="s">
        <v>18</v>
      </c>
    </row>
    <row r="536" spans="1:14" ht="15.75" customHeight="1" x14ac:dyDescent="0.3">
      <c r="A536">
        <v>535</v>
      </c>
      <c r="B536" s="1" t="s">
        <v>1051</v>
      </c>
      <c r="C536">
        <v>58</v>
      </c>
      <c r="D536" s="1" t="s">
        <v>14</v>
      </c>
      <c r="E536" s="1" t="s">
        <v>53</v>
      </c>
      <c r="F536" s="1" t="s">
        <v>26</v>
      </c>
      <c r="G536" s="2" t="s">
        <v>1052</v>
      </c>
      <c r="H536">
        <v>9054</v>
      </c>
      <c r="I536">
        <v>5</v>
      </c>
      <c r="J536">
        <v>48</v>
      </c>
      <c r="K536">
        <v>3</v>
      </c>
      <c r="L536">
        <v>29</v>
      </c>
      <c r="M536" s="1" t="s">
        <v>18</v>
      </c>
      <c r="N536" s="1" t="s">
        <v>19</v>
      </c>
    </row>
    <row r="537" spans="1:14" ht="15.75" customHeight="1" x14ac:dyDescent="0.3">
      <c r="A537">
        <v>536</v>
      </c>
      <c r="B537" s="1" t="s">
        <v>1053</v>
      </c>
      <c r="C537">
        <v>44</v>
      </c>
      <c r="D537" s="1" t="s">
        <v>21</v>
      </c>
      <c r="E537" s="1" t="s">
        <v>53</v>
      </c>
      <c r="F537" s="1" t="s">
        <v>37</v>
      </c>
      <c r="G537" s="2" t="s">
        <v>1054</v>
      </c>
      <c r="H537">
        <v>5258</v>
      </c>
      <c r="I537">
        <v>2</v>
      </c>
      <c r="J537">
        <v>13</v>
      </c>
      <c r="K537">
        <v>4</v>
      </c>
      <c r="L537">
        <v>5</v>
      </c>
      <c r="M537" s="1" t="s">
        <v>19</v>
      </c>
      <c r="N537" s="1" t="s">
        <v>18</v>
      </c>
    </row>
    <row r="538" spans="1:14" ht="15.75" customHeight="1" x14ac:dyDescent="0.3">
      <c r="A538">
        <v>537</v>
      </c>
      <c r="B538" s="1" t="s">
        <v>1055</v>
      </c>
      <c r="C538">
        <v>43</v>
      </c>
      <c r="D538" s="1" t="s">
        <v>21</v>
      </c>
      <c r="E538" s="1" t="s">
        <v>42</v>
      </c>
      <c r="F538" s="1" t="s">
        <v>37</v>
      </c>
      <c r="G538" s="2" t="s">
        <v>1056</v>
      </c>
      <c r="H538">
        <v>11528</v>
      </c>
      <c r="I538">
        <v>1</v>
      </c>
      <c r="J538">
        <v>6</v>
      </c>
      <c r="K538">
        <v>1</v>
      </c>
      <c r="L538">
        <v>28</v>
      </c>
      <c r="M538" s="1" t="s">
        <v>18</v>
      </c>
      <c r="N538" s="1" t="s">
        <v>18</v>
      </c>
    </row>
    <row r="539" spans="1:14" ht="15.75" customHeight="1" x14ac:dyDescent="0.3">
      <c r="A539">
        <v>538</v>
      </c>
      <c r="B539" s="1" t="s">
        <v>1057</v>
      </c>
      <c r="C539">
        <v>30</v>
      </c>
      <c r="D539" s="1" t="s">
        <v>21</v>
      </c>
      <c r="E539" s="1" t="s">
        <v>25</v>
      </c>
      <c r="F539" s="1" t="s">
        <v>26</v>
      </c>
      <c r="G539" s="2" t="s">
        <v>1058</v>
      </c>
      <c r="H539">
        <v>13521</v>
      </c>
      <c r="I539">
        <v>1</v>
      </c>
      <c r="J539">
        <v>15</v>
      </c>
      <c r="K539">
        <v>10</v>
      </c>
      <c r="L539">
        <v>6</v>
      </c>
      <c r="M539" s="1" t="s">
        <v>18</v>
      </c>
      <c r="N539" s="1" t="s">
        <v>18</v>
      </c>
    </row>
    <row r="540" spans="1:14" ht="15.75" customHeight="1" x14ac:dyDescent="0.3">
      <c r="A540">
        <v>539</v>
      </c>
      <c r="B540" s="1" t="s">
        <v>1059</v>
      </c>
      <c r="C540">
        <v>38</v>
      </c>
      <c r="D540" s="1" t="s">
        <v>21</v>
      </c>
      <c r="E540" s="1" t="s">
        <v>53</v>
      </c>
      <c r="F540" s="1" t="s">
        <v>26</v>
      </c>
      <c r="G540" s="2" t="s">
        <v>1060</v>
      </c>
      <c r="H540">
        <v>18936</v>
      </c>
      <c r="I540">
        <v>2</v>
      </c>
      <c r="J540">
        <v>22</v>
      </c>
      <c r="K540">
        <v>7</v>
      </c>
      <c r="L540">
        <v>2</v>
      </c>
      <c r="M540" s="1" t="s">
        <v>19</v>
      </c>
      <c r="N540" s="1" t="s">
        <v>18</v>
      </c>
    </row>
    <row r="541" spans="1:14" ht="15.75" customHeight="1" x14ac:dyDescent="0.3">
      <c r="A541">
        <v>540</v>
      </c>
      <c r="B541" s="1" t="s">
        <v>1061</v>
      </c>
      <c r="C541">
        <v>53</v>
      </c>
      <c r="D541" s="1" t="s">
        <v>21</v>
      </c>
      <c r="E541" s="1" t="s">
        <v>25</v>
      </c>
      <c r="F541" s="1" t="s">
        <v>22</v>
      </c>
      <c r="G541" s="2" t="s">
        <v>1062</v>
      </c>
      <c r="H541">
        <v>13678</v>
      </c>
      <c r="I541">
        <v>5</v>
      </c>
      <c r="J541">
        <v>38</v>
      </c>
      <c r="K541">
        <v>10</v>
      </c>
      <c r="L541">
        <v>23</v>
      </c>
      <c r="M541" s="1" t="s">
        <v>18</v>
      </c>
      <c r="N541" s="1" t="s">
        <v>18</v>
      </c>
    </row>
    <row r="542" spans="1:14" ht="15.75" customHeight="1" x14ac:dyDescent="0.3">
      <c r="A542">
        <v>541</v>
      </c>
      <c r="B542" s="1" t="s">
        <v>1063</v>
      </c>
      <c r="C542">
        <v>50</v>
      </c>
      <c r="D542" s="1" t="s">
        <v>14</v>
      </c>
      <c r="E542" s="1" t="s">
        <v>53</v>
      </c>
      <c r="F542" s="1" t="s">
        <v>37</v>
      </c>
      <c r="G542" s="2" t="s">
        <v>1064</v>
      </c>
      <c r="H542">
        <v>15166</v>
      </c>
      <c r="I542">
        <v>5</v>
      </c>
      <c r="J542">
        <v>38</v>
      </c>
      <c r="K542">
        <v>4</v>
      </c>
      <c r="L542">
        <v>15</v>
      </c>
      <c r="M542" s="1" t="s">
        <v>19</v>
      </c>
      <c r="N542" s="1" t="s">
        <v>18</v>
      </c>
    </row>
    <row r="543" spans="1:14" ht="15.75" customHeight="1" x14ac:dyDescent="0.3">
      <c r="A543">
        <v>542</v>
      </c>
      <c r="B543" s="1" t="s">
        <v>1065</v>
      </c>
      <c r="C543">
        <v>28</v>
      </c>
      <c r="D543" s="1" t="s">
        <v>14</v>
      </c>
      <c r="E543" s="1" t="s">
        <v>25</v>
      </c>
      <c r="F543" s="1" t="s">
        <v>22</v>
      </c>
      <c r="G543" s="2" t="s">
        <v>1066</v>
      </c>
      <c r="H543">
        <v>15073</v>
      </c>
      <c r="I543">
        <v>5</v>
      </c>
      <c r="J543">
        <v>2</v>
      </c>
      <c r="K543">
        <v>2</v>
      </c>
      <c r="L543">
        <v>19</v>
      </c>
      <c r="M543" s="1" t="s">
        <v>19</v>
      </c>
      <c r="N543" s="1" t="s">
        <v>18</v>
      </c>
    </row>
    <row r="544" spans="1:14" ht="15.75" customHeight="1" x14ac:dyDescent="0.3">
      <c r="A544">
        <v>543</v>
      </c>
      <c r="B544" s="1" t="s">
        <v>1067</v>
      </c>
      <c r="C544">
        <v>46</v>
      </c>
      <c r="D544" s="1" t="s">
        <v>21</v>
      </c>
      <c r="E544" s="1" t="s">
        <v>15</v>
      </c>
      <c r="F544" s="1" t="s">
        <v>22</v>
      </c>
      <c r="G544" s="2" t="s">
        <v>1068</v>
      </c>
      <c r="H544">
        <v>18702</v>
      </c>
      <c r="I544">
        <v>1</v>
      </c>
      <c r="J544">
        <v>32</v>
      </c>
      <c r="K544">
        <v>6</v>
      </c>
      <c r="L544">
        <v>30</v>
      </c>
      <c r="M544" s="1" t="s">
        <v>18</v>
      </c>
      <c r="N544" s="1" t="s">
        <v>18</v>
      </c>
    </row>
    <row r="545" spans="1:14" ht="15.75" customHeight="1" x14ac:dyDescent="0.3">
      <c r="A545">
        <v>544</v>
      </c>
      <c r="B545" s="1" t="s">
        <v>1069</v>
      </c>
      <c r="C545">
        <v>58</v>
      </c>
      <c r="D545" s="1" t="s">
        <v>14</v>
      </c>
      <c r="E545" s="1" t="s">
        <v>29</v>
      </c>
      <c r="F545" s="1" t="s">
        <v>37</v>
      </c>
      <c r="G545" s="2" t="s">
        <v>1070</v>
      </c>
      <c r="H545">
        <v>17078</v>
      </c>
      <c r="I545">
        <v>5</v>
      </c>
      <c r="J545">
        <v>48</v>
      </c>
      <c r="K545">
        <v>9</v>
      </c>
      <c r="L545">
        <v>24</v>
      </c>
      <c r="M545" s="1" t="s">
        <v>18</v>
      </c>
      <c r="N545" s="1" t="s">
        <v>19</v>
      </c>
    </row>
    <row r="546" spans="1:14" ht="15.75" customHeight="1" x14ac:dyDescent="0.3">
      <c r="A546">
        <v>545</v>
      </c>
      <c r="B546" s="1" t="s">
        <v>1071</v>
      </c>
      <c r="C546">
        <v>37</v>
      </c>
      <c r="D546" s="1" t="s">
        <v>14</v>
      </c>
      <c r="E546" s="1" t="s">
        <v>15</v>
      </c>
      <c r="F546" s="1" t="s">
        <v>37</v>
      </c>
      <c r="G546" s="2" t="s">
        <v>1072</v>
      </c>
      <c r="H546">
        <v>14842</v>
      </c>
      <c r="I546">
        <v>5</v>
      </c>
      <c r="J546">
        <v>9</v>
      </c>
      <c r="K546">
        <v>2</v>
      </c>
      <c r="L546">
        <v>0</v>
      </c>
      <c r="M546" s="1" t="s">
        <v>19</v>
      </c>
      <c r="N546" s="1" t="s">
        <v>19</v>
      </c>
    </row>
    <row r="547" spans="1:14" ht="15.75" customHeight="1" x14ac:dyDescent="0.3">
      <c r="A547">
        <v>546</v>
      </c>
      <c r="B547" s="1" t="s">
        <v>1073</v>
      </c>
      <c r="C547">
        <v>38</v>
      </c>
      <c r="D547" s="1" t="s">
        <v>14</v>
      </c>
      <c r="E547" s="1" t="s">
        <v>53</v>
      </c>
      <c r="F547" s="1" t="s">
        <v>16</v>
      </c>
      <c r="G547" s="2" t="s">
        <v>1074</v>
      </c>
      <c r="H547">
        <v>12190</v>
      </c>
      <c r="I547">
        <v>1</v>
      </c>
      <c r="J547">
        <v>7</v>
      </c>
      <c r="K547">
        <v>0</v>
      </c>
      <c r="L547">
        <v>16</v>
      </c>
      <c r="M547" s="1" t="s">
        <v>19</v>
      </c>
      <c r="N547" s="1" t="s">
        <v>18</v>
      </c>
    </row>
    <row r="548" spans="1:14" ht="15.75" customHeight="1" x14ac:dyDescent="0.3">
      <c r="A548">
        <v>547</v>
      </c>
      <c r="B548" s="1" t="s">
        <v>1075</v>
      </c>
      <c r="C548">
        <v>53</v>
      </c>
      <c r="D548" s="1" t="s">
        <v>21</v>
      </c>
      <c r="E548" s="1" t="s">
        <v>42</v>
      </c>
      <c r="F548" s="1" t="s">
        <v>22</v>
      </c>
      <c r="G548" s="2" t="s">
        <v>1076</v>
      </c>
      <c r="H548">
        <v>12796</v>
      </c>
      <c r="I548">
        <v>1</v>
      </c>
      <c r="J548">
        <v>19</v>
      </c>
      <c r="K548">
        <v>0</v>
      </c>
      <c r="L548">
        <v>2</v>
      </c>
      <c r="M548" s="1" t="s">
        <v>18</v>
      </c>
      <c r="N548" s="1" t="s">
        <v>18</v>
      </c>
    </row>
    <row r="549" spans="1:14" ht="15.75" customHeight="1" x14ac:dyDescent="0.3">
      <c r="A549">
        <v>548</v>
      </c>
      <c r="B549" s="1" t="s">
        <v>1077</v>
      </c>
      <c r="C549">
        <v>45</v>
      </c>
      <c r="D549" s="1" t="s">
        <v>14</v>
      </c>
      <c r="E549" s="1" t="s">
        <v>42</v>
      </c>
      <c r="F549" s="1" t="s">
        <v>16</v>
      </c>
      <c r="G549" s="2" t="s">
        <v>1078</v>
      </c>
      <c r="H549">
        <v>10338</v>
      </c>
      <c r="I549">
        <v>3</v>
      </c>
      <c r="J549">
        <v>36</v>
      </c>
      <c r="K549">
        <v>2</v>
      </c>
      <c r="L549">
        <v>18</v>
      </c>
      <c r="M549" s="1" t="s">
        <v>18</v>
      </c>
      <c r="N549" s="1" t="s">
        <v>19</v>
      </c>
    </row>
    <row r="550" spans="1:14" ht="15.75" customHeight="1" x14ac:dyDescent="0.3">
      <c r="A550">
        <v>549</v>
      </c>
      <c r="B550" s="1" t="s">
        <v>1079</v>
      </c>
      <c r="C550">
        <v>59</v>
      </c>
      <c r="D550" s="1" t="s">
        <v>14</v>
      </c>
      <c r="E550" s="1" t="s">
        <v>25</v>
      </c>
      <c r="F550" s="1" t="s">
        <v>37</v>
      </c>
      <c r="G550" s="2" t="s">
        <v>1080</v>
      </c>
      <c r="H550">
        <v>5083</v>
      </c>
      <c r="I550">
        <v>2</v>
      </c>
      <c r="J550">
        <v>25</v>
      </c>
      <c r="K550">
        <v>6</v>
      </c>
      <c r="L550">
        <v>1</v>
      </c>
      <c r="M550" s="1" t="s">
        <v>18</v>
      </c>
      <c r="N550" s="1" t="s">
        <v>19</v>
      </c>
    </row>
    <row r="551" spans="1:14" ht="15.75" customHeight="1" x14ac:dyDescent="0.3">
      <c r="A551">
        <v>550</v>
      </c>
      <c r="B551" s="1" t="s">
        <v>1081</v>
      </c>
      <c r="C551">
        <v>55</v>
      </c>
      <c r="D551" s="1" t="s">
        <v>21</v>
      </c>
      <c r="E551" s="1" t="s">
        <v>53</v>
      </c>
      <c r="F551" s="1" t="s">
        <v>30</v>
      </c>
      <c r="G551" s="2" t="s">
        <v>1082</v>
      </c>
      <c r="H551">
        <v>12879</v>
      </c>
      <c r="I551">
        <v>5</v>
      </c>
      <c r="J551">
        <v>45</v>
      </c>
      <c r="K551">
        <v>10</v>
      </c>
      <c r="L551">
        <v>3</v>
      </c>
      <c r="M551" s="1" t="s">
        <v>19</v>
      </c>
      <c r="N551" s="1" t="s">
        <v>19</v>
      </c>
    </row>
    <row r="552" spans="1:14" ht="15.75" customHeight="1" x14ac:dyDescent="0.3">
      <c r="A552">
        <v>551</v>
      </c>
      <c r="B552" s="1" t="s">
        <v>1083</v>
      </c>
      <c r="C552">
        <v>29</v>
      </c>
      <c r="D552" s="1" t="s">
        <v>21</v>
      </c>
      <c r="E552" s="1" t="s">
        <v>25</v>
      </c>
      <c r="F552" s="1" t="s">
        <v>30</v>
      </c>
      <c r="G552" s="2" t="s">
        <v>1084</v>
      </c>
      <c r="H552">
        <v>7191</v>
      </c>
      <c r="I552">
        <v>2</v>
      </c>
      <c r="J552">
        <v>5</v>
      </c>
      <c r="K552">
        <v>6</v>
      </c>
      <c r="L552">
        <v>12</v>
      </c>
      <c r="M552" s="1" t="s">
        <v>18</v>
      </c>
      <c r="N552" s="1" t="s">
        <v>19</v>
      </c>
    </row>
    <row r="553" spans="1:14" ht="15.75" customHeight="1" x14ac:dyDescent="0.3">
      <c r="A553">
        <v>552</v>
      </c>
      <c r="B553" s="1" t="s">
        <v>1085</v>
      </c>
      <c r="C553">
        <v>23</v>
      </c>
      <c r="D553" s="1" t="s">
        <v>21</v>
      </c>
      <c r="E553" s="1" t="s">
        <v>53</v>
      </c>
      <c r="F553" s="1" t="s">
        <v>37</v>
      </c>
      <c r="G553" s="2" t="s">
        <v>1086</v>
      </c>
      <c r="H553">
        <v>5354</v>
      </c>
      <c r="I553">
        <v>2</v>
      </c>
      <c r="J553">
        <v>23</v>
      </c>
      <c r="K553">
        <v>0</v>
      </c>
      <c r="L553">
        <v>18</v>
      </c>
      <c r="M553" s="1" t="s">
        <v>19</v>
      </c>
      <c r="N553" s="1" t="s">
        <v>18</v>
      </c>
    </row>
    <row r="554" spans="1:14" ht="15.75" customHeight="1" x14ac:dyDescent="0.3">
      <c r="A554">
        <v>553</v>
      </c>
      <c r="B554" s="1" t="s">
        <v>1087</v>
      </c>
      <c r="C554">
        <v>56</v>
      </c>
      <c r="D554" s="1" t="s">
        <v>14</v>
      </c>
      <c r="E554" s="1" t="s">
        <v>29</v>
      </c>
      <c r="F554" s="1" t="s">
        <v>16</v>
      </c>
      <c r="G554" s="2" t="s">
        <v>1088</v>
      </c>
      <c r="H554">
        <v>15434</v>
      </c>
      <c r="I554">
        <v>3</v>
      </c>
      <c r="J554">
        <v>18</v>
      </c>
      <c r="K554">
        <v>4</v>
      </c>
      <c r="L554">
        <v>23</v>
      </c>
      <c r="M554" s="1" t="s">
        <v>18</v>
      </c>
      <c r="N554" s="1" t="s">
        <v>18</v>
      </c>
    </row>
    <row r="555" spans="1:14" ht="15.75" customHeight="1" x14ac:dyDescent="0.3">
      <c r="A555">
        <v>554</v>
      </c>
      <c r="B555" s="1" t="s">
        <v>1089</v>
      </c>
      <c r="C555">
        <v>28</v>
      </c>
      <c r="D555" s="1" t="s">
        <v>14</v>
      </c>
      <c r="E555" s="1" t="s">
        <v>53</v>
      </c>
      <c r="F555" s="1" t="s">
        <v>16</v>
      </c>
      <c r="G555" s="2" t="s">
        <v>1090</v>
      </c>
      <c r="H555">
        <v>9398</v>
      </c>
      <c r="I555">
        <v>5</v>
      </c>
      <c r="J555">
        <v>40</v>
      </c>
      <c r="K555">
        <v>10</v>
      </c>
      <c r="L555">
        <v>15</v>
      </c>
      <c r="M555" s="1" t="s">
        <v>18</v>
      </c>
      <c r="N555" s="1" t="s">
        <v>19</v>
      </c>
    </row>
    <row r="556" spans="1:14" ht="15.75" customHeight="1" x14ac:dyDescent="0.3">
      <c r="A556">
        <v>555</v>
      </c>
      <c r="B556" s="1" t="s">
        <v>1091</v>
      </c>
      <c r="C556">
        <v>49</v>
      </c>
      <c r="D556" s="1" t="s">
        <v>21</v>
      </c>
      <c r="E556" s="1" t="s">
        <v>25</v>
      </c>
      <c r="F556" s="1" t="s">
        <v>22</v>
      </c>
      <c r="G556" s="2" t="s">
        <v>1092</v>
      </c>
      <c r="H556">
        <v>10169</v>
      </c>
      <c r="I556">
        <v>5</v>
      </c>
      <c r="J556">
        <v>48</v>
      </c>
      <c r="K556">
        <v>1</v>
      </c>
      <c r="L556">
        <v>12</v>
      </c>
      <c r="M556" s="1" t="s">
        <v>19</v>
      </c>
      <c r="N556" s="1" t="s">
        <v>18</v>
      </c>
    </row>
    <row r="557" spans="1:14" ht="15.75" customHeight="1" x14ac:dyDescent="0.3">
      <c r="A557">
        <v>556</v>
      </c>
      <c r="B557" s="1" t="s">
        <v>1093</v>
      </c>
      <c r="C557">
        <v>43</v>
      </c>
      <c r="D557" s="1" t="s">
        <v>14</v>
      </c>
      <c r="E557" s="1" t="s">
        <v>15</v>
      </c>
      <c r="F557" s="1" t="s">
        <v>30</v>
      </c>
      <c r="G557" s="2" t="s">
        <v>350</v>
      </c>
      <c r="H557">
        <v>12919</v>
      </c>
      <c r="I557">
        <v>2</v>
      </c>
      <c r="J557">
        <v>15</v>
      </c>
      <c r="K557">
        <v>1</v>
      </c>
      <c r="L557">
        <v>30</v>
      </c>
      <c r="M557" s="1" t="s">
        <v>19</v>
      </c>
      <c r="N557" s="1" t="s">
        <v>19</v>
      </c>
    </row>
    <row r="558" spans="1:14" ht="15.75" customHeight="1" x14ac:dyDescent="0.3">
      <c r="A558">
        <v>557</v>
      </c>
      <c r="B558" s="1" t="s">
        <v>1094</v>
      </c>
      <c r="C558">
        <v>51</v>
      </c>
      <c r="D558" s="1" t="s">
        <v>14</v>
      </c>
      <c r="E558" s="1" t="s">
        <v>25</v>
      </c>
      <c r="F558" s="1" t="s">
        <v>26</v>
      </c>
      <c r="G558" s="2" t="s">
        <v>1095</v>
      </c>
      <c r="H558">
        <v>18746</v>
      </c>
      <c r="I558">
        <v>5</v>
      </c>
      <c r="J558">
        <v>32</v>
      </c>
      <c r="K558">
        <v>3</v>
      </c>
      <c r="L558">
        <v>9</v>
      </c>
      <c r="M558" s="1" t="s">
        <v>19</v>
      </c>
      <c r="N558" s="1" t="s">
        <v>19</v>
      </c>
    </row>
    <row r="559" spans="1:14" ht="15.75" customHeight="1" x14ac:dyDescent="0.3">
      <c r="A559">
        <v>558</v>
      </c>
      <c r="B559" s="1" t="s">
        <v>1096</v>
      </c>
      <c r="C559">
        <v>58</v>
      </c>
      <c r="D559" s="1" t="s">
        <v>21</v>
      </c>
      <c r="E559" s="1" t="s">
        <v>15</v>
      </c>
      <c r="F559" s="1" t="s">
        <v>26</v>
      </c>
      <c r="G559" s="2" t="s">
        <v>1097</v>
      </c>
      <c r="H559">
        <v>7760</v>
      </c>
      <c r="I559">
        <v>4</v>
      </c>
      <c r="J559">
        <v>7</v>
      </c>
      <c r="K559">
        <v>5</v>
      </c>
      <c r="L559">
        <v>5</v>
      </c>
      <c r="M559" s="1" t="s">
        <v>18</v>
      </c>
      <c r="N559" s="1" t="s">
        <v>19</v>
      </c>
    </row>
    <row r="560" spans="1:14" ht="15.75" customHeight="1" x14ac:dyDescent="0.3">
      <c r="A560">
        <v>559</v>
      </c>
      <c r="B560" s="1" t="s">
        <v>1098</v>
      </c>
      <c r="C560">
        <v>22</v>
      </c>
      <c r="D560" s="1" t="s">
        <v>21</v>
      </c>
      <c r="E560" s="1" t="s">
        <v>29</v>
      </c>
      <c r="F560" s="1" t="s">
        <v>16</v>
      </c>
      <c r="G560" s="2" t="s">
        <v>1099</v>
      </c>
      <c r="H560">
        <v>13626</v>
      </c>
      <c r="I560">
        <v>4</v>
      </c>
      <c r="J560">
        <v>46</v>
      </c>
      <c r="K560">
        <v>2</v>
      </c>
      <c r="L560">
        <v>12</v>
      </c>
      <c r="M560" s="1" t="s">
        <v>19</v>
      </c>
      <c r="N560" s="1" t="s">
        <v>18</v>
      </c>
    </row>
    <row r="561" spans="1:14" ht="15.75" customHeight="1" x14ac:dyDescent="0.3">
      <c r="A561">
        <v>560</v>
      </c>
      <c r="B561" s="1" t="s">
        <v>1100</v>
      </c>
      <c r="C561">
        <v>47</v>
      </c>
      <c r="D561" s="1" t="s">
        <v>14</v>
      </c>
      <c r="E561" s="1" t="s">
        <v>25</v>
      </c>
      <c r="F561" s="1" t="s">
        <v>22</v>
      </c>
      <c r="G561" s="2" t="s">
        <v>1101</v>
      </c>
      <c r="H561">
        <v>16000</v>
      </c>
      <c r="I561">
        <v>2</v>
      </c>
      <c r="J561">
        <v>50</v>
      </c>
      <c r="K561">
        <v>8</v>
      </c>
      <c r="L561">
        <v>13</v>
      </c>
      <c r="M561" s="1" t="s">
        <v>18</v>
      </c>
      <c r="N561" s="1" t="s">
        <v>19</v>
      </c>
    </row>
    <row r="562" spans="1:14" ht="15.75" customHeight="1" x14ac:dyDescent="0.3">
      <c r="A562">
        <v>561</v>
      </c>
      <c r="B562" s="1" t="s">
        <v>1102</v>
      </c>
      <c r="C562">
        <v>43</v>
      </c>
      <c r="D562" s="1" t="s">
        <v>21</v>
      </c>
      <c r="E562" s="1" t="s">
        <v>29</v>
      </c>
      <c r="F562" s="1" t="s">
        <v>37</v>
      </c>
      <c r="G562" s="2" t="s">
        <v>1103</v>
      </c>
      <c r="H562">
        <v>17833</v>
      </c>
      <c r="I562">
        <v>4</v>
      </c>
      <c r="J562">
        <v>43</v>
      </c>
      <c r="K562">
        <v>5</v>
      </c>
      <c r="L562">
        <v>4</v>
      </c>
      <c r="M562" s="1" t="s">
        <v>18</v>
      </c>
      <c r="N562" s="1" t="s">
        <v>18</v>
      </c>
    </row>
    <row r="563" spans="1:14" ht="15.75" customHeight="1" x14ac:dyDescent="0.3">
      <c r="A563">
        <v>562</v>
      </c>
      <c r="B563" s="1" t="s">
        <v>1104</v>
      </c>
      <c r="C563">
        <v>56</v>
      </c>
      <c r="D563" s="1" t="s">
        <v>21</v>
      </c>
      <c r="E563" s="1" t="s">
        <v>29</v>
      </c>
      <c r="F563" s="1" t="s">
        <v>26</v>
      </c>
      <c r="G563" s="2" t="s">
        <v>1105</v>
      </c>
      <c r="H563">
        <v>15995</v>
      </c>
      <c r="I563">
        <v>4</v>
      </c>
      <c r="J563">
        <v>28</v>
      </c>
      <c r="K563">
        <v>7</v>
      </c>
      <c r="L563">
        <v>14</v>
      </c>
      <c r="M563" s="1" t="s">
        <v>18</v>
      </c>
      <c r="N563" s="1" t="s">
        <v>19</v>
      </c>
    </row>
    <row r="564" spans="1:14" ht="15.75" customHeight="1" x14ac:dyDescent="0.3">
      <c r="A564">
        <v>563</v>
      </c>
      <c r="B564" s="1" t="s">
        <v>1106</v>
      </c>
      <c r="C564">
        <v>28</v>
      </c>
      <c r="D564" s="1" t="s">
        <v>14</v>
      </c>
      <c r="E564" s="1" t="s">
        <v>42</v>
      </c>
      <c r="F564" s="1" t="s">
        <v>37</v>
      </c>
      <c r="G564" s="2" t="s">
        <v>1107</v>
      </c>
      <c r="H564">
        <v>19176</v>
      </c>
      <c r="I564">
        <v>4</v>
      </c>
      <c r="J564">
        <v>33</v>
      </c>
      <c r="K564">
        <v>3</v>
      </c>
      <c r="L564">
        <v>16</v>
      </c>
      <c r="M564" s="1" t="s">
        <v>19</v>
      </c>
      <c r="N564" s="1" t="s">
        <v>19</v>
      </c>
    </row>
    <row r="565" spans="1:14" ht="15.75" customHeight="1" x14ac:dyDescent="0.3">
      <c r="A565">
        <v>564</v>
      </c>
      <c r="B565" s="1" t="s">
        <v>1108</v>
      </c>
      <c r="C565">
        <v>28</v>
      </c>
      <c r="D565" s="1" t="s">
        <v>14</v>
      </c>
      <c r="E565" s="1" t="s">
        <v>15</v>
      </c>
      <c r="F565" s="1" t="s">
        <v>37</v>
      </c>
      <c r="G565" s="2" t="s">
        <v>1109</v>
      </c>
      <c r="H565">
        <v>19554</v>
      </c>
      <c r="I565">
        <v>3</v>
      </c>
      <c r="J565">
        <v>4</v>
      </c>
      <c r="K565">
        <v>10</v>
      </c>
      <c r="L565">
        <v>20</v>
      </c>
      <c r="M565" s="1" t="s">
        <v>19</v>
      </c>
      <c r="N565" s="1" t="s">
        <v>18</v>
      </c>
    </row>
    <row r="566" spans="1:14" ht="15.75" customHeight="1" x14ac:dyDescent="0.3">
      <c r="A566">
        <v>565</v>
      </c>
      <c r="B566" s="1" t="s">
        <v>1110</v>
      </c>
      <c r="C566">
        <v>36</v>
      </c>
      <c r="D566" s="1" t="s">
        <v>21</v>
      </c>
      <c r="E566" s="1" t="s">
        <v>15</v>
      </c>
      <c r="F566" s="1" t="s">
        <v>22</v>
      </c>
      <c r="G566" s="2" t="s">
        <v>1111</v>
      </c>
      <c r="H566">
        <v>16956</v>
      </c>
      <c r="I566">
        <v>5</v>
      </c>
      <c r="J566">
        <v>27</v>
      </c>
      <c r="K566">
        <v>9</v>
      </c>
      <c r="L566">
        <v>23</v>
      </c>
      <c r="M566" s="1" t="s">
        <v>18</v>
      </c>
      <c r="N566" s="1" t="s">
        <v>19</v>
      </c>
    </row>
    <row r="567" spans="1:14" ht="15.75" customHeight="1" x14ac:dyDescent="0.3">
      <c r="A567">
        <v>566</v>
      </c>
      <c r="B567" s="1" t="s">
        <v>1112</v>
      </c>
      <c r="C567">
        <v>51</v>
      </c>
      <c r="D567" s="1" t="s">
        <v>14</v>
      </c>
      <c r="E567" s="1" t="s">
        <v>29</v>
      </c>
      <c r="F567" s="1" t="s">
        <v>30</v>
      </c>
      <c r="G567" s="2" t="s">
        <v>1113</v>
      </c>
      <c r="H567">
        <v>15301</v>
      </c>
      <c r="I567">
        <v>5</v>
      </c>
      <c r="J567">
        <v>42</v>
      </c>
      <c r="K567">
        <v>2</v>
      </c>
      <c r="L567">
        <v>13</v>
      </c>
      <c r="M567" s="1" t="s">
        <v>18</v>
      </c>
      <c r="N567" s="1" t="s">
        <v>18</v>
      </c>
    </row>
    <row r="568" spans="1:14" ht="15.75" customHeight="1" x14ac:dyDescent="0.3">
      <c r="A568">
        <v>567</v>
      </c>
      <c r="B568" s="1" t="s">
        <v>1114</v>
      </c>
      <c r="C568">
        <v>60</v>
      </c>
      <c r="D568" s="1" t="s">
        <v>14</v>
      </c>
      <c r="E568" s="1" t="s">
        <v>25</v>
      </c>
      <c r="F568" s="1" t="s">
        <v>30</v>
      </c>
      <c r="G568" s="2" t="s">
        <v>1115</v>
      </c>
      <c r="H568">
        <v>11102</v>
      </c>
      <c r="I568">
        <v>4</v>
      </c>
      <c r="J568">
        <v>50</v>
      </c>
      <c r="K568">
        <v>4</v>
      </c>
      <c r="L568">
        <v>16</v>
      </c>
      <c r="M568" s="1" t="s">
        <v>18</v>
      </c>
      <c r="N568" s="1" t="s">
        <v>18</v>
      </c>
    </row>
    <row r="569" spans="1:14" ht="15.75" customHeight="1" x14ac:dyDescent="0.3">
      <c r="A569">
        <v>568</v>
      </c>
      <c r="B569" s="1" t="s">
        <v>1116</v>
      </c>
      <c r="C569">
        <v>50</v>
      </c>
      <c r="D569" s="1" t="s">
        <v>14</v>
      </c>
      <c r="E569" s="1" t="s">
        <v>53</v>
      </c>
      <c r="F569" s="1" t="s">
        <v>16</v>
      </c>
      <c r="G569" s="2" t="s">
        <v>1117</v>
      </c>
      <c r="H569">
        <v>17810</v>
      </c>
      <c r="I569">
        <v>1</v>
      </c>
      <c r="J569">
        <v>30</v>
      </c>
      <c r="K569">
        <v>3</v>
      </c>
      <c r="L569">
        <v>14</v>
      </c>
      <c r="M569" s="1" t="s">
        <v>19</v>
      </c>
      <c r="N569" s="1" t="s">
        <v>18</v>
      </c>
    </row>
    <row r="570" spans="1:14" ht="15.75" customHeight="1" x14ac:dyDescent="0.3">
      <c r="A570">
        <v>569</v>
      </c>
      <c r="B570" s="1" t="s">
        <v>1118</v>
      </c>
      <c r="C570">
        <v>45</v>
      </c>
      <c r="D570" s="1" t="s">
        <v>21</v>
      </c>
      <c r="E570" s="1" t="s">
        <v>53</v>
      </c>
      <c r="F570" s="1" t="s">
        <v>26</v>
      </c>
      <c r="G570" s="2" t="s">
        <v>124</v>
      </c>
      <c r="H570">
        <v>18458</v>
      </c>
      <c r="I570">
        <v>1</v>
      </c>
      <c r="J570">
        <v>21</v>
      </c>
      <c r="K570">
        <v>4</v>
      </c>
      <c r="L570">
        <v>30</v>
      </c>
      <c r="M570" s="1" t="s">
        <v>18</v>
      </c>
      <c r="N570" s="1" t="s">
        <v>19</v>
      </c>
    </row>
    <row r="571" spans="1:14" ht="15.75" customHeight="1" x14ac:dyDescent="0.3">
      <c r="A571">
        <v>570</v>
      </c>
      <c r="B571" s="1" t="s">
        <v>1119</v>
      </c>
      <c r="C571">
        <v>37</v>
      </c>
      <c r="D571" s="1" t="s">
        <v>21</v>
      </c>
      <c r="E571" s="1" t="s">
        <v>25</v>
      </c>
      <c r="F571" s="1" t="s">
        <v>22</v>
      </c>
      <c r="G571" s="2" t="s">
        <v>1120</v>
      </c>
      <c r="H571">
        <v>7765</v>
      </c>
      <c r="I571">
        <v>4</v>
      </c>
      <c r="J571">
        <v>46</v>
      </c>
      <c r="K571">
        <v>10</v>
      </c>
      <c r="L571">
        <v>11</v>
      </c>
      <c r="M571" s="1" t="s">
        <v>18</v>
      </c>
      <c r="N571" s="1" t="s">
        <v>19</v>
      </c>
    </row>
    <row r="572" spans="1:14" ht="15.75" customHeight="1" x14ac:dyDescent="0.3">
      <c r="A572">
        <v>571</v>
      </c>
      <c r="B572" s="1" t="s">
        <v>1121</v>
      </c>
      <c r="C572">
        <v>47</v>
      </c>
      <c r="D572" s="1" t="s">
        <v>21</v>
      </c>
      <c r="E572" s="1" t="s">
        <v>15</v>
      </c>
      <c r="F572" s="1" t="s">
        <v>30</v>
      </c>
      <c r="G572" s="2" t="s">
        <v>1122</v>
      </c>
      <c r="H572">
        <v>14796</v>
      </c>
      <c r="I572">
        <v>1</v>
      </c>
      <c r="J572">
        <v>19</v>
      </c>
      <c r="K572">
        <v>7</v>
      </c>
      <c r="L572">
        <v>17</v>
      </c>
      <c r="M572" s="1" t="s">
        <v>19</v>
      </c>
      <c r="N572" s="1" t="s">
        <v>19</v>
      </c>
    </row>
    <row r="573" spans="1:14" ht="15.75" customHeight="1" x14ac:dyDescent="0.3">
      <c r="A573">
        <v>572</v>
      </c>
      <c r="B573" s="1" t="s">
        <v>1123</v>
      </c>
      <c r="C573">
        <v>40</v>
      </c>
      <c r="D573" s="1" t="s">
        <v>21</v>
      </c>
      <c r="E573" s="1" t="s">
        <v>29</v>
      </c>
      <c r="F573" s="1" t="s">
        <v>26</v>
      </c>
      <c r="G573" s="2" t="s">
        <v>1124</v>
      </c>
      <c r="H573">
        <v>17707</v>
      </c>
      <c r="I573">
        <v>3</v>
      </c>
      <c r="J573">
        <v>12</v>
      </c>
      <c r="K573">
        <v>7</v>
      </c>
      <c r="L573">
        <v>28</v>
      </c>
      <c r="M573" s="1" t="s">
        <v>18</v>
      </c>
      <c r="N573" s="1" t="s">
        <v>18</v>
      </c>
    </row>
    <row r="574" spans="1:14" ht="15.75" customHeight="1" x14ac:dyDescent="0.3">
      <c r="A574">
        <v>573</v>
      </c>
      <c r="B574" s="1" t="s">
        <v>1125</v>
      </c>
      <c r="C574">
        <v>30</v>
      </c>
      <c r="D574" s="1" t="s">
        <v>21</v>
      </c>
      <c r="E574" s="1" t="s">
        <v>29</v>
      </c>
      <c r="F574" s="1" t="s">
        <v>22</v>
      </c>
      <c r="G574" s="2" t="s">
        <v>653</v>
      </c>
      <c r="H574">
        <v>8178</v>
      </c>
      <c r="I574">
        <v>4</v>
      </c>
      <c r="J574">
        <v>26</v>
      </c>
      <c r="K574">
        <v>4</v>
      </c>
      <c r="L574">
        <v>0</v>
      </c>
      <c r="M574" s="1" t="s">
        <v>19</v>
      </c>
      <c r="N574" s="1" t="s">
        <v>18</v>
      </c>
    </row>
    <row r="575" spans="1:14" ht="15.75" customHeight="1" x14ac:dyDescent="0.3">
      <c r="A575">
        <v>574</v>
      </c>
      <c r="B575" s="1" t="s">
        <v>1126</v>
      </c>
      <c r="C575">
        <v>45</v>
      </c>
      <c r="D575" s="1" t="s">
        <v>21</v>
      </c>
      <c r="E575" s="1" t="s">
        <v>29</v>
      </c>
      <c r="F575" s="1" t="s">
        <v>22</v>
      </c>
      <c r="G575" s="2" t="s">
        <v>1127</v>
      </c>
      <c r="H575">
        <v>10562</v>
      </c>
      <c r="I575">
        <v>2</v>
      </c>
      <c r="J575">
        <v>12</v>
      </c>
      <c r="K575">
        <v>9</v>
      </c>
      <c r="L575">
        <v>29</v>
      </c>
      <c r="M575" s="1" t="s">
        <v>19</v>
      </c>
      <c r="N575" s="1" t="s">
        <v>18</v>
      </c>
    </row>
    <row r="576" spans="1:14" ht="15.75" customHeight="1" x14ac:dyDescent="0.3">
      <c r="A576">
        <v>575</v>
      </c>
      <c r="B576" s="1" t="s">
        <v>1128</v>
      </c>
      <c r="C576">
        <v>29</v>
      </c>
      <c r="D576" s="1" t="s">
        <v>14</v>
      </c>
      <c r="E576" s="1" t="s">
        <v>25</v>
      </c>
      <c r="F576" s="1" t="s">
        <v>30</v>
      </c>
      <c r="G576" s="2" t="s">
        <v>1129</v>
      </c>
      <c r="H576">
        <v>7544</v>
      </c>
      <c r="I576">
        <v>1</v>
      </c>
      <c r="J576">
        <v>25</v>
      </c>
      <c r="K576">
        <v>5</v>
      </c>
      <c r="L576">
        <v>0</v>
      </c>
      <c r="M576" s="1" t="s">
        <v>18</v>
      </c>
      <c r="N576" s="1" t="s">
        <v>19</v>
      </c>
    </row>
    <row r="577" spans="1:14" ht="15.75" customHeight="1" x14ac:dyDescent="0.3">
      <c r="A577">
        <v>576</v>
      </c>
      <c r="B577" s="1" t="s">
        <v>1130</v>
      </c>
      <c r="C577">
        <v>22</v>
      </c>
      <c r="D577" s="1" t="s">
        <v>21</v>
      </c>
      <c r="E577" s="1" t="s">
        <v>53</v>
      </c>
      <c r="F577" s="1" t="s">
        <v>37</v>
      </c>
      <c r="G577" s="2" t="s">
        <v>1131</v>
      </c>
      <c r="H577">
        <v>18688</v>
      </c>
      <c r="I577">
        <v>4</v>
      </c>
      <c r="J577">
        <v>40</v>
      </c>
      <c r="K577">
        <v>5</v>
      </c>
      <c r="L577">
        <v>7</v>
      </c>
      <c r="M577" s="1" t="s">
        <v>19</v>
      </c>
      <c r="N577" s="1" t="s">
        <v>19</v>
      </c>
    </row>
    <row r="578" spans="1:14" ht="15.75" customHeight="1" x14ac:dyDescent="0.3">
      <c r="A578">
        <v>577</v>
      </c>
      <c r="B578" s="1" t="s">
        <v>1132</v>
      </c>
      <c r="C578">
        <v>48</v>
      </c>
      <c r="D578" s="1" t="s">
        <v>21</v>
      </c>
      <c r="E578" s="1" t="s">
        <v>53</v>
      </c>
      <c r="F578" s="1" t="s">
        <v>30</v>
      </c>
      <c r="G578" s="2" t="s">
        <v>1133</v>
      </c>
      <c r="H578">
        <v>14372</v>
      </c>
      <c r="I578">
        <v>4</v>
      </c>
      <c r="J578">
        <v>21</v>
      </c>
      <c r="K578">
        <v>3</v>
      </c>
      <c r="L578">
        <v>29</v>
      </c>
      <c r="M578" s="1" t="s">
        <v>19</v>
      </c>
      <c r="N578" s="1" t="s">
        <v>19</v>
      </c>
    </row>
    <row r="579" spans="1:14" ht="15.75" customHeight="1" x14ac:dyDescent="0.3">
      <c r="A579">
        <v>578</v>
      </c>
      <c r="B579" s="1" t="s">
        <v>1134</v>
      </c>
      <c r="C579">
        <v>30</v>
      </c>
      <c r="D579" s="1" t="s">
        <v>14</v>
      </c>
      <c r="E579" s="1" t="s">
        <v>15</v>
      </c>
      <c r="F579" s="1" t="s">
        <v>37</v>
      </c>
      <c r="G579" s="2" t="s">
        <v>1135</v>
      </c>
      <c r="H579">
        <v>19450</v>
      </c>
      <c r="I579">
        <v>5</v>
      </c>
      <c r="J579">
        <v>6</v>
      </c>
      <c r="K579">
        <v>6</v>
      </c>
      <c r="L579">
        <v>14</v>
      </c>
      <c r="M579" s="1" t="s">
        <v>18</v>
      </c>
      <c r="N579" s="1" t="s">
        <v>19</v>
      </c>
    </row>
    <row r="580" spans="1:14" ht="15.75" customHeight="1" x14ac:dyDescent="0.3">
      <c r="A580">
        <v>579</v>
      </c>
      <c r="B580" s="1" t="s">
        <v>1136</v>
      </c>
      <c r="C580">
        <v>53</v>
      </c>
      <c r="D580" s="1" t="s">
        <v>21</v>
      </c>
      <c r="E580" s="1" t="s">
        <v>25</v>
      </c>
      <c r="F580" s="1" t="s">
        <v>16</v>
      </c>
      <c r="G580" s="2" t="s">
        <v>1137</v>
      </c>
      <c r="H580">
        <v>10140</v>
      </c>
      <c r="I580">
        <v>4</v>
      </c>
      <c r="J580">
        <v>16</v>
      </c>
      <c r="K580">
        <v>9</v>
      </c>
      <c r="L580">
        <v>25</v>
      </c>
      <c r="M580" s="1" t="s">
        <v>18</v>
      </c>
      <c r="N580" s="1" t="s">
        <v>18</v>
      </c>
    </row>
    <row r="581" spans="1:14" ht="15.75" customHeight="1" x14ac:dyDescent="0.3">
      <c r="A581">
        <v>580</v>
      </c>
      <c r="B581" s="1" t="s">
        <v>1138</v>
      </c>
      <c r="C581">
        <v>51</v>
      </c>
      <c r="D581" s="1" t="s">
        <v>14</v>
      </c>
      <c r="E581" s="1" t="s">
        <v>15</v>
      </c>
      <c r="F581" s="1" t="s">
        <v>16</v>
      </c>
      <c r="G581" s="2" t="s">
        <v>1139</v>
      </c>
      <c r="H581">
        <v>13499</v>
      </c>
      <c r="I581">
        <v>3</v>
      </c>
      <c r="J581">
        <v>20</v>
      </c>
      <c r="K581">
        <v>5</v>
      </c>
      <c r="L581">
        <v>25</v>
      </c>
      <c r="M581" s="1" t="s">
        <v>19</v>
      </c>
      <c r="N581" s="1" t="s">
        <v>18</v>
      </c>
    </row>
    <row r="582" spans="1:14" ht="15.75" customHeight="1" x14ac:dyDescent="0.3">
      <c r="A582">
        <v>581</v>
      </c>
      <c r="B582" s="1" t="s">
        <v>1140</v>
      </c>
      <c r="C582">
        <v>43</v>
      </c>
      <c r="D582" s="1" t="s">
        <v>21</v>
      </c>
      <c r="E582" s="1" t="s">
        <v>53</v>
      </c>
      <c r="F582" s="1" t="s">
        <v>26</v>
      </c>
      <c r="G582" s="2" t="s">
        <v>1141</v>
      </c>
      <c r="H582">
        <v>12772</v>
      </c>
      <c r="I582">
        <v>2</v>
      </c>
      <c r="J582">
        <v>48</v>
      </c>
      <c r="K582">
        <v>3</v>
      </c>
      <c r="L582">
        <v>10</v>
      </c>
      <c r="M582" s="1" t="s">
        <v>18</v>
      </c>
      <c r="N582" s="1" t="s">
        <v>18</v>
      </c>
    </row>
    <row r="583" spans="1:14" ht="15.75" customHeight="1" x14ac:dyDescent="0.3">
      <c r="A583">
        <v>582</v>
      </c>
      <c r="B583" s="1" t="s">
        <v>1142</v>
      </c>
      <c r="C583">
        <v>25</v>
      </c>
      <c r="D583" s="1" t="s">
        <v>14</v>
      </c>
      <c r="E583" s="1" t="s">
        <v>42</v>
      </c>
      <c r="F583" s="1" t="s">
        <v>37</v>
      </c>
      <c r="G583" s="2" t="s">
        <v>1143</v>
      </c>
      <c r="H583">
        <v>18600</v>
      </c>
      <c r="I583">
        <v>4</v>
      </c>
      <c r="J583">
        <v>45</v>
      </c>
      <c r="K583">
        <v>2</v>
      </c>
      <c r="L583">
        <v>1</v>
      </c>
      <c r="M583" s="1" t="s">
        <v>19</v>
      </c>
      <c r="N583" s="1" t="s">
        <v>18</v>
      </c>
    </row>
    <row r="584" spans="1:14" ht="15.75" customHeight="1" x14ac:dyDescent="0.3">
      <c r="A584">
        <v>583</v>
      </c>
      <c r="B584" s="1" t="s">
        <v>1144</v>
      </c>
      <c r="C584">
        <v>59</v>
      </c>
      <c r="D584" s="1" t="s">
        <v>21</v>
      </c>
      <c r="E584" s="1" t="s">
        <v>15</v>
      </c>
      <c r="F584" s="1" t="s">
        <v>30</v>
      </c>
      <c r="G584" s="2" t="s">
        <v>1145</v>
      </c>
      <c r="H584">
        <v>14733</v>
      </c>
      <c r="I584">
        <v>2</v>
      </c>
      <c r="J584">
        <v>33</v>
      </c>
      <c r="K584">
        <v>9</v>
      </c>
      <c r="L584">
        <v>20</v>
      </c>
      <c r="M584" s="1" t="s">
        <v>19</v>
      </c>
      <c r="N584" s="1" t="s">
        <v>19</v>
      </c>
    </row>
    <row r="585" spans="1:14" ht="15.75" customHeight="1" x14ac:dyDescent="0.3">
      <c r="A585">
        <v>584</v>
      </c>
      <c r="B585" s="1" t="s">
        <v>1146</v>
      </c>
      <c r="C585">
        <v>28</v>
      </c>
      <c r="D585" s="1" t="s">
        <v>21</v>
      </c>
      <c r="E585" s="1" t="s">
        <v>53</v>
      </c>
      <c r="F585" s="1" t="s">
        <v>16</v>
      </c>
      <c r="G585" s="2" t="s">
        <v>1147</v>
      </c>
      <c r="H585">
        <v>14707</v>
      </c>
      <c r="I585">
        <v>3</v>
      </c>
      <c r="J585">
        <v>17</v>
      </c>
      <c r="K585">
        <v>6</v>
      </c>
      <c r="L585">
        <v>29</v>
      </c>
      <c r="M585" s="1" t="s">
        <v>19</v>
      </c>
      <c r="N585" s="1" t="s">
        <v>19</v>
      </c>
    </row>
    <row r="586" spans="1:14" ht="15.75" customHeight="1" x14ac:dyDescent="0.3">
      <c r="A586">
        <v>585</v>
      </c>
      <c r="B586" s="1" t="s">
        <v>1148</v>
      </c>
      <c r="C586">
        <v>49</v>
      </c>
      <c r="D586" s="1" t="s">
        <v>21</v>
      </c>
      <c r="E586" s="1" t="s">
        <v>42</v>
      </c>
      <c r="F586" s="1" t="s">
        <v>37</v>
      </c>
      <c r="G586" s="2" t="s">
        <v>1149</v>
      </c>
      <c r="H586">
        <v>6927</v>
      </c>
      <c r="I586">
        <v>4</v>
      </c>
      <c r="J586">
        <v>2</v>
      </c>
      <c r="K586">
        <v>10</v>
      </c>
      <c r="L586">
        <v>13</v>
      </c>
      <c r="M586" s="1" t="s">
        <v>19</v>
      </c>
      <c r="N586" s="1" t="s">
        <v>18</v>
      </c>
    </row>
    <row r="587" spans="1:14" ht="15.75" customHeight="1" x14ac:dyDescent="0.3">
      <c r="A587">
        <v>586</v>
      </c>
      <c r="B587" s="1" t="s">
        <v>1150</v>
      </c>
      <c r="C587">
        <v>59</v>
      </c>
      <c r="D587" s="1" t="s">
        <v>14</v>
      </c>
      <c r="E587" s="1" t="s">
        <v>15</v>
      </c>
      <c r="F587" s="1" t="s">
        <v>30</v>
      </c>
      <c r="G587" s="2" t="s">
        <v>1151</v>
      </c>
      <c r="H587">
        <v>14790</v>
      </c>
      <c r="I587">
        <v>4</v>
      </c>
      <c r="J587">
        <v>8</v>
      </c>
      <c r="K587">
        <v>2</v>
      </c>
      <c r="L587">
        <v>26</v>
      </c>
      <c r="M587" s="1" t="s">
        <v>18</v>
      </c>
      <c r="N587" s="1" t="s">
        <v>19</v>
      </c>
    </row>
    <row r="588" spans="1:14" ht="15.75" customHeight="1" x14ac:dyDescent="0.3">
      <c r="A588">
        <v>587</v>
      </c>
      <c r="B588" s="1" t="s">
        <v>1152</v>
      </c>
      <c r="C588">
        <v>25</v>
      </c>
      <c r="D588" s="1" t="s">
        <v>14</v>
      </c>
      <c r="E588" s="1" t="s">
        <v>29</v>
      </c>
      <c r="F588" s="1" t="s">
        <v>30</v>
      </c>
      <c r="G588" s="2" t="s">
        <v>1153</v>
      </c>
      <c r="H588">
        <v>5616</v>
      </c>
      <c r="I588">
        <v>1</v>
      </c>
      <c r="J588">
        <v>45</v>
      </c>
      <c r="K588">
        <v>3</v>
      </c>
      <c r="L588">
        <v>4</v>
      </c>
      <c r="M588" s="1" t="s">
        <v>19</v>
      </c>
      <c r="N588" s="1" t="s">
        <v>19</v>
      </c>
    </row>
    <row r="589" spans="1:14" ht="15.75" customHeight="1" x14ac:dyDescent="0.3">
      <c r="A589">
        <v>588</v>
      </c>
      <c r="B589" s="1" t="s">
        <v>1154</v>
      </c>
      <c r="C589">
        <v>32</v>
      </c>
      <c r="D589" s="1" t="s">
        <v>14</v>
      </c>
      <c r="E589" s="1" t="s">
        <v>29</v>
      </c>
      <c r="F589" s="1" t="s">
        <v>30</v>
      </c>
      <c r="G589" s="2" t="s">
        <v>1155</v>
      </c>
      <c r="H589">
        <v>12215</v>
      </c>
      <c r="I589">
        <v>1</v>
      </c>
      <c r="J589">
        <v>0</v>
      </c>
      <c r="K589">
        <v>7</v>
      </c>
      <c r="L589">
        <v>22</v>
      </c>
      <c r="M589" s="1" t="s">
        <v>18</v>
      </c>
      <c r="N589" s="1" t="s">
        <v>19</v>
      </c>
    </row>
    <row r="590" spans="1:14" ht="15.75" customHeight="1" x14ac:dyDescent="0.3">
      <c r="A590">
        <v>589</v>
      </c>
      <c r="B590" s="1" t="s">
        <v>1156</v>
      </c>
      <c r="C590">
        <v>50</v>
      </c>
      <c r="D590" s="1" t="s">
        <v>14</v>
      </c>
      <c r="E590" s="1" t="s">
        <v>53</v>
      </c>
      <c r="F590" s="1" t="s">
        <v>37</v>
      </c>
      <c r="G590" s="2" t="s">
        <v>1157</v>
      </c>
      <c r="H590">
        <v>5085</v>
      </c>
      <c r="I590">
        <v>4</v>
      </c>
      <c r="J590">
        <v>39</v>
      </c>
      <c r="K590">
        <v>4</v>
      </c>
      <c r="L590">
        <v>29</v>
      </c>
      <c r="M590" s="1" t="s">
        <v>18</v>
      </c>
      <c r="N590" s="1" t="s">
        <v>19</v>
      </c>
    </row>
    <row r="591" spans="1:14" ht="15.75" customHeight="1" x14ac:dyDescent="0.3">
      <c r="A591">
        <v>590</v>
      </c>
      <c r="B591" s="1" t="s">
        <v>1158</v>
      </c>
      <c r="C591">
        <v>28</v>
      </c>
      <c r="D591" s="1" t="s">
        <v>21</v>
      </c>
      <c r="E591" s="1" t="s">
        <v>15</v>
      </c>
      <c r="F591" s="1" t="s">
        <v>37</v>
      </c>
      <c r="G591" s="2" t="s">
        <v>837</v>
      </c>
      <c r="H591">
        <v>13045</v>
      </c>
      <c r="I591">
        <v>5</v>
      </c>
      <c r="J591">
        <v>5</v>
      </c>
      <c r="K591">
        <v>5</v>
      </c>
      <c r="L591">
        <v>23</v>
      </c>
      <c r="M591" s="1" t="s">
        <v>19</v>
      </c>
      <c r="N591" s="1" t="s">
        <v>19</v>
      </c>
    </row>
    <row r="592" spans="1:14" ht="15.75" customHeight="1" x14ac:dyDescent="0.3">
      <c r="A592">
        <v>591</v>
      </c>
      <c r="B592" s="1" t="s">
        <v>1159</v>
      </c>
      <c r="C592">
        <v>39</v>
      </c>
      <c r="D592" s="1" t="s">
        <v>14</v>
      </c>
      <c r="E592" s="1" t="s">
        <v>15</v>
      </c>
      <c r="F592" s="1" t="s">
        <v>37</v>
      </c>
      <c r="G592" s="2" t="s">
        <v>1160</v>
      </c>
      <c r="H592">
        <v>7654</v>
      </c>
      <c r="I592">
        <v>5</v>
      </c>
      <c r="J592">
        <v>24</v>
      </c>
      <c r="K592">
        <v>9</v>
      </c>
      <c r="L592">
        <v>27</v>
      </c>
      <c r="M592" s="1" t="s">
        <v>19</v>
      </c>
      <c r="N592" s="1" t="s">
        <v>19</v>
      </c>
    </row>
    <row r="593" spans="1:14" ht="15.75" customHeight="1" x14ac:dyDescent="0.3">
      <c r="A593">
        <v>592</v>
      </c>
      <c r="B593" s="1" t="s">
        <v>1161</v>
      </c>
      <c r="C593">
        <v>40</v>
      </c>
      <c r="D593" s="1" t="s">
        <v>21</v>
      </c>
      <c r="E593" s="1" t="s">
        <v>53</v>
      </c>
      <c r="F593" s="1" t="s">
        <v>26</v>
      </c>
      <c r="G593" s="2" t="s">
        <v>1162</v>
      </c>
      <c r="H593">
        <v>10631</v>
      </c>
      <c r="I593">
        <v>2</v>
      </c>
      <c r="J593">
        <v>30</v>
      </c>
      <c r="K593">
        <v>8</v>
      </c>
      <c r="L593">
        <v>27</v>
      </c>
      <c r="M593" s="1" t="s">
        <v>18</v>
      </c>
      <c r="N593" s="1" t="s">
        <v>18</v>
      </c>
    </row>
    <row r="594" spans="1:14" ht="15.75" customHeight="1" x14ac:dyDescent="0.3">
      <c r="A594">
        <v>593</v>
      </c>
      <c r="B594" s="1" t="s">
        <v>1163</v>
      </c>
      <c r="C594">
        <v>49</v>
      </c>
      <c r="D594" s="1" t="s">
        <v>21</v>
      </c>
      <c r="E594" s="1" t="s">
        <v>29</v>
      </c>
      <c r="F594" s="1" t="s">
        <v>22</v>
      </c>
      <c r="G594" s="2" t="s">
        <v>863</v>
      </c>
      <c r="H594">
        <v>11407</v>
      </c>
      <c r="I594">
        <v>4</v>
      </c>
      <c r="J594">
        <v>21</v>
      </c>
      <c r="K594">
        <v>5</v>
      </c>
      <c r="L594">
        <v>27</v>
      </c>
      <c r="M594" s="1" t="s">
        <v>19</v>
      </c>
      <c r="N594" s="1" t="s">
        <v>19</v>
      </c>
    </row>
    <row r="595" spans="1:14" ht="15.75" customHeight="1" x14ac:dyDescent="0.3">
      <c r="A595">
        <v>594</v>
      </c>
      <c r="B595" s="1" t="s">
        <v>1164</v>
      </c>
      <c r="C595">
        <v>51</v>
      </c>
      <c r="D595" s="1" t="s">
        <v>21</v>
      </c>
      <c r="E595" s="1" t="s">
        <v>25</v>
      </c>
      <c r="F595" s="1" t="s">
        <v>22</v>
      </c>
      <c r="G595" s="2" t="s">
        <v>1165</v>
      </c>
      <c r="H595">
        <v>6737</v>
      </c>
      <c r="I595">
        <v>2</v>
      </c>
      <c r="J595">
        <v>19</v>
      </c>
      <c r="K595">
        <v>9</v>
      </c>
      <c r="L595">
        <v>23</v>
      </c>
      <c r="M595" s="1" t="s">
        <v>19</v>
      </c>
      <c r="N595" s="1" t="s">
        <v>19</v>
      </c>
    </row>
    <row r="596" spans="1:14" ht="15.75" customHeight="1" x14ac:dyDescent="0.3">
      <c r="A596">
        <v>595</v>
      </c>
      <c r="B596" s="1" t="s">
        <v>1166</v>
      </c>
      <c r="C596">
        <v>48</v>
      </c>
      <c r="D596" s="1" t="s">
        <v>21</v>
      </c>
      <c r="E596" s="1" t="s">
        <v>42</v>
      </c>
      <c r="F596" s="1" t="s">
        <v>37</v>
      </c>
      <c r="G596" s="2" t="s">
        <v>208</v>
      </c>
      <c r="H596">
        <v>12854</v>
      </c>
      <c r="I596">
        <v>2</v>
      </c>
      <c r="J596">
        <v>8</v>
      </c>
      <c r="K596">
        <v>8</v>
      </c>
      <c r="L596">
        <v>18</v>
      </c>
      <c r="M596" s="1" t="s">
        <v>19</v>
      </c>
      <c r="N596" s="1" t="s">
        <v>18</v>
      </c>
    </row>
    <row r="597" spans="1:14" ht="15.75" customHeight="1" x14ac:dyDescent="0.3">
      <c r="A597">
        <v>596</v>
      </c>
      <c r="B597" s="1" t="s">
        <v>1167</v>
      </c>
      <c r="C597">
        <v>58</v>
      </c>
      <c r="D597" s="1" t="s">
        <v>21</v>
      </c>
      <c r="E597" s="1" t="s">
        <v>53</v>
      </c>
      <c r="F597" s="1" t="s">
        <v>22</v>
      </c>
      <c r="G597" s="2" t="s">
        <v>1168</v>
      </c>
      <c r="H597">
        <v>19580</v>
      </c>
      <c r="I597">
        <v>1</v>
      </c>
      <c r="J597">
        <v>39</v>
      </c>
      <c r="K597">
        <v>8</v>
      </c>
      <c r="L597">
        <v>12</v>
      </c>
      <c r="M597" s="1" t="s">
        <v>18</v>
      </c>
      <c r="N597" s="1" t="s">
        <v>18</v>
      </c>
    </row>
    <row r="598" spans="1:14" ht="15.75" customHeight="1" x14ac:dyDescent="0.3">
      <c r="A598">
        <v>597</v>
      </c>
      <c r="B598" s="1" t="s">
        <v>1169</v>
      </c>
      <c r="C598">
        <v>39</v>
      </c>
      <c r="D598" s="1" t="s">
        <v>14</v>
      </c>
      <c r="E598" s="1" t="s">
        <v>15</v>
      </c>
      <c r="F598" s="1" t="s">
        <v>30</v>
      </c>
      <c r="G598" s="2" t="s">
        <v>1170</v>
      </c>
      <c r="H598">
        <v>7201</v>
      </c>
      <c r="I598">
        <v>4</v>
      </c>
      <c r="J598">
        <v>36</v>
      </c>
      <c r="K598">
        <v>3</v>
      </c>
      <c r="L598">
        <v>22</v>
      </c>
      <c r="M598" s="1" t="s">
        <v>18</v>
      </c>
      <c r="N598" s="1" t="s">
        <v>19</v>
      </c>
    </row>
    <row r="599" spans="1:14" ht="15.75" customHeight="1" x14ac:dyDescent="0.3">
      <c r="A599">
        <v>598</v>
      </c>
      <c r="B599" s="1" t="s">
        <v>1171</v>
      </c>
      <c r="C599">
        <v>48</v>
      </c>
      <c r="D599" s="1" t="s">
        <v>14</v>
      </c>
      <c r="E599" s="1" t="s">
        <v>53</v>
      </c>
      <c r="F599" s="1" t="s">
        <v>30</v>
      </c>
      <c r="G599" s="2" t="s">
        <v>1172</v>
      </c>
      <c r="H599">
        <v>18211</v>
      </c>
      <c r="I599">
        <v>5</v>
      </c>
      <c r="J599">
        <v>3</v>
      </c>
      <c r="K599">
        <v>10</v>
      </c>
      <c r="L599">
        <v>23</v>
      </c>
      <c r="M599" s="1" t="s">
        <v>18</v>
      </c>
      <c r="N599" s="1" t="s">
        <v>18</v>
      </c>
    </row>
    <row r="600" spans="1:14" ht="15.75" customHeight="1" x14ac:dyDescent="0.3">
      <c r="A600">
        <v>599</v>
      </c>
      <c r="B600" s="1" t="s">
        <v>1173</v>
      </c>
      <c r="C600">
        <v>41</v>
      </c>
      <c r="D600" s="1" t="s">
        <v>14</v>
      </c>
      <c r="E600" s="1" t="s">
        <v>42</v>
      </c>
      <c r="F600" s="1" t="s">
        <v>26</v>
      </c>
      <c r="G600" s="2" t="s">
        <v>1174</v>
      </c>
      <c r="H600">
        <v>7890</v>
      </c>
      <c r="I600">
        <v>2</v>
      </c>
      <c r="J600">
        <v>29</v>
      </c>
      <c r="K600">
        <v>5</v>
      </c>
      <c r="L600">
        <v>14</v>
      </c>
      <c r="M600" s="1" t="s">
        <v>19</v>
      </c>
      <c r="N600" s="1" t="s">
        <v>19</v>
      </c>
    </row>
    <row r="601" spans="1:14" ht="15.75" customHeight="1" x14ac:dyDescent="0.3">
      <c r="A601">
        <v>600</v>
      </c>
      <c r="B601" s="1" t="s">
        <v>1175</v>
      </c>
      <c r="C601">
        <v>53</v>
      </c>
      <c r="D601" s="1" t="s">
        <v>21</v>
      </c>
      <c r="E601" s="1" t="s">
        <v>29</v>
      </c>
      <c r="F601" s="1" t="s">
        <v>37</v>
      </c>
      <c r="G601" s="2" t="s">
        <v>1176</v>
      </c>
      <c r="H601">
        <v>15421</v>
      </c>
      <c r="I601">
        <v>1</v>
      </c>
      <c r="J601">
        <v>19</v>
      </c>
      <c r="K601">
        <v>7</v>
      </c>
      <c r="L601">
        <v>16</v>
      </c>
      <c r="M601" s="1" t="s">
        <v>19</v>
      </c>
      <c r="N601" s="1" t="s">
        <v>19</v>
      </c>
    </row>
    <row r="602" spans="1:14" ht="15.75" customHeight="1" x14ac:dyDescent="0.3">
      <c r="A602">
        <v>601</v>
      </c>
      <c r="B602" s="1" t="s">
        <v>1177</v>
      </c>
      <c r="C602">
        <v>27</v>
      </c>
      <c r="D602" s="1" t="s">
        <v>21</v>
      </c>
      <c r="E602" s="1" t="s">
        <v>25</v>
      </c>
      <c r="F602" s="1" t="s">
        <v>26</v>
      </c>
      <c r="G602" s="2" t="s">
        <v>1178</v>
      </c>
      <c r="H602">
        <v>8841</v>
      </c>
      <c r="I602">
        <v>3</v>
      </c>
      <c r="J602">
        <v>14</v>
      </c>
      <c r="K602">
        <v>1</v>
      </c>
      <c r="L602">
        <v>8</v>
      </c>
      <c r="M602" s="1" t="s">
        <v>18</v>
      </c>
      <c r="N602" s="1" t="s">
        <v>19</v>
      </c>
    </row>
    <row r="603" spans="1:14" ht="15.75" customHeight="1" x14ac:dyDescent="0.3">
      <c r="A603">
        <v>602</v>
      </c>
      <c r="B603" s="1" t="s">
        <v>1179</v>
      </c>
      <c r="C603">
        <v>37</v>
      </c>
      <c r="D603" s="1" t="s">
        <v>21</v>
      </c>
      <c r="E603" s="1" t="s">
        <v>15</v>
      </c>
      <c r="F603" s="1" t="s">
        <v>26</v>
      </c>
      <c r="G603" s="2" t="s">
        <v>1180</v>
      </c>
      <c r="H603">
        <v>12669</v>
      </c>
      <c r="I603">
        <v>2</v>
      </c>
      <c r="J603">
        <v>41</v>
      </c>
      <c r="K603">
        <v>10</v>
      </c>
      <c r="L603">
        <v>5</v>
      </c>
      <c r="M603" s="1" t="s">
        <v>19</v>
      </c>
      <c r="N603" s="1" t="s">
        <v>18</v>
      </c>
    </row>
    <row r="604" spans="1:14" ht="15.75" customHeight="1" x14ac:dyDescent="0.3">
      <c r="A604">
        <v>603</v>
      </c>
      <c r="B604" s="1" t="s">
        <v>1181</v>
      </c>
      <c r="C604">
        <v>55</v>
      </c>
      <c r="D604" s="1" t="s">
        <v>14</v>
      </c>
      <c r="E604" s="1" t="s">
        <v>15</v>
      </c>
      <c r="F604" s="1" t="s">
        <v>16</v>
      </c>
      <c r="G604" s="2" t="s">
        <v>1182</v>
      </c>
      <c r="H604">
        <v>19620</v>
      </c>
      <c r="I604">
        <v>3</v>
      </c>
      <c r="J604">
        <v>48</v>
      </c>
      <c r="K604">
        <v>2</v>
      </c>
      <c r="L604">
        <v>21</v>
      </c>
      <c r="M604" s="1" t="s">
        <v>19</v>
      </c>
      <c r="N604" s="1" t="s">
        <v>18</v>
      </c>
    </row>
    <row r="605" spans="1:14" ht="15.75" customHeight="1" x14ac:dyDescent="0.3">
      <c r="A605">
        <v>604</v>
      </c>
      <c r="B605" s="1" t="s">
        <v>1183</v>
      </c>
      <c r="C605">
        <v>49</v>
      </c>
      <c r="D605" s="1" t="s">
        <v>21</v>
      </c>
      <c r="E605" s="1" t="s">
        <v>15</v>
      </c>
      <c r="F605" s="1" t="s">
        <v>16</v>
      </c>
      <c r="G605" s="2" t="s">
        <v>1184</v>
      </c>
      <c r="H605">
        <v>6516</v>
      </c>
      <c r="I605">
        <v>2</v>
      </c>
      <c r="J605">
        <v>31</v>
      </c>
      <c r="K605">
        <v>5</v>
      </c>
      <c r="L605">
        <v>12</v>
      </c>
      <c r="M605" s="1" t="s">
        <v>19</v>
      </c>
      <c r="N605" s="1" t="s">
        <v>19</v>
      </c>
    </row>
    <row r="606" spans="1:14" ht="15.75" customHeight="1" x14ac:dyDescent="0.3">
      <c r="A606">
        <v>605</v>
      </c>
      <c r="B606" s="1" t="s">
        <v>1185</v>
      </c>
      <c r="C606">
        <v>34</v>
      </c>
      <c r="D606" s="1" t="s">
        <v>14</v>
      </c>
      <c r="E606" s="1" t="s">
        <v>29</v>
      </c>
      <c r="F606" s="1" t="s">
        <v>26</v>
      </c>
      <c r="G606" s="2" t="s">
        <v>1186</v>
      </c>
      <c r="H606">
        <v>17851</v>
      </c>
      <c r="I606">
        <v>3</v>
      </c>
      <c r="J606">
        <v>19</v>
      </c>
      <c r="K606">
        <v>2</v>
      </c>
      <c r="L606">
        <v>13</v>
      </c>
      <c r="M606" s="1" t="s">
        <v>19</v>
      </c>
      <c r="N606" s="1" t="s">
        <v>18</v>
      </c>
    </row>
    <row r="607" spans="1:14" ht="15.75" customHeight="1" x14ac:dyDescent="0.3">
      <c r="A607">
        <v>606</v>
      </c>
      <c r="B607" s="1" t="s">
        <v>1187</v>
      </c>
      <c r="C607">
        <v>32</v>
      </c>
      <c r="D607" s="1" t="s">
        <v>14</v>
      </c>
      <c r="E607" s="1" t="s">
        <v>29</v>
      </c>
      <c r="F607" s="1" t="s">
        <v>26</v>
      </c>
      <c r="G607" s="2" t="s">
        <v>1188</v>
      </c>
      <c r="H607">
        <v>15939</v>
      </c>
      <c r="I607">
        <v>1</v>
      </c>
      <c r="J607">
        <v>7</v>
      </c>
      <c r="K607">
        <v>2</v>
      </c>
      <c r="L607">
        <v>27</v>
      </c>
      <c r="M607" s="1" t="s">
        <v>19</v>
      </c>
      <c r="N607" s="1" t="s">
        <v>18</v>
      </c>
    </row>
    <row r="608" spans="1:14" ht="15.75" customHeight="1" x14ac:dyDescent="0.3">
      <c r="A608">
        <v>607</v>
      </c>
      <c r="B608" s="1" t="s">
        <v>1189</v>
      </c>
      <c r="C608">
        <v>58</v>
      </c>
      <c r="D608" s="1" t="s">
        <v>14</v>
      </c>
      <c r="E608" s="1" t="s">
        <v>42</v>
      </c>
      <c r="F608" s="1" t="s">
        <v>30</v>
      </c>
      <c r="G608" s="2" t="s">
        <v>1190</v>
      </c>
      <c r="H608">
        <v>14774</v>
      </c>
      <c r="I608">
        <v>5</v>
      </c>
      <c r="J608">
        <v>11</v>
      </c>
      <c r="K608">
        <v>0</v>
      </c>
      <c r="L608">
        <v>7</v>
      </c>
      <c r="M608" s="1" t="s">
        <v>19</v>
      </c>
      <c r="N608" s="1" t="s">
        <v>19</v>
      </c>
    </row>
    <row r="609" spans="1:14" ht="15.75" customHeight="1" x14ac:dyDescent="0.3">
      <c r="A609">
        <v>608</v>
      </c>
      <c r="B609" s="1" t="s">
        <v>1191</v>
      </c>
      <c r="C609">
        <v>23</v>
      </c>
      <c r="D609" s="1" t="s">
        <v>21</v>
      </c>
      <c r="E609" s="1" t="s">
        <v>25</v>
      </c>
      <c r="F609" s="1" t="s">
        <v>16</v>
      </c>
      <c r="G609" s="2" t="s">
        <v>612</v>
      </c>
      <c r="H609">
        <v>17814</v>
      </c>
      <c r="I609">
        <v>4</v>
      </c>
      <c r="J609">
        <v>45</v>
      </c>
      <c r="K609">
        <v>4</v>
      </c>
      <c r="L609">
        <v>19</v>
      </c>
      <c r="M609" s="1" t="s">
        <v>19</v>
      </c>
      <c r="N609" s="1" t="s">
        <v>18</v>
      </c>
    </row>
    <row r="610" spans="1:14" ht="15.75" customHeight="1" x14ac:dyDescent="0.3">
      <c r="A610">
        <v>609</v>
      </c>
      <c r="B610" s="1" t="s">
        <v>1192</v>
      </c>
      <c r="C610">
        <v>29</v>
      </c>
      <c r="D610" s="1" t="s">
        <v>14</v>
      </c>
      <c r="E610" s="1" t="s">
        <v>15</v>
      </c>
      <c r="F610" s="1" t="s">
        <v>26</v>
      </c>
      <c r="G610" s="2" t="s">
        <v>1193</v>
      </c>
      <c r="H610">
        <v>13369</v>
      </c>
      <c r="I610">
        <v>3</v>
      </c>
      <c r="J610">
        <v>45</v>
      </c>
      <c r="K610">
        <v>4</v>
      </c>
      <c r="L610">
        <v>10</v>
      </c>
      <c r="M610" s="1" t="s">
        <v>18</v>
      </c>
      <c r="N610" s="1" t="s">
        <v>18</v>
      </c>
    </row>
    <row r="611" spans="1:14" ht="15.75" customHeight="1" x14ac:dyDescent="0.3">
      <c r="A611">
        <v>610</v>
      </c>
      <c r="B611" s="1" t="s">
        <v>1194</v>
      </c>
      <c r="C611">
        <v>59</v>
      </c>
      <c r="D611" s="1" t="s">
        <v>14</v>
      </c>
      <c r="E611" s="1" t="s">
        <v>25</v>
      </c>
      <c r="F611" s="1" t="s">
        <v>22</v>
      </c>
      <c r="G611" s="2" t="s">
        <v>1195</v>
      </c>
      <c r="H611">
        <v>11905</v>
      </c>
      <c r="I611">
        <v>4</v>
      </c>
      <c r="J611">
        <v>15</v>
      </c>
      <c r="K611">
        <v>0</v>
      </c>
      <c r="L611">
        <v>1</v>
      </c>
      <c r="M611" s="1" t="s">
        <v>19</v>
      </c>
      <c r="N611" s="1" t="s">
        <v>18</v>
      </c>
    </row>
    <row r="612" spans="1:14" ht="15.75" customHeight="1" x14ac:dyDescent="0.3">
      <c r="A612">
        <v>611</v>
      </c>
      <c r="B612" s="1" t="s">
        <v>1196</v>
      </c>
      <c r="C612">
        <v>57</v>
      </c>
      <c r="D612" s="1" t="s">
        <v>14</v>
      </c>
      <c r="E612" s="1" t="s">
        <v>29</v>
      </c>
      <c r="F612" s="1" t="s">
        <v>26</v>
      </c>
      <c r="G612" s="2" t="s">
        <v>1197</v>
      </c>
      <c r="H612">
        <v>7310</v>
      </c>
      <c r="I612">
        <v>4</v>
      </c>
      <c r="J612">
        <v>45</v>
      </c>
      <c r="K612">
        <v>7</v>
      </c>
      <c r="L612">
        <v>17</v>
      </c>
      <c r="M612" s="1" t="s">
        <v>18</v>
      </c>
      <c r="N612" s="1" t="s">
        <v>19</v>
      </c>
    </row>
    <row r="613" spans="1:14" ht="15.75" customHeight="1" x14ac:dyDescent="0.3">
      <c r="A613">
        <v>612</v>
      </c>
      <c r="B613" s="1" t="s">
        <v>1198</v>
      </c>
      <c r="C613">
        <v>40</v>
      </c>
      <c r="D613" s="1" t="s">
        <v>14</v>
      </c>
      <c r="E613" s="1" t="s">
        <v>53</v>
      </c>
      <c r="F613" s="1" t="s">
        <v>37</v>
      </c>
      <c r="G613" s="2" t="s">
        <v>1199</v>
      </c>
      <c r="H613">
        <v>9722</v>
      </c>
      <c r="I613">
        <v>5</v>
      </c>
      <c r="J613">
        <v>20</v>
      </c>
      <c r="K613">
        <v>0</v>
      </c>
      <c r="L613">
        <v>25</v>
      </c>
      <c r="M613" s="1" t="s">
        <v>18</v>
      </c>
      <c r="N613" s="1" t="s">
        <v>18</v>
      </c>
    </row>
    <row r="614" spans="1:14" ht="15.75" customHeight="1" x14ac:dyDescent="0.3">
      <c r="A614">
        <v>613</v>
      </c>
      <c r="B614" s="1" t="s">
        <v>1200</v>
      </c>
      <c r="C614">
        <v>59</v>
      </c>
      <c r="D614" s="1" t="s">
        <v>14</v>
      </c>
      <c r="E614" s="1" t="s">
        <v>15</v>
      </c>
      <c r="F614" s="1" t="s">
        <v>16</v>
      </c>
      <c r="G614" s="2" t="s">
        <v>1201</v>
      </c>
      <c r="H614">
        <v>10339</v>
      </c>
      <c r="I614">
        <v>2</v>
      </c>
      <c r="J614">
        <v>0</v>
      </c>
      <c r="K614">
        <v>7</v>
      </c>
      <c r="L614">
        <v>22</v>
      </c>
      <c r="M614" s="1" t="s">
        <v>18</v>
      </c>
      <c r="N614" s="1" t="s">
        <v>19</v>
      </c>
    </row>
    <row r="615" spans="1:14" ht="15.75" customHeight="1" x14ac:dyDescent="0.3">
      <c r="A615">
        <v>614</v>
      </c>
      <c r="B615" s="1" t="s">
        <v>1202</v>
      </c>
      <c r="C615">
        <v>25</v>
      </c>
      <c r="D615" s="1" t="s">
        <v>21</v>
      </c>
      <c r="E615" s="1" t="s">
        <v>42</v>
      </c>
      <c r="F615" s="1" t="s">
        <v>26</v>
      </c>
      <c r="G615" s="2" t="s">
        <v>1203</v>
      </c>
      <c r="H615">
        <v>8846</v>
      </c>
      <c r="I615">
        <v>2</v>
      </c>
      <c r="J615">
        <v>49</v>
      </c>
      <c r="K615">
        <v>8</v>
      </c>
      <c r="L615">
        <v>19</v>
      </c>
      <c r="M615" s="1" t="s">
        <v>19</v>
      </c>
      <c r="N615" s="1" t="s">
        <v>19</v>
      </c>
    </row>
    <row r="616" spans="1:14" ht="15.75" customHeight="1" x14ac:dyDescent="0.3">
      <c r="A616">
        <v>615</v>
      </c>
      <c r="B616" s="1" t="s">
        <v>1204</v>
      </c>
      <c r="C616">
        <v>26</v>
      </c>
      <c r="D616" s="1" t="s">
        <v>14</v>
      </c>
      <c r="E616" s="1" t="s">
        <v>42</v>
      </c>
      <c r="F616" s="1" t="s">
        <v>26</v>
      </c>
      <c r="G616" s="2" t="s">
        <v>1205</v>
      </c>
      <c r="H616">
        <v>19142</v>
      </c>
      <c r="I616">
        <v>4</v>
      </c>
      <c r="J616">
        <v>49</v>
      </c>
      <c r="K616">
        <v>8</v>
      </c>
      <c r="L616">
        <v>4</v>
      </c>
      <c r="M616" s="1" t="s">
        <v>19</v>
      </c>
      <c r="N616" s="1" t="s">
        <v>19</v>
      </c>
    </row>
    <row r="617" spans="1:14" ht="15.75" customHeight="1" x14ac:dyDescent="0.3">
      <c r="A617">
        <v>616</v>
      </c>
      <c r="B617" s="1" t="s">
        <v>1206</v>
      </c>
      <c r="C617">
        <v>51</v>
      </c>
      <c r="D617" s="1" t="s">
        <v>14</v>
      </c>
      <c r="E617" s="1" t="s">
        <v>42</v>
      </c>
      <c r="F617" s="1" t="s">
        <v>16</v>
      </c>
      <c r="G617" s="2" t="s">
        <v>1207</v>
      </c>
      <c r="H617">
        <v>17595</v>
      </c>
      <c r="I617">
        <v>3</v>
      </c>
      <c r="J617">
        <v>17</v>
      </c>
      <c r="K617">
        <v>7</v>
      </c>
      <c r="L617">
        <v>26</v>
      </c>
      <c r="M617" s="1" t="s">
        <v>19</v>
      </c>
      <c r="N617" s="1" t="s">
        <v>18</v>
      </c>
    </row>
    <row r="618" spans="1:14" ht="15.75" customHeight="1" x14ac:dyDescent="0.3">
      <c r="A618">
        <v>617</v>
      </c>
      <c r="B618" s="1" t="s">
        <v>1208</v>
      </c>
      <c r="C618">
        <v>22</v>
      </c>
      <c r="D618" s="1" t="s">
        <v>21</v>
      </c>
      <c r="E618" s="1" t="s">
        <v>25</v>
      </c>
      <c r="F618" s="1" t="s">
        <v>26</v>
      </c>
      <c r="G618" s="2" t="s">
        <v>1209</v>
      </c>
      <c r="H618">
        <v>13118</v>
      </c>
      <c r="I618">
        <v>1</v>
      </c>
      <c r="J618">
        <v>21</v>
      </c>
      <c r="K618">
        <v>5</v>
      </c>
      <c r="L618">
        <v>11</v>
      </c>
      <c r="M618" s="1" t="s">
        <v>19</v>
      </c>
      <c r="N618" s="1" t="s">
        <v>18</v>
      </c>
    </row>
    <row r="619" spans="1:14" ht="15.75" customHeight="1" x14ac:dyDescent="0.3">
      <c r="A619">
        <v>618</v>
      </c>
      <c r="B619" s="1" t="s">
        <v>1210</v>
      </c>
      <c r="C619">
        <v>22</v>
      </c>
      <c r="D619" s="1" t="s">
        <v>21</v>
      </c>
      <c r="E619" s="1" t="s">
        <v>53</v>
      </c>
      <c r="F619" s="1" t="s">
        <v>22</v>
      </c>
      <c r="G619" s="2" t="s">
        <v>38</v>
      </c>
      <c r="H619">
        <v>6392</v>
      </c>
      <c r="I619">
        <v>2</v>
      </c>
      <c r="J619">
        <v>46</v>
      </c>
      <c r="K619">
        <v>1</v>
      </c>
      <c r="L619">
        <v>3</v>
      </c>
      <c r="M619" s="1" t="s">
        <v>19</v>
      </c>
      <c r="N619" s="1" t="s">
        <v>19</v>
      </c>
    </row>
    <row r="620" spans="1:14" ht="15.75" customHeight="1" x14ac:dyDescent="0.3">
      <c r="A620">
        <v>619</v>
      </c>
      <c r="B620" s="1" t="s">
        <v>1211</v>
      </c>
      <c r="C620">
        <v>48</v>
      </c>
      <c r="D620" s="1" t="s">
        <v>21</v>
      </c>
      <c r="E620" s="1" t="s">
        <v>15</v>
      </c>
      <c r="F620" s="1" t="s">
        <v>30</v>
      </c>
      <c r="G620" s="2" t="s">
        <v>1212</v>
      </c>
      <c r="H620">
        <v>7108</v>
      </c>
      <c r="I620">
        <v>4</v>
      </c>
      <c r="J620">
        <v>20</v>
      </c>
      <c r="K620">
        <v>6</v>
      </c>
      <c r="L620">
        <v>29</v>
      </c>
      <c r="M620" s="1" t="s">
        <v>18</v>
      </c>
      <c r="N620" s="1" t="s">
        <v>18</v>
      </c>
    </row>
    <row r="621" spans="1:14" ht="15.75" customHeight="1" x14ac:dyDescent="0.3">
      <c r="A621">
        <v>620</v>
      </c>
      <c r="B621" s="1" t="s">
        <v>1213</v>
      </c>
      <c r="C621">
        <v>37</v>
      </c>
      <c r="D621" s="1" t="s">
        <v>21</v>
      </c>
      <c r="E621" s="1" t="s">
        <v>53</v>
      </c>
      <c r="F621" s="1" t="s">
        <v>26</v>
      </c>
      <c r="G621" s="2" t="s">
        <v>442</v>
      </c>
      <c r="H621">
        <v>19416</v>
      </c>
      <c r="I621">
        <v>1</v>
      </c>
      <c r="J621">
        <v>44</v>
      </c>
      <c r="K621">
        <v>10</v>
      </c>
      <c r="L621">
        <v>24</v>
      </c>
      <c r="M621" s="1" t="s">
        <v>18</v>
      </c>
      <c r="N621" s="1" t="s">
        <v>18</v>
      </c>
    </row>
    <row r="622" spans="1:14" ht="15.75" customHeight="1" x14ac:dyDescent="0.3">
      <c r="A622">
        <v>621</v>
      </c>
      <c r="B622" s="1" t="s">
        <v>1214</v>
      </c>
      <c r="C622">
        <v>38</v>
      </c>
      <c r="D622" s="1" t="s">
        <v>21</v>
      </c>
      <c r="E622" s="1" t="s">
        <v>42</v>
      </c>
      <c r="F622" s="1" t="s">
        <v>37</v>
      </c>
      <c r="G622" s="2" t="s">
        <v>516</v>
      </c>
      <c r="H622">
        <v>7312</v>
      </c>
      <c r="I622">
        <v>4</v>
      </c>
      <c r="J622">
        <v>37</v>
      </c>
      <c r="K622">
        <v>8</v>
      </c>
      <c r="L622">
        <v>3</v>
      </c>
      <c r="M622" s="1" t="s">
        <v>18</v>
      </c>
      <c r="N622" s="1" t="s">
        <v>19</v>
      </c>
    </row>
    <row r="623" spans="1:14" ht="15.75" customHeight="1" x14ac:dyDescent="0.3">
      <c r="A623">
        <v>622</v>
      </c>
      <c r="B623" s="1" t="s">
        <v>1215</v>
      </c>
      <c r="C623">
        <v>25</v>
      </c>
      <c r="D623" s="1" t="s">
        <v>14</v>
      </c>
      <c r="E623" s="1" t="s">
        <v>29</v>
      </c>
      <c r="F623" s="1" t="s">
        <v>16</v>
      </c>
      <c r="G623" s="2" t="s">
        <v>1216</v>
      </c>
      <c r="H623">
        <v>19057</v>
      </c>
      <c r="I623">
        <v>3</v>
      </c>
      <c r="J623">
        <v>6</v>
      </c>
      <c r="K623">
        <v>10</v>
      </c>
      <c r="L623">
        <v>8</v>
      </c>
      <c r="M623" s="1" t="s">
        <v>18</v>
      </c>
      <c r="N623" s="1" t="s">
        <v>19</v>
      </c>
    </row>
    <row r="624" spans="1:14" ht="15.75" customHeight="1" x14ac:dyDescent="0.3">
      <c r="A624">
        <v>623</v>
      </c>
      <c r="B624" s="1" t="s">
        <v>1217</v>
      </c>
      <c r="C624">
        <v>54</v>
      </c>
      <c r="D624" s="1" t="s">
        <v>14</v>
      </c>
      <c r="E624" s="1" t="s">
        <v>15</v>
      </c>
      <c r="F624" s="1" t="s">
        <v>26</v>
      </c>
      <c r="G624" s="2" t="s">
        <v>1218</v>
      </c>
      <c r="H624">
        <v>5634</v>
      </c>
      <c r="I624">
        <v>3</v>
      </c>
      <c r="J624">
        <v>8</v>
      </c>
      <c r="K624">
        <v>8</v>
      </c>
      <c r="L624">
        <v>1</v>
      </c>
      <c r="M624" s="1" t="s">
        <v>19</v>
      </c>
      <c r="N624" s="1" t="s">
        <v>18</v>
      </c>
    </row>
    <row r="625" spans="1:14" ht="15.75" customHeight="1" x14ac:dyDescent="0.3">
      <c r="A625">
        <v>624</v>
      </c>
      <c r="B625" s="1" t="s">
        <v>1219</v>
      </c>
      <c r="C625">
        <v>36</v>
      </c>
      <c r="D625" s="1" t="s">
        <v>21</v>
      </c>
      <c r="E625" s="1" t="s">
        <v>25</v>
      </c>
      <c r="F625" s="1" t="s">
        <v>22</v>
      </c>
      <c r="G625" s="2" t="s">
        <v>1220</v>
      </c>
      <c r="H625">
        <v>6634</v>
      </c>
      <c r="I625">
        <v>2</v>
      </c>
      <c r="J625">
        <v>5</v>
      </c>
      <c r="K625">
        <v>3</v>
      </c>
      <c r="L625">
        <v>3</v>
      </c>
      <c r="M625" s="1" t="s">
        <v>18</v>
      </c>
      <c r="N625" s="1" t="s">
        <v>19</v>
      </c>
    </row>
    <row r="626" spans="1:14" ht="15.75" customHeight="1" x14ac:dyDescent="0.3">
      <c r="A626">
        <v>625</v>
      </c>
      <c r="B626" s="1" t="s">
        <v>1221</v>
      </c>
      <c r="C626">
        <v>48</v>
      </c>
      <c r="D626" s="1" t="s">
        <v>14</v>
      </c>
      <c r="E626" s="1" t="s">
        <v>29</v>
      </c>
      <c r="F626" s="1" t="s">
        <v>22</v>
      </c>
      <c r="G626" s="2" t="s">
        <v>1222</v>
      </c>
      <c r="H626">
        <v>18515</v>
      </c>
      <c r="I626">
        <v>1</v>
      </c>
      <c r="J626">
        <v>16</v>
      </c>
      <c r="K626">
        <v>3</v>
      </c>
      <c r="L626">
        <v>5</v>
      </c>
      <c r="M626" s="1" t="s">
        <v>18</v>
      </c>
      <c r="N626" s="1" t="s">
        <v>18</v>
      </c>
    </row>
    <row r="627" spans="1:14" ht="15.75" customHeight="1" x14ac:dyDescent="0.3">
      <c r="A627">
        <v>626</v>
      </c>
      <c r="B627" s="1" t="s">
        <v>1223</v>
      </c>
      <c r="C627">
        <v>45</v>
      </c>
      <c r="D627" s="1" t="s">
        <v>21</v>
      </c>
      <c r="E627" s="1" t="s">
        <v>25</v>
      </c>
      <c r="F627" s="1" t="s">
        <v>16</v>
      </c>
      <c r="G627" s="2" t="s">
        <v>1224</v>
      </c>
      <c r="H627">
        <v>7737</v>
      </c>
      <c r="I627">
        <v>3</v>
      </c>
      <c r="J627">
        <v>32</v>
      </c>
      <c r="K627">
        <v>6</v>
      </c>
      <c r="L627">
        <v>16</v>
      </c>
      <c r="M627" s="1" t="s">
        <v>19</v>
      </c>
      <c r="N627" s="1" t="s">
        <v>19</v>
      </c>
    </row>
    <row r="628" spans="1:14" ht="15.75" customHeight="1" x14ac:dyDescent="0.3">
      <c r="A628">
        <v>627</v>
      </c>
      <c r="B628" s="1" t="s">
        <v>1225</v>
      </c>
      <c r="C628">
        <v>24</v>
      </c>
      <c r="D628" s="1" t="s">
        <v>14</v>
      </c>
      <c r="E628" s="1" t="s">
        <v>29</v>
      </c>
      <c r="F628" s="1" t="s">
        <v>26</v>
      </c>
      <c r="G628" s="2" t="s">
        <v>1226</v>
      </c>
      <c r="H628">
        <v>10103</v>
      </c>
      <c r="I628">
        <v>2</v>
      </c>
      <c r="J628">
        <v>24</v>
      </c>
      <c r="K628">
        <v>9</v>
      </c>
      <c r="L628">
        <v>12</v>
      </c>
      <c r="M628" s="1" t="s">
        <v>18</v>
      </c>
      <c r="N628" s="1" t="s">
        <v>18</v>
      </c>
    </row>
    <row r="629" spans="1:14" ht="15.75" customHeight="1" x14ac:dyDescent="0.3">
      <c r="A629">
        <v>628</v>
      </c>
      <c r="B629" s="1" t="s">
        <v>1227</v>
      </c>
      <c r="C629">
        <v>43</v>
      </c>
      <c r="D629" s="1" t="s">
        <v>21</v>
      </c>
      <c r="E629" s="1" t="s">
        <v>25</v>
      </c>
      <c r="F629" s="1" t="s">
        <v>16</v>
      </c>
      <c r="G629" s="2" t="s">
        <v>813</v>
      </c>
      <c r="H629">
        <v>9155</v>
      </c>
      <c r="I629">
        <v>3</v>
      </c>
      <c r="J629">
        <v>7</v>
      </c>
      <c r="K629">
        <v>0</v>
      </c>
      <c r="L629">
        <v>15</v>
      </c>
      <c r="M629" s="1" t="s">
        <v>18</v>
      </c>
      <c r="N629" s="1" t="s">
        <v>18</v>
      </c>
    </row>
    <row r="630" spans="1:14" ht="15.75" customHeight="1" x14ac:dyDescent="0.3">
      <c r="A630">
        <v>629</v>
      </c>
      <c r="B630" s="1" t="s">
        <v>1228</v>
      </c>
      <c r="C630">
        <v>54</v>
      </c>
      <c r="D630" s="1" t="s">
        <v>14</v>
      </c>
      <c r="E630" s="1" t="s">
        <v>25</v>
      </c>
      <c r="F630" s="1" t="s">
        <v>30</v>
      </c>
      <c r="G630" s="2" t="s">
        <v>1229</v>
      </c>
      <c r="H630">
        <v>18404</v>
      </c>
      <c r="I630">
        <v>5</v>
      </c>
      <c r="J630">
        <v>27</v>
      </c>
      <c r="K630">
        <v>0</v>
      </c>
      <c r="L630">
        <v>16</v>
      </c>
      <c r="M630" s="1" t="s">
        <v>18</v>
      </c>
      <c r="N630" s="1" t="s">
        <v>19</v>
      </c>
    </row>
    <row r="631" spans="1:14" ht="15.75" customHeight="1" x14ac:dyDescent="0.3">
      <c r="A631">
        <v>630</v>
      </c>
      <c r="B631" s="1" t="s">
        <v>1230</v>
      </c>
      <c r="C631">
        <v>22</v>
      </c>
      <c r="D631" s="1" t="s">
        <v>14</v>
      </c>
      <c r="E631" s="1" t="s">
        <v>42</v>
      </c>
      <c r="F631" s="1" t="s">
        <v>37</v>
      </c>
      <c r="G631" s="2" t="s">
        <v>1231</v>
      </c>
      <c r="H631">
        <v>19532</v>
      </c>
      <c r="I631">
        <v>5</v>
      </c>
      <c r="J631">
        <v>3</v>
      </c>
      <c r="K631">
        <v>3</v>
      </c>
      <c r="L631">
        <v>17</v>
      </c>
      <c r="M631" s="1" t="s">
        <v>19</v>
      </c>
      <c r="N631" s="1" t="s">
        <v>19</v>
      </c>
    </row>
    <row r="632" spans="1:14" ht="15.75" customHeight="1" x14ac:dyDescent="0.3">
      <c r="A632">
        <v>631</v>
      </c>
      <c r="B632" s="1" t="s">
        <v>1232</v>
      </c>
      <c r="C632">
        <v>37</v>
      </c>
      <c r="D632" s="1" t="s">
        <v>21</v>
      </c>
      <c r="E632" s="1" t="s">
        <v>42</v>
      </c>
      <c r="F632" s="1" t="s">
        <v>16</v>
      </c>
      <c r="G632" s="2" t="s">
        <v>1233</v>
      </c>
      <c r="H632">
        <v>6049</v>
      </c>
      <c r="I632">
        <v>2</v>
      </c>
      <c r="J632">
        <v>48</v>
      </c>
      <c r="K632">
        <v>10</v>
      </c>
      <c r="L632">
        <v>23</v>
      </c>
      <c r="M632" s="1" t="s">
        <v>19</v>
      </c>
      <c r="N632" s="1" t="s">
        <v>18</v>
      </c>
    </row>
    <row r="633" spans="1:14" ht="15.75" customHeight="1" x14ac:dyDescent="0.3">
      <c r="A633">
        <v>632</v>
      </c>
      <c r="B633" s="1" t="s">
        <v>1234</v>
      </c>
      <c r="C633">
        <v>32</v>
      </c>
      <c r="D633" s="1" t="s">
        <v>14</v>
      </c>
      <c r="E633" s="1" t="s">
        <v>29</v>
      </c>
      <c r="F633" s="1" t="s">
        <v>22</v>
      </c>
      <c r="G633" s="2" t="s">
        <v>352</v>
      </c>
      <c r="H633">
        <v>17280</v>
      </c>
      <c r="I633">
        <v>4</v>
      </c>
      <c r="J633">
        <v>45</v>
      </c>
      <c r="K633">
        <v>8</v>
      </c>
      <c r="L633">
        <v>28</v>
      </c>
      <c r="M633" s="1" t="s">
        <v>19</v>
      </c>
      <c r="N633" s="1" t="s">
        <v>18</v>
      </c>
    </row>
    <row r="634" spans="1:14" ht="15.75" customHeight="1" x14ac:dyDescent="0.3">
      <c r="A634">
        <v>633</v>
      </c>
      <c r="B634" s="1" t="s">
        <v>1235</v>
      </c>
      <c r="C634">
        <v>58</v>
      </c>
      <c r="D634" s="1" t="s">
        <v>14</v>
      </c>
      <c r="E634" s="1" t="s">
        <v>53</v>
      </c>
      <c r="F634" s="1" t="s">
        <v>26</v>
      </c>
      <c r="G634" s="2" t="s">
        <v>1236</v>
      </c>
      <c r="H634">
        <v>15673</v>
      </c>
      <c r="I634">
        <v>2</v>
      </c>
      <c r="J634">
        <v>14</v>
      </c>
      <c r="K634">
        <v>5</v>
      </c>
      <c r="L634">
        <v>25</v>
      </c>
      <c r="M634" s="1" t="s">
        <v>19</v>
      </c>
      <c r="N634" s="1" t="s">
        <v>18</v>
      </c>
    </row>
    <row r="635" spans="1:14" ht="15.75" customHeight="1" x14ac:dyDescent="0.3">
      <c r="A635">
        <v>634</v>
      </c>
      <c r="B635" s="1" t="s">
        <v>1237</v>
      </c>
      <c r="C635">
        <v>37</v>
      </c>
      <c r="D635" s="1" t="s">
        <v>14</v>
      </c>
      <c r="E635" s="1" t="s">
        <v>42</v>
      </c>
      <c r="F635" s="1" t="s">
        <v>22</v>
      </c>
      <c r="G635" s="2" t="s">
        <v>1238</v>
      </c>
      <c r="H635">
        <v>12372</v>
      </c>
      <c r="I635">
        <v>5</v>
      </c>
      <c r="J635">
        <v>17</v>
      </c>
      <c r="K635">
        <v>1</v>
      </c>
      <c r="L635">
        <v>3</v>
      </c>
      <c r="M635" s="1" t="s">
        <v>18</v>
      </c>
      <c r="N635" s="1" t="s">
        <v>18</v>
      </c>
    </row>
    <row r="636" spans="1:14" ht="15.75" customHeight="1" x14ac:dyDescent="0.3">
      <c r="A636">
        <v>635</v>
      </c>
      <c r="B636" s="1" t="s">
        <v>1239</v>
      </c>
      <c r="C636">
        <v>43</v>
      </c>
      <c r="D636" s="1" t="s">
        <v>14</v>
      </c>
      <c r="E636" s="1" t="s">
        <v>29</v>
      </c>
      <c r="F636" s="1" t="s">
        <v>30</v>
      </c>
      <c r="G636" s="2" t="s">
        <v>1240</v>
      </c>
      <c r="H636">
        <v>16973</v>
      </c>
      <c r="I636">
        <v>2</v>
      </c>
      <c r="J636">
        <v>5</v>
      </c>
      <c r="K636">
        <v>8</v>
      </c>
      <c r="L636">
        <v>30</v>
      </c>
      <c r="M636" s="1" t="s">
        <v>19</v>
      </c>
      <c r="N636" s="1" t="s">
        <v>19</v>
      </c>
    </row>
    <row r="637" spans="1:14" ht="15.75" customHeight="1" x14ac:dyDescent="0.3">
      <c r="A637">
        <v>636</v>
      </c>
      <c r="B637" s="1" t="s">
        <v>1241</v>
      </c>
      <c r="C637">
        <v>32</v>
      </c>
      <c r="D637" s="1" t="s">
        <v>21</v>
      </c>
      <c r="E637" s="1" t="s">
        <v>42</v>
      </c>
      <c r="F637" s="1" t="s">
        <v>26</v>
      </c>
      <c r="G637" s="2" t="s">
        <v>1242</v>
      </c>
      <c r="H637">
        <v>18971</v>
      </c>
      <c r="I637">
        <v>3</v>
      </c>
      <c r="J637">
        <v>12</v>
      </c>
      <c r="K637">
        <v>6</v>
      </c>
      <c r="L637">
        <v>22</v>
      </c>
      <c r="M637" s="1" t="s">
        <v>19</v>
      </c>
      <c r="N637" s="1" t="s">
        <v>19</v>
      </c>
    </row>
    <row r="638" spans="1:14" ht="15.75" customHeight="1" x14ac:dyDescent="0.3">
      <c r="A638">
        <v>637</v>
      </c>
      <c r="B638" s="1" t="s">
        <v>1243</v>
      </c>
      <c r="C638">
        <v>39</v>
      </c>
      <c r="D638" s="1" t="s">
        <v>21</v>
      </c>
      <c r="E638" s="1" t="s">
        <v>25</v>
      </c>
      <c r="F638" s="1" t="s">
        <v>22</v>
      </c>
      <c r="G638" s="2" t="s">
        <v>1209</v>
      </c>
      <c r="H638">
        <v>15639</v>
      </c>
      <c r="I638">
        <v>4</v>
      </c>
      <c r="J638">
        <v>10</v>
      </c>
      <c r="K638">
        <v>4</v>
      </c>
      <c r="L638">
        <v>5</v>
      </c>
      <c r="M638" s="1" t="s">
        <v>19</v>
      </c>
      <c r="N638" s="1" t="s">
        <v>18</v>
      </c>
    </row>
    <row r="639" spans="1:14" ht="15.75" customHeight="1" x14ac:dyDescent="0.3">
      <c r="A639">
        <v>638</v>
      </c>
      <c r="B639" s="1" t="s">
        <v>1244</v>
      </c>
      <c r="C639">
        <v>27</v>
      </c>
      <c r="D639" s="1" t="s">
        <v>14</v>
      </c>
      <c r="E639" s="1" t="s">
        <v>25</v>
      </c>
      <c r="F639" s="1" t="s">
        <v>30</v>
      </c>
      <c r="G639" s="2" t="s">
        <v>1245</v>
      </c>
      <c r="H639">
        <v>17871</v>
      </c>
      <c r="I639">
        <v>4</v>
      </c>
      <c r="J639">
        <v>1</v>
      </c>
      <c r="K639">
        <v>8</v>
      </c>
      <c r="L639">
        <v>20</v>
      </c>
      <c r="M639" s="1" t="s">
        <v>18</v>
      </c>
      <c r="N639" s="1" t="s">
        <v>19</v>
      </c>
    </row>
    <row r="640" spans="1:14" ht="15.75" customHeight="1" x14ac:dyDescent="0.3">
      <c r="A640">
        <v>639</v>
      </c>
      <c r="B640" s="1" t="s">
        <v>1246</v>
      </c>
      <c r="C640">
        <v>22</v>
      </c>
      <c r="D640" s="1" t="s">
        <v>21</v>
      </c>
      <c r="E640" s="1" t="s">
        <v>15</v>
      </c>
      <c r="F640" s="1" t="s">
        <v>26</v>
      </c>
      <c r="G640" s="2" t="s">
        <v>1247</v>
      </c>
      <c r="H640">
        <v>5757</v>
      </c>
      <c r="I640">
        <v>1</v>
      </c>
      <c r="J640">
        <v>20</v>
      </c>
      <c r="K640">
        <v>7</v>
      </c>
      <c r="L640">
        <v>26</v>
      </c>
      <c r="M640" s="1" t="s">
        <v>18</v>
      </c>
      <c r="N640" s="1" t="s">
        <v>18</v>
      </c>
    </row>
    <row r="641" spans="1:14" ht="15.75" customHeight="1" x14ac:dyDescent="0.3">
      <c r="A641">
        <v>640</v>
      </c>
      <c r="B641" s="1" t="s">
        <v>1248</v>
      </c>
      <c r="C641">
        <v>35</v>
      </c>
      <c r="D641" s="1" t="s">
        <v>14</v>
      </c>
      <c r="E641" s="1" t="s">
        <v>53</v>
      </c>
      <c r="F641" s="1" t="s">
        <v>30</v>
      </c>
      <c r="G641" s="2" t="s">
        <v>1249</v>
      </c>
      <c r="H641">
        <v>7513</v>
      </c>
      <c r="I641">
        <v>1</v>
      </c>
      <c r="J641">
        <v>42</v>
      </c>
      <c r="K641">
        <v>9</v>
      </c>
      <c r="L641">
        <v>29</v>
      </c>
      <c r="M641" s="1" t="s">
        <v>19</v>
      </c>
      <c r="N641" s="1" t="s">
        <v>18</v>
      </c>
    </row>
    <row r="642" spans="1:14" ht="15.75" customHeight="1" x14ac:dyDescent="0.3">
      <c r="A642">
        <v>641</v>
      </c>
      <c r="B642" s="1" t="s">
        <v>1250</v>
      </c>
      <c r="C642">
        <v>45</v>
      </c>
      <c r="D642" s="1" t="s">
        <v>14</v>
      </c>
      <c r="E642" s="1" t="s">
        <v>25</v>
      </c>
      <c r="F642" s="1" t="s">
        <v>22</v>
      </c>
      <c r="G642" s="2" t="s">
        <v>1251</v>
      </c>
      <c r="H642">
        <v>7727</v>
      </c>
      <c r="I642">
        <v>4</v>
      </c>
      <c r="J642">
        <v>14</v>
      </c>
      <c r="K642">
        <v>10</v>
      </c>
      <c r="L642">
        <v>10</v>
      </c>
      <c r="M642" s="1" t="s">
        <v>19</v>
      </c>
      <c r="N642" s="1" t="s">
        <v>18</v>
      </c>
    </row>
    <row r="643" spans="1:14" ht="15.75" customHeight="1" x14ac:dyDescent="0.3">
      <c r="A643">
        <v>642</v>
      </c>
      <c r="B643" s="1" t="s">
        <v>1252</v>
      </c>
      <c r="C643">
        <v>40</v>
      </c>
      <c r="D643" s="1" t="s">
        <v>21</v>
      </c>
      <c r="E643" s="1" t="s">
        <v>42</v>
      </c>
      <c r="F643" s="1" t="s">
        <v>37</v>
      </c>
      <c r="G643" s="2" t="s">
        <v>1253</v>
      </c>
      <c r="H643">
        <v>18808</v>
      </c>
      <c r="I643">
        <v>3</v>
      </c>
      <c r="J643">
        <v>41</v>
      </c>
      <c r="K643">
        <v>0</v>
      </c>
      <c r="L643">
        <v>15</v>
      </c>
      <c r="M643" s="1" t="s">
        <v>19</v>
      </c>
      <c r="N643" s="1" t="s">
        <v>18</v>
      </c>
    </row>
    <row r="644" spans="1:14" ht="15.75" customHeight="1" x14ac:dyDescent="0.3">
      <c r="A644">
        <v>643</v>
      </c>
      <c r="B644" s="1" t="s">
        <v>1254</v>
      </c>
      <c r="C644">
        <v>43</v>
      </c>
      <c r="D644" s="1" t="s">
        <v>14</v>
      </c>
      <c r="E644" s="1" t="s">
        <v>29</v>
      </c>
      <c r="F644" s="1" t="s">
        <v>30</v>
      </c>
      <c r="G644" s="2" t="s">
        <v>1255</v>
      </c>
      <c r="H644">
        <v>6343</v>
      </c>
      <c r="I644">
        <v>4</v>
      </c>
      <c r="J644">
        <v>20</v>
      </c>
      <c r="K644">
        <v>5</v>
      </c>
      <c r="L644">
        <v>28</v>
      </c>
      <c r="M644" s="1" t="s">
        <v>19</v>
      </c>
      <c r="N644" s="1" t="s">
        <v>19</v>
      </c>
    </row>
    <row r="645" spans="1:14" ht="15.75" customHeight="1" x14ac:dyDescent="0.3">
      <c r="A645">
        <v>644</v>
      </c>
      <c r="B645" s="1" t="s">
        <v>1256</v>
      </c>
      <c r="C645">
        <v>36</v>
      </c>
      <c r="D645" s="1" t="s">
        <v>14</v>
      </c>
      <c r="E645" s="1" t="s">
        <v>42</v>
      </c>
      <c r="F645" s="1" t="s">
        <v>22</v>
      </c>
      <c r="G645" s="2" t="s">
        <v>1257</v>
      </c>
      <c r="H645">
        <v>13379</v>
      </c>
      <c r="I645">
        <v>1</v>
      </c>
      <c r="J645">
        <v>37</v>
      </c>
      <c r="K645">
        <v>4</v>
      </c>
      <c r="L645">
        <v>22</v>
      </c>
      <c r="M645" s="1" t="s">
        <v>18</v>
      </c>
      <c r="N645" s="1" t="s">
        <v>19</v>
      </c>
    </row>
    <row r="646" spans="1:14" ht="15.75" customHeight="1" x14ac:dyDescent="0.3">
      <c r="A646">
        <v>645</v>
      </c>
      <c r="B646" s="1" t="s">
        <v>1258</v>
      </c>
      <c r="C646">
        <v>25</v>
      </c>
      <c r="D646" s="1" t="s">
        <v>21</v>
      </c>
      <c r="E646" s="1" t="s">
        <v>29</v>
      </c>
      <c r="F646" s="1" t="s">
        <v>37</v>
      </c>
      <c r="G646" s="2" t="s">
        <v>1259</v>
      </c>
      <c r="H646">
        <v>10076</v>
      </c>
      <c r="I646">
        <v>3</v>
      </c>
      <c r="J646">
        <v>6</v>
      </c>
      <c r="K646">
        <v>7</v>
      </c>
      <c r="L646">
        <v>1</v>
      </c>
      <c r="M646" s="1" t="s">
        <v>18</v>
      </c>
      <c r="N646" s="1" t="s">
        <v>19</v>
      </c>
    </row>
    <row r="647" spans="1:14" ht="15.75" customHeight="1" x14ac:dyDescent="0.3">
      <c r="A647">
        <v>646</v>
      </c>
      <c r="B647" s="1" t="s">
        <v>1260</v>
      </c>
      <c r="C647">
        <v>51</v>
      </c>
      <c r="D647" s="1" t="s">
        <v>14</v>
      </c>
      <c r="E647" s="1" t="s">
        <v>25</v>
      </c>
      <c r="F647" s="1" t="s">
        <v>30</v>
      </c>
      <c r="G647" s="2" t="s">
        <v>1261</v>
      </c>
      <c r="H647">
        <v>14713</v>
      </c>
      <c r="I647">
        <v>1</v>
      </c>
      <c r="J647">
        <v>36</v>
      </c>
      <c r="K647">
        <v>7</v>
      </c>
      <c r="L647">
        <v>13</v>
      </c>
      <c r="M647" s="1" t="s">
        <v>19</v>
      </c>
      <c r="N647" s="1" t="s">
        <v>19</v>
      </c>
    </row>
    <row r="648" spans="1:14" ht="15.75" customHeight="1" x14ac:dyDescent="0.3">
      <c r="A648">
        <v>647</v>
      </c>
      <c r="B648" s="1" t="s">
        <v>1262</v>
      </c>
      <c r="C648">
        <v>30</v>
      </c>
      <c r="D648" s="1" t="s">
        <v>14</v>
      </c>
      <c r="E648" s="1" t="s">
        <v>29</v>
      </c>
      <c r="F648" s="1" t="s">
        <v>22</v>
      </c>
      <c r="G648" s="2" t="s">
        <v>1263</v>
      </c>
      <c r="H648">
        <v>13926</v>
      </c>
      <c r="I648">
        <v>4</v>
      </c>
      <c r="J648">
        <v>31</v>
      </c>
      <c r="K648">
        <v>7</v>
      </c>
      <c r="L648">
        <v>27</v>
      </c>
      <c r="M648" s="1" t="s">
        <v>18</v>
      </c>
      <c r="N648" s="1" t="s">
        <v>18</v>
      </c>
    </row>
    <row r="649" spans="1:14" ht="15.75" customHeight="1" x14ac:dyDescent="0.3">
      <c r="A649">
        <v>648</v>
      </c>
      <c r="B649" s="1" t="s">
        <v>1264</v>
      </c>
      <c r="C649">
        <v>37</v>
      </c>
      <c r="D649" s="1" t="s">
        <v>21</v>
      </c>
      <c r="E649" s="1" t="s">
        <v>29</v>
      </c>
      <c r="F649" s="1" t="s">
        <v>16</v>
      </c>
      <c r="G649" s="2" t="s">
        <v>1265</v>
      </c>
      <c r="H649">
        <v>13447</v>
      </c>
      <c r="I649">
        <v>5</v>
      </c>
      <c r="J649">
        <v>29</v>
      </c>
      <c r="K649">
        <v>4</v>
      </c>
      <c r="L649">
        <v>0</v>
      </c>
      <c r="M649" s="1" t="s">
        <v>19</v>
      </c>
      <c r="N649" s="1" t="s">
        <v>18</v>
      </c>
    </row>
    <row r="650" spans="1:14" ht="15.75" customHeight="1" x14ac:dyDescent="0.3">
      <c r="A650">
        <v>649</v>
      </c>
      <c r="B650" s="1" t="s">
        <v>1266</v>
      </c>
      <c r="C650">
        <v>36</v>
      </c>
      <c r="D650" s="1" t="s">
        <v>21</v>
      </c>
      <c r="E650" s="1" t="s">
        <v>15</v>
      </c>
      <c r="F650" s="1" t="s">
        <v>37</v>
      </c>
      <c r="G650" s="2" t="s">
        <v>1267</v>
      </c>
      <c r="H650">
        <v>19087</v>
      </c>
      <c r="I650">
        <v>5</v>
      </c>
      <c r="J650">
        <v>0</v>
      </c>
      <c r="K650">
        <v>3</v>
      </c>
      <c r="L650">
        <v>24</v>
      </c>
      <c r="M650" s="1" t="s">
        <v>19</v>
      </c>
      <c r="N650" s="1" t="s">
        <v>19</v>
      </c>
    </row>
    <row r="651" spans="1:14" ht="15.75" customHeight="1" x14ac:dyDescent="0.3">
      <c r="A651">
        <v>650</v>
      </c>
      <c r="B651" s="1" t="s">
        <v>1268</v>
      </c>
      <c r="C651">
        <v>58</v>
      </c>
      <c r="D651" s="1" t="s">
        <v>21</v>
      </c>
      <c r="E651" s="1" t="s">
        <v>25</v>
      </c>
      <c r="F651" s="1" t="s">
        <v>26</v>
      </c>
      <c r="G651" s="2" t="s">
        <v>1269</v>
      </c>
      <c r="H651">
        <v>6826</v>
      </c>
      <c r="I651">
        <v>4</v>
      </c>
      <c r="J651">
        <v>14</v>
      </c>
      <c r="K651">
        <v>4</v>
      </c>
      <c r="L651">
        <v>13</v>
      </c>
      <c r="M651" s="1" t="s">
        <v>19</v>
      </c>
      <c r="N651" s="1" t="s">
        <v>19</v>
      </c>
    </row>
    <row r="652" spans="1:14" ht="15.75" customHeight="1" x14ac:dyDescent="0.3">
      <c r="A652">
        <v>651</v>
      </c>
      <c r="B652" s="1" t="s">
        <v>1270</v>
      </c>
      <c r="C652">
        <v>34</v>
      </c>
      <c r="D652" s="1" t="s">
        <v>21</v>
      </c>
      <c r="E652" s="1" t="s">
        <v>29</v>
      </c>
      <c r="F652" s="1" t="s">
        <v>30</v>
      </c>
      <c r="G652" s="2" t="s">
        <v>782</v>
      </c>
      <c r="H652">
        <v>15612</v>
      </c>
      <c r="I652">
        <v>4</v>
      </c>
      <c r="J652">
        <v>19</v>
      </c>
      <c r="K652">
        <v>7</v>
      </c>
      <c r="L652">
        <v>1</v>
      </c>
      <c r="M652" s="1" t="s">
        <v>18</v>
      </c>
      <c r="N652" s="1" t="s">
        <v>18</v>
      </c>
    </row>
    <row r="653" spans="1:14" ht="15.75" customHeight="1" x14ac:dyDescent="0.3">
      <c r="A653">
        <v>652</v>
      </c>
      <c r="B653" s="1" t="s">
        <v>1271</v>
      </c>
      <c r="C653">
        <v>60</v>
      </c>
      <c r="D653" s="1" t="s">
        <v>14</v>
      </c>
      <c r="E653" s="1" t="s">
        <v>15</v>
      </c>
      <c r="F653" s="1" t="s">
        <v>22</v>
      </c>
      <c r="G653" s="2" t="s">
        <v>1272</v>
      </c>
      <c r="H653">
        <v>19312</v>
      </c>
      <c r="I653">
        <v>2</v>
      </c>
      <c r="J653">
        <v>29</v>
      </c>
      <c r="K653">
        <v>7</v>
      </c>
      <c r="L653">
        <v>19</v>
      </c>
      <c r="M653" s="1" t="s">
        <v>18</v>
      </c>
      <c r="N653" s="1" t="s">
        <v>19</v>
      </c>
    </row>
    <row r="654" spans="1:14" ht="15.75" customHeight="1" x14ac:dyDescent="0.3">
      <c r="A654">
        <v>653</v>
      </c>
      <c r="B654" s="1" t="s">
        <v>1273</v>
      </c>
      <c r="C654">
        <v>31</v>
      </c>
      <c r="D654" s="1" t="s">
        <v>21</v>
      </c>
      <c r="E654" s="1" t="s">
        <v>53</v>
      </c>
      <c r="F654" s="1" t="s">
        <v>30</v>
      </c>
      <c r="G654" s="2" t="s">
        <v>743</v>
      </c>
      <c r="H654">
        <v>18973</v>
      </c>
      <c r="I654">
        <v>2</v>
      </c>
      <c r="J654">
        <v>31</v>
      </c>
      <c r="K654">
        <v>10</v>
      </c>
      <c r="L654">
        <v>13</v>
      </c>
      <c r="M654" s="1" t="s">
        <v>18</v>
      </c>
      <c r="N654" s="1" t="s">
        <v>18</v>
      </c>
    </row>
    <row r="655" spans="1:14" ht="15.75" customHeight="1" x14ac:dyDescent="0.3">
      <c r="A655">
        <v>654</v>
      </c>
      <c r="B655" s="1" t="s">
        <v>1274</v>
      </c>
      <c r="C655">
        <v>32</v>
      </c>
      <c r="D655" s="1" t="s">
        <v>21</v>
      </c>
      <c r="E655" s="1" t="s">
        <v>25</v>
      </c>
      <c r="F655" s="1" t="s">
        <v>22</v>
      </c>
      <c r="G655" s="2" t="s">
        <v>1275</v>
      </c>
      <c r="H655">
        <v>11786</v>
      </c>
      <c r="I655">
        <v>3</v>
      </c>
      <c r="J655">
        <v>6</v>
      </c>
      <c r="K655">
        <v>1</v>
      </c>
      <c r="L655">
        <v>18</v>
      </c>
      <c r="M655" s="1" t="s">
        <v>19</v>
      </c>
      <c r="N655" s="1" t="s">
        <v>19</v>
      </c>
    </row>
    <row r="656" spans="1:14" ht="15.75" customHeight="1" x14ac:dyDescent="0.3">
      <c r="A656">
        <v>655</v>
      </c>
      <c r="B656" s="1" t="s">
        <v>1276</v>
      </c>
      <c r="C656">
        <v>55</v>
      </c>
      <c r="D656" s="1" t="s">
        <v>21</v>
      </c>
      <c r="E656" s="1" t="s">
        <v>25</v>
      </c>
      <c r="F656" s="1" t="s">
        <v>22</v>
      </c>
      <c r="G656" s="2" t="s">
        <v>1277</v>
      </c>
      <c r="H656">
        <v>7239</v>
      </c>
      <c r="I656">
        <v>2</v>
      </c>
      <c r="J656">
        <v>38</v>
      </c>
      <c r="K656">
        <v>2</v>
      </c>
      <c r="L656">
        <v>21</v>
      </c>
      <c r="M656" s="1" t="s">
        <v>19</v>
      </c>
      <c r="N656" s="1" t="s">
        <v>18</v>
      </c>
    </row>
    <row r="657" spans="1:14" ht="15.75" customHeight="1" x14ac:dyDescent="0.3">
      <c r="A657">
        <v>656</v>
      </c>
      <c r="B657" s="1" t="s">
        <v>1278</v>
      </c>
      <c r="C657">
        <v>39</v>
      </c>
      <c r="D657" s="1" t="s">
        <v>14</v>
      </c>
      <c r="E657" s="1" t="s">
        <v>53</v>
      </c>
      <c r="F657" s="1" t="s">
        <v>26</v>
      </c>
      <c r="G657" s="2" t="s">
        <v>1279</v>
      </c>
      <c r="H657">
        <v>19061</v>
      </c>
      <c r="I657">
        <v>3</v>
      </c>
      <c r="J657">
        <v>1</v>
      </c>
      <c r="K657">
        <v>0</v>
      </c>
      <c r="L657">
        <v>28</v>
      </c>
      <c r="M657" s="1" t="s">
        <v>18</v>
      </c>
      <c r="N657" s="1" t="s">
        <v>18</v>
      </c>
    </row>
    <row r="658" spans="1:14" ht="15.75" customHeight="1" x14ac:dyDescent="0.3">
      <c r="A658">
        <v>657</v>
      </c>
      <c r="B658" s="1" t="s">
        <v>1280</v>
      </c>
      <c r="C658">
        <v>26</v>
      </c>
      <c r="D658" s="1" t="s">
        <v>21</v>
      </c>
      <c r="E658" s="1" t="s">
        <v>25</v>
      </c>
      <c r="F658" s="1" t="s">
        <v>37</v>
      </c>
      <c r="G658" s="2" t="s">
        <v>1281</v>
      </c>
      <c r="H658">
        <v>15551</v>
      </c>
      <c r="I658">
        <v>4</v>
      </c>
      <c r="J658">
        <v>27</v>
      </c>
      <c r="K658">
        <v>4</v>
      </c>
      <c r="L658">
        <v>16</v>
      </c>
      <c r="M658" s="1" t="s">
        <v>19</v>
      </c>
      <c r="N658" s="1" t="s">
        <v>18</v>
      </c>
    </row>
    <row r="659" spans="1:14" ht="15.75" customHeight="1" x14ac:dyDescent="0.3">
      <c r="A659">
        <v>658</v>
      </c>
      <c r="B659" s="1" t="s">
        <v>1282</v>
      </c>
      <c r="C659">
        <v>23</v>
      </c>
      <c r="D659" s="1" t="s">
        <v>21</v>
      </c>
      <c r="E659" s="1" t="s">
        <v>29</v>
      </c>
      <c r="F659" s="1" t="s">
        <v>26</v>
      </c>
      <c r="G659" s="2" t="s">
        <v>1283</v>
      </c>
      <c r="H659">
        <v>16462</v>
      </c>
      <c r="I659">
        <v>1</v>
      </c>
      <c r="J659">
        <v>25</v>
      </c>
      <c r="K659">
        <v>4</v>
      </c>
      <c r="L659">
        <v>27</v>
      </c>
      <c r="M659" s="1" t="s">
        <v>19</v>
      </c>
      <c r="N659" s="1" t="s">
        <v>19</v>
      </c>
    </row>
    <row r="660" spans="1:14" ht="15.75" customHeight="1" x14ac:dyDescent="0.3">
      <c r="A660">
        <v>659</v>
      </c>
      <c r="B660" s="1" t="s">
        <v>1284</v>
      </c>
      <c r="C660">
        <v>43</v>
      </c>
      <c r="D660" s="1" t="s">
        <v>21</v>
      </c>
      <c r="E660" s="1" t="s">
        <v>53</v>
      </c>
      <c r="F660" s="1" t="s">
        <v>16</v>
      </c>
      <c r="G660" s="2" t="s">
        <v>1285</v>
      </c>
      <c r="H660">
        <v>11185</v>
      </c>
      <c r="I660">
        <v>2</v>
      </c>
      <c r="J660">
        <v>33</v>
      </c>
      <c r="K660">
        <v>2</v>
      </c>
      <c r="L660">
        <v>3</v>
      </c>
      <c r="M660" s="1" t="s">
        <v>18</v>
      </c>
      <c r="N660" s="1" t="s">
        <v>19</v>
      </c>
    </row>
    <row r="661" spans="1:14" ht="15.75" customHeight="1" x14ac:dyDescent="0.3">
      <c r="A661">
        <v>660</v>
      </c>
      <c r="B661" s="1" t="s">
        <v>1286</v>
      </c>
      <c r="C661">
        <v>23</v>
      </c>
      <c r="D661" s="1" t="s">
        <v>14</v>
      </c>
      <c r="E661" s="1" t="s">
        <v>53</v>
      </c>
      <c r="F661" s="1" t="s">
        <v>22</v>
      </c>
      <c r="G661" s="2" t="s">
        <v>1287</v>
      </c>
      <c r="H661">
        <v>16647</v>
      </c>
      <c r="I661">
        <v>5</v>
      </c>
      <c r="J661">
        <v>50</v>
      </c>
      <c r="K661">
        <v>2</v>
      </c>
      <c r="L661">
        <v>13</v>
      </c>
      <c r="M661" s="1" t="s">
        <v>19</v>
      </c>
      <c r="N661" s="1" t="s">
        <v>19</v>
      </c>
    </row>
    <row r="662" spans="1:14" ht="15.75" customHeight="1" x14ac:dyDescent="0.3">
      <c r="A662">
        <v>661</v>
      </c>
      <c r="B662" s="1" t="s">
        <v>1288</v>
      </c>
      <c r="C662">
        <v>32</v>
      </c>
      <c r="D662" s="1" t="s">
        <v>14</v>
      </c>
      <c r="E662" s="1" t="s">
        <v>25</v>
      </c>
      <c r="F662" s="1" t="s">
        <v>37</v>
      </c>
      <c r="G662" s="2" t="s">
        <v>114</v>
      </c>
      <c r="H662">
        <v>10416</v>
      </c>
      <c r="I662">
        <v>5</v>
      </c>
      <c r="J662">
        <v>44</v>
      </c>
      <c r="K662">
        <v>9</v>
      </c>
      <c r="L662">
        <v>11</v>
      </c>
      <c r="M662" s="1" t="s">
        <v>19</v>
      </c>
      <c r="N662" s="1" t="s">
        <v>18</v>
      </c>
    </row>
    <row r="663" spans="1:14" ht="15.75" customHeight="1" x14ac:dyDescent="0.3">
      <c r="A663">
        <v>662</v>
      </c>
      <c r="B663" s="1" t="s">
        <v>1289</v>
      </c>
      <c r="C663">
        <v>37</v>
      </c>
      <c r="D663" s="1" t="s">
        <v>21</v>
      </c>
      <c r="E663" s="1" t="s">
        <v>42</v>
      </c>
      <c r="F663" s="1" t="s">
        <v>37</v>
      </c>
      <c r="G663" s="2" t="s">
        <v>1290</v>
      </c>
      <c r="H663">
        <v>18294</v>
      </c>
      <c r="I663">
        <v>3</v>
      </c>
      <c r="J663">
        <v>42</v>
      </c>
      <c r="K663">
        <v>10</v>
      </c>
      <c r="L663">
        <v>11</v>
      </c>
      <c r="M663" s="1" t="s">
        <v>19</v>
      </c>
      <c r="N663" s="1" t="s">
        <v>18</v>
      </c>
    </row>
    <row r="664" spans="1:14" ht="15.75" customHeight="1" x14ac:dyDescent="0.3">
      <c r="A664">
        <v>663</v>
      </c>
      <c r="B664" s="1" t="s">
        <v>1291</v>
      </c>
      <c r="C664">
        <v>45</v>
      </c>
      <c r="D664" s="1" t="s">
        <v>21</v>
      </c>
      <c r="E664" s="1" t="s">
        <v>53</v>
      </c>
      <c r="F664" s="1" t="s">
        <v>37</v>
      </c>
      <c r="G664" s="2" t="s">
        <v>1292</v>
      </c>
      <c r="H664">
        <v>7446</v>
      </c>
      <c r="I664">
        <v>3</v>
      </c>
      <c r="J664">
        <v>14</v>
      </c>
      <c r="K664">
        <v>5</v>
      </c>
      <c r="L664">
        <v>27</v>
      </c>
      <c r="M664" s="1" t="s">
        <v>19</v>
      </c>
      <c r="N664" s="1" t="s">
        <v>19</v>
      </c>
    </row>
    <row r="665" spans="1:14" ht="15.75" customHeight="1" x14ac:dyDescent="0.3">
      <c r="A665">
        <v>664</v>
      </c>
      <c r="B665" s="1" t="s">
        <v>1293</v>
      </c>
      <c r="C665">
        <v>29</v>
      </c>
      <c r="D665" s="1" t="s">
        <v>21</v>
      </c>
      <c r="E665" s="1" t="s">
        <v>29</v>
      </c>
      <c r="F665" s="1" t="s">
        <v>30</v>
      </c>
      <c r="G665" s="2" t="s">
        <v>1255</v>
      </c>
      <c r="H665">
        <v>9524</v>
      </c>
      <c r="I665">
        <v>3</v>
      </c>
      <c r="J665">
        <v>14</v>
      </c>
      <c r="K665">
        <v>1</v>
      </c>
      <c r="L665">
        <v>11</v>
      </c>
      <c r="M665" s="1" t="s">
        <v>19</v>
      </c>
      <c r="N665" s="1" t="s">
        <v>19</v>
      </c>
    </row>
    <row r="666" spans="1:14" ht="15.75" customHeight="1" x14ac:dyDescent="0.3">
      <c r="A666">
        <v>665</v>
      </c>
      <c r="B666" s="1" t="s">
        <v>1294</v>
      </c>
      <c r="C666">
        <v>24</v>
      </c>
      <c r="D666" s="1" t="s">
        <v>14</v>
      </c>
      <c r="E666" s="1" t="s">
        <v>53</v>
      </c>
      <c r="F666" s="1" t="s">
        <v>37</v>
      </c>
      <c r="G666" s="2" t="s">
        <v>1295</v>
      </c>
      <c r="H666">
        <v>12914</v>
      </c>
      <c r="I666">
        <v>5</v>
      </c>
      <c r="J666">
        <v>12</v>
      </c>
      <c r="K666">
        <v>6</v>
      </c>
      <c r="L666">
        <v>23</v>
      </c>
      <c r="M666" s="1" t="s">
        <v>19</v>
      </c>
      <c r="N666" s="1" t="s">
        <v>19</v>
      </c>
    </row>
    <row r="667" spans="1:14" ht="15.75" customHeight="1" x14ac:dyDescent="0.3">
      <c r="A667">
        <v>666</v>
      </c>
      <c r="B667" s="1" t="s">
        <v>1296</v>
      </c>
      <c r="C667">
        <v>56</v>
      </c>
      <c r="D667" s="1" t="s">
        <v>14</v>
      </c>
      <c r="E667" s="1" t="s">
        <v>25</v>
      </c>
      <c r="F667" s="1" t="s">
        <v>30</v>
      </c>
      <c r="G667" s="2" t="s">
        <v>1297</v>
      </c>
      <c r="H667">
        <v>17024</v>
      </c>
      <c r="I667">
        <v>5</v>
      </c>
      <c r="J667">
        <v>33</v>
      </c>
      <c r="K667">
        <v>3</v>
      </c>
      <c r="L667">
        <v>27</v>
      </c>
      <c r="M667" s="1" t="s">
        <v>18</v>
      </c>
      <c r="N667" s="1" t="s">
        <v>19</v>
      </c>
    </row>
    <row r="668" spans="1:14" ht="15.75" customHeight="1" x14ac:dyDescent="0.3">
      <c r="A668">
        <v>667</v>
      </c>
      <c r="B668" s="1" t="s">
        <v>1298</v>
      </c>
      <c r="C668">
        <v>54</v>
      </c>
      <c r="D668" s="1" t="s">
        <v>14</v>
      </c>
      <c r="E668" s="1" t="s">
        <v>29</v>
      </c>
      <c r="F668" s="1" t="s">
        <v>16</v>
      </c>
      <c r="G668" s="2" t="s">
        <v>1299</v>
      </c>
      <c r="H668">
        <v>13815</v>
      </c>
      <c r="I668">
        <v>4</v>
      </c>
      <c r="J668">
        <v>50</v>
      </c>
      <c r="K668">
        <v>6</v>
      </c>
      <c r="L668">
        <v>8</v>
      </c>
      <c r="M668" s="1" t="s">
        <v>19</v>
      </c>
      <c r="N668" s="1" t="s">
        <v>18</v>
      </c>
    </row>
    <row r="669" spans="1:14" ht="15.75" customHeight="1" x14ac:dyDescent="0.3">
      <c r="A669">
        <v>668</v>
      </c>
      <c r="B669" s="1" t="s">
        <v>1300</v>
      </c>
      <c r="C669">
        <v>41</v>
      </c>
      <c r="D669" s="1" t="s">
        <v>14</v>
      </c>
      <c r="E669" s="1" t="s">
        <v>15</v>
      </c>
      <c r="F669" s="1" t="s">
        <v>16</v>
      </c>
      <c r="G669" s="2" t="s">
        <v>1301</v>
      </c>
      <c r="H669">
        <v>11147</v>
      </c>
      <c r="I669">
        <v>5</v>
      </c>
      <c r="J669">
        <v>6</v>
      </c>
      <c r="K669">
        <v>6</v>
      </c>
      <c r="L669">
        <v>22</v>
      </c>
      <c r="M669" s="1" t="s">
        <v>18</v>
      </c>
      <c r="N669" s="1" t="s">
        <v>19</v>
      </c>
    </row>
    <row r="670" spans="1:14" ht="15.75" customHeight="1" x14ac:dyDescent="0.3">
      <c r="A670">
        <v>669</v>
      </c>
      <c r="B670" s="1" t="s">
        <v>1302</v>
      </c>
      <c r="C670">
        <v>24</v>
      </c>
      <c r="D670" s="1" t="s">
        <v>21</v>
      </c>
      <c r="E670" s="1" t="s">
        <v>29</v>
      </c>
      <c r="F670" s="1" t="s">
        <v>30</v>
      </c>
      <c r="G670" s="2" t="s">
        <v>1303</v>
      </c>
      <c r="H670">
        <v>13911</v>
      </c>
      <c r="I670">
        <v>3</v>
      </c>
      <c r="J670">
        <v>38</v>
      </c>
      <c r="K670">
        <v>4</v>
      </c>
      <c r="L670">
        <v>15</v>
      </c>
      <c r="M670" s="1" t="s">
        <v>19</v>
      </c>
      <c r="N670" s="1" t="s">
        <v>18</v>
      </c>
    </row>
    <row r="671" spans="1:14" ht="15.75" customHeight="1" x14ac:dyDescent="0.3">
      <c r="A671">
        <v>670</v>
      </c>
      <c r="B671" s="1" t="s">
        <v>1304</v>
      </c>
      <c r="C671">
        <v>33</v>
      </c>
      <c r="D671" s="1" t="s">
        <v>14</v>
      </c>
      <c r="E671" s="1" t="s">
        <v>29</v>
      </c>
      <c r="F671" s="1" t="s">
        <v>26</v>
      </c>
      <c r="G671" s="2" t="s">
        <v>1305</v>
      </c>
      <c r="H671">
        <v>6436</v>
      </c>
      <c r="I671">
        <v>2</v>
      </c>
      <c r="J671">
        <v>41</v>
      </c>
      <c r="K671">
        <v>9</v>
      </c>
      <c r="L671">
        <v>5</v>
      </c>
      <c r="M671" s="1" t="s">
        <v>19</v>
      </c>
      <c r="N671" s="1" t="s">
        <v>18</v>
      </c>
    </row>
    <row r="672" spans="1:14" ht="15.75" customHeight="1" x14ac:dyDescent="0.3">
      <c r="A672">
        <v>671</v>
      </c>
      <c r="B672" s="1" t="s">
        <v>1306</v>
      </c>
      <c r="C672">
        <v>29</v>
      </c>
      <c r="D672" s="1" t="s">
        <v>21</v>
      </c>
      <c r="E672" s="1" t="s">
        <v>42</v>
      </c>
      <c r="F672" s="1" t="s">
        <v>16</v>
      </c>
      <c r="G672" s="2" t="s">
        <v>1307</v>
      </c>
      <c r="H672">
        <v>14126</v>
      </c>
      <c r="I672">
        <v>4</v>
      </c>
      <c r="J672">
        <v>30</v>
      </c>
      <c r="K672">
        <v>5</v>
      </c>
      <c r="L672">
        <v>23</v>
      </c>
      <c r="M672" s="1" t="s">
        <v>19</v>
      </c>
      <c r="N672" s="1" t="s">
        <v>19</v>
      </c>
    </row>
    <row r="673" spans="1:14" ht="15.75" customHeight="1" x14ac:dyDescent="0.3">
      <c r="A673">
        <v>672</v>
      </c>
      <c r="B673" s="1" t="s">
        <v>1308</v>
      </c>
      <c r="C673">
        <v>49</v>
      </c>
      <c r="D673" s="1" t="s">
        <v>21</v>
      </c>
      <c r="E673" s="1" t="s">
        <v>42</v>
      </c>
      <c r="F673" s="1" t="s">
        <v>22</v>
      </c>
      <c r="G673" s="2" t="s">
        <v>1309</v>
      </c>
      <c r="H673">
        <v>5896</v>
      </c>
      <c r="I673">
        <v>5</v>
      </c>
      <c r="J673">
        <v>46</v>
      </c>
      <c r="K673">
        <v>7</v>
      </c>
      <c r="L673">
        <v>20</v>
      </c>
      <c r="M673" s="1" t="s">
        <v>19</v>
      </c>
      <c r="N673" s="1" t="s">
        <v>18</v>
      </c>
    </row>
    <row r="674" spans="1:14" ht="15.75" customHeight="1" x14ac:dyDescent="0.3">
      <c r="A674">
        <v>673</v>
      </c>
      <c r="B674" s="1" t="s">
        <v>1310</v>
      </c>
      <c r="C674">
        <v>60</v>
      </c>
      <c r="D674" s="1" t="s">
        <v>14</v>
      </c>
      <c r="E674" s="1" t="s">
        <v>25</v>
      </c>
      <c r="F674" s="1" t="s">
        <v>30</v>
      </c>
      <c r="G674" s="2" t="s">
        <v>100</v>
      </c>
      <c r="H674">
        <v>12586</v>
      </c>
      <c r="I674">
        <v>4</v>
      </c>
      <c r="J674">
        <v>16</v>
      </c>
      <c r="K674">
        <v>5</v>
      </c>
      <c r="L674">
        <v>19</v>
      </c>
      <c r="M674" s="1" t="s">
        <v>18</v>
      </c>
      <c r="N674" s="1" t="s">
        <v>19</v>
      </c>
    </row>
    <row r="675" spans="1:14" ht="15.75" customHeight="1" x14ac:dyDescent="0.3">
      <c r="A675">
        <v>674</v>
      </c>
      <c r="B675" s="1" t="s">
        <v>1311</v>
      </c>
      <c r="C675">
        <v>47</v>
      </c>
      <c r="D675" s="1" t="s">
        <v>14</v>
      </c>
      <c r="E675" s="1" t="s">
        <v>53</v>
      </c>
      <c r="F675" s="1" t="s">
        <v>16</v>
      </c>
      <c r="G675" s="2" t="s">
        <v>1312</v>
      </c>
      <c r="H675">
        <v>15835</v>
      </c>
      <c r="I675">
        <v>5</v>
      </c>
      <c r="J675">
        <v>45</v>
      </c>
      <c r="K675">
        <v>9</v>
      </c>
      <c r="L675">
        <v>4</v>
      </c>
      <c r="M675" s="1" t="s">
        <v>19</v>
      </c>
      <c r="N675" s="1" t="s">
        <v>19</v>
      </c>
    </row>
    <row r="676" spans="1:14" ht="15.75" customHeight="1" x14ac:dyDescent="0.3">
      <c r="A676">
        <v>675</v>
      </c>
      <c r="B676" s="1" t="s">
        <v>1313</v>
      </c>
      <c r="C676">
        <v>36</v>
      </c>
      <c r="D676" s="1" t="s">
        <v>14</v>
      </c>
      <c r="E676" s="1" t="s">
        <v>15</v>
      </c>
      <c r="F676" s="1" t="s">
        <v>26</v>
      </c>
      <c r="G676" s="2" t="s">
        <v>1314</v>
      </c>
      <c r="H676">
        <v>13187</v>
      </c>
      <c r="I676">
        <v>5</v>
      </c>
      <c r="J676">
        <v>44</v>
      </c>
      <c r="K676">
        <v>8</v>
      </c>
      <c r="L676">
        <v>28</v>
      </c>
      <c r="M676" s="1" t="s">
        <v>19</v>
      </c>
      <c r="N676" s="1" t="s">
        <v>18</v>
      </c>
    </row>
    <row r="677" spans="1:14" ht="15.75" customHeight="1" x14ac:dyDescent="0.3">
      <c r="A677">
        <v>676</v>
      </c>
      <c r="B677" s="1" t="s">
        <v>1315</v>
      </c>
      <c r="C677">
        <v>50</v>
      </c>
      <c r="D677" s="1" t="s">
        <v>21</v>
      </c>
      <c r="E677" s="1" t="s">
        <v>42</v>
      </c>
      <c r="F677" s="1" t="s">
        <v>22</v>
      </c>
      <c r="G677" s="2" t="s">
        <v>1316</v>
      </c>
      <c r="H677">
        <v>10403</v>
      </c>
      <c r="I677">
        <v>4</v>
      </c>
      <c r="J677">
        <v>9</v>
      </c>
      <c r="K677">
        <v>4</v>
      </c>
      <c r="L677">
        <v>9</v>
      </c>
      <c r="M677" s="1" t="s">
        <v>19</v>
      </c>
      <c r="N677" s="1" t="s">
        <v>19</v>
      </c>
    </row>
    <row r="678" spans="1:14" ht="15.75" customHeight="1" x14ac:dyDescent="0.3">
      <c r="A678">
        <v>677</v>
      </c>
      <c r="B678" s="1" t="s">
        <v>1317</v>
      </c>
      <c r="C678">
        <v>43</v>
      </c>
      <c r="D678" s="1" t="s">
        <v>21</v>
      </c>
      <c r="E678" s="1" t="s">
        <v>25</v>
      </c>
      <c r="F678" s="1" t="s">
        <v>26</v>
      </c>
      <c r="G678" s="2" t="s">
        <v>1318</v>
      </c>
      <c r="H678">
        <v>15118</v>
      </c>
      <c r="I678">
        <v>5</v>
      </c>
      <c r="J678">
        <v>6</v>
      </c>
      <c r="K678">
        <v>5</v>
      </c>
      <c r="L678">
        <v>2</v>
      </c>
      <c r="M678" s="1" t="s">
        <v>19</v>
      </c>
      <c r="N678" s="1" t="s">
        <v>19</v>
      </c>
    </row>
    <row r="679" spans="1:14" ht="15.75" customHeight="1" x14ac:dyDescent="0.3">
      <c r="A679">
        <v>678</v>
      </c>
      <c r="B679" s="1" t="s">
        <v>1319</v>
      </c>
      <c r="C679">
        <v>26</v>
      </c>
      <c r="D679" s="1" t="s">
        <v>21</v>
      </c>
      <c r="E679" s="1" t="s">
        <v>53</v>
      </c>
      <c r="F679" s="1" t="s">
        <v>26</v>
      </c>
      <c r="G679" s="2" t="s">
        <v>1320</v>
      </c>
      <c r="H679">
        <v>15768</v>
      </c>
      <c r="I679">
        <v>3</v>
      </c>
      <c r="J679">
        <v>15</v>
      </c>
      <c r="K679">
        <v>3</v>
      </c>
      <c r="L679">
        <v>3</v>
      </c>
      <c r="M679" s="1" t="s">
        <v>19</v>
      </c>
      <c r="N679" s="1" t="s">
        <v>19</v>
      </c>
    </row>
    <row r="680" spans="1:14" ht="15.75" customHeight="1" x14ac:dyDescent="0.3">
      <c r="A680">
        <v>679</v>
      </c>
      <c r="B680" s="1" t="s">
        <v>1321</v>
      </c>
      <c r="C680">
        <v>36</v>
      </c>
      <c r="D680" s="1" t="s">
        <v>14</v>
      </c>
      <c r="E680" s="1" t="s">
        <v>42</v>
      </c>
      <c r="F680" s="1" t="s">
        <v>22</v>
      </c>
      <c r="G680" s="2" t="s">
        <v>1322</v>
      </c>
      <c r="H680">
        <v>6211</v>
      </c>
      <c r="I680">
        <v>4</v>
      </c>
      <c r="J680">
        <v>23</v>
      </c>
      <c r="K680">
        <v>9</v>
      </c>
      <c r="L680">
        <v>14</v>
      </c>
      <c r="M680" s="1" t="s">
        <v>19</v>
      </c>
      <c r="N680" s="1" t="s">
        <v>19</v>
      </c>
    </row>
    <row r="681" spans="1:14" ht="15.75" customHeight="1" x14ac:dyDescent="0.3">
      <c r="A681">
        <v>680</v>
      </c>
      <c r="B681" s="1" t="s">
        <v>1323</v>
      </c>
      <c r="C681">
        <v>32</v>
      </c>
      <c r="D681" s="1" t="s">
        <v>21</v>
      </c>
      <c r="E681" s="1" t="s">
        <v>15</v>
      </c>
      <c r="F681" s="1" t="s">
        <v>26</v>
      </c>
      <c r="G681" s="2" t="s">
        <v>1324</v>
      </c>
      <c r="H681">
        <v>9423</v>
      </c>
      <c r="I681">
        <v>1</v>
      </c>
      <c r="J681">
        <v>5</v>
      </c>
      <c r="K681">
        <v>8</v>
      </c>
      <c r="L681">
        <v>12</v>
      </c>
      <c r="M681" s="1" t="s">
        <v>18</v>
      </c>
      <c r="N681" s="1" t="s">
        <v>19</v>
      </c>
    </row>
    <row r="682" spans="1:14" ht="15.75" customHeight="1" x14ac:dyDescent="0.3">
      <c r="A682">
        <v>681</v>
      </c>
      <c r="B682" s="1" t="s">
        <v>1325</v>
      </c>
      <c r="C682">
        <v>38</v>
      </c>
      <c r="D682" s="1" t="s">
        <v>21</v>
      </c>
      <c r="E682" s="1" t="s">
        <v>53</v>
      </c>
      <c r="F682" s="1" t="s">
        <v>30</v>
      </c>
      <c r="G682" s="2" t="s">
        <v>1326</v>
      </c>
      <c r="H682">
        <v>13797</v>
      </c>
      <c r="I682">
        <v>1</v>
      </c>
      <c r="J682">
        <v>0</v>
      </c>
      <c r="K682">
        <v>3</v>
      </c>
      <c r="L682">
        <v>9</v>
      </c>
      <c r="M682" s="1" t="s">
        <v>18</v>
      </c>
      <c r="N682" s="1" t="s">
        <v>18</v>
      </c>
    </row>
    <row r="683" spans="1:14" ht="15.75" customHeight="1" x14ac:dyDescent="0.3">
      <c r="A683">
        <v>682</v>
      </c>
      <c r="B683" s="1" t="s">
        <v>1327</v>
      </c>
      <c r="C683">
        <v>30</v>
      </c>
      <c r="D683" s="1" t="s">
        <v>14</v>
      </c>
      <c r="E683" s="1" t="s">
        <v>29</v>
      </c>
      <c r="F683" s="1" t="s">
        <v>22</v>
      </c>
      <c r="G683" s="2" t="s">
        <v>1328</v>
      </c>
      <c r="H683">
        <v>12834</v>
      </c>
      <c r="I683">
        <v>2</v>
      </c>
      <c r="J683">
        <v>27</v>
      </c>
      <c r="K683">
        <v>3</v>
      </c>
      <c r="L683">
        <v>10</v>
      </c>
      <c r="M683" s="1" t="s">
        <v>19</v>
      </c>
      <c r="N683" s="1" t="s">
        <v>19</v>
      </c>
    </row>
    <row r="684" spans="1:14" ht="15.75" customHeight="1" x14ac:dyDescent="0.3">
      <c r="A684">
        <v>683</v>
      </c>
      <c r="B684" s="1" t="s">
        <v>1329</v>
      </c>
      <c r="C684">
        <v>42</v>
      </c>
      <c r="D684" s="1" t="s">
        <v>21</v>
      </c>
      <c r="E684" s="1" t="s">
        <v>25</v>
      </c>
      <c r="F684" s="1" t="s">
        <v>30</v>
      </c>
      <c r="G684" s="2" t="s">
        <v>1330</v>
      </c>
      <c r="H684">
        <v>14334</v>
      </c>
      <c r="I684">
        <v>5</v>
      </c>
      <c r="J684">
        <v>41</v>
      </c>
      <c r="K684">
        <v>6</v>
      </c>
      <c r="L684">
        <v>26</v>
      </c>
      <c r="M684" s="1" t="s">
        <v>19</v>
      </c>
      <c r="N684" s="1" t="s">
        <v>18</v>
      </c>
    </row>
    <row r="685" spans="1:14" ht="15.75" customHeight="1" x14ac:dyDescent="0.3">
      <c r="A685">
        <v>684</v>
      </c>
      <c r="B685" s="1" t="s">
        <v>1331</v>
      </c>
      <c r="C685">
        <v>26</v>
      </c>
      <c r="D685" s="1" t="s">
        <v>14</v>
      </c>
      <c r="E685" s="1" t="s">
        <v>15</v>
      </c>
      <c r="F685" s="1" t="s">
        <v>16</v>
      </c>
      <c r="G685" s="2" t="s">
        <v>1332</v>
      </c>
      <c r="H685">
        <v>17087</v>
      </c>
      <c r="I685">
        <v>1</v>
      </c>
      <c r="J685">
        <v>19</v>
      </c>
      <c r="K685">
        <v>6</v>
      </c>
      <c r="L685">
        <v>12</v>
      </c>
      <c r="M685" s="1" t="s">
        <v>19</v>
      </c>
      <c r="N685" s="1" t="s">
        <v>19</v>
      </c>
    </row>
    <row r="686" spans="1:14" ht="15.75" customHeight="1" x14ac:dyDescent="0.3">
      <c r="A686">
        <v>685</v>
      </c>
      <c r="B686" s="1" t="s">
        <v>1333</v>
      </c>
      <c r="C686">
        <v>51</v>
      </c>
      <c r="D686" s="1" t="s">
        <v>21</v>
      </c>
      <c r="E686" s="1" t="s">
        <v>42</v>
      </c>
      <c r="F686" s="1" t="s">
        <v>37</v>
      </c>
      <c r="G686" s="2" t="s">
        <v>1334</v>
      </c>
      <c r="H686">
        <v>18552</v>
      </c>
      <c r="I686">
        <v>3</v>
      </c>
      <c r="J686">
        <v>32</v>
      </c>
      <c r="K686">
        <v>3</v>
      </c>
      <c r="L686">
        <v>3</v>
      </c>
      <c r="M686" s="1" t="s">
        <v>18</v>
      </c>
      <c r="N686" s="1" t="s">
        <v>19</v>
      </c>
    </row>
    <row r="687" spans="1:14" ht="15.75" customHeight="1" x14ac:dyDescent="0.3">
      <c r="A687">
        <v>686</v>
      </c>
      <c r="B687" s="1" t="s">
        <v>1335</v>
      </c>
      <c r="C687">
        <v>51</v>
      </c>
      <c r="D687" s="1" t="s">
        <v>21</v>
      </c>
      <c r="E687" s="1" t="s">
        <v>42</v>
      </c>
      <c r="F687" s="1" t="s">
        <v>16</v>
      </c>
      <c r="G687" s="2" t="s">
        <v>1336</v>
      </c>
      <c r="H687">
        <v>16805</v>
      </c>
      <c r="I687">
        <v>5</v>
      </c>
      <c r="J687">
        <v>31</v>
      </c>
      <c r="K687">
        <v>9</v>
      </c>
      <c r="L687">
        <v>26</v>
      </c>
      <c r="M687" s="1" t="s">
        <v>18</v>
      </c>
      <c r="N687" s="1" t="s">
        <v>18</v>
      </c>
    </row>
    <row r="688" spans="1:14" ht="15.75" customHeight="1" x14ac:dyDescent="0.3">
      <c r="A688">
        <v>687</v>
      </c>
      <c r="B688" s="1" t="s">
        <v>1337</v>
      </c>
      <c r="C688">
        <v>54</v>
      </c>
      <c r="D688" s="1" t="s">
        <v>14</v>
      </c>
      <c r="E688" s="1" t="s">
        <v>15</v>
      </c>
      <c r="F688" s="1" t="s">
        <v>26</v>
      </c>
      <c r="G688" s="2" t="s">
        <v>1338</v>
      </c>
      <c r="H688">
        <v>15655</v>
      </c>
      <c r="I688">
        <v>1</v>
      </c>
      <c r="J688">
        <v>30</v>
      </c>
      <c r="K688">
        <v>4</v>
      </c>
      <c r="L688">
        <v>4</v>
      </c>
      <c r="M688" s="1" t="s">
        <v>18</v>
      </c>
      <c r="N688" s="1" t="s">
        <v>18</v>
      </c>
    </row>
    <row r="689" spans="1:14" ht="15.75" customHeight="1" x14ac:dyDescent="0.3">
      <c r="A689">
        <v>688</v>
      </c>
      <c r="B689" s="1" t="s">
        <v>1339</v>
      </c>
      <c r="C689">
        <v>22</v>
      </c>
      <c r="D689" s="1" t="s">
        <v>21</v>
      </c>
      <c r="E689" s="1" t="s">
        <v>29</v>
      </c>
      <c r="F689" s="1" t="s">
        <v>30</v>
      </c>
      <c r="G689" s="2" t="s">
        <v>1340</v>
      </c>
      <c r="H689">
        <v>16786</v>
      </c>
      <c r="I689">
        <v>2</v>
      </c>
      <c r="J689">
        <v>40</v>
      </c>
      <c r="K689">
        <v>1</v>
      </c>
      <c r="L689">
        <v>19</v>
      </c>
      <c r="M689" s="1" t="s">
        <v>18</v>
      </c>
      <c r="N689" s="1" t="s">
        <v>19</v>
      </c>
    </row>
    <row r="690" spans="1:14" ht="15.75" customHeight="1" x14ac:dyDescent="0.3">
      <c r="A690">
        <v>689</v>
      </c>
      <c r="B690" s="1" t="s">
        <v>1341</v>
      </c>
      <c r="C690">
        <v>29</v>
      </c>
      <c r="D690" s="1" t="s">
        <v>21</v>
      </c>
      <c r="E690" s="1" t="s">
        <v>42</v>
      </c>
      <c r="F690" s="1" t="s">
        <v>30</v>
      </c>
      <c r="G690" s="2" t="s">
        <v>1342</v>
      </c>
      <c r="H690">
        <v>6103</v>
      </c>
      <c r="I690">
        <v>1</v>
      </c>
      <c r="J690">
        <v>38</v>
      </c>
      <c r="K690">
        <v>0</v>
      </c>
      <c r="L690">
        <v>12</v>
      </c>
      <c r="M690" s="1" t="s">
        <v>18</v>
      </c>
      <c r="N690" s="1" t="s">
        <v>18</v>
      </c>
    </row>
    <row r="691" spans="1:14" ht="15.75" customHeight="1" x14ac:dyDescent="0.3">
      <c r="A691">
        <v>690</v>
      </c>
      <c r="B691" s="1" t="s">
        <v>1343</v>
      </c>
      <c r="C691">
        <v>59</v>
      </c>
      <c r="D691" s="1" t="s">
        <v>14</v>
      </c>
      <c r="E691" s="1" t="s">
        <v>29</v>
      </c>
      <c r="F691" s="1" t="s">
        <v>16</v>
      </c>
      <c r="G691" s="2" t="s">
        <v>1344</v>
      </c>
      <c r="H691">
        <v>14212</v>
      </c>
      <c r="I691">
        <v>3</v>
      </c>
      <c r="J691">
        <v>9</v>
      </c>
      <c r="K691">
        <v>4</v>
      </c>
      <c r="L691">
        <v>8</v>
      </c>
      <c r="M691" s="1" t="s">
        <v>19</v>
      </c>
      <c r="N691" s="1" t="s">
        <v>19</v>
      </c>
    </row>
    <row r="692" spans="1:14" ht="15.75" customHeight="1" x14ac:dyDescent="0.3">
      <c r="A692">
        <v>691</v>
      </c>
      <c r="B692" s="1" t="s">
        <v>1345</v>
      </c>
      <c r="C692">
        <v>51</v>
      </c>
      <c r="D692" s="1" t="s">
        <v>21</v>
      </c>
      <c r="E692" s="1" t="s">
        <v>29</v>
      </c>
      <c r="F692" s="1" t="s">
        <v>16</v>
      </c>
      <c r="G692" s="2" t="s">
        <v>1346</v>
      </c>
      <c r="H692">
        <v>13299</v>
      </c>
      <c r="I692">
        <v>1</v>
      </c>
      <c r="J692">
        <v>13</v>
      </c>
      <c r="K692">
        <v>7</v>
      </c>
      <c r="L692">
        <v>22</v>
      </c>
      <c r="M692" s="1" t="s">
        <v>19</v>
      </c>
      <c r="N692" s="1" t="s">
        <v>19</v>
      </c>
    </row>
    <row r="693" spans="1:14" ht="15.75" customHeight="1" x14ac:dyDescent="0.3">
      <c r="A693">
        <v>692</v>
      </c>
      <c r="B693" s="1" t="s">
        <v>1347</v>
      </c>
      <c r="C693">
        <v>40</v>
      </c>
      <c r="D693" s="1" t="s">
        <v>14</v>
      </c>
      <c r="E693" s="1" t="s">
        <v>15</v>
      </c>
      <c r="F693" s="1" t="s">
        <v>37</v>
      </c>
      <c r="G693" s="2" t="s">
        <v>747</v>
      </c>
      <c r="H693">
        <v>8194</v>
      </c>
      <c r="I693">
        <v>2</v>
      </c>
      <c r="J693">
        <v>37</v>
      </c>
      <c r="K693">
        <v>7</v>
      </c>
      <c r="L693">
        <v>20</v>
      </c>
      <c r="M693" s="1" t="s">
        <v>18</v>
      </c>
      <c r="N693" s="1" t="s">
        <v>19</v>
      </c>
    </row>
    <row r="694" spans="1:14" ht="15.75" customHeight="1" x14ac:dyDescent="0.3">
      <c r="A694">
        <v>693</v>
      </c>
      <c r="B694" s="1" t="s">
        <v>1348</v>
      </c>
      <c r="C694">
        <v>43</v>
      </c>
      <c r="D694" s="1" t="s">
        <v>21</v>
      </c>
      <c r="E694" s="1" t="s">
        <v>42</v>
      </c>
      <c r="F694" s="1" t="s">
        <v>22</v>
      </c>
      <c r="G694" s="2" t="s">
        <v>1349</v>
      </c>
      <c r="H694">
        <v>17251</v>
      </c>
      <c r="I694">
        <v>1</v>
      </c>
      <c r="J694">
        <v>12</v>
      </c>
      <c r="K694">
        <v>3</v>
      </c>
      <c r="L694">
        <v>29</v>
      </c>
      <c r="M694" s="1" t="s">
        <v>19</v>
      </c>
      <c r="N694" s="1" t="s">
        <v>19</v>
      </c>
    </row>
    <row r="695" spans="1:14" ht="15.75" customHeight="1" x14ac:dyDescent="0.3">
      <c r="A695">
        <v>694</v>
      </c>
      <c r="B695" s="1" t="s">
        <v>1350</v>
      </c>
      <c r="C695">
        <v>59</v>
      </c>
      <c r="D695" s="1" t="s">
        <v>21</v>
      </c>
      <c r="E695" s="1" t="s">
        <v>29</v>
      </c>
      <c r="F695" s="1" t="s">
        <v>37</v>
      </c>
      <c r="G695" s="2" t="s">
        <v>1351</v>
      </c>
      <c r="H695">
        <v>12187</v>
      </c>
      <c r="I695">
        <v>4</v>
      </c>
      <c r="J695">
        <v>3</v>
      </c>
      <c r="K695">
        <v>2</v>
      </c>
      <c r="L695">
        <v>28</v>
      </c>
      <c r="M695" s="1" t="s">
        <v>19</v>
      </c>
      <c r="N695" s="1" t="s">
        <v>19</v>
      </c>
    </row>
    <row r="696" spans="1:14" ht="15.75" customHeight="1" x14ac:dyDescent="0.3">
      <c r="A696">
        <v>695</v>
      </c>
      <c r="B696" s="1" t="s">
        <v>1352</v>
      </c>
      <c r="C696">
        <v>50</v>
      </c>
      <c r="D696" s="1" t="s">
        <v>21</v>
      </c>
      <c r="E696" s="1" t="s">
        <v>29</v>
      </c>
      <c r="F696" s="1" t="s">
        <v>16</v>
      </c>
      <c r="G696" s="2" t="s">
        <v>1058</v>
      </c>
      <c r="H696">
        <v>8566</v>
      </c>
      <c r="I696">
        <v>2</v>
      </c>
      <c r="J696">
        <v>49</v>
      </c>
      <c r="K696">
        <v>4</v>
      </c>
      <c r="L696">
        <v>8</v>
      </c>
      <c r="M696" s="1" t="s">
        <v>18</v>
      </c>
      <c r="N696" s="1" t="s">
        <v>19</v>
      </c>
    </row>
    <row r="697" spans="1:14" ht="15.75" customHeight="1" x14ac:dyDescent="0.3">
      <c r="A697">
        <v>696</v>
      </c>
      <c r="B697" s="1" t="s">
        <v>1353</v>
      </c>
      <c r="C697">
        <v>55</v>
      </c>
      <c r="D697" s="1" t="s">
        <v>21</v>
      </c>
      <c r="E697" s="1" t="s">
        <v>15</v>
      </c>
      <c r="F697" s="1" t="s">
        <v>22</v>
      </c>
      <c r="G697" s="2" t="s">
        <v>1283</v>
      </c>
      <c r="H697">
        <v>16194</v>
      </c>
      <c r="I697">
        <v>3</v>
      </c>
      <c r="J697">
        <v>32</v>
      </c>
      <c r="K697">
        <v>3</v>
      </c>
      <c r="L697">
        <v>30</v>
      </c>
      <c r="M697" s="1" t="s">
        <v>19</v>
      </c>
      <c r="N697" s="1" t="s">
        <v>19</v>
      </c>
    </row>
    <row r="698" spans="1:14" ht="15.75" customHeight="1" x14ac:dyDescent="0.3">
      <c r="A698">
        <v>697</v>
      </c>
      <c r="B698" s="1" t="s">
        <v>1354</v>
      </c>
      <c r="C698">
        <v>30</v>
      </c>
      <c r="D698" s="1" t="s">
        <v>21</v>
      </c>
      <c r="E698" s="1" t="s">
        <v>29</v>
      </c>
      <c r="F698" s="1" t="s">
        <v>30</v>
      </c>
      <c r="G698" s="2" t="s">
        <v>1355</v>
      </c>
      <c r="H698">
        <v>14112</v>
      </c>
      <c r="I698">
        <v>1</v>
      </c>
      <c r="J698">
        <v>42</v>
      </c>
      <c r="K698">
        <v>2</v>
      </c>
      <c r="L698">
        <v>28</v>
      </c>
      <c r="M698" s="1" t="s">
        <v>18</v>
      </c>
      <c r="N698" s="1" t="s">
        <v>18</v>
      </c>
    </row>
    <row r="699" spans="1:14" ht="15.75" customHeight="1" x14ac:dyDescent="0.3">
      <c r="A699">
        <v>698</v>
      </c>
      <c r="B699" s="1" t="s">
        <v>1356</v>
      </c>
      <c r="C699">
        <v>40</v>
      </c>
      <c r="D699" s="1" t="s">
        <v>21</v>
      </c>
      <c r="E699" s="1" t="s">
        <v>53</v>
      </c>
      <c r="F699" s="1" t="s">
        <v>30</v>
      </c>
      <c r="G699" s="2" t="s">
        <v>1357</v>
      </c>
      <c r="H699">
        <v>11466</v>
      </c>
      <c r="I699">
        <v>1</v>
      </c>
      <c r="J699">
        <v>12</v>
      </c>
      <c r="K699">
        <v>7</v>
      </c>
      <c r="L699">
        <v>1</v>
      </c>
      <c r="M699" s="1" t="s">
        <v>19</v>
      </c>
      <c r="N699" s="1" t="s">
        <v>18</v>
      </c>
    </row>
    <row r="700" spans="1:14" ht="15.75" customHeight="1" x14ac:dyDescent="0.3">
      <c r="A700">
        <v>699</v>
      </c>
      <c r="B700" s="1" t="s">
        <v>1358</v>
      </c>
      <c r="C700">
        <v>42</v>
      </c>
      <c r="D700" s="1" t="s">
        <v>14</v>
      </c>
      <c r="E700" s="1" t="s">
        <v>53</v>
      </c>
      <c r="F700" s="1" t="s">
        <v>30</v>
      </c>
      <c r="G700" s="2" t="s">
        <v>1359</v>
      </c>
      <c r="H700">
        <v>10262</v>
      </c>
      <c r="I700">
        <v>2</v>
      </c>
      <c r="J700">
        <v>28</v>
      </c>
      <c r="K700">
        <v>7</v>
      </c>
      <c r="L700">
        <v>2</v>
      </c>
      <c r="M700" s="1" t="s">
        <v>18</v>
      </c>
      <c r="N700" s="1" t="s">
        <v>19</v>
      </c>
    </row>
    <row r="701" spans="1:14" ht="15.75" customHeight="1" x14ac:dyDescent="0.3">
      <c r="A701">
        <v>700</v>
      </c>
      <c r="B701" s="1" t="s">
        <v>1360</v>
      </c>
      <c r="C701">
        <v>35</v>
      </c>
      <c r="D701" s="1" t="s">
        <v>21</v>
      </c>
      <c r="E701" s="1" t="s">
        <v>29</v>
      </c>
      <c r="F701" s="1" t="s">
        <v>30</v>
      </c>
      <c r="G701" s="2" t="s">
        <v>1361</v>
      </c>
      <c r="H701">
        <v>7289</v>
      </c>
      <c r="I701">
        <v>2</v>
      </c>
      <c r="J701">
        <v>26</v>
      </c>
      <c r="K701">
        <v>0</v>
      </c>
      <c r="L701">
        <v>1</v>
      </c>
      <c r="M701" s="1" t="s">
        <v>19</v>
      </c>
      <c r="N701" s="1" t="s">
        <v>18</v>
      </c>
    </row>
    <row r="702" spans="1:14" ht="15.75" customHeight="1" x14ac:dyDescent="0.3">
      <c r="A702">
        <v>701</v>
      </c>
      <c r="B702" s="1" t="s">
        <v>1362</v>
      </c>
      <c r="C702">
        <v>48</v>
      </c>
      <c r="D702" s="1" t="s">
        <v>14</v>
      </c>
      <c r="E702" s="1" t="s">
        <v>29</v>
      </c>
      <c r="F702" s="1" t="s">
        <v>26</v>
      </c>
      <c r="G702" s="2" t="s">
        <v>1363</v>
      </c>
      <c r="H702">
        <v>17177</v>
      </c>
      <c r="I702">
        <v>2</v>
      </c>
      <c r="J702">
        <v>50</v>
      </c>
      <c r="K702">
        <v>5</v>
      </c>
      <c r="L702">
        <v>2</v>
      </c>
      <c r="M702" s="1" t="s">
        <v>18</v>
      </c>
      <c r="N702" s="1" t="s">
        <v>18</v>
      </c>
    </row>
    <row r="703" spans="1:14" ht="15.75" customHeight="1" x14ac:dyDescent="0.3">
      <c r="A703">
        <v>702</v>
      </c>
      <c r="B703" s="1" t="s">
        <v>1364</v>
      </c>
      <c r="C703">
        <v>49</v>
      </c>
      <c r="D703" s="1" t="s">
        <v>21</v>
      </c>
      <c r="E703" s="1" t="s">
        <v>29</v>
      </c>
      <c r="F703" s="1" t="s">
        <v>37</v>
      </c>
      <c r="G703" s="2" t="s">
        <v>1365</v>
      </c>
      <c r="H703">
        <v>15357</v>
      </c>
      <c r="I703">
        <v>4</v>
      </c>
      <c r="J703">
        <v>22</v>
      </c>
      <c r="K703">
        <v>5</v>
      </c>
      <c r="L703">
        <v>3</v>
      </c>
      <c r="M703" s="1" t="s">
        <v>18</v>
      </c>
      <c r="N703" s="1" t="s">
        <v>19</v>
      </c>
    </row>
    <row r="704" spans="1:14" ht="15.75" customHeight="1" x14ac:dyDescent="0.3">
      <c r="A704">
        <v>703</v>
      </c>
      <c r="B704" s="1" t="s">
        <v>1366</v>
      </c>
      <c r="C704">
        <v>29</v>
      </c>
      <c r="D704" s="1" t="s">
        <v>14</v>
      </c>
      <c r="E704" s="1" t="s">
        <v>25</v>
      </c>
      <c r="F704" s="1" t="s">
        <v>26</v>
      </c>
      <c r="G704" s="2" t="s">
        <v>1367</v>
      </c>
      <c r="H704">
        <v>19395</v>
      </c>
      <c r="I704">
        <v>5</v>
      </c>
      <c r="J704">
        <v>32</v>
      </c>
      <c r="K704">
        <v>7</v>
      </c>
      <c r="L704">
        <v>22</v>
      </c>
      <c r="M704" s="1" t="s">
        <v>18</v>
      </c>
      <c r="N704" s="1" t="s">
        <v>19</v>
      </c>
    </row>
    <row r="705" spans="1:14" ht="15.75" customHeight="1" x14ac:dyDescent="0.3">
      <c r="A705">
        <v>704</v>
      </c>
      <c r="B705" s="1" t="s">
        <v>1368</v>
      </c>
      <c r="C705">
        <v>60</v>
      </c>
      <c r="D705" s="1" t="s">
        <v>21</v>
      </c>
      <c r="E705" s="1" t="s">
        <v>53</v>
      </c>
      <c r="F705" s="1" t="s">
        <v>16</v>
      </c>
      <c r="G705" s="2" t="s">
        <v>1369</v>
      </c>
      <c r="H705">
        <v>19975</v>
      </c>
      <c r="I705">
        <v>3</v>
      </c>
      <c r="J705">
        <v>20</v>
      </c>
      <c r="K705">
        <v>3</v>
      </c>
      <c r="L705">
        <v>0</v>
      </c>
      <c r="M705" s="1" t="s">
        <v>18</v>
      </c>
      <c r="N705" s="1" t="s">
        <v>19</v>
      </c>
    </row>
    <row r="706" spans="1:14" ht="15.75" customHeight="1" x14ac:dyDescent="0.3">
      <c r="A706">
        <v>705</v>
      </c>
      <c r="B706" s="1" t="s">
        <v>1370</v>
      </c>
      <c r="C706">
        <v>22</v>
      </c>
      <c r="D706" s="1" t="s">
        <v>14</v>
      </c>
      <c r="E706" s="1" t="s">
        <v>25</v>
      </c>
      <c r="F706" s="1" t="s">
        <v>37</v>
      </c>
      <c r="G706" s="2" t="s">
        <v>1371</v>
      </c>
      <c r="H706">
        <v>14178</v>
      </c>
      <c r="I706">
        <v>3</v>
      </c>
      <c r="J706">
        <v>24</v>
      </c>
      <c r="K706">
        <v>10</v>
      </c>
      <c r="L706">
        <v>19</v>
      </c>
      <c r="M706" s="1" t="s">
        <v>19</v>
      </c>
      <c r="N706" s="1" t="s">
        <v>18</v>
      </c>
    </row>
    <row r="707" spans="1:14" ht="15.75" customHeight="1" x14ac:dyDescent="0.3">
      <c r="A707">
        <v>706</v>
      </c>
      <c r="B707" s="1" t="s">
        <v>1372</v>
      </c>
      <c r="C707">
        <v>29</v>
      </c>
      <c r="D707" s="1" t="s">
        <v>21</v>
      </c>
      <c r="E707" s="1" t="s">
        <v>29</v>
      </c>
      <c r="F707" s="1" t="s">
        <v>22</v>
      </c>
      <c r="G707" s="2" t="s">
        <v>1373</v>
      </c>
      <c r="H707">
        <v>7774</v>
      </c>
      <c r="I707">
        <v>3</v>
      </c>
      <c r="J707">
        <v>19</v>
      </c>
      <c r="K707">
        <v>6</v>
      </c>
      <c r="L707">
        <v>21</v>
      </c>
      <c r="M707" s="1" t="s">
        <v>19</v>
      </c>
      <c r="N707" s="1" t="s">
        <v>19</v>
      </c>
    </row>
    <row r="708" spans="1:14" ht="15.75" customHeight="1" x14ac:dyDescent="0.3">
      <c r="A708">
        <v>707</v>
      </c>
      <c r="B708" s="1" t="s">
        <v>1374</v>
      </c>
      <c r="C708">
        <v>34</v>
      </c>
      <c r="D708" s="1" t="s">
        <v>14</v>
      </c>
      <c r="E708" s="1" t="s">
        <v>53</v>
      </c>
      <c r="F708" s="1" t="s">
        <v>16</v>
      </c>
      <c r="G708" s="2" t="s">
        <v>1375</v>
      </c>
      <c r="H708">
        <v>6556</v>
      </c>
      <c r="I708">
        <v>4</v>
      </c>
      <c r="J708">
        <v>23</v>
      </c>
      <c r="K708">
        <v>1</v>
      </c>
      <c r="L708">
        <v>1</v>
      </c>
      <c r="M708" s="1" t="s">
        <v>19</v>
      </c>
      <c r="N708" s="1" t="s">
        <v>18</v>
      </c>
    </row>
    <row r="709" spans="1:14" ht="15.75" customHeight="1" x14ac:dyDescent="0.3">
      <c r="A709">
        <v>708</v>
      </c>
      <c r="B709" s="1" t="s">
        <v>1376</v>
      </c>
      <c r="C709">
        <v>48</v>
      </c>
      <c r="D709" s="1" t="s">
        <v>21</v>
      </c>
      <c r="E709" s="1" t="s">
        <v>53</v>
      </c>
      <c r="F709" s="1" t="s">
        <v>22</v>
      </c>
      <c r="G709" s="2" t="s">
        <v>1377</v>
      </c>
      <c r="H709">
        <v>18568</v>
      </c>
      <c r="I709">
        <v>1</v>
      </c>
      <c r="J709">
        <v>31</v>
      </c>
      <c r="K709">
        <v>9</v>
      </c>
      <c r="L709">
        <v>14</v>
      </c>
      <c r="M709" s="1" t="s">
        <v>19</v>
      </c>
      <c r="N709" s="1" t="s">
        <v>19</v>
      </c>
    </row>
    <row r="710" spans="1:14" ht="15.75" customHeight="1" x14ac:dyDescent="0.3">
      <c r="A710">
        <v>709</v>
      </c>
      <c r="B710" s="1" t="s">
        <v>1378</v>
      </c>
      <c r="C710">
        <v>34</v>
      </c>
      <c r="D710" s="1" t="s">
        <v>14</v>
      </c>
      <c r="E710" s="1" t="s">
        <v>15</v>
      </c>
      <c r="F710" s="1" t="s">
        <v>16</v>
      </c>
      <c r="G710" s="2" t="s">
        <v>1379</v>
      </c>
      <c r="H710">
        <v>9543</v>
      </c>
      <c r="I710">
        <v>5</v>
      </c>
      <c r="J710">
        <v>28</v>
      </c>
      <c r="K710">
        <v>3</v>
      </c>
      <c r="L710">
        <v>12</v>
      </c>
      <c r="M710" s="1" t="s">
        <v>19</v>
      </c>
      <c r="N710" s="1" t="s">
        <v>18</v>
      </c>
    </row>
    <row r="711" spans="1:14" ht="15.75" customHeight="1" x14ac:dyDescent="0.3">
      <c r="A711">
        <v>710</v>
      </c>
      <c r="B711" s="1" t="s">
        <v>1380</v>
      </c>
      <c r="C711">
        <v>33</v>
      </c>
      <c r="D711" s="1" t="s">
        <v>14</v>
      </c>
      <c r="E711" s="1" t="s">
        <v>42</v>
      </c>
      <c r="F711" s="1" t="s">
        <v>37</v>
      </c>
      <c r="G711" s="2" t="s">
        <v>1381</v>
      </c>
      <c r="H711">
        <v>18005</v>
      </c>
      <c r="I711">
        <v>5</v>
      </c>
      <c r="J711">
        <v>5</v>
      </c>
      <c r="K711">
        <v>7</v>
      </c>
      <c r="L711">
        <v>3</v>
      </c>
      <c r="M711" s="1" t="s">
        <v>19</v>
      </c>
      <c r="N711" s="1" t="s">
        <v>18</v>
      </c>
    </row>
    <row r="712" spans="1:14" ht="15.75" customHeight="1" x14ac:dyDescent="0.3">
      <c r="A712">
        <v>711</v>
      </c>
      <c r="B712" s="1" t="s">
        <v>1382</v>
      </c>
      <c r="C712">
        <v>51</v>
      </c>
      <c r="D712" s="1" t="s">
        <v>21</v>
      </c>
      <c r="E712" s="1" t="s">
        <v>15</v>
      </c>
      <c r="F712" s="1" t="s">
        <v>26</v>
      </c>
      <c r="G712" s="2" t="s">
        <v>1383</v>
      </c>
      <c r="H712">
        <v>14691</v>
      </c>
      <c r="I712">
        <v>5</v>
      </c>
      <c r="J712">
        <v>50</v>
      </c>
      <c r="K712">
        <v>1</v>
      </c>
      <c r="L712">
        <v>5</v>
      </c>
      <c r="M712" s="1" t="s">
        <v>18</v>
      </c>
      <c r="N712" s="1" t="s">
        <v>18</v>
      </c>
    </row>
    <row r="713" spans="1:14" ht="15.75" customHeight="1" x14ac:dyDescent="0.3">
      <c r="A713">
        <v>712</v>
      </c>
      <c r="B713" s="1" t="s">
        <v>1384</v>
      </c>
      <c r="C713">
        <v>31</v>
      </c>
      <c r="D713" s="1" t="s">
        <v>14</v>
      </c>
      <c r="E713" s="1" t="s">
        <v>42</v>
      </c>
      <c r="F713" s="1" t="s">
        <v>26</v>
      </c>
      <c r="G713" s="2" t="s">
        <v>1385</v>
      </c>
      <c r="H713">
        <v>13878</v>
      </c>
      <c r="I713">
        <v>5</v>
      </c>
      <c r="J713">
        <v>48</v>
      </c>
      <c r="K713">
        <v>1</v>
      </c>
      <c r="L713">
        <v>26</v>
      </c>
      <c r="M713" s="1" t="s">
        <v>18</v>
      </c>
      <c r="N713" s="1" t="s">
        <v>19</v>
      </c>
    </row>
    <row r="714" spans="1:14" ht="15.75" customHeight="1" x14ac:dyDescent="0.3">
      <c r="A714">
        <v>713</v>
      </c>
      <c r="B714" s="1" t="s">
        <v>1386</v>
      </c>
      <c r="C714">
        <v>52</v>
      </c>
      <c r="D714" s="1" t="s">
        <v>14</v>
      </c>
      <c r="E714" s="1" t="s">
        <v>25</v>
      </c>
      <c r="F714" s="1" t="s">
        <v>22</v>
      </c>
      <c r="G714" s="2" t="s">
        <v>1387</v>
      </c>
      <c r="H714">
        <v>11504</v>
      </c>
      <c r="I714">
        <v>1</v>
      </c>
      <c r="J714">
        <v>48</v>
      </c>
      <c r="K714">
        <v>1</v>
      </c>
      <c r="L714">
        <v>16</v>
      </c>
      <c r="M714" s="1" t="s">
        <v>18</v>
      </c>
      <c r="N714" s="1" t="s">
        <v>18</v>
      </c>
    </row>
    <row r="715" spans="1:14" ht="15.75" customHeight="1" x14ac:dyDescent="0.3">
      <c r="A715">
        <v>714</v>
      </c>
      <c r="B715" s="1" t="s">
        <v>1388</v>
      </c>
      <c r="C715">
        <v>55</v>
      </c>
      <c r="D715" s="1" t="s">
        <v>14</v>
      </c>
      <c r="E715" s="1" t="s">
        <v>25</v>
      </c>
      <c r="F715" s="1" t="s">
        <v>22</v>
      </c>
      <c r="G715" s="2" t="s">
        <v>1389</v>
      </c>
      <c r="H715">
        <v>12802</v>
      </c>
      <c r="I715">
        <v>5</v>
      </c>
      <c r="J715">
        <v>36</v>
      </c>
      <c r="K715">
        <v>10</v>
      </c>
      <c r="L715">
        <v>14</v>
      </c>
      <c r="M715" s="1" t="s">
        <v>19</v>
      </c>
      <c r="N715" s="1" t="s">
        <v>19</v>
      </c>
    </row>
    <row r="716" spans="1:14" ht="15.75" customHeight="1" x14ac:dyDescent="0.3">
      <c r="A716">
        <v>715</v>
      </c>
      <c r="B716" s="1" t="s">
        <v>1390</v>
      </c>
      <c r="C716">
        <v>22</v>
      </c>
      <c r="D716" s="1" t="s">
        <v>14</v>
      </c>
      <c r="E716" s="1" t="s">
        <v>15</v>
      </c>
      <c r="F716" s="1" t="s">
        <v>26</v>
      </c>
      <c r="G716" s="2" t="s">
        <v>1391</v>
      </c>
      <c r="H716">
        <v>17283</v>
      </c>
      <c r="I716">
        <v>4</v>
      </c>
      <c r="J716">
        <v>15</v>
      </c>
      <c r="K716">
        <v>6</v>
      </c>
      <c r="L716">
        <v>21</v>
      </c>
      <c r="M716" s="1" t="s">
        <v>18</v>
      </c>
      <c r="N716" s="1" t="s">
        <v>19</v>
      </c>
    </row>
    <row r="717" spans="1:14" ht="15.75" customHeight="1" x14ac:dyDescent="0.3">
      <c r="A717">
        <v>716</v>
      </c>
      <c r="B717" s="1" t="s">
        <v>1392</v>
      </c>
      <c r="C717">
        <v>38</v>
      </c>
      <c r="D717" s="1" t="s">
        <v>14</v>
      </c>
      <c r="E717" s="1" t="s">
        <v>25</v>
      </c>
      <c r="F717" s="1" t="s">
        <v>16</v>
      </c>
      <c r="G717" s="2" t="s">
        <v>1393</v>
      </c>
      <c r="H717">
        <v>7891</v>
      </c>
      <c r="I717">
        <v>2</v>
      </c>
      <c r="J717">
        <v>19</v>
      </c>
      <c r="K717">
        <v>9</v>
      </c>
      <c r="L717">
        <v>22</v>
      </c>
      <c r="M717" s="1" t="s">
        <v>18</v>
      </c>
      <c r="N717" s="1" t="s">
        <v>18</v>
      </c>
    </row>
    <row r="718" spans="1:14" ht="15.75" customHeight="1" x14ac:dyDescent="0.3">
      <c r="A718">
        <v>717</v>
      </c>
      <c r="B718" s="1" t="s">
        <v>1394</v>
      </c>
      <c r="C718">
        <v>47</v>
      </c>
      <c r="D718" s="1" t="s">
        <v>14</v>
      </c>
      <c r="E718" s="1" t="s">
        <v>25</v>
      </c>
      <c r="F718" s="1" t="s">
        <v>22</v>
      </c>
      <c r="G718" s="2" t="s">
        <v>1395</v>
      </c>
      <c r="H718">
        <v>8660</v>
      </c>
      <c r="I718">
        <v>5</v>
      </c>
      <c r="J718">
        <v>40</v>
      </c>
      <c r="K718">
        <v>8</v>
      </c>
      <c r="L718">
        <v>0</v>
      </c>
      <c r="M718" s="1" t="s">
        <v>18</v>
      </c>
      <c r="N718" s="1" t="s">
        <v>18</v>
      </c>
    </row>
    <row r="719" spans="1:14" ht="15.75" customHeight="1" x14ac:dyDescent="0.3">
      <c r="A719">
        <v>718</v>
      </c>
      <c r="B719" s="1" t="s">
        <v>1396</v>
      </c>
      <c r="C719">
        <v>44</v>
      </c>
      <c r="D719" s="1" t="s">
        <v>21</v>
      </c>
      <c r="E719" s="1" t="s">
        <v>25</v>
      </c>
      <c r="F719" s="1" t="s">
        <v>26</v>
      </c>
      <c r="G719" s="2" t="s">
        <v>1397</v>
      </c>
      <c r="H719">
        <v>8624</v>
      </c>
      <c r="I719">
        <v>1</v>
      </c>
      <c r="J719">
        <v>18</v>
      </c>
      <c r="K719">
        <v>6</v>
      </c>
      <c r="L719">
        <v>13</v>
      </c>
      <c r="M719" s="1" t="s">
        <v>19</v>
      </c>
      <c r="N719" s="1" t="s">
        <v>19</v>
      </c>
    </row>
    <row r="720" spans="1:14" ht="15.75" customHeight="1" x14ac:dyDescent="0.3">
      <c r="A720">
        <v>719</v>
      </c>
      <c r="B720" s="1" t="s">
        <v>1398</v>
      </c>
      <c r="C720">
        <v>46</v>
      </c>
      <c r="D720" s="1" t="s">
        <v>14</v>
      </c>
      <c r="E720" s="1" t="s">
        <v>53</v>
      </c>
      <c r="F720" s="1" t="s">
        <v>22</v>
      </c>
      <c r="G720" s="2" t="s">
        <v>1399</v>
      </c>
      <c r="H720">
        <v>12469</v>
      </c>
      <c r="I720">
        <v>4</v>
      </c>
      <c r="J720">
        <v>3</v>
      </c>
      <c r="K720">
        <v>10</v>
      </c>
      <c r="L720">
        <v>30</v>
      </c>
      <c r="M720" s="1" t="s">
        <v>18</v>
      </c>
      <c r="N720" s="1" t="s">
        <v>18</v>
      </c>
    </row>
    <row r="721" spans="1:14" ht="15.75" customHeight="1" x14ac:dyDescent="0.3">
      <c r="A721">
        <v>720</v>
      </c>
      <c r="B721" s="1" t="s">
        <v>1400</v>
      </c>
      <c r="C721">
        <v>41</v>
      </c>
      <c r="D721" s="1" t="s">
        <v>21</v>
      </c>
      <c r="E721" s="1" t="s">
        <v>29</v>
      </c>
      <c r="F721" s="1" t="s">
        <v>26</v>
      </c>
      <c r="G721" s="2" t="s">
        <v>1401</v>
      </c>
      <c r="H721">
        <v>14034</v>
      </c>
      <c r="I721">
        <v>2</v>
      </c>
      <c r="J721">
        <v>50</v>
      </c>
      <c r="K721">
        <v>8</v>
      </c>
      <c r="L721">
        <v>0</v>
      </c>
      <c r="M721" s="1" t="s">
        <v>18</v>
      </c>
      <c r="N721" s="1" t="s">
        <v>18</v>
      </c>
    </row>
    <row r="722" spans="1:14" ht="15.75" customHeight="1" x14ac:dyDescent="0.3">
      <c r="A722">
        <v>721</v>
      </c>
      <c r="B722" s="1" t="s">
        <v>1402</v>
      </c>
      <c r="C722">
        <v>51</v>
      </c>
      <c r="D722" s="1" t="s">
        <v>21</v>
      </c>
      <c r="E722" s="1" t="s">
        <v>29</v>
      </c>
      <c r="F722" s="1" t="s">
        <v>30</v>
      </c>
      <c r="G722" s="2" t="s">
        <v>1403</v>
      </c>
      <c r="H722">
        <v>10500</v>
      </c>
      <c r="I722">
        <v>4</v>
      </c>
      <c r="J722">
        <v>11</v>
      </c>
      <c r="K722">
        <v>8</v>
      </c>
      <c r="L722">
        <v>25</v>
      </c>
      <c r="M722" s="1" t="s">
        <v>18</v>
      </c>
      <c r="N722" s="1" t="s">
        <v>18</v>
      </c>
    </row>
    <row r="723" spans="1:14" ht="15.75" customHeight="1" x14ac:dyDescent="0.3">
      <c r="A723">
        <v>722</v>
      </c>
      <c r="B723" s="1" t="s">
        <v>1404</v>
      </c>
      <c r="C723">
        <v>59</v>
      </c>
      <c r="D723" s="1" t="s">
        <v>21</v>
      </c>
      <c r="E723" s="1" t="s">
        <v>29</v>
      </c>
      <c r="F723" s="1" t="s">
        <v>30</v>
      </c>
      <c r="G723" s="2" t="s">
        <v>51</v>
      </c>
      <c r="H723">
        <v>17805</v>
      </c>
      <c r="I723">
        <v>2</v>
      </c>
      <c r="J723">
        <v>20</v>
      </c>
      <c r="K723">
        <v>10</v>
      </c>
      <c r="L723">
        <v>21</v>
      </c>
      <c r="M723" s="1" t="s">
        <v>19</v>
      </c>
      <c r="N723" s="1" t="s">
        <v>18</v>
      </c>
    </row>
    <row r="724" spans="1:14" ht="15.75" customHeight="1" x14ac:dyDescent="0.3">
      <c r="A724">
        <v>723</v>
      </c>
      <c r="B724" s="1" t="s">
        <v>1405</v>
      </c>
      <c r="C724">
        <v>51</v>
      </c>
      <c r="D724" s="1" t="s">
        <v>21</v>
      </c>
      <c r="E724" s="1" t="s">
        <v>42</v>
      </c>
      <c r="F724" s="1" t="s">
        <v>37</v>
      </c>
      <c r="G724" s="2" t="s">
        <v>1406</v>
      </c>
      <c r="H724">
        <v>10435</v>
      </c>
      <c r="I724">
        <v>3</v>
      </c>
      <c r="J724">
        <v>29</v>
      </c>
      <c r="K724">
        <v>7</v>
      </c>
      <c r="L724">
        <v>22</v>
      </c>
      <c r="M724" s="1" t="s">
        <v>19</v>
      </c>
      <c r="N724" s="1" t="s">
        <v>18</v>
      </c>
    </row>
    <row r="725" spans="1:14" ht="15.75" customHeight="1" x14ac:dyDescent="0.3">
      <c r="A725">
        <v>724</v>
      </c>
      <c r="B725" s="1" t="s">
        <v>1407</v>
      </c>
      <c r="C725">
        <v>48</v>
      </c>
      <c r="D725" s="1" t="s">
        <v>21</v>
      </c>
      <c r="E725" s="1" t="s">
        <v>29</v>
      </c>
      <c r="F725" s="1" t="s">
        <v>37</v>
      </c>
      <c r="G725" s="2" t="s">
        <v>1408</v>
      </c>
      <c r="H725">
        <v>19994</v>
      </c>
      <c r="I725">
        <v>2</v>
      </c>
      <c r="J725">
        <v>12</v>
      </c>
      <c r="K725">
        <v>4</v>
      </c>
      <c r="L725">
        <v>6</v>
      </c>
      <c r="M725" s="1" t="s">
        <v>18</v>
      </c>
      <c r="N725" s="1" t="s">
        <v>19</v>
      </c>
    </row>
    <row r="726" spans="1:14" ht="15.75" customHeight="1" x14ac:dyDescent="0.3">
      <c r="A726">
        <v>725</v>
      </c>
      <c r="B726" s="1" t="s">
        <v>1409</v>
      </c>
      <c r="C726">
        <v>29</v>
      </c>
      <c r="D726" s="1" t="s">
        <v>14</v>
      </c>
      <c r="E726" s="1" t="s">
        <v>29</v>
      </c>
      <c r="F726" s="1" t="s">
        <v>37</v>
      </c>
      <c r="G726" s="2" t="s">
        <v>1410</v>
      </c>
      <c r="H726">
        <v>18166</v>
      </c>
      <c r="I726">
        <v>2</v>
      </c>
      <c r="J726">
        <v>14</v>
      </c>
      <c r="K726">
        <v>8</v>
      </c>
      <c r="L726">
        <v>4</v>
      </c>
      <c r="M726" s="1" t="s">
        <v>19</v>
      </c>
      <c r="N726" s="1" t="s">
        <v>18</v>
      </c>
    </row>
    <row r="727" spans="1:14" ht="15.75" customHeight="1" x14ac:dyDescent="0.3">
      <c r="A727">
        <v>726</v>
      </c>
      <c r="B727" s="1" t="s">
        <v>1411</v>
      </c>
      <c r="C727">
        <v>29</v>
      </c>
      <c r="D727" s="1" t="s">
        <v>14</v>
      </c>
      <c r="E727" s="1" t="s">
        <v>42</v>
      </c>
      <c r="F727" s="1" t="s">
        <v>22</v>
      </c>
      <c r="G727" s="2" t="s">
        <v>1412</v>
      </c>
      <c r="H727">
        <v>19365</v>
      </c>
      <c r="I727">
        <v>5</v>
      </c>
      <c r="J727">
        <v>26</v>
      </c>
      <c r="K727">
        <v>1</v>
      </c>
      <c r="L727">
        <v>17</v>
      </c>
      <c r="M727" s="1" t="s">
        <v>19</v>
      </c>
      <c r="N727" s="1" t="s">
        <v>18</v>
      </c>
    </row>
    <row r="728" spans="1:14" ht="15.75" customHeight="1" x14ac:dyDescent="0.3">
      <c r="A728">
        <v>727</v>
      </c>
      <c r="B728" s="1" t="s">
        <v>1413</v>
      </c>
      <c r="C728">
        <v>26</v>
      </c>
      <c r="D728" s="1" t="s">
        <v>21</v>
      </c>
      <c r="E728" s="1" t="s">
        <v>53</v>
      </c>
      <c r="F728" s="1" t="s">
        <v>22</v>
      </c>
      <c r="G728" s="2" t="s">
        <v>1414</v>
      </c>
      <c r="H728">
        <v>11784</v>
      </c>
      <c r="I728">
        <v>2</v>
      </c>
      <c r="J728">
        <v>46</v>
      </c>
      <c r="K728">
        <v>8</v>
      </c>
      <c r="L728">
        <v>3</v>
      </c>
      <c r="M728" s="1" t="s">
        <v>18</v>
      </c>
      <c r="N728" s="1" t="s">
        <v>18</v>
      </c>
    </row>
    <row r="729" spans="1:14" ht="15.75" customHeight="1" x14ac:dyDescent="0.3">
      <c r="A729">
        <v>728</v>
      </c>
      <c r="B729" s="1" t="s">
        <v>1415</v>
      </c>
      <c r="C729">
        <v>24</v>
      </c>
      <c r="D729" s="1" t="s">
        <v>14</v>
      </c>
      <c r="E729" s="1" t="s">
        <v>29</v>
      </c>
      <c r="F729" s="1" t="s">
        <v>37</v>
      </c>
      <c r="G729" s="2" t="s">
        <v>1416</v>
      </c>
      <c r="H729">
        <v>8566</v>
      </c>
      <c r="I729">
        <v>5</v>
      </c>
      <c r="J729">
        <v>2</v>
      </c>
      <c r="K729">
        <v>3</v>
      </c>
      <c r="L729">
        <v>16</v>
      </c>
      <c r="M729" s="1" t="s">
        <v>18</v>
      </c>
      <c r="N729" s="1" t="s">
        <v>18</v>
      </c>
    </row>
    <row r="730" spans="1:14" ht="15.75" customHeight="1" x14ac:dyDescent="0.3">
      <c r="A730">
        <v>729</v>
      </c>
      <c r="B730" s="1" t="s">
        <v>1417</v>
      </c>
      <c r="C730">
        <v>24</v>
      </c>
      <c r="D730" s="1" t="s">
        <v>21</v>
      </c>
      <c r="E730" s="1" t="s">
        <v>42</v>
      </c>
      <c r="F730" s="1" t="s">
        <v>37</v>
      </c>
      <c r="G730" s="2" t="s">
        <v>1418</v>
      </c>
      <c r="H730">
        <v>5162</v>
      </c>
      <c r="I730">
        <v>5</v>
      </c>
      <c r="J730">
        <v>37</v>
      </c>
      <c r="K730">
        <v>0</v>
      </c>
      <c r="L730">
        <v>21</v>
      </c>
      <c r="M730" s="1" t="s">
        <v>19</v>
      </c>
      <c r="N730" s="1" t="s">
        <v>18</v>
      </c>
    </row>
    <row r="731" spans="1:14" ht="15.75" customHeight="1" x14ac:dyDescent="0.3">
      <c r="A731">
        <v>730</v>
      </c>
      <c r="B731" s="1" t="s">
        <v>1419</v>
      </c>
      <c r="C731">
        <v>39</v>
      </c>
      <c r="D731" s="1" t="s">
        <v>21</v>
      </c>
      <c r="E731" s="1" t="s">
        <v>15</v>
      </c>
      <c r="F731" s="1" t="s">
        <v>30</v>
      </c>
      <c r="G731" s="2" t="s">
        <v>1420</v>
      </c>
      <c r="H731">
        <v>18989</v>
      </c>
      <c r="I731">
        <v>3</v>
      </c>
      <c r="J731">
        <v>11</v>
      </c>
      <c r="K731">
        <v>3</v>
      </c>
      <c r="L731">
        <v>18</v>
      </c>
      <c r="M731" s="1" t="s">
        <v>18</v>
      </c>
      <c r="N731" s="1" t="s">
        <v>19</v>
      </c>
    </row>
    <row r="732" spans="1:14" ht="15.75" customHeight="1" x14ac:dyDescent="0.3">
      <c r="A732">
        <v>731</v>
      </c>
      <c r="B732" s="1" t="s">
        <v>1421</v>
      </c>
      <c r="C732">
        <v>22</v>
      </c>
      <c r="D732" s="1" t="s">
        <v>21</v>
      </c>
      <c r="E732" s="1" t="s">
        <v>15</v>
      </c>
      <c r="F732" s="1" t="s">
        <v>26</v>
      </c>
      <c r="G732" s="2" t="s">
        <v>1422</v>
      </c>
      <c r="H732">
        <v>17165</v>
      </c>
      <c r="I732">
        <v>2</v>
      </c>
      <c r="J732">
        <v>43</v>
      </c>
      <c r="K732">
        <v>0</v>
      </c>
      <c r="L732">
        <v>25</v>
      </c>
      <c r="M732" s="1" t="s">
        <v>18</v>
      </c>
      <c r="N732" s="1" t="s">
        <v>18</v>
      </c>
    </row>
    <row r="733" spans="1:14" ht="15.75" customHeight="1" x14ac:dyDescent="0.3">
      <c r="A733">
        <v>732</v>
      </c>
      <c r="B733" s="1" t="s">
        <v>1423</v>
      </c>
      <c r="C733">
        <v>52</v>
      </c>
      <c r="D733" s="1" t="s">
        <v>14</v>
      </c>
      <c r="E733" s="1" t="s">
        <v>25</v>
      </c>
      <c r="F733" s="1" t="s">
        <v>22</v>
      </c>
      <c r="G733" s="2" t="s">
        <v>844</v>
      </c>
      <c r="H733">
        <v>15012</v>
      </c>
      <c r="I733">
        <v>2</v>
      </c>
      <c r="J733">
        <v>35</v>
      </c>
      <c r="K733">
        <v>10</v>
      </c>
      <c r="L733">
        <v>13</v>
      </c>
      <c r="M733" s="1" t="s">
        <v>19</v>
      </c>
      <c r="N733" s="1" t="s">
        <v>19</v>
      </c>
    </row>
    <row r="734" spans="1:14" ht="15.75" customHeight="1" x14ac:dyDescent="0.3">
      <c r="A734">
        <v>733</v>
      </c>
      <c r="B734" s="1" t="s">
        <v>1424</v>
      </c>
      <c r="C734">
        <v>34</v>
      </c>
      <c r="D734" s="1" t="s">
        <v>14</v>
      </c>
      <c r="E734" s="1" t="s">
        <v>42</v>
      </c>
      <c r="F734" s="1" t="s">
        <v>26</v>
      </c>
      <c r="G734" s="2" t="s">
        <v>1425</v>
      </c>
      <c r="H734">
        <v>15355</v>
      </c>
      <c r="I734">
        <v>4</v>
      </c>
      <c r="J734">
        <v>26</v>
      </c>
      <c r="K734">
        <v>6</v>
      </c>
      <c r="L734">
        <v>29</v>
      </c>
      <c r="M734" s="1" t="s">
        <v>18</v>
      </c>
      <c r="N734" s="1" t="s">
        <v>18</v>
      </c>
    </row>
    <row r="735" spans="1:14" ht="15.75" customHeight="1" x14ac:dyDescent="0.3">
      <c r="A735">
        <v>734</v>
      </c>
      <c r="B735" s="1" t="s">
        <v>1426</v>
      </c>
      <c r="C735">
        <v>45</v>
      </c>
      <c r="D735" s="1" t="s">
        <v>14</v>
      </c>
      <c r="E735" s="1" t="s">
        <v>25</v>
      </c>
      <c r="F735" s="1" t="s">
        <v>22</v>
      </c>
      <c r="G735" s="2" t="s">
        <v>1427</v>
      </c>
      <c r="H735">
        <v>7911</v>
      </c>
      <c r="I735">
        <v>5</v>
      </c>
      <c r="J735">
        <v>38</v>
      </c>
      <c r="K735">
        <v>4</v>
      </c>
      <c r="L735">
        <v>21</v>
      </c>
      <c r="M735" s="1" t="s">
        <v>18</v>
      </c>
      <c r="N735" s="1" t="s">
        <v>19</v>
      </c>
    </row>
    <row r="736" spans="1:14" ht="15.75" customHeight="1" x14ac:dyDescent="0.3">
      <c r="A736">
        <v>735</v>
      </c>
      <c r="B736" s="1" t="s">
        <v>1428</v>
      </c>
      <c r="C736">
        <v>33</v>
      </c>
      <c r="D736" s="1" t="s">
        <v>14</v>
      </c>
      <c r="E736" s="1" t="s">
        <v>15</v>
      </c>
      <c r="F736" s="1" t="s">
        <v>30</v>
      </c>
      <c r="G736" s="2" t="s">
        <v>190</v>
      </c>
      <c r="H736">
        <v>17367</v>
      </c>
      <c r="I736">
        <v>1</v>
      </c>
      <c r="J736">
        <v>18</v>
      </c>
      <c r="K736">
        <v>9</v>
      </c>
      <c r="L736">
        <v>26</v>
      </c>
      <c r="M736" s="1" t="s">
        <v>18</v>
      </c>
      <c r="N736" s="1" t="s">
        <v>19</v>
      </c>
    </row>
    <row r="737" spans="1:14" ht="15.75" customHeight="1" x14ac:dyDescent="0.3">
      <c r="A737">
        <v>736</v>
      </c>
      <c r="B737" s="1" t="s">
        <v>1429</v>
      </c>
      <c r="C737">
        <v>36</v>
      </c>
      <c r="D737" s="1" t="s">
        <v>21</v>
      </c>
      <c r="E737" s="1" t="s">
        <v>29</v>
      </c>
      <c r="F737" s="1" t="s">
        <v>30</v>
      </c>
      <c r="G737" s="2" t="s">
        <v>1430</v>
      </c>
      <c r="H737">
        <v>14491</v>
      </c>
      <c r="I737">
        <v>5</v>
      </c>
      <c r="J737">
        <v>12</v>
      </c>
      <c r="K737">
        <v>5</v>
      </c>
      <c r="L737">
        <v>9</v>
      </c>
      <c r="M737" s="1" t="s">
        <v>19</v>
      </c>
      <c r="N737" s="1" t="s">
        <v>18</v>
      </c>
    </row>
    <row r="738" spans="1:14" ht="15.75" customHeight="1" x14ac:dyDescent="0.3">
      <c r="A738">
        <v>737</v>
      </c>
      <c r="B738" s="1" t="s">
        <v>1431</v>
      </c>
      <c r="C738">
        <v>60</v>
      </c>
      <c r="D738" s="1" t="s">
        <v>21</v>
      </c>
      <c r="E738" s="1" t="s">
        <v>29</v>
      </c>
      <c r="F738" s="1" t="s">
        <v>37</v>
      </c>
      <c r="G738" s="2" t="s">
        <v>1432</v>
      </c>
      <c r="H738">
        <v>17194</v>
      </c>
      <c r="I738">
        <v>3</v>
      </c>
      <c r="J738">
        <v>10</v>
      </c>
      <c r="K738">
        <v>5</v>
      </c>
      <c r="L738">
        <v>19</v>
      </c>
      <c r="M738" s="1" t="s">
        <v>18</v>
      </c>
      <c r="N738" s="1" t="s">
        <v>19</v>
      </c>
    </row>
    <row r="739" spans="1:14" ht="15.75" customHeight="1" x14ac:dyDescent="0.3">
      <c r="A739">
        <v>738</v>
      </c>
      <c r="B739" s="1" t="s">
        <v>1433</v>
      </c>
      <c r="C739">
        <v>34</v>
      </c>
      <c r="D739" s="1" t="s">
        <v>21</v>
      </c>
      <c r="E739" s="1" t="s">
        <v>42</v>
      </c>
      <c r="F739" s="1" t="s">
        <v>30</v>
      </c>
      <c r="G739" s="2" t="s">
        <v>1434</v>
      </c>
      <c r="H739">
        <v>9623</v>
      </c>
      <c r="I739">
        <v>5</v>
      </c>
      <c r="J739">
        <v>47</v>
      </c>
      <c r="K739">
        <v>6</v>
      </c>
      <c r="L739">
        <v>28</v>
      </c>
      <c r="M739" s="1" t="s">
        <v>19</v>
      </c>
      <c r="N739" s="1" t="s">
        <v>18</v>
      </c>
    </row>
    <row r="740" spans="1:14" ht="15.75" customHeight="1" x14ac:dyDescent="0.3">
      <c r="A740">
        <v>739</v>
      </c>
      <c r="B740" s="1" t="s">
        <v>1435</v>
      </c>
      <c r="C740">
        <v>23</v>
      </c>
      <c r="D740" s="1" t="s">
        <v>21</v>
      </c>
      <c r="E740" s="1" t="s">
        <v>53</v>
      </c>
      <c r="F740" s="1" t="s">
        <v>26</v>
      </c>
      <c r="G740" s="2" t="s">
        <v>1436</v>
      </c>
      <c r="H740">
        <v>13564</v>
      </c>
      <c r="I740">
        <v>2</v>
      </c>
      <c r="J740">
        <v>27</v>
      </c>
      <c r="K740">
        <v>8</v>
      </c>
      <c r="L740">
        <v>27</v>
      </c>
      <c r="M740" s="1" t="s">
        <v>19</v>
      </c>
      <c r="N740" s="1" t="s">
        <v>18</v>
      </c>
    </row>
    <row r="741" spans="1:14" ht="15.75" customHeight="1" x14ac:dyDescent="0.3">
      <c r="A741">
        <v>740</v>
      </c>
      <c r="B741" s="1" t="s">
        <v>1437</v>
      </c>
      <c r="C741">
        <v>34</v>
      </c>
      <c r="D741" s="1" t="s">
        <v>21</v>
      </c>
      <c r="E741" s="1" t="s">
        <v>29</v>
      </c>
      <c r="F741" s="1" t="s">
        <v>26</v>
      </c>
      <c r="G741" s="2" t="s">
        <v>1438</v>
      </c>
      <c r="H741">
        <v>5937</v>
      </c>
      <c r="I741">
        <v>1</v>
      </c>
      <c r="J741">
        <v>18</v>
      </c>
      <c r="K741">
        <v>8</v>
      </c>
      <c r="L741">
        <v>26</v>
      </c>
      <c r="M741" s="1" t="s">
        <v>18</v>
      </c>
      <c r="N741" s="1" t="s">
        <v>18</v>
      </c>
    </row>
    <row r="742" spans="1:14" ht="15.75" customHeight="1" x14ac:dyDescent="0.3">
      <c r="A742">
        <v>741</v>
      </c>
      <c r="B742" s="1" t="s">
        <v>1439</v>
      </c>
      <c r="C742">
        <v>26</v>
      </c>
      <c r="D742" s="1" t="s">
        <v>21</v>
      </c>
      <c r="E742" s="1" t="s">
        <v>53</v>
      </c>
      <c r="F742" s="1" t="s">
        <v>16</v>
      </c>
      <c r="G742" s="2" t="s">
        <v>1440</v>
      </c>
      <c r="H742">
        <v>14269</v>
      </c>
      <c r="I742">
        <v>2</v>
      </c>
      <c r="J742">
        <v>21</v>
      </c>
      <c r="K742">
        <v>4</v>
      </c>
      <c r="L742">
        <v>15</v>
      </c>
      <c r="M742" s="1" t="s">
        <v>19</v>
      </c>
      <c r="N742" s="1" t="s">
        <v>18</v>
      </c>
    </row>
    <row r="743" spans="1:14" ht="15.75" customHeight="1" x14ac:dyDescent="0.3">
      <c r="A743">
        <v>742</v>
      </c>
      <c r="B743" s="1" t="s">
        <v>1441</v>
      </c>
      <c r="C743">
        <v>57</v>
      </c>
      <c r="D743" s="1" t="s">
        <v>21</v>
      </c>
      <c r="E743" s="1" t="s">
        <v>42</v>
      </c>
      <c r="F743" s="1" t="s">
        <v>16</v>
      </c>
      <c r="G743" s="2" t="s">
        <v>1442</v>
      </c>
      <c r="H743">
        <v>8780</v>
      </c>
      <c r="I743">
        <v>2</v>
      </c>
      <c r="J743">
        <v>49</v>
      </c>
      <c r="K743">
        <v>7</v>
      </c>
      <c r="L743">
        <v>22</v>
      </c>
      <c r="M743" s="1" t="s">
        <v>18</v>
      </c>
      <c r="N743" s="1" t="s">
        <v>18</v>
      </c>
    </row>
    <row r="744" spans="1:14" ht="15.75" customHeight="1" x14ac:dyDescent="0.3">
      <c r="A744">
        <v>743</v>
      </c>
      <c r="B744" s="1" t="s">
        <v>1443</v>
      </c>
      <c r="C744">
        <v>25</v>
      </c>
      <c r="D744" s="1" t="s">
        <v>14</v>
      </c>
      <c r="E744" s="1" t="s">
        <v>15</v>
      </c>
      <c r="F744" s="1" t="s">
        <v>30</v>
      </c>
      <c r="G744" s="2" t="s">
        <v>1444</v>
      </c>
      <c r="H744">
        <v>11438</v>
      </c>
      <c r="I744">
        <v>2</v>
      </c>
      <c r="J744">
        <v>8</v>
      </c>
      <c r="K744">
        <v>3</v>
      </c>
      <c r="L744">
        <v>17</v>
      </c>
      <c r="M744" s="1" t="s">
        <v>18</v>
      </c>
      <c r="N744" s="1" t="s">
        <v>19</v>
      </c>
    </row>
    <row r="745" spans="1:14" ht="15.75" customHeight="1" x14ac:dyDescent="0.3">
      <c r="A745">
        <v>744</v>
      </c>
      <c r="B745" s="1" t="s">
        <v>1445</v>
      </c>
      <c r="C745">
        <v>23</v>
      </c>
      <c r="D745" s="1" t="s">
        <v>14</v>
      </c>
      <c r="E745" s="1" t="s">
        <v>25</v>
      </c>
      <c r="F745" s="1" t="s">
        <v>30</v>
      </c>
      <c r="G745" s="2" t="s">
        <v>1446</v>
      </c>
      <c r="H745">
        <v>10630</v>
      </c>
      <c r="I745">
        <v>5</v>
      </c>
      <c r="J745">
        <v>11</v>
      </c>
      <c r="K745">
        <v>10</v>
      </c>
      <c r="L745">
        <v>12</v>
      </c>
      <c r="M745" s="1" t="s">
        <v>19</v>
      </c>
      <c r="N745" s="1" t="s">
        <v>19</v>
      </c>
    </row>
    <row r="746" spans="1:14" ht="15.75" customHeight="1" x14ac:dyDescent="0.3">
      <c r="A746">
        <v>745</v>
      </c>
      <c r="B746" s="1" t="s">
        <v>1447</v>
      </c>
      <c r="C746">
        <v>52</v>
      </c>
      <c r="D746" s="1" t="s">
        <v>14</v>
      </c>
      <c r="E746" s="1" t="s">
        <v>53</v>
      </c>
      <c r="F746" s="1" t="s">
        <v>37</v>
      </c>
      <c r="G746" s="2" t="s">
        <v>1448</v>
      </c>
      <c r="H746">
        <v>15111</v>
      </c>
      <c r="I746">
        <v>1</v>
      </c>
      <c r="J746">
        <v>15</v>
      </c>
      <c r="K746">
        <v>7</v>
      </c>
      <c r="L746">
        <v>12</v>
      </c>
      <c r="M746" s="1" t="s">
        <v>18</v>
      </c>
      <c r="N746" s="1" t="s">
        <v>19</v>
      </c>
    </row>
    <row r="747" spans="1:14" ht="15.75" customHeight="1" x14ac:dyDescent="0.3">
      <c r="A747">
        <v>746</v>
      </c>
      <c r="B747" s="1" t="s">
        <v>1449</v>
      </c>
      <c r="C747">
        <v>53</v>
      </c>
      <c r="D747" s="1" t="s">
        <v>21</v>
      </c>
      <c r="E747" s="1" t="s">
        <v>15</v>
      </c>
      <c r="F747" s="1" t="s">
        <v>37</v>
      </c>
      <c r="G747" s="2" t="s">
        <v>1450</v>
      </c>
      <c r="H747">
        <v>5848</v>
      </c>
      <c r="I747">
        <v>5</v>
      </c>
      <c r="J747">
        <v>38</v>
      </c>
      <c r="K747">
        <v>3</v>
      </c>
      <c r="L747">
        <v>1</v>
      </c>
      <c r="M747" s="1" t="s">
        <v>18</v>
      </c>
      <c r="N747" s="1" t="s">
        <v>18</v>
      </c>
    </row>
    <row r="748" spans="1:14" ht="15.75" customHeight="1" x14ac:dyDescent="0.3">
      <c r="A748">
        <v>747</v>
      </c>
      <c r="B748" s="1" t="s">
        <v>1451</v>
      </c>
      <c r="C748">
        <v>27</v>
      </c>
      <c r="D748" s="1" t="s">
        <v>21</v>
      </c>
      <c r="E748" s="1" t="s">
        <v>15</v>
      </c>
      <c r="F748" s="1" t="s">
        <v>22</v>
      </c>
      <c r="G748" s="2" t="s">
        <v>1452</v>
      </c>
      <c r="H748">
        <v>6531</v>
      </c>
      <c r="I748">
        <v>4</v>
      </c>
      <c r="J748">
        <v>29</v>
      </c>
      <c r="K748">
        <v>7</v>
      </c>
      <c r="L748">
        <v>4</v>
      </c>
      <c r="M748" s="1" t="s">
        <v>18</v>
      </c>
      <c r="N748" s="1" t="s">
        <v>18</v>
      </c>
    </row>
    <row r="749" spans="1:14" ht="15.75" customHeight="1" x14ac:dyDescent="0.3">
      <c r="A749">
        <v>748</v>
      </c>
      <c r="B749" s="1" t="s">
        <v>1453</v>
      </c>
      <c r="C749">
        <v>51</v>
      </c>
      <c r="D749" s="1" t="s">
        <v>21</v>
      </c>
      <c r="E749" s="1" t="s">
        <v>15</v>
      </c>
      <c r="F749" s="1" t="s">
        <v>16</v>
      </c>
      <c r="G749" s="2" t="s">
        <v>1454</v>
      </c>
      <c r="H749">
        <v>15771</v>
      </c>
      <c r="I749">
        <v>3</v>
      </c>
      <c r="J749">
        <v>28</v>
      </c>
      <c r="K749">
        <v>2</v>
      </c>
      <c r="L749">
        <v>29</v>
      </c>
      <c r="M749" s="1" t="s">
        <v>19</v>
      </c>
      <c r="N749" s="1" t="s">
        <v>18</v>
      </c>
    </row>
    <row r="750" spans="1:14" ht="15.75" customHeight="1" x14ac:dyDescent="0.3">
      <c r="A750">
        <v>749</v>
      </c>
      <c r="B750" s="1" t="s">
        <v>1455</v>
      </c>
      <c r="C750">
        <v>41</v>
      </c>
      <c r="D750" s="1" t="s">
        <v>21</v>
      </c>
      <c r="E750" s="1" t="s">
        <v>42</v>
      </c>
      <c r="F750" s="1" t="s">
        <v>26</v>
      </c>
      <c r="G750" s="2" t="s">
        <v>1450</v>
      </c>
      <c r="H750">
        <v>14884</v>
      </c>
      <c r="I750">
        <v>5</v>
      </c>
      <c r="J750">
        <v>39</v>
      </c>
      <c r="K750">
        <v>4</v>
      </c>
      <c r="L750">
        <v>12</v>
      </c>
      <c r="M750" s="1" t="s">
        <v>19</v>
      </c>
      <c r="N750" s="1" t="s">
        <v>18</v>
      </c>
    </row>
    <row r="751" spans="1:14" ht="15.75" customHeight="1" x14ac:dyDescent="0.3">
      <c r="A751">
        <v>750</v>
      </c>
      <c r="B751" s="1" t="s">
        <v>1456</v>
      </c>
      <c r="C751">
        <v>42</v>
      </c>
      <c r="D751" s="1" t="s">
        <v>21</v>
      </c>
      <c r="E751" s="1" t="s">
        <v>42</v>
      </c>
      <c r="F751" s="1" t="s">
        <v>30</v>
      </c>
      <c r="G751" s="2" t="s">
        <v>894</v>
      </c>
      <c r="H751">
        <v>9328</v>
      </c>
      <c r="I751">
        <v>1</v>
      </c>
      <c r="J751">
        <v>6</v>
      </c>
      <c r="K751">
        <v>8</v>
      </c>
      <c r="L751">
        <v>24</v>
      </c>
      <c r="M751" s="1" t="s">
        <v>18</v>
      </c>
      <c r="N751" s="1" t="s">
        <v>19</v>
      </c>
    </row>
    <row r="752" spans="1:14" ht="15.75" customHeight="1" x14ac:dyDescent="0.3">
      <c r="A752">
        <v>751</v>
      </c>
      <c r="B752" s="1" t="s">
        <v>1457</v>
      </c>
      <c r="C752">
        <v>43</v>
      </c>
      <c r="D752" s="1" t="s">
        <v>14</v>
      </c>
      <c r="E752" s="1" t="s">
        <v>25</v>
      </c>
      <c r="F752" s="1" t="s">
        <v>26</v>
      </c>
      <c r="G752" s="2" t="s">
        <v>1458</v>
      </c>
      <c r="H752">
        <v>18256</v>
      </c>
      <c r="I752">
        <v>4</v>
      </c>
      <c r="J752">
        <v>15</v>
      </c>
      <c r="K752">
        <v>10</v>
      </c>
      <c r="L752">
        <v>16</v>
      </c>
      <c r="M752" s="1" t="s">
        <v>18</v>
      </c>
      <c r="N752" s="1" t="s">
        <v>18</v>
      </c>
    </row>
    <row r="753" spans="1:14" ht="15.75" customHeight="1" x14ac:dyDescent="0.3">
      <c r="A753">
        <v>752</v>
      </c>
      <c r="B753" s="1" t="s">
        <v>1459</v>
      </c>
      <c r="C753">
        <v>30</v>
      </c>
      <c r="D753" s="1" t="s">
        <v>21</v>
      </c>
      <c r="E753" s="1" t="s">
        <v>15</v>
      </c>
      <c r="F753" s="1" t="s">
        <v>30</v>
      </c>
      <c r="G753" s="2" t="s">
        <v>1460</v>
      </c>
      <c r="H753">
        <v>6430</v>
      </c>
      <c r="I753">
        <v>5</v>
      </c>
      <c r="J753">
        <v>45</v>
      </c>
      <c r="K753">
        <v>0</v>
      </c>
      <c r="L753">
        <v>9</v>
      </c>
      <c r="M753" s="1" t="s">
        <v>18</v>
      </c>
      <c r="N753" s="1" t="s">
        <v>18</v>
      </c>
    </row>
    <row r="754" spans="1:14" ht="15.75" customHeight="1" x14ac:dyDescent="0.3">
      <c r="A754">
        <v>753</v>
      </c>
      <c r="B754" s="1" t="s">
        <v>1461</v>
      </c>
      <c r="C754">
        <v>31</v>
      </c>
      <c r="D754" s="1" t="s">
        <v>14</v>
      </c>
      <c r="E754" s="1" t="s">
        <v>53</v>
      </c>
      <c r="F754" s="1" t="s">
        <v>22</v>
      </c>
      <c r="G754" s="2" t="s">
        <v>1462</v>
      </c>
      <c r="H754">
        <v>13832</v>
      </c>
      <c r="I754">
        <v>5</v>
      </c>
      <c r="J754">
        <v>40</v>
      </c>
      <c r="K754">
        <v>6</v>
      </c>
      <c r="L754">
        <v>10</v>
      </c>
      <c r="M754" s="1" t="s">
        <v>18</v>
      </c>
      <c r="N754" s="1" t="s">
        <v>18</v>
      </c>
    </row>
    <row r="755" spans="1:14" ht="15.75" customHeight="1" x14ac:dyDescent="0.3">
      <c r="A755">
        <v>754</v>
      </c>
      <c r="B755" s="1" t="s">
        <v>1463</v>
      </c>
      <c r="C755">
        <v>38</v>
      </c>
      <c r="D755" s="1" t="s">
        <v>14</v>
      </c>
      <c r="E755" s="1" t="s">
        <v>25</v>
      </c>
      <c r="F755" s="1" t="s">
        <v>37</v>
      </c>
      <c r="G755" s="2" t="s">
        <v>1195</v>
      </c>
      <c r="H755">
        <v>12170</v>
      </c>
      <c r="I755">
        <v>3</v>
      </c>
      <c r="J755">
        <v>19</v>
      </c>
      <c r="K755">
        <v>8</v>
      </c>
      <c r="L755">
        <v>6</v>
      </c>
      <c r="M755" s="1" t="s">
        <v>18</v>
      </c>
      <c r="N755" s="1" t="s">
        <v>18</v>
      </c>
    </row>
    <row r="756" spans="1:14" ht="15.75" customHeight="1" x14ac:dyDescent="0.3">
      <c r="A756">
        <v>755</v>
      </c>
      <c r="B756" s="1" t="s">
        <v>1464</v>
      </c>
      <c r="C756">
        <v>33</v>
      </c>
      <c r="D756" s="1" t="s">
        <v>14</v>
      </c>
      <c r="E756" s="1" t="s">
        <v>53</v>
      </c>
      <c r="F756" s="1" t="s">
        <v>22</v>
      </c>
      <c r="G756" s="2" t="s">
        <v>1465</v>
      </c>
      <c r="H756">
        <v>18094</v>
      </c>
      <c r="I756">
        <v>1</v>
      </c>
      <c r="J756">
        <v>50</v>
      </c>
      <c r="K756">
        <v>4</v>
      </c>
      <c r="L756">
        <v>14</v>
      </c>
      <c r="M756" s="1" t="s">
        <v>18</v>
      </c>
      <c r="N756" s="1" t="s">
        <v>19</v>
      </c>
    </row>
    <row r="757" spans="1:14" ht="15.75" customHeight="1" x14ac:dyDescent="0.3">
      <c r="A757">
        <v>756</v>
      </c>
      <c r="B757" s="1" t="s">
        <v>1466</v>
      </c>
      <c r="C757">
        <v>44</v>
      </c>
      <c r="D757" s="1" t="s">
        <v>14</v>
      </c>
      <c r="E757" s="1" t="s">
        <v>15</v>
      </c>
      <c r="F757" s="1" t="s">
        <v>16</v>
      </c>
      <c r="G757" s="2" t="s">
        <v>1467</v>
      </c>
      <c r="H757">
        <v>15002</v>
      </c>
      <c r="I757">
        <v>1</v>
      </c>
      <c r="J757">
        <v>18</v>
      </c>
      <c r="K757">
        <v>9</v>
      </c>
      <c r="L757">
        <v>3</v>
      </c>
      <c r="M757" s="1" t="s">
        <v>19</v>
      </c>
      <c r="N757" s="1" t="s">
        <v>18</v>
      </c>
    </row>
    <row r="758" spans="1:14" ht="15.75" customHeight="1" x14ac:dyDescent="0.3">
      <c r="A758">
        <v>757</v>
      </c>
      <c r="B758" s="1" t="s">
        <v>1468</v>
      </c>
      <c r="C758">
        <v>56</v>
      </c>
      <c r="D758" s="1" t="s">
        <v>14</v>
      </c>
      <c r="E758" s="1" t="s">
        <v>42</v>
      </c>
      <c r="F758" s="1" t="s">
        <v>16</v>
      </c>
      <c r="G758" s="2" t="s">
        <v>731</v>
      </c>
      <c r="H758">
        <v>13884</v>
      </c>
      <c r="I758">
        <v>1</v>
      </c>
      <c r="J758">
        <v>41</v>
      </c>
      <c r="K758">
        <v>7</v>
      </c>
      <c r="L758">
        <v>7</v>
      </c>
      <c r="M758" s="1" t="s">
        <v>19</v>
      </c>
      <c r="N758" s="1" t="s">
        <v>18</v>
      </c>
    </row>
    <row r="759" spans="1:14" ht="15.75" customHeight="1" x14ac:dyDescent="0.3">
      <c r="A759">
        <v>758</v>
      </c>
      <c r="B759" s="1" t="s">
        <v>1469</v>
      </c>
      <c r="C759">
        <v>46</v>
      </c>
      <c r="D759" s="1" t="s">
        <v>14</v>
      </c>
      <c r="E759" s="1" t="s">
        <v>25</v>
      </c>
      <c r="F759" s="1" t="s">
        <v>37</v>
      </c>
      <c r="G759" s="2" t="s">
        <v>1470</v>
      </c>
      <c r="H759">
        <v>11737</v>
      </c>
      <c r="I759">
        <v>4</v>
      </c>
      <c r="J759">
        <v>2</v>
      </c>
      <c r="K759">
        <v>7</v>
      </c>
      <c r="L759">
        <v>5</v>
      </c>
      <c r="M759" s="1" t="s">
        <v>19</v>
      </c>
      <c r="N759" s="1" t="s">
        <v>18</v>
      </c>
    </row>
    <row r="760" spans="1:14" ht="15.75" customHeight="1" x14ac:dyDescent="0.3">
      <c r="A760">
        <v>759</v>
      </c>
      <c r="B760" s="1" t="s">
        <v>1471</v>
      </c>
      <c r="C760">
        <v>37</v>
      </c>
      <c r="D760" s="1" t="s">
        <v>14</v>
      </c>
      <c r="E760" s="1" t="s">
        <v>53</v>
      </c>
      <c r="F760" s="1" t="s">
        <v>26</v>
      </c>
      <c r="G760" s="2" t="s">
        <v>1472</v>
      </c>
      <c r="H760">
        <v>12465</v>
      </c>
      <c r="I760">
        <v>3</v>
      </c>
      <c r="J760">
        <v>30</v>
      </c>
      <c r="K760">
        <v>6</v>
      </c>
      <c r="L760">
        <v>5</v>
      </c>
      <c r="M760" s="1" t="s">
        <v>18</v>
      </c>
      <c r="N760" s="1" t="s">
        <v>19</v>
      </c>
    </row>
    <row r="761" spans="1:14" ht="15.75" customHeight="1" x14ac:dyDescent="0.3">
      <c r="A761">
        <v>760</v>
      </c>
      <c r="B761" s="1" t="s">
        <v>1473</v>
      </c>
      <c r="C761">
        <v>29</v>
      </c>
      <c r="D761" s="1" t="s">
        <v>21</v>
      </c>
      <c r="E761" s="1" t="s">
        <v>53</v>
      </c>
      <c r="F761" s="1" t="s">
        <v>26</v>
      </c>
      <c r="G761" s="2" t="s">
        <v>1474</v>
      </c>
      <c r="H761">
        <v>19723</v>
      </c>
      <c r="I761">
        <v>2</v>
      </c>
      <c r="J761">
        <v>7</v>
      </c>
      <c r="K761">
        <v>1</v>
      </c>
      <c r="L761">
        <v>8</v>
      </c>
      <c r="M761" s="1" t="s">
        <v>19</v>
      </c>
      <c r="N761" s="1" t="s">
        <v>19</v>
      </c>
    </row>
    <row r="762" spans="1:14" ht="15.75" customHeight="1" x14ac:dyDescent="0.3">
      <c r="A762">
        <v>761</v>
      </c>
      <c r="B762" s="1" t="s">
        <v>1475</v>
      </c>
      <c r="C762">
        <v>45</v>
      </c>
      <c r="D762" s="1" t="s">
        <v>14</v>
      </c>
      <c r="E762" s="1" t="s">
        <v>15</v>
      </c>
      <c r="F762" s="1" t="s">
        <v>37</v>
      </c>
      <c r="G762" s="2" t="s">
        <v>853</v>
      </c>
      <c r="H762">
        <v>11351</v>
      </c>
      <c r="I762">
        <v>4</v>
      </c>
      <c r="J762">
        <v>23</v>
      </c>
      <c r="K762">
        <v>7</v>
      </c>
      <c r="L762">
        <v>20</v>
      </c>
      <c r="M762" s="1" t="s">
        <v>18</v>
      </c>
      <c r="N762" s="1" t="s">
        <v>19</v>
      </c>
    </row>
    <row r="763" spans="1:14" ht="15.75" customHeight="1" x14ac:dyDescent="0.3">
      <c r="A763">
        <v>762</v>
      </c>
      <c r="B763" s="1" t="s">
        <v>1476</v>
      </c>
      <c r="C763">
        <v>52</v>
      </c>
      <c r="D763" s="1" t="s">
        <v>14</v>
      </c>
      <c r="E763" s="1" t="s">
        <v>53</v>
      </c>
      <c r="F763" s="1" t="s">
        <v>37</v>
      </c>
      <c r="G763" s="2" t="s">
        <v>1477</v>
      </c>
      <c r="H763">
        <v>10523</v>
      </c>
      <c r="I763">
        <v>5</v>
      </c>
      <c r="J763">
        <v>0</v>
      </c>
      <c r="K763">
        <v>5</v>
      </c>
      <c r="L763">
        <v>17</v>
      </c>
      <c r="M763" s="1" t="s">
        <v>19</v>
      </c>
      <c r="N763" s="1" t="s">
        <v>19</v>
      </c>
    </row>
    <row r="764" spans="1:14" ht="15.75" customHeight="1" x14ac:dyDescent="0.3">
      <c r="A764">
        <v>763</v>
      </c>
      <c r="B764" s="1" t="s">
        <v>1478</v>
      </c>
      <c r="C764">
        <v>50</v>
      </c>
      <c r="D764" s="1" t="s">
        <v>14</v>
      </c>
      <c r="E764" s="1" t="s">
        <v>53</v>
      </c>
      <c r="F764" s="1" t="s">
        <v>16</v>
      </c>
      <c r="G764" s="2" t="s">
        <v>1479</v>
      </c>
      <c r="H764">
        <v>14648</v>
      </c>
      <c r="I764">
        <v>1</v>
      </c>
      <c r="J764">
        <v>0</v>
      </c>
      <c r="K764">
        <v>4</v>
      </c>
      <c r="L764">
        <v>10</v>
      </c>
      <c r="M764" s="1" t="s">
        <v>18</v>
      </c>
      <c r="N764" s="1" t="s">
        <v>18</v>
      </c>
    </row>
    <row r="765" spans="1:14" ht="15.75" customHeight="1" x14ac:dyDescent="0.3">
      <c r="A765">
        <v>764</v>
      </c>
      <c r="B765" s="1" t="s">
        <v>1480</v>
      </c>
      <c r="C765">
        <v>50</v>
      </c>
      <c r="D765" s="1" t="s">
        <v>21</v>
      </c>
      <c r="E765" s="1" t="s">
        <v>15</v>
      </c>
      <c r="F765" s="1" t="s">
        <v>22</v>
      </c>
      <c r="G765" s="2" t="s">
        <v>1481</v>
      </c>
      <c r="H765">
        <v>19921</v>
      </c>
      <c r="I765">
        <v>3</v>
      </c>
      <c r="J765">
        <v>50</v>
      </c>
      <c r="K765">
        <v>7</v>
      </c>
      <c r="L765">
        <v>22</v>
      </c>
      <c r="M765" s="1" t="s">
        <v>19</v>
      </c>
      <c r="N765" s="1" t="s">
        <v>19</v>
      </c>
    </row>
    <row r="766" spans="1:14" ht="15.75" customHeight="1" x14ac:dyDescent="0.3">
      <c r="A766">
        <v>765</v>
      </c>
      <c r="B766" s="1" t="s">
        <v>1482</v>
      </c>
      <c r="C766">
        <v>22</v>
      </c>
      <c r="D766" s="1" t="s">
        <v>14</v>
      </c>
      <c r="E766" s="1" t="s">
        <v>25</v>
      </c>
      <c r="F766" s="1" t="s">
        <v>22</v>
      </c>
      <c r="G766" s="2" t="s">
        <v>1483</v>
      </c>
      <c r="H766">
        <v>11410</v>
      </c>
      <c r="I766">
        <v>4</v>
      </c>
      <c r="J766">
        <v>5</v>
      </c>
      <c r="K766">
        <v>8</v>
      </c>
      <c r="L766">
        <v>13</v>
      </c>
      <c r="M766" s="1" t="s">
        <v>19</v>
      </c>
      <c r="N766" s="1" t="s">
        <v>19</v>
      </c>
    </row>
    <row r="767" spans="1:14" ht="15.75" customHeight="1" x14ac:dyDescent="0.3">
      <c r="A767">
        <v>766</v>
      </c>
      <c r="B767" s="1" t="s">
        <v>1484</v>
      </c>
      <c r="C767">
        <v>30</v>
      </c>
      <c r="D767" s="1" t="s">
        <v>21</v>
      </c>
      <c r="E767" s="1" t="s">
        <v>42</v>
      </c>
      <c r="F767" s="1" t="s">
        <v>37</v>
      </c>
      <c r="G767" s="2" t="s">
        <v>1485</v>
      </c>
      <c r="H767">
        <v>12923</v>
      </c>
      <c r="I767">
        <v>3</v>
      </c>
      <c r="J767">
        <v>22</v>
      </c>
      <c r="K767">
        <v>10</v>
      </c>
      <c r="L767">
        <v>25</v>
      </c>
      <c r="M767" s="1" t="s">
        <v>19</v>
      </c>
      <c r="N767" s="1" t="s">
        <v>18</v>
      </c>
    </row>
    <row r="768" spans="1:14" ht="15.75" customHeight="1" x14ac:dyDescent="0.3">
      <c r="A768">
        <v>767</v>
      </c>
      <c r="B768" s="1" t="s">
        <v>1486</v>
      </c>
      <c r="C768">
        <v>45</v>
      </c>
      <c r="D768" s="1" t="s">
        <v>14</v>
      </c>
      <c r="E768" s="1" t="s">
        <v>15</v>
      </c>
      <c r="F768" s="1" t="s">
        <v>22</v>
      </c>
      <c r="G768" s="2" t="s">
        <v>1487</v>
      </c>
      <c r="H768">
        <v>17919</v>
      </c>
      <c r="I768">
        <v>2</v>
      </c>
      <c r="J768">
        <v>9</v>
      </c>
      <c r="K768">
        <v>9</v>
      </c>
      <c r="L768">
        <v>8</v>
      </c>
      <c r="M768" s="1" t="s">
        <v>19</v>
      </c>
      <c r="N768" s="1" t="s">
        <v>19</v>
      </c>
    </row>
    <row r="769" spans="1:14" ht="15.75" customHeight="1" x14ac:dyDescent="0.3">
      <c r="A769">
        <v>768</v>
      </c>
      <c r="B769" s="1" t="s">
        <v>1488</v>
      </c>
      <c r="C769">
        <v>40</v>
      </c>
      <c r="D769" s="1" t="s">
        <v>14</v>
      </c>
      <c r="E769" s="1" t="s">
        <v>42</v>
      </c>
      <c r="F769" s="1" t="s">
        <v>22</v>
      </c>
      <c r="G769" s="2" t="s">
        <v>1489</v>
      </c>
      <c r="H769">
        <v>5412</v>
      </c>
      <c r="I769">
        <v>1</v>
      </c>
      <c r="J769">
        <v>29</v>
      </c>
      <c r="K769">
        <v>8</v>
      </c>
      <c r="L769">
        <v>6</v>
      </c>
      <c r="M769" s="1" t="s">
        <v>18</v>
      </c>
      <c r="N769" s="1" t="s">
        <v>18</v>
      </c>
    </row>
    <row r="770" spans="1:14" ht="15.75" customHeight="1" x14ac:dyDescent="0.3">
      <c r="A770">
        <v>769</v>
      </c>
      <c r="B770" s="1" t="s">
        <v>1490</v>
      </c>
      <c r="C770">
        <v>35</v>
      </c>
      <c r="D770" s="1" t="s">
        <v>21</v>
      </c>
      <c r="E770" s="1" t="s">
        <v>42</v>
      </c>
      <c r="F770" s="1" t="s">
        <v>16</v>
      </c>
      <c r="G770" s="2" t="s">
        <v>1491</v>
      </c>
      <c r="H770">
        <v>11472</v>
      </c>
      <c r="I770">
        <v>2</v>
      </c>
      <c r="J770">
        <v>32</v>
      </c>
      <c r="K770">
        <v>5</v>
      </c>
      <c r="L770">
        <v>17</v>
      </c>
      <c r="M770" s="1" t="s">
        <v>18</v>
      </c>
      <c r="N770" s="1" t="s">
        <v>19</v>
      </c>
    </row>
    <row r="771" spans="1:14" ht="15.75" customHeight="1" x14ac:dyDescent="0.3">
      <c r="A771">
        <v>770</v>
      </c>
      <c r="B771" s="1" t="s">
        <v>1492</v>
      </c>
      <c r="C771">
        <v>45</v>
      </c>
      <c r="D771" s="1" t="s">
        <v>14</v>
      </c>
      <c r="E771" s="1" t="s">
        <v>25</v>
      </c>
      <c r="F771" s="1" t="s">
        <v>30</v>
      </c>
      <c r="G771" s="2" t="s">
        <v>1493</v>
      </c>
      <c r="H771">
        <v>12500</v>
      </c>
      <c r="I771">
        <v>2</v>
      </c>
      <c r="J771">
        <v>9</v>
      </c>
      <c r="K771">
        <v>9</v>
      </c>
      <c r="L771">
        <v>21</v>
      </c>
      <c r="M771" s="1" t="s">
        <v>19</v>
      </c>
      <c r="N771" s="1" t="s">
        <v>18</v>
      </c>
    </row>
    <row r="772" spans="1:14" ht="15.75" customHeight="1" x14ac:dyDescent="0.3">
      <c r="A772">
        <v>771</v>
      </c>
      <c r="B772" s="1" t="s">
        <v>1494</v>
      </c>
      <c r="C772">
        <v>57</v>
      </c>
      <c r="D772" s="1" t="s">
        <v>14</v>
      </c>
      <c r="E772" s="1" t="s">
        <v>29</v>
      </c>
      <c r="F772" s="1" t="s">
        <v>30</v>
      </c>
      <c r="G772" s="2" t="s">
        <v>1495</v>
      </c>
      <c r="H772">
        <v>16577</v>
      </c>
      <c r="I772">
        <v>3</v>
      </c>
      <c r="J772">
        <v>47</v>
      </c>
      <c r="K772">
        <v>0</v>
      </c>
      <c r="L772">
        <v>25</v>
      </c>
      <c r="M772" s="1" t="s">
        <v>19</v>
      </c>
      <c r="N772" s="1" t="s">
        <v>18</v>
      </c>
    </row>
    <row r="773" spans="1:14" ht="15.75" customHeight="1" x14ac:dyDescent="0.3">
      <c r="A773">
        <v>772</v>
      </c>
      <c r="B773" s="1" t="s">
        <v>1496</v>
      </c>
      <c r="C773">
        <v>48</v>
      </c>
      <c r="D773" s="1" t="s">
        <v>14</v>
      </c>
      <c r="E773" s="1" t="s">
        <v>29</v>
      </c>
      <c r="F773" s="1" t="s">
        <v>30</v>
      </c>
      <c r="G773" s="2" t="s">
        <v>1497</v>
      </c>
      <c r="H773">
        <v>15534</v>
      </c>
      <c r="I773">
        <v>2</v>
      </c>
      <c r="J773">
        <v>20</v>
      </c>
      <c r="K773">
        <v>4</v>
      </c>
      <c r="L773">
        <v>6</v>
      </c>
      <c r="M773" s="1" t="s">
        <v>19</v>
      </c>
      <c r="N773" s="1" t="s">
        <v>18</v>
      </c>
    </row>
    <row r="774" spans="1:14" ht="15.75" customHeight="1" x14ac:dyDescent="0.3">
      <c r="A774">
        <v>773</v>
      </c>
      <c r="B774" s="1" t="s">
        <v>1498</v>
      </c>
      <c r="C774">
        <v>24</v>
      </c>
      <c r="D774" s="1" t="s">
        <v>14</v>
      </c>
      <c r="E774" s="1" t="s">
        <v>29</v>
      </c>
      <c r="F774" s="1" t="s">
        <v>26</v>
      </c>
      <c r="G774" s="2" t="s">
        <v>1499</v>
      </c>
      <c r="H774">
        <v>5288</v>
      </c>
      <c r="I774">
        <v>4</v>
      </c>
      <c r="J774">
        <v>24</v>
      </c>
      <c r="K774">
        <v>1</v>
      </c>
      <c r="L774">
        <v>18</v>
      </c>
      <c r="M774" s="1" t="s">
        <v>18</v>
      </c>
      <c r="N774" s="1" t="s">
        <v>19</v>
      </c>
    </row>
    <row r="775" spans="1:14" ht="15.75" customHeight="1" x14ac:dyDescent="0.3">
      <c r="A775">
        <v>774</v>
      </c>
      <c r="B775" s="1" t="s">
        <v>1500</v>
      </c>
      <c r="C775">
        <v>37</v>
      </c>
      <c r="D775" s="1" t="s">
        <v>21</v>
      </c>
      <c r="E775" s="1" t="s">
        <v>29</v>
      </c>
      <c r="F775" s="1" t="s">
        <v>16</v>
      </c>
      <c r="G775" s="2" t="s">
        <v>1501</v>
      </c>
      <c r="H775">
        <v>10731</v>
      </c>
      <c r="I775">
        <v>4</v>
      </c>
      <c r="J775">
        <v>38</v>
      </c>
      <c r="K775">
        <v>5</v>
      </c>
      <c r="L775">
        <v>0</v>
      </c>
      <c r="M775" s="1" t="s">
        <v>19</v>
      </c>
      <c r="N775" s="1" t="s">
        <v>19</v>
      </c>
    </row>
    <row r="776" spans="1:14" ht="15.75" customHeight="1" x14ac:dyDescent="0.3">
      <c r="A776">
        <v>775</v>
      </c>
      <c r="B776" s="1" t="s">
        <v>1502</v>
      </c>
      <c r="C776">
        <v>37</v>
      </c>
      <c r="D776" s="1" t="s">
        <v>21</v>
      </c>
      <c r="E776" s="1" t="s">
        <v>15</v>
      </c>
      <c r="F776" s="1" t="s">
        <v>26</v>
      </c>
      <c r="G776" s="2" t="s">
        <v>1503</v>
      </c>
      <c r="H776">
        <v>10097</v>
      </c>
      <c r="I776">
        <v>2</v>
      </c>
      <c r="J776">
        <v>38</v>
      </c>
      <c r="K776">
        <v>1</v>
      </c>
      <c r="L776">
        <v>16</v>
      </c>
      <c r="M776" s="1" t="s">
        <v>18</v>
      </c>
      <c r="N776" s="1" t="s">
        <v>18</v>
      </c>
    </row>
    <row r="777" spans="1:14" ht="15.75" customHeight="1" x14ac:dyDescent="0.3">
      <c r="A777">
        <v>776</v>
      </c>
      <c r="B777" s="1" t="s">
        <v>1504</v>
      </c>
      <c r="C777">
        <v>28</v>
      </c>
      <c r="D777" s="1" t="s">
        <v>14</v>
      </c>
      <c r="E777" s="1" t="s">
        <v>25</v>
      </c>
      <c r="F777" s="1" t="s">
        <v>26</v>
      </c>
      <c r="G777" s="2" t="s">
        <v>1505</v>
      </c>
      <c r="H777">
        <v>11588</v>
      </c>
      <c r="I777">
        <v>4</v>
      </c>
      <c r="J777">
        <v>43</v>
      </c>
      <c r="K777">
        <v>6</v>
      </c>
      <c r="L777">
        <v>13</v>
      </c>
      <c r="M777" s="1" t="s">
        <v>18</v>
      </c>
      <c r="N777" s="1" t="s">
        <v>19</v>
      </c>
    </row>
    <row r="778" spans="1:14" ht="15.75" customHeight="1" x14ac:dyDescent="0.3">
      <c r="A778">
        <v>777</v>
      </c>
      <c r="B778" s="1" t="s">
        <v>1506</v>
      </c>
      <c r="C778">
        <v>41</v>
      </c>
      <c r="D778" s="1" t="s">
        <v>21</v>
      </c>
      <c r="E778" s="1" t="s">
        <v>15</v>
      </c>
      <c r="F778" s="1" t="s">
        <v>37</v>
      </c>
      <c r="G778" s="2" t="s">
        <v>1507</v>
      </c>
      <c r="H778">
        <v>19115</v>
      </c>
      <c r="I778">
        <v>5</v>
      </c>
      <c r="J778">
        <v>29</v>
      </c>
      <c r="K778">
        <v>7</v>
      </c>
      <c r="L778">
        <v>30</v>
      </c>
      <c r="M778" s="1" t="s">
        <v>19</v>
      </c>
      <c r="N778" s="1" t="s">
        <v>18</v>
      </c>
    </row>
    <row r="779" spans="1:14" ht="15.75" customHeight="1" x14ac:dyDescent="0.3">
      <c r="A779">
        <v>778</v>
      </c>
      <c r="B779" s="1" t="s">
        <v>1508</v>
      </c>
      <c r="C779">
        <v>27</v>
      </c>
      <c r="D779" s="1" t="s">
        <v>14</v>
      </c>
      <c r="E779" s="1" t="s">
        <v>53</v>
      </c>
      <c r="F779" s="1" t="s">
        <v>26</v>
      </c>
      <c r="G779" s="2" t="s">
        <v>1509</v>
      </c>
      <c r="H779">
        <v>19345</v>
      </c>
      <c r="I779">
        <v>3</v>
      </c>
      <c r="J779">
        <v>33</v>
      </c>
      <c r="K779">
        <v>6</v>
      </c>
      <c r="L779">
        <v>21</v>
      </c>
      <c r="M779" s="1" t="s">
        <v>18</v>
      </c>
      <c r="N779" s="1" t="s">
        <v>18</v>
      </c>
    </row>
    <row r="780" spans="1:14" ht="15.75" customHeight="1" x14ac:dyDescent="0.3">
      <c r="A780">
        <v>779</v>
      </c>
      <c r="B780" s="1" t="s">
        <v>1510</v>
      </c>
      <c r="C780">
        <v>28</v>
      </c>
      <c r="D780" s="1" t="s">
        <v>21</v>
      </c>
      <c r="E780" s="1" t="s">
        <v>25</v>
      </c>
      <c r="F780" s="1" t="s">
        <v>16</v>
      </c>
      <c r="G780" s="2" t="s">
        <v>1511</v>
      </c>
      <c r="H780">
        <v>18676</v>
      </c>
      <c r="I780">
        <v>5</v>
      </c>
      <c r="J780">
        <v>39</v>
      </c>
      <c r="K780">
        <v>7</v>
      </c>
      <c r="L780">
        <v>0</v>
      </c>
      <c r="M780" s="1" t="s">
        <v>18</v>
      </c>
      <c r="N780" s="1" t="s">
        <v>19</v>
      </c>
    </row>
    <row r="781" spans="1:14" ht="15.75" customHeight="1" x14ac:dyDescent="0.3">
      <c r="A781">
        <v>780</v>
      </c>
      <c r="B781" s="1" t="s">
        <v>1512</v>
      </c>
      <c r="C781">
        <v>26</v>
      </c>
      <c r="D781" s="1" t="s">
        <v>21</v>
      </c>
      <c r="E781" s="1" t="s">
        <v>15</v>
      </c>
      <c r="F781" s="1" t="s">
        <v>16</v>
      </c>
      <c r="G781" s="2" t="s">
        <v>1513</v>
      </c>
      <c r="H781">
        <v>10219</v>
      </c>
      <c r="I781">
        <v>2</v>
      </c>
      <c r="J781">
        <v>28</v>
      </c>
      <c r="K781">
        <v>6</v>
      </c>
      <c r="L781">
        <v>16</v>
      </c>
      <c r="M781" s="1" t="s">
        <v>18</v>
      </c>
      <c r="N781" s="1" t="s">
        <v>19</v>
      </c>
    </row>
    <row r="782" spans="1:14" ht="15.75" customHeight="1" x14ac:dyDescent="0.3">
      <c r="A782">
        <v>781</v>
      </c>
      <c r="B782" s="1" t="s">
        <v>1514</v>
      </c>
      <c r="C782">
        <v>46</v>
      </c>
      <c r="D782" s="1" t="s">
        <v>21</v>
      </c>
      <c r="E782" s="1" t="s">
        <v>53</v>
      </c>
      <c r="F782" s="1" t="s">
        <v>16</v>
      </c>
      <c r="G782" s="2" t="s">
        <v>1515</v>
      </c>
      <c r="H782">
        <v>18847</v>
      </c>
      <c r="I782">
        <v>5</v>
      </c>
      <c r="J782">
        <v>14</v>
      </c>
      <c r="K782">
        <v>1</v>
      </c>
      <c r="L782">
        <v>25</v>
      </c>
      <c r="M782" s="1" t="s">
        <v>19</v>
      </c>
      <c r="N782" s="1" t="s">
        <v>18</v>
      </c>
    </row>
    <row r="783" spans="1:14" ht="15.75" customHeight="1" x14ac:dyDescent="0.3">
      <c r="A783">
        <v>782</v>
      </c>
      <c r="B783" s="1" t="s">
        <v>1516</v>
      </c>
      <c r="C783">
        <v>55</v>
      </c>
      <c r="D783" s="1" t="s">
        <v>14</v>
      </c>
      <c r="E783" s="1" t="s">
        <v>42</v>
      </c>
      <c r="F783" s="1" t="s">
        <v>16</v>
      </c>
      <c r="G783" s="2" t="s">
        <v>1517</v>
      </c>
      <c r="H783">
        <v>18616</v>
      </c>
      <c r="I783">
        <v>5</v>
      </c>
      <c r="J783">
        <v>13</v>
      </c>
      <c r="K783">
        <v>3</v>
      </c>
      <c r="L783">
        <v>4</v>
      </c>
      <c r="M783" s="1" t="s">
        <v>18</v>
      </c>
      <c r="N783" s="1" t="s">
        <v>19</v>
      </c>
    </row>
    <row r="784" spans="1:14" ht="15.75" customHeight="1" x14ac:dyDescent="0.3">
      <c r="A784">
        <v>783</v>
      </c>
      <c r="B784" s="1" t="s">
        <v>1518</v>
      </c>
      <c r="C784">
        <v>30</v>
      </c>
      <c r="D784" s="1" t="s">
        <v>21</v>
      </c>
      <c r="E784" s="1" t="s">
        <v>15</v>
      </c>
      <c r="F784" s="1" t="s">
        <v>37</v>
      </c>
      <c r="G784" s="2" t="s">
        <v>1519</v>
      </c>
      <c r="H784">
        <v>9909</v>
      </c>
      <c r="I784">
        <v>1</v>
      </c>
      <c r="J784">
        <v>41</v>
      </c>
      <c r="K784">
        <v>7</v>
      </c>
      <c r="L784">
        <v>14</v>
      </c>
      <c r="M784" s="1" t="s">
        <v>19</v>
      </c>
      <c r="N784" s="1" t="s">
        <v>19</v>
      </c>
    </row>
    <row r="785" spans="1:14" ht="15.75" customHeight="1" x14ac:dyDescent="0.3">
      <c r="A785">
        <v>784</v>
      </c>
      <c r="B785" s="1" t="s">
        <v>1520</v>
      </c>
      <c r="C785">
        <v>44</v>
      </c>
      <c r="D785" s="1" t="s">
        <v>21</v>
      </c>
      <c r="E785" s="1" t="s">
        <v>29</v>
      </c>
      <c r="F785" s="1" t="s">
        <v>30</v>
      </c>
      <c r="G785" s="2" t="s">
        <v>1521</v>
      </c>
      <c r="H785">
        <v>13169</v>
      </c>
      <c r="I785">
        <v>1</v>
      </c>
      <c r="J785">
        <v>42</v>
      </c>
      <c r="K785">
        <v>0</v>
      </c>
      <c r="L785">
        <v>10</v>
      </c>
      <c r="M785" s="1" t="s">
        <v>18</v>
      </c>
      <c r="N785" s="1" t="s">
        <v>19</v>
      </c>
    </row>
    <row r="786" spans="1:14" ht="15.75" customHeight="1" x14ac:dyDescent="0.3">
      <c r="A786">
        <v>785</v>
      </c>
      <c r="B786" s="1" t="s">
        <v>1522</v>
      </c>
      <c r="C786">
        <v>40</v>
      </c>
      <c r="D786" s="1" t="s">
        <v>21</v>
      </c>
      <c r="E786" s="1" t="s">
        <v>42</v>
      </c>
      <c r="F786" s="1" t="s">
        <v>30</v>
      </c>
      <c r="G786" s="2" t="s">
        <v>1523</v>
      </c>
      <c r="H786">
        <v>8241</v>
      </c>
      <c r="I786">
        <v>2</v>
      </c>
      <c r="J786">
        <v>41</v>
      </c>
      <c r="K786">
        <v>3</v>
      </c>
      <c r="L786">
        <v>22</v>
      </c>
      <c r="M786" s="1" t="s">
        <v>19</v>
      </c>
      <c r="N786" s="1" t="s">
        <v>19</v>
      </c>
    </row>
    <row r="787" spans="1:14" ht="15.75" customHeight="1" x14ac:dyDescent="0.3">
      <c r="A787">
        <v>786</v>
      </c>
      <c r="B787" s="1" t="s">
        <v>1524</v>
      </c>
      <c r="C787">
        <v>55</v>
      </c>
      <c r="D787" s="1" t="s">
        <v>14</v>
      </c>
      <c r="E787" s="1" t="s">
        <v>25</v>
      </c>
      <c r="F787" s="1" t="s">
        <v>37</v>
      </c>
      <c r="G787" s="2" t="s">
        <v>1525</v>
      </c>
      <c r="H787">
        <v>9600</v>
      </c>
      <c r="I787">
        <v>2</v>
      </c>
      <c r="J787">
        <v>49</v>
      </c>
      <c r="K787">
        <v>5</v>
      </c>
      <c r="L787">
        <v>17</v>
      </c>
      <c r="M787" s="1" t="s">
        <v>18</v>
      </c>
      <c r="N787" s="1" t="s">
        <v>19</v>
      </c>
    </row>
    <row r="788" spans="1:14" ht="15.75" customHeight="1" x14ac:dyDescent="0.3">
      <c r="A788">
        <v>787</v>
      </c>
      <c r="B788" s="1" t="s">
        <v>1526</v>
      </c>
      <c r="C788">
        <v>23</v>
      </c>
      <c r="D788" s="1" t="s">
        <v>21</v>
      </c>
      <c r="E788" s="1" t="s">
        <v>42</v>
      </c>
      <c r="F788" s="1" t="s">
        <v>16</v>
      </c>
      <c r="G788" s="2" t="s">
        <v>1527</v>
      </c>
      <c r="H788">
        <v>9473</v>
      </c>
      <c r="I788">
        <v>1</v>
      </c>
      <c r="J788">
        <v>22</v>
      </c>
      <c r="K788">
        <v>5</v>
      </c>
      <c r="L788">
        <v>24</v>
      </c>
      <c r="M788" s="1" t="s">
        <v>18</v>
      </c>
      <c r="N788" s="1" t="s">
        <v>18</v>
      </c>
    </row>
    <row r="789" spans="1:14" ht="15.75" customHeight="1" x14ac:dyDescent="0.3">
      <c r="A789">
        <v>788</v>
      </c>
      <c r="B789" s="1" t="s">
        <v>1528</v>
      </c>
      <c r="C789">
        <v>45</v>
      </c>
      <c r="D789" s="1" t="s">
        <v>21</v>
      </c>
      <c r="E789" s="1" t="s">
        <v>29</v>
      </c>
      <c r="F789" s="1" t="s">
        <v>22</v>
      </c>
      <c r="G789" s="2" t="s">
        <v>1529</v>
      </c>
      <c r="H789">
        <v>9214</v>
      </c>
      <c r="I789">
        <v>4</v>
      </c>
      <c r="J789">
        <v>44</v>
      </c>
      <c r="K789">
        <v>6</v>
      </c>
      <c r="L789">
        <v>10</v>
      </c>
      <c r="M789" s="1" t="s">
        <v>19</v>
      </c>
      <c r="N789" s="1" t="s">
        <v>18</v>
      </c>
    </row>
    <row r="790" spans="1:14" ht="15.75" customHeight="1" x14ac:dyDescent="0.3">
      <c r="A790">
        <v>789</v>
      </c>
      <c r="B790" s="1" t="s">
        <v>1530</v>
      </c>
      <c r="C790">
        <v>26</v>
      </c>
      <c r="D790" s="1" t="s">
        <v>21</v>
      </c>
      <c r="E790" s="1" t="s">
        <v>42</v>
      </c>
      <c r="F790" s="1" t="s">
        <v>37</v>
      </c>
      <c r="G790" s="2" t="s">
        <v>1531</v>
      </c>
      <c r="H790">
        <v>12569</v>
      </c>
      <c r="I790">
        <v>2</v>
      </c>
      <c r="J790">
        <v>4</v>
      </c>
      <c r="K790">
        <v>0</v>
      </c>
      <c r="L790">
        <v>9</v>
      </c>
      <c r="M790" s="1" t="s">
        <v>18</v>
      </c>
      <c r="N790" s="1" t="s">
        <v>18</v>
      </c>
    </row>
    <row r="791" spans="1:14" ht="15.75" customHeight="1" x14ac:dyDescent="0.3">
      <c r="A791">
        <v>790</v>
      </c>
      <c r="B791" s="1" t="s">
        <v>1532</v>
      </c>
      <c r="C791">
        <v>34</v>
      </c>
      <c r="D791" s="1" t="s">
        <v>21</v>
      </c>
      <c r="E791" s="1" t="s">
        <v>29</v>
      </c>
      <c r="F791" s="1" t="s">
        <v>26</v>
      </c>
      <c r="G791" s="2" t="s">
        <v>1533</v>
      </c>
      <c r="H791">
        <v>16653</v>
      </c>
      <c r="I791">
        <v>4</v>
      </c>
      <c r="J791">
        <v>50</v>
      </c>
      <c r="K791">
        <v>4</v>
      </c>
      <c r="L791">
        <v>4</v>
      </c>
      <c r="M791" s="1" t="s">
        <v>19</v>
      </c>
      <c r="N791" s="1" t="s">
        <v>18</v>
      </c>
    </row>
    <row r="792" spans="1:14" ht="15.75" customHeight="1" x14ac:dyDescent="0.3">
      <c r="A792">
        <v>791</v>
      </c>
      <c r="B792" s="1" t="s">
        <v>1534</v>
      </c>
      <c r="C792">
        <v>23</v>
      </c>
      <c r="D792" s="1" t="s">
        <v>21</v>
      </c>
      <c r="E792" s="1" t="s">
        <v>53</v>
      </c>
      <c r="F792" s="1" t="s">
        <v>26</v>
      </c>
      <c r="G792" s="2" t="s">
        <v>1535</v>
      </c>
      <c r="H792">
        <v>9641</v>
      </c>
      <c r="I792">
        <v>5</v>
      </c>
      <c r="J792">
        <v>6</v>
      </c>
      <c r="K792">
        <v>5</v>
      </c>
      <c r="L792">
        <v>25</v>
      </c>
      <c r="M792" s="1" t="s">
        <v>18</v>
      </c>
      <c r="N792" s="1" t="s">
        <v>19</v>
      </c>
    </row>
    <row r="793" spans="1:14" ht="15.75" customHeight="1" x14ac:dyDescent="0.3">
      <c r="A793">
        <v>792</v>
      </c>
      <c r="B793" s="1" t="s">
        <v>1536</v>
      </c>
      <c r="C793">
        <v>40</v>
      </c>
      <c r="D793" s="1" t="s">
        <v>14</v>
      </c>
      <c r="E793" s="1" t="s">
        <v>53</v>
      </c>
      <c r="F793" s="1" t="s">
        <v>37</v>
      </c>
      <c r="G793" s="2" t="s">
        <v>1537</v>
      </c>
      <c r="H793">
        <v>10050</v>
      </c>
      <c r="I793">
        <v>2</v>
      </c>
      <c r="J793">
        <v>38</v>
      </c>
      <c r="K793">
        <v>5</v>
      </c>
      <c r="L793">
        <v>17</v>
      </c>
      <c r="M793" s="1" t="s">
        <v>19</v>
      </c>
      <c r="N793" s="1" t="s">
        <v>19</v>
      </c>
    </row>
    <row r="794" spans="1:14" ht="15.75" customHeight="1" x14ac:dyDescent="0.3">
      <c r="A794">
        <v>793</v>
      </c>
      <c r="B794" s="1" t="s">
        <v>1538</v>
      </c>
      <c r="C794">
        <v>27</v>
      </c>
      <c r="D794" s="1" t="s">
        <v>14</v>
      </c>
      <c r="E794" s="1" t="s">
        <v>15</v>
      </c>
      <c r="F794" s="1" t="s">
        <v>30</v>
      </c>
      <c r="G794" s="2" t="s">
        <v>1539</v>
      </c>
      <c r="H794">
        <v>19849</v>
      </c>
      <c r="I794">
        <v>3</v>
      </c>
      <c r="J794">
        <v>35</v>
      </c>
      <c r="K794">
        <v>1</v>
      </c>
      <c r="L794">
        <v>28</v>
      </c>
      <c r="M794" s="1" t="s">
        <v>18</v>
      </c>
      <c r="N794" s="1" t="s">
        <v>18</v>
      </c>
    </row>
    <row r="795" spans="1:14" ht="15.75" customHeight="1" x14ac:dyDescent="0.3">
      <c r="A795">
        <v>794</v>
      </c>
      <c r="B795" s="1" t="s">
        <v>1540</v>
      </c>
      <c r="C795">
        <v>24</v>
      </c>
      <c r="D795" s="1" t="s">
        <v>14</v>
      </c>
      <c r="E795" s="1" t="s">
        <v>53</v>
      </c>
      <c r="F795" s="1" t="s">
        <v>26</v>
      </c>
      <c r="G795" s="2" t="s">
        <v>1541</v>
      </c>
      <c r="H795">
        <v>18475</v>
      </c>
      <c r="I795">
        <v>2</v>
      </c>
      <c r="J795">
        <v>31</v>
      </c>
      <c r="K795">
        <v>3</v>
      </c>
      <c r="L795">
        <v>22</v>
      </c>
      <c r="M795" s="1" t="s">
        <v>18</v>
      </c>
      <c r="N795" s="1" t="s">
        <v>18</v>
      </c>
    </row>
    <row r="796" spans="1:14" ht="15.75" customHeight="1" x14ac:dyDescent="0.3">
      <c r="A796">
        <v>795</v>
      </c>
      <c r="B796" s="1" t="s">
        <v>1542</v>
      </c>
      <c r="C796">
        <v>37</v>
      </c>
      <c r="D796" s="1" t="s">
        <v>14</v>
      </c>
      <c r="E796" s="1" t="s">
        <v>29</v>
      </c>
      <c r="F796" s="1" t="s">
        <v>30</v>
      </c>
      <c r="G796" s="2" t="s">
        <v>1543</v>
      </c>
      <c r="H796">
        <v>9702</v>
      </c>
      <c r="I796">
        <v>5</v>
      </c>
      <c r="J796">
        <v>40</v>
      </c>
      <c r="K796">
        <v>2</v>
      </c>
      <c r="L796">
        <v>30</v>
      </c>
      <c r="M796" s="1" t="s">
        <v>18</v>
      </c>
      <c r="N796" s="1" t="s">
        <v>18</v>
      </c>
    </row>
    <row r="797" spans="1:14" ht="15.75" customHeight="1" x14ac:dyDescent="0.3">
      <c r="A797">
        <v>796</v>
      </c>
      <c r="B797" s="1" t="s">
        <v>1544</v>
      </c>
      <c r="C797">
        <v>60</v>
      </c>
      <c r="D797" s="1" t="s">
        <v>21</v>
      </c>
      <c r="E797" s="1" t="s">
        <v>53</v>
      </c>
      <c r="F797" s="1" t="s">
        <v>16</v>
      </c>
      <c r="G797" s="2" t="s">
        <v>1545</v>
      </c>
      <c r="H797">
        <v>17503</v>
      </c>
      <c r="I797">
        <v>3</v>
      </c>
      <c r="J797">
        <v>16</v>
      </c>
      <c r="K797">
        <v>8</v>
      </c>
      <c r="L797">
        <v>29</v>
      </c>
      <c r="M797" s="1" t="s">
        <v>18</v>
      </c>
      <c r="N797" s="1" t="s">
        <v>18</v>
      </c>
    </row>
    <row r="798" spans="1:14" ht="15.75" customHeight="1" x14ac:dyDescent="0.3">
      <c r="A798">
        <v>797</v>
      </c>
      <c r="B798" s="1" t="s">
        <v>1546</v>
      </c>
      <c r="C798">
        <v>37</v>
      </c>
      <c r="D798" s="1" t="s">
        <v>14</v>
      </c>
      <c r="E798" s="1" t="s">
        <v>53</v>
      </c>
      <c r="F798" s="1" t="s">
        <v>22</v>
      </c>
      <c r="G798" s="2" t="s">
        <v>1547</v>
      </c>
      <c r="H798">
        <v>15993</v>
      </c>
      <c r="I798">
        <v>3</v>
      </c>
      <c r="J798">
        <v>13</v>
      </c>
      <c r="K798">
        <v>8</v>
      </c>
      <c r="L798">
        <v>6</v>
      </c>
      <c r="M798" s="1" t="s">
        <v>18</v>
      </c>
      <c r="N798" s="1" t="s">
        <v>19</v>
      </c>
    </row>
    <row r="799" spans="1:14" ht="15.75" customHeight="1" x14ac:dyDescent="0.3">
      <c r="A799">
        <v>798</v>
      </c>
      <c r="B799" s="1" t="s">
        <v>1548</v>
      </c>
      <c r="C799">
        <v>51</v>
      </c>
      <c r="D799" s="1" t="s">
        <v>14</v>
      </c>
      <c r="E799" s="1" t="s">
        <v>15</v>
      </c>
      <c r="F799" s="1" t="s">
        <v>22</v>
      </c>
      <c r="G799" s="2" t="s">
        <v>1549</v>
      </c>
      <c r="H799">
        <v>9519</v>
      </c>
      <c r="I799">
        <v>4</v>
      </c>
      <c r="J799">
        <v>1</v>
      </c>
      <c r="K799">
        <v>5</v>
      </c>
      <c r="L799">
        <v>13</v>
      </c>
      <c r="M799" s="1" t="s">
        <v>18</v>
      </c>
      <c r="N799" s="1" t="s">
        <v>18</v>
      </c>
    </row>
    <row r="800" spans="1:14" ht="15.75" customHeight="1" x14ac:dyDescent="0.3">
      <c r="A800">
        <v>799</v>
      </c>
      <c r="B800" s="1" t="s">
        <v>1550</v>
      </c>
      <c r="C800">
        <v>26</v>
      </c>
      <c r="D800" s="1" t="s">
        <v>21</v>
      </c>
      <c r="E800" s="1" t="s">
        <v>15</v>
      </c>
      <c r="F800" s="1" t="s">
        <v>30</v>
      </c>
      <c r="G800" s="2" t="s">
        <v>1495</v>
      </c>
      <c r="H800">
        <v>17024</v>
      </c>
      <c r="I800">
        <v>5</v>
      </c>
      <c r="J800">
        <v>3</v>
      </c>
      <c r="K800">
        <v>0</v>
      </c>
      <c r="L800">
        <v>18</v>
      </c>
      <c r="M800" s="1" t="s">
        <v>18</v>
      </c>
      <c r="N800" s="1" t="s">
        <v>18</v>
      </c>
    </row>
    <row r="801" spans="1:14" ht="15.75" customHeight="1" x14ac:dyDescent="0.3">
      <c r="A801">
        <v>800</v>
      </c>
      <c r="B801" s="1" t="s">
        <v>1551</v>
      </c>
      <c r="C801">
        <v>33</v>
      </c>
      <c r="D801" s="1" t="s">
        <v>21</v>
      </c>
      <c r="E801" s="1" t="s">
        <v>15</v>
      </c>
      <c r="F801" s="1" t="s">
        <v>22</v>
      </c>
      <c r="G801" s="2" t="s">
        <v>1552</v>
      </c>
      <c r="H801">
        <v>10153</v>
      </c>
      <c r="I801">
        <v>1</v>
      </c>
      <c r="J801">
        <v>27</v>
      </c>
      <c r="K801">
        <v>5</v>
      </c>
      <c r="L801">
        <v>23</v>
      </c>
      <c r="M801" s="1" t="s">
        <v>19</v>
      </c>
      <c r="N801" s="1" t="s">
        <v>19</v>
      </c>
    </row>
    <row r="802" spans="1:14" ht="15.75" customHeight="1" x14ac:dyDescent="0.3">
      <c r="A802">
        <v>801</v>
      </c>
      <c r="B802" s="1" t="s">
        <v>1553</v>
      </c>
      <c r="C802">
        <v>49</v>
      </c>
      <c r="D802" s="1" t="s">
        <v>14</v>
      </c>
      <c r="E802" s="1" t="s">
        <v>15</v>
      </c>
      <c r="F802" s="1" t="s">
        <v>16</v>
      </c>
      <c r="G802" s="2" t="s">
        <v>598</v>
      </c>
      <c r="H802">
        <v>15069</v>
      </c>
      <c r="I802">
        <v>4</v>
      </c>
      <c r="J802">
        <v>7</v>
      </c>
      <c r="K802">
        <v>3</v>
      </c>
      <c r="L802">
        <v>23</v>
      </c>
      <c r="M802" s="1" t="s">
        <v>18</v>
      </c>
      <c r="N802" s="1" t="s">
        <v>19</v>
      </c>
    </row>
    <row r="803" spans="1:14" ht="15.75" customHeight="1" x14ac:dyDescent="0.3">
      <c r="A803">
        <v>802</v>
      </c>
      <c r="B803" s="1" t="s">
        <v>1554</v>
      </c>
      <c r="C803">
        <v>55</v>
      </c>
      <c r="D803" s="1" t="s">
        <v>21</v>
      </c>
      <c r="E803" s="1" t="s">
        <v>42</v>
      </c>
      <c r="F803" s="1" t="s">
        <v>16</v>
      </c>
      <c r="G803" s="2" t="s">
        <v>1555</v>
      </c>
      <c r="H803">
        <v>19211</v>
      </c>
      <c r="I803">
        <v>1</v>
      </c>
      <c r="J803">
        <v>34</v>
      </c>
      <c r="K803">
        <v>10</v>
      </c>
      <c r="L803">
        <v>18</v>
      </c>
      <c r="M803" s="1" t="s">
        <v>19</v>
      </c>
      <c r="N803" s="1" t="s">
        <v>18</v>
      </c>
    </row>
    <row r="804" spans="1:14" ht="15.75" customHeight="1" x14ac:dyDescent="0.3">
      <c r="A804">
        <v>803</v>
      </c>
      <c r="B804" s="1" t="s">
        <v>1556</v>
      </c>
      <c r="C804">
        <v>24</v>
      </c>
      <c r="D804" s="1" t="s">
        <v>21</v>
      </c>
      <c r="E804" s="1" t="s">
        <v>42</v>
      </c>
      <c r="F804" s="1" t="s">
        <v>22</v>
      </c>
      <c r="G804" s="2" t="s">
        <v>1557</v>
      </c>
      <c r="H804">
        <v>7426</v>
      </c>
      <c r="I804">
        <v>4</v>
      </c>
      <c r="J804">
        <v>34</v>
      </c>
      <c r="K804">
        <v>9</v>
      </c>
      <c r="L804">
        <v>16</v>
      </c>
      <c r="M804" s="1" t="s">
        <v>19</v>
      </c>
      <c r="N804" s="1" t="s">
        <v>18</v>
      </c>
    </row>
    <row r="805" spans="1:14" ht="15.75" customHeight="1" x14ac:dyDescent="0.3">
      <c r="A805">
        <v>804</v>
      </c>
      <c r="B805" s="1" t="s">
        <v>1558</v>
      </c>
      <c r="C805">
        <v>32</v>
      </c>
      <c r="D805" s="1" t="s">
        <v>21</v>
      </c>
      <c r="E805" s="1" t="s">
        <v>25</v>
      </c>
      <c r="F805" s="1" t="s">
        <v>26</v>
      </c>
      <c r="G805" s="2" t="s">
        <v>1559</v>
      </c>
      <c r="H805">
        <v>12182</v>
      </c>
      <c r="I805">
        <v>3</v>
      </c>
      <c r="J805">
        <v>19</v>
      </c>
      <c r="K805">
        <v>6</v>
      </c>
      <c r="L805">
        <v>9</v>
      </c>
      <c r="M805" s="1" t="s">
        <v>18</v>
      </c>
      <c r="N805" s="1" t="s">
        <v>19</v>
      </c>
    </row>
    <row r="806" spans="1:14" ht="15.75" customHeight="1" x14ac:dyDescent="0.3">
      <c r="A806">
        <v>805</v>
      </c>
      <c r="B806" s="1" t="s">
        <v>1560</v>
      </c>
      <c r="C806">
        <v>28</v>
      </c>
      <c r="D806" s="1" t="s">
        <v>21</v>
      </c>
      <c r="E806" s="1" t="s">
        <v>25</v>
      </c>
      <c r="F806" s="1" t="s">
        <v>26</v>
      </c>
      <c r="G806" s="2" t="s">
        <v>1561</v>
      </c>
      <c r="H806">
        <v>14960</v>
      </c>
      <c r="I806">
        <v>5</v>
      </c>
      <c r="J806">
        <v>42</v>
      </c>
      <c r="K806">
        <v>1</v>
      </c>
      <c r="L806">
        <v>18</v>
      </c>
      <c r="M806" s="1" t="s">
        <v>18</v>
      </c>
      <c r="N806" s="1" t="s">
        <v>19</v>
      </c>
    </row>
    <row r="807" spans="1:14" ht="15.75" customHeight="1" x14ac:dyDescent="0.3">
      <c r="A807">
        <v>806</v>
      </c>
      <c r="B807" s="1" t="s">
        <v>1562</v>
      </c>
      <c r="C807">
        <v>51</v>
      </c>
      <c r="D807" s="1" t="s">
        <v>14</v>
      </c>
      <c r="E807" s="1" t="s">
        <v>42</v>
      </c>
      <c r="F807" s="1" t="s">
        <v>16</v>
      </c>
      <c r="G807" s="2" t="s">
        <v>1563</v>
      </c>
      <c r="H807">
        <v>10655</v>
      </c>
      <c r="I807">
        <v>5</v>
      </c>
      <c r="J807">
        <v>38</v>
      </c>
      <c r="K807">
        <v>5</v>
      </c>
      <c r="L807">
        <v>4</v>
      </c>
      <c r="M807" s="1" t="s">
        <v>18</v>
      </c>
      <c r="N807" s="1" t="s">
        <v>19</v>
      </c>
    </row>
    <row r="808" spans="1:14" ht="15.75" customHeight="1" x14ac:dyDescent="0.3">
      <c r="A808">
        <v>807</v>
      </c>
      <c r="B808" s="1" t="s">
        <v>1564</v>
      </c>
      <c r="C808">
        <v>45</v>
      </c>
      <c r="D808" s="1" t="s">
        <v>21</v>
      </c>
      <c r="E808" s="1" t="s">
        <v>42</v>
      </c>
      <c r="F808" s="1" t="s">
        <v>30</v>
      </c>
      <c r="G808" s="2" t="s">
        <v>1565</v>
      </c>
      <c r="H808">
        <v>19949</v>
      </c>
      <c r="I808">
        <v>3</v>
      </c>
      <c r="J808">
        <v>42</v>
      </c>
      <c r="K808">
        <v>6</v>
      </c>
      <c r="L808">
        <v>25</v>
      </c>
      <c r="M808" s="1" t="s">
        <v>19</v>
      </c>
      <c r="N808" s="1" t="s">
        <v>19</v>
      </c>
    </row>
    <row r="809" spans="1:14" ht="15.75" customHeight="1" x14ac:dyDescent="0.3">
      <c r="A809">
        <v>808</v>
      </c>
      <c r="B809" s="1" t="s">
        <v>1566</v>
      </c>
      <c r="C809">
        <v>59</v>
      </c>
      <c r="D809" s="1" t="s">
        <v>14</v>
      </c>
      <c r="E809" s="1" t="s">
        <v>29</v>
      </c>
      <c r="F809" s="1" t="s">
        <v>26</v>
      </c>
      <c r="G809" s="2" t="s">
        <v>604</v>
      </c>
      <c r="H809">
        <v>16310</v>
      </c>
      <c r="I809">
        <v>5</v>
      </c>
      <c r="J809">
        <v>46</v>
      </c>
      <c r="K809">
        <v>2</v>
      </c>
      <c r="L809">
        <v>8</v>
      </c>
      <c r="M809" s="1" t="s">
        <v>19</v>
      </c>
      <c r="N809" s="1" t="s">
        <v>18</v>
      </c>
    </row>
    <row r="810" spans="1:14" ht="15.75" customHeight="1" x14ac:dyDescent="0.3">
      <c r="A810">
        <v>809</v>
      </c>
      <c r="B810" s="1" t="s">
        <v>1567</v>
      </c>
      <c r="C810">
        <v>35</v>
      </c>
      <c r="D810" s="1" t="s">
        <v>14</v>
      </c>
      <c r="E810" s="1" t="s">
        <v>29</v>
      </c>
      <c r="F810" s="1" t="s">
        <v>26</v>
      </c>
      <c r="G810" s="2" t="s">
        <v>1568</v>
      </c>
      <c r="H810">
        <v>10420</v>
      </c>
      <c r="I810">
        <v>1</v>
      </c>
      <c r="J810">
        <v>20</v>
      </c>
      <c r="K810">
        <v>5</v>
      </c>
      <c r="L810">
        <v>0</v>
      </c>
      <c r="M810" s="1" t="s">
        <v>18</v>
      </c>
      <c r="N810" s="1" t="s">
        <v>19</v>
      </c>
    </row>
    <row r="811" spans="1:14" ht="15.75" customHeight="1" x14ac:dyDescent="0.3">
      <c r="A811">
        <v>810</v>
      </c>
      <c r="B811" s="1" t="s">
        <v>1569</v>
      </c>
      <c r="C811">
        <v>44</v>
      </c>
      <c r="D811" s="1" t="s">
        <v>21</v>
      </c>
      <c r="E811" s="1" t="s">
        <v>25</v>
      </c>
      <c r="F811" s="1" t="s">
        <v>16</v>
      </c>
      <c r="G811" s="2" t="s">
        <v>1570</v>
      </c>
      <c r="H811">
        <v>13915</v>
      </c>
      <c r="I811">
        <v>3</v>
      </c>
      <c r="J811">
        <v>25</v>
      </c>
      <c r="K811">
        <v>3</v>
      </c>
      <c r="L811">
        <v>15</v>
      </c>
      <c r="M811" s="1" t="s">
        <v>18</v>
      </c>
      <c r="N811" s="1" t="s">
        <v>18</v>
      </c>
    </row>
    <row r="812" spans="1:14" ht="15.75" customHeight="1" x14ac:dyDescent="0.3">
      <c r="A812">
        <v>811</v>
      </c>
      <c r="B812" s="1" t="s">
        <v>1571</v>
      </c>
      <c r="C812">
        <v>46</v>
      </c>
      <c r="D812" s="1" t="s">
        <v>14</v>
      </c>
      <c r="E812" s="1" t="s">
        <v>42</v>
      </c>
      <c r="F812" s="1" t="s">
        <v>22</v>
      </c>
      <c r="G812" s="2" t="s">
        <v>1572</v>
      </c>
      <c r="H812">
        <v>18713</v>
      </c>
      <c r="I812">
        <v>2</v>
      </c>
      <c r="J812">
        <v>22</v>
      </c>
      <c r="K812">
        <v>10</v>
      </c>
      <c r="L812">
        <v>9</v>
      </c>
      <c r="M812" s="1" t="s">
        <v>19</v>
      </c>
      <c r="N812" s="1" t="s">
        <v>19</v>
      </c>
    </row>
    <row r="813" spans="1:14" ht="15.75" customHeight="1" x14ac:dyDescent="0.3">
      <c r="A813">
        <v>812</v>
      </c>
      <c r="B813" s="1" t="s">
        <v>1573</v>
      </c>
      <c r="C813">
        <v>44</v>
      </c>
      <c r="D813" s="1" t="s">
        <v>14</v>
      </c>
      <c r="E813" s="1" t="s">
        <v>53</v>
      </c>
      <c r="F813" s="1" t="s">
        <v>26</v>
      </c>
      <c r="G813" s="2" t="s">
        <v>1574</v>
      </c>
      <c r="H813">
        <v>13716</v>
      </c>
      <c r="I813">
        <v>5</v>
      </c>
      <c r="J813">
        <v>4</v>
      </c>
      <c r="K813">
        <v>7</v>
      </c>
      <c r="L813">
        <v>15</v>
      </c>
      <c r="M813" s="1" t="s">
        <v>19</v>
      </c>
      <c r="N813" s="1" t="s">
        <v>19</v>
      </c>
    </row>
    <row r="814" spans="1:14" ht="15.75" customHeight="1" x14ac:dyDescent="0.3">
      <c r="A814">
        <v>813</v>
      </c>
      <c r="B814" s="1" t="s">
        <v>1575</v>
      </c>
      <c r="C814">
        <v>34</v>
      </c>
      <c r="D814" s="1" t="s">
        <v>21</v>
      </c>
      <c r="E814" s="1" t="s">
        <v>25</v>
      </c>
      <c r="F814" s="1" t="s">
        <v>37</v>
      </c>
      <c r="G814" s="2" t="s">
        <v>837</v>
      </c>
      <c r="H814">
        <v>5698</v>
      </c>
      <c r="I814">
        <v>2</v>
      </c>
      <c r="J814">
        <v>24</v>
      </c>
      <c r="K814">
        <v>7</v>
      </c>
      <c r="L814">
        <v>29</v>
      </c>
      <c r="M814" s="1" t="s">
        <v>18</v>
      </c>
      <c r="N814" s="1" t="s">
        <v>19</v>
      </c>
    </row>
    <row r="815" spans="1:14" ht="15.75" customHeight="1" x14ac:dyDescent="0.3">
      <c r="A815">
        <v>814</v>
      </c>
      <c r="B815" s="1" t="s">
        <v>1576</v>
      </c>
      <c r="C815">
        <v>35</v>
      </c>
      <c r="D815" s="1" t="s">
        <v>14</v>
      </c>
      <c r="E815" s="1" t="s">
        <v>29</v>
      </c>
      <c r="F815" s="1" t="s">
        <v>30</v>
      </c>
      <c r="G815" s="2" t="s">
        <v>1577</v>
      </c>
      <c r="H815">
        <v>12286</v>
      </c>
      <c r="I815">
        <v>5</v>
      </c>
      <c r="J815">
        <v>29</v>
      </c>
      <c r="K815">
        <v>10</v>
      </c>
      <c r="L815">
        <v>25</v>
      </c>
      <c r="M815" s="1" t="s">
        <v>19</v>
      </c>
      <c r="N815" s="1" t="s">
        <v>19</v>
      </c>
    </row>
    <row r="816" spans="1:14" ht="15.75" customHeight="1" x14ac:dyDescent="0.3">
      <c r="A816">
        <v>815</v>
      </c>
      <c r="B816" s="1" t="s">
        <v>1578</v>
      </c>
      <c r="C816">
        <v>23</v>
      </c>
      <c r="D816" s="1" t="s">
        <v>21</v>
      </c>
      <c r="E816" s="1" t="s">
        <v>53</v>
      </c>
      <c r="F816" s="1" t="s">
        <v>22</v>
      </c>
      <c r="G816" s="2" t="s">
        <v>1579</v>
      </c>
      <c r="H816">
        <v>8153</v>
      </c>
      <c r="I816">
        <v>1</v>
      </c>
      <c r="J816">
        <v>31</v>
      </c>
      <c r="K816">
        <v>0</v>
      </c>
      <c r="L816">
        <v>30</v>
      </c>
      <c r="M816" s="1" t="s">
        <v>19</v>
      </c>
      <c r="N816" s="1" t="s">
        <v>19</v>
      </c>
    </row>
    <row r="817" spans="1:14" ht="15.75" customHeight="1" x14ac:dyDescent="0.3">
      <c r="A817">
        <v>816</v>
      </c>
      <c r="B817" s="1" t="s">
        <v>1580</v>
      </c>
      <c r="C817">
        <v>24</v>
      </c>
      <c r="D817" s="1" t="s">
        <v>14</v>
      </c>
      <c r="E817" s="1" t="s">
        <v>53</v>
      </c>
      <c r="F817" s="1" t="s">
        <v>37</v>
      </c>
      <c r="G817" s="2" t="s">
        <v>1581</v>
      </c>
      <c r="H817">
        <v>14746</v>
      </c>
      <c r="I817">
        <v>1</v>
      </c>
      <c r="J817">
        <v>4</v>
      </c>
      <c r="K817">
        <v>0</v>
      </c>
      <c r="L817">
        <v>4</v>
      </c>
      <c r="M817" s="1" t="s">
        <v>18</v>
      </c>
      <c r="N817" s="1" t="s">
        <v>19</v>
      </c>
    </row>
    <row r="818" spans="1:14" ht="15.75" customHeight="1" x14ac:dyDescent="0.3">
      <c r="A818">
        <v>817</v>
      </c>
      <c r="B818" s="1" t="s">
        <v>1582</v>
      </c>
      <c r="C818">
        <v>46</v>
      </c>
      <c r="D818" s="1" t="s">
        <v>21</v>
      </c>
      <c r="E818" s="1" t="s">
        <v>29</v>
      </c>
      <c r="F818" s="1" t="s">
        <v>37</v>
      </c>
      <c r="G818" s="2" t="s">
        <v>1583</v>
      </c>
      <c r="H818">
        <v>18768</v>
      </c>
      <c r="I818">
        <v>1</v>
      </c>
      <c r="J818">
        <v>16</v>
      </c>
      <c r="K818">
        <v>8</v>
      </c>
      <c r="L818">
        <v>0</v>
      </c>
      <c r="M818" s="1" t="s">
        <v>19</v>
      </c>
      <c r="N818" s="1" t="s">
        <v>19</v>
      </c>
    </row>
    <row r="819" spans="1:14" ht="15.75" customHeight="1" x14ac:dyDescent="0.3">
      <c r="A819">
        <v>818</v>
      </c>
      <c r="B819" s="1" t="s">
        <v>1584</v>
      </c>
      <c r="C819">
        <v>37</v>
      </c>
      <c r="D819" s="1" t="s">
        <v>21</v>
      </c>
      <c r="E819" s="1" t="s">
        <v>42</v>
      </c>
      <c r="F819" s="1" t="s">
        <v>37</v>
      </c>
      <c r="G819" s="2" t="s">
        <v>1585</v>
      </c>
      <c r="H819">
        <v>18793</v>
      </c>
      <c r="I819">
        <v>3</v>
      </c>
      <c r="J819">
        <v>1</v>
      </c>
      <c r="K819">
        <v>9</v>
      </c>
      <c r="L819">
        <v>7</v>
      </c>
      <c r="M819" s="1" t="s">
        <v>18</v>
      </c>
      <c r="N819" s="1" t="s">
        <v>18</v>
      </c>
    </row>
    <row r="820" spans="1:14" ht="15.75" customHeight="1" x14ac:dyDescent="0.3">
      <c r="A820">
        <v>819</v>
      </c>
      <c r="B820" s="1" t="s">
        <v>1586</v>
      </c>
      <c r="C820">
        <v>54</v>
      </c>
      <c r="D820" s="1" t="s">
        <v>14</v>
      </c>
      <c r="E820" s="1" t="s">
        <v>15</v>
      </c>
      <c r="F820" s="1" t="s">
        <v>37</v>
      </c>
      <c r="G820" s="2" t="s">
        <v>1587</v>
      </c>
      <c r="H820">
        <v>18645</v>
      </c>
      <c r="I820">
        <v>5</v>
      </c>
      <c r="J820">
        <v>47</v>
      </c>
      <c r="K820">
        <v>0</v>
      </c>
      <c r="L820">
        <v>28</v>
      </c>
      <c r="M820" s="1" t="s">
        <v>18</v>
      </c>
      <c r="N820" s="1" t="s">
        <v>18</v>
      </c>
    </row>
    <row r="821" spans="1:14" ht="15.75" customHeight="1" x14ac:dyDescent="0.3">
      <c r="A821">
        <v>820</v>
      </c>
      <c r="B821" s="1" t="s">
        <v>1588</v>
      </c>
      <c r="C821">
        <v>27</v>
      </c>
      <c r="D821" s="1" t="s">
        <v>21</v>
      </c>
      <c r="E821" s="1" t="s">
        <v>53</v>
      </c>
      <c r="F821" s="1" t="s">
        <v>22</v>
      </c>
      <c r="G821" s="2" t="s">
        <v>1589</v>
      </c>
      <c r="H821">
        <v>8675</v>
      </c>
      <c r="I821">
        <v>5</v>
      </c>
      <c r="J821">
        <v>33</v>
      </c>
      <c r="K821">
        <v>6</v>
      </c>
      <c r="L821">
        <v>13</v>
      </c>
      <c r="M821" s="1" t="s">
        <v>19</v>
      </c>
      <c r="N821" s="1" t="s">
        <v>18</v>
      </c>
    </row>
    <row r="822" spans="1:14" ht="15.75" customHeight="1" x14ac:dyDescent="0.3">
      <c r="A822">
        <v>821</v>
      </c>
      <c r="B822" s="1" t="s">
        <v>1590</v>
      </c>
      <c r="C822">
        <v>54</v>
      </c>
      <c r="D822" s="1" t="s">
        <v>21</v>
      </c>
      <c r="E822" s="1" t="s">
        <v>42</v>
      </c>
      <c r="F822" s="1" t="s">
        <v>16</v>
      </c>
      <c r="G822" s="2" t="s">
        <v>1591</v>
      </c>
      <c r="H822">
        <v>13636</v>
      </c>
      <c r="I822">
        <v>5</v>
      </c>
      <c r="J822">
        <v>38</v>
      </c>
      <c r="K822">
        <v>10</v>
      </c>
      <c r="L822">
        <v>17</v>
      </c>
      <c r="M822" s="1" t="s">
        <v>18</v>
      </c>
      <c r="N822" s="1" t="s">
        <v>18</v>
      </c>
    </row>
    <row r="823" spans="1:14" ht="15.75" customHeight="1" x14ac:dyDescent="0.3">
      <c r="A823">
        <v>822</v>
      </c>
      <c r="B823" s="1" t="s">
        <v>1592</v>
      </c>
      <c r="C823">
        <v>50</v>
      </c>
      <c r="D823" s="1" t="s">
        <v>21</v>
      </c>
      <c r="E823" s="1" t="s">
        <v>15</v>
      </c>
      <c r="F823" s="1" t="s">
        <v>26</v>
      </c>
      <c r="G823" s="2" t="s">
        <v>1593</v>
      </c>
      <c r="H823">
        <v>18498</v>
      </c>
      <c r="I823">
        <v>1</v>
      </c>
      <c r="J823">
        <v>14</v>
      </c>
      <c r="K823">
        <v>5</v>
      </c>
      <c r="L823">
        <v>24</v>
      </c>
      <c r="M823" s="1" t="s">
        <v>18</v>
      </c>
      <c r="N823" s="1" t="s">
        <v>18</v>
      </c>
    </row>
    <row r="824" spans="1:14" ht="15.75" customHeight="1" x14ac:dyDescent="0.3">
      <c r="A824">
        <v>823</v>
      </c>
      <c r="B824" s="1" t="s">
        <v>1594</v>
      </c>
      <c r="C824">
        <v>51</v>
      </c>
      <c r="D824" s="1" t="s">
        <v>21</v>
      </c>
      <c r="E824" s="1" t="s">
        <v>29</v>
      </c>
      <c r="F824" s="1" t="s">
        <v>30</v>
      </c>
      <c r="G824" s="2" t="s">
        <v>1595</v>
      </c>
      <c r="H824">
        <v>7138</v>
      </c>
      <c r="I824">
        <v>3</v>
      </c>
      <c r="J824">
        <v>32</v>
      </c>
      <c r="K824">
        <v>6</v>
      </c>
      <c r="L824">
        <v>2</v>
      </c>
      <c r="M824" s="1" t="s">
        <v>18</v>
      </c>
      <c r="N824" s="1" t="s">
        <v>19</v>
      </c>
    </row>
    <row r="825" spans="1:14" ht="15.75" customHeight="1" x14ac:dyDescent="0.3">
      <c r="A825">
        <v>824</v>
      </c>
      <c r="B825" s="1" t="s">
        <v>1596</v>
      </c>
      <c r="C825">
        <v>45</v>
      </c>
      <c r="D825" s="1" t="s">
        <v>14</v>
      </c>
      <c r="E825" s="1" t="s">
        <v>53</v>
      </c>
      <c r="F825" s="1" t="s">
        <v>26</v>
      </c>
      <c r="G825" s="2" t="s">
        <v>1597</v>
      </c>
      <c r="H825">
        <v>5561</v>
      </c>
      <c r="I825">
        <v>4</v>
      </c>
      <c r="J825">
        <v>33</v>
      </c>
      <c r="K825">
        <v>4</v>
      </c>
      <c r="L825">
        <v>7</v>
      </c>
      <c r="M825" s="1" t="s">
        <v>19</v>
      </c>
      <c r="N825" s="1" t="s">
        <v>19</v>
      </c>
    </row>
    <row r="826" spans="1:14" ht="15.75" customHeight="1" x14ac:dyDescent="0.3">
      <c r="A826">
        <v>825</v>
      </c>
      <c r="B826" s="1" t="s">
        <v>1598</v>
      </c>
      <c r="C826">
        <v>44</v>
      </c>
      <c r="D826" s="1" t="s">
        <v>21</v>
      </c>
      <c r="E826" s="1" t="s">
        <v>15</v>
      </c>
      <c r="F826" s="1" t="s">
        <v>37</v>
      </c>
      <c r="G826" s="2" t="s">
        <v>1599</v>
      </c>
      <c r="H826">
        <v>13246</v>
      </c>
      <c r="I826">
        <v>3</v>
      </c>
      <c r="J826">
        <v>40</v>
      </c>
      <c r="K826">
        <v>2</v>
      </c>
      <c r="L826">
        <v>24</v>
      </c>
      <c r="M826" s="1" t="s">
        <v>18</v>
      </c>
      <c r="N826" s="1" t="s">
        <v>18</v>
      </c>
    </row>
    <row r="827" spans="1:14" ht="15.75" customHeight="1" x14ac:dyDescent="0.3">
      <c r="A827">
        <v>826</v>
      </c>
      <c r="B827" s="1" t="s">
        <v>1600</v>
      </c>
      <c r="C827">
        <v>37</v>
      </c>
      <c r="D827" s="1" t="s">
        <v>14</v>
      </c>
      <c r="E827" s="1" t="s">
        <v>42</v>
      </c>
      <c r="F827" s="1" t="s">
        <v>26</v>
      </c>
      <c r="G827" s="2" t="s">
        <v>1601</v>
      </c>
      <c r="H827">
        <v>19878</v>
      </c>
      <c r="I827">
        <v>5</v>
      </c>
      <c r="J827">
        <v>32</v>
      </c>
      <c r="K827">
        <v>5</v>
      </c>
      <c r="L827">
        <v>22</v>
      </c>
      <c r="M827" s="1" t="s">
        <v>19</v>
      </c>
      <c r="N827" s="1" t="s">
        <v>19</v>
      </c>
    </row>
    <row r="828" spans="1:14" ht="15.75" customHeight="1" x14ac:dyDescent="0.3">
      <c r="A828">
        <v>827</v>
      </c>
      <c r="B828" s="1" t="s">
        <v>1602</v>
      </c>
      <c r="C828">
        <v>39</v>
      </c>
      <c r="D828" s="1" t="s">
        <v>14</v>
      </c>
      <c r="E828" s="1" t="s">
        <v>42</v>
      </c>
      <c r="F828" s="1" t="s">
        <v>37</v>
      </c>
      <c r="G828" s="2" t="s">
        <v>1408</v>
      </c>
      <c r="H828">
        <v>12232</v>
      </c>
      <c r="I828">
        <v>3</v>
      </c>
      <c r="J828">
        <v>28</v>
      </c>
      <c r="K828">
        <v>4</v>
      </c>
      <c r="L828">
        <v>22</v>
      </c>
      <c r="M828" s="1" t="s">
        <v>19</v>
      </c>
      <c r="N828" s="1" t="s">
        <v>19</v>
      </c>
    </row>
    <row r="829" spans="1:14" ht="15.75" customHeight="1" x14ac:dyDescent="0.3">
      <c r="A829">
        <v>828</v>
      </c>
      <c r="B829" s="1" t="s">
        <v>1603</v>
      </c>
      <c r="C829">
        <v>26</v>
      </c>
      <c r="D829" s="1" t="s">
        <v>14</v>
      </c>
      <c r="E829" s="1" t="s">
        <v>29</v>
      </c>
      <c r="F829" s="1" t="s">
        <v>22</v>
      </c>
      <c r="G829" s="2" t="s">
        <v>1604</v>
      </c>
      <c r="H829">
        <v>15967</v>
      </c>
      <c r="I829">
        <v>4</v>
      </c>
      <c r="J829">
        <v>40</v>
      </c>
      <c r="K829">
        <v>6</v>
      </c>
      <c r="L829">
        <v>7</v>
      </c>
      <c r="M829" s="1" t="s">
        <v>19</v>
      </c>
      <c r="N829" s="1" t="s">
        <v>19</v>
      </c>
    </row>
    <row r="830" spans="1:14" ht="15.75" customHeight="1" x14ac:dyDescent="0.3">
      <c r="A830">
        <v>829</v>
      </c>
      <c r="B830" s="1" t="s">
        <v>1605</v>
      </c>
      <c r="C830">
        <v>55</v>
      </c>
      <c r="D830" s="1" t="s">
        <v>21</v>
      </c>
      <c r="E830" s="1" t="s">
        <v>53</v>
      </c>
      <c r="F830" s="1" t="s">
        <v>30</v>
      </c>
      <c r="G830" s="2" t="s">
        <v>1606</v>
      </c>
      <c r="H830">
        <v>5001</v>
      </c>
      <c r="I830">
        <v>2</v>
      </c>
      <c r="J830">
        <v>0</v>
      </c>
      <c r="K830">
        <v>4</v>
      </c>
      <c r="L830">
        <v>17</v>
      </c>
      <c r="M830" s="1" t="s">
        <v>19</v>
      </c>
      <c r="N830" s="1" t="s">
        <v>18</v>
      </c>
    </row>
    <row r="831" spans="1:14" ht="15.75" customHeight="1" x14ac:dyDescent="0.3">
      <c r="A831">
        <v>830</v>
      </c>
      <c r="B831" s="1" t="s">
        <v>1607</v>
      </c>
      <c r="C831">
        <v>39</v>
      </c>
      <c r="D831" s="1" t="s">
        <v>14</v>
      </c>
      <c r="E831" s="1" t="s">
        <v>29</v>
      </c>
      <c r="F831" s="1" t="s">
        <v>37</v>
      </c>
      <c r="G831" s="2" t="s">
        <v>1608</v>
      </c>
      <c r="H831">
        <v>17256</v>
      </c>
      <c r="I831">
        <v>5</v>
      </c>
      <c r="J831">
        <v>17</v>
      </c>
      <c r="K831">
        <v>1</v>
      </c>
      <c r="L831">
        <v>27</v>
      </c>
      <c r="M831" s="1" t="s">
        <v>18</v>
      </c>
      <c r="N831" s="1" t="s">
        <v>18</v>
      </c>
    </row>
    <row r="832" spans="1:14" ht="15.75" customHeight="1" x14ac:dyDescent="0.3">
      <c r="A832">
        <v>831</v>
      </c>
      <c r="B832" s="1" t="s">
        <v>1609</v>
      </c>
      <c r="C832">
        <v>49</v>
      </c>
      <c r="D832" s="1" t="s">
        <v>21</v>
      </c>
      <c r="E832" s="1" t="s">
        <v>15</v>
      </c>
      <c r="F832" s="1" t="s">
        <v>22</v>
      </c>
      <c r="G832" s="2" t="s">
        <v>1090</v>
      </c>
      <c r="H832">
        <v>14586</v>
      </c>
      <c r="I832">
        <v>3</v>
      </c>
      <c r="J832">
        <v>46</v>
      </c>
      <c r="K832">
        <v>3</v>
      </c>
      <c r="L832">
        <v>7</v>
      </c>
      <c r="M832" s="1" t="s">
        <v>18</v>
      </c>
      <c r="N832" s="1" t="s">
        <v>19</v>
      </c>
    </row>
    <row r="833" spans="1:14" ht="15.75" customHeight="1" x14ac:dyDescent="0.3">
      <c r="A833">
        <v>832</v>
      </c>
      <c r="B833" s="1" t="s">
        <v>1610</v>
      </c>
      <c r="C833">
        <v>38</v>
      </c>
      <c r="D833" s="1" t="s">
        <v>21</v>
      </c>
      <c r="E833" s="1" t="s">
        <v>53</v>
      </c>
      <c r="F833" s="1" t="s">
        <v>30</v>
      </c>
      <c r="G833" s="2" t="s">
        <v>1611</v>
      </c>
      <c r="H833">
        <v>13699</v>
      </c>
      <c r="I833">
        <v>4</v>
      </c>
      <c r="J833">
        <v>12</v>
      </c>
      <c r="K833">
        <v>0</v>
      </c>
      <c r="L833">
        <v>15</v>
      </c>
      <c r="M833" s="1" t="s">
        <v>18</v>
      </c>
      <c r="N833" s="1" t="s">
        <v>18</v>
      </c>
    </row>
    <row r="834" spans="1:14" ht="15.75" customHeight="1" x14ac:dyDescent="0.3">
      <c r="A834">
        <v>833</v>
      </c>
      <c r="B834" s="1" t="s">
        <v>1612</v>
      </c>
      <c r="C834">
        <v>53</v>
      </c>
      <c r="D834" s="1" t="s">
        <v>14</v>
      </c>
      <c r="E834" s="1" t="s">
        <v>15</v>
      </c>
      <c r="F834" s="1" t="s">
        <v>37</v>
      </c>
      <c r="G834" s="2" t="s">
        <v>264</v>
      </c>
      <c r="H834">
        <v>18244</v>
      </c>
      <c r="I834">
        <v>5</v>
      </c>
      <c r="J834">
        <v>3</v>
      </c>
      <c r="K834">
        <v>2</v>
      </c>
      <c r="L834">
        <v>4</v>
      </c>
      <c r="M834" s="1" t="s">
        <v>18</v>
      </c>
      <c r="N834" s="1" t="s">
        <v>19</v>
      </c>
    </row>
    <row r="835" spans="1:14" ht="15.75" customHeight="1" x14ac:dyDescent="0.3">
      <c r="A835">
        <v>834</v>
      </c>
      <c r="B835" s="1" t="s">
        <v>1613</v>
      </c>
      <c r="C835">
        <v>28</v>
      </c>
      <c r="D835" s="1" t="s">
        <v>21</v>
      </c>
      <c r="E835" s="1" t="s">
        <v>53</v>
      </c>
      <c r="F835" s="1" t="s">
        <v>16</v>
      </c>
      <c r="G835" s="2" t="s">
        <v>1614</v>
      </c>
      <c r="H835">
        <v>16770</v>
      </c>
      <c r="I835">
        <v>5</v>
      </c>
      <c r="J835">
        <v>36</v>
      </c>
      <c r="K835">
        <v>8</v>
      </c>
      <c r="L835">
        <v>3</v>
      </c>
      <c r="M835" s="1" t="s">
        <v>19</v>
      </c>
      <c r="N835" s="1" t="s">
        <v>19</v>
      </c>
    </row>
    <row r="836" spans="1:14" ht="15.75" customHeight="1" x14ac:dyDescent="0.3">
      <c r="A836">
        <v>835</v>
      </c>
      <c r="B836" s="1" t="s">
        <v>1615</v>
      </c>
      <c r="C836">
        <v>28</v>
      </c>
      <c r="D836" s="1" t="s">
        <v>14</v>
      </c>
      <c r="E836" s="1" t="s">
        <v>15</v>
      </c>
      <c r="F836" s="1" t="s">
        <v>37</v>
      </c>
      <c r="G836" s="2" t="s">
        <v>1616</v>
      </c>
      <c r="H836">
        <v>12732</v>
      </c>
      <c r="I836">
        <v>1</v>
      </c>
      <c r="J836">
        <v>12</v>
      </c>
      <c r="K836">
        <v>5</v>
      </c>
      <c r="L836">
        <v>0</v>
      </c>
      <c r="M836" s="1" t="s">
        <v>19</v>
      </c>
      <c r="N836" s="1" t="s">
        <v>19</v>
      </c>
    </row>
    <row r="837" spans="1:14" ht="15.75" customHeight="1" x14ac:dyDescent="0.3">
      <c r="A837">
        <v>836</v>
      </c>
      <c r="B837" s="1" t="s">
        <v>1617</v>
      </c>
      <c r="C837">
        <v>27</v>
      </c>
      <c r="D837" s="1" t="s">
        <v>14</v>
      </c>
      <c r="E837" s="1" t="s">
        <v>15</v>
      </c>
      <c r="F837" s="1" t="s">
        <v>37</v>
      </c>
      <c r="G837" s="2" t="s">
        <v>772</v>
      </c>
      <c r="H837">
        <v>7021</v>
      </c>
      <c r="I837">
        <v>5</v>
      </c>
      <c r="J837">
        <v>27</v>
      </c>
      <c r="K837">
        <v>3</v>
      </c>
      <c r="L837">
        <v>30</v>
      </c>
      <c r="M837" s="1" t="s">
        <v>18</v>
      </c>
      <c r="N837" s="1" t="s">
        <v>18</v>
      </c>
    </row>
    <row r="838" spans="1:14" ht="15.75" customHeight="1" x14ac:dyDescent="0.3">
      <c r="A838">
        <v>837</v>
      </c>
      <c r="B838" s="1" t="s">
        <v>1618</v>
      </c>
      <c r="C838">
        <v>27</v>
      </c>
      <c r="D838" s="1" t="s">
        <v>21</v>
      </c>
      <c r="E838" s="1" t="s">
        <v>42</v>
      </c>
      <c r="F838" s="1" t="s">
        <v>37</v>
      </c>
      <c r="G838" s="2" t="s">
        <v>1619</v>
      </c>
      <c r="H838">
        <v>14018</v>
      </c>
      <c r="I838">
        <v>5</v>
      </c>
      <c r="J838">
        <v>35</v>
      </c>
      <c r="K838">
        <v>5</v>
      </c>
      <c r="L838">
        <v>15</v>
      </c>
      <c r="M838" s="1" t="s">
        <v>18</v>
      </c>
      <c r="N838" s="1" t="s">
        <v>19</v>
      </c>
    </row>
    <row r="839" spans="1:14" ht="15.75" customHeight="1" x14ac:dyDescent="0.3">
      <c r="A839">
        <v>838</v>
      </c>
      <c r="B839" s="1" t="s">
        <v>1620</v>
      </c>
      <c r="C839">
        <v>25</v>
      </c>
      <c r="D839" s="1" t="s">
        <v>21</v>
      </c>
      <c r="E839" s="1" t="s">
        <v>29</v>
      </c>
      <c r="F839" s="1" t="s">
        <v>37</v>
      </c>
      <c r="G839" s="2" t="s">
        <v>1621</v>
      </c>
      <c r="H839">
        <v>17525</v>
      </c>
      <c r="I839">
        <v>3</v>
      </c>
      <c r="J839">
        <v>28</v>
      </c>
      <c r="K839">
        <v>9</v>
      </c>
      <c r="L839">
        <v>24</v>
      </c>
      <c r="M839" s="1" t="s">
        <v>18</v>
      </c>
      <c r="N839" s="1" t="s">
        <v>18</v>
      </c>
    </row>
    <row r="840" spans="1:14" ht="15.75" customHeight="1" x14ac:dyDescent="0.3">
      <c r="A840">
        <v>839</v>
      </c>
      <c r="B840" s="1" t="s">
        <v>1622</v>
      </c>
      <c r="C840">
        <v>33</v>
      </c>
      <c r="D840" s="1" t="s">
        <v>14</v>
      </c>
      <c r="E840" s="1" t="s">
        <v>25</v>
      </c>
      <c r="F840" s="1" t="s">
        <v>37</v>
      </c>
      <c r="G840" s="2" t="s">
        <v>305</v>
      </c>
      <c r="H840">
        <v>17215</v>
      </c>
      <c r="I840">
        <v>1</v>
      </c>
      <c r="J840">
        <v>29</v>
      </c>
      <c r="K840">
        <v>0</v>
      </c>
      <c r="L840">
        <v>30</v>
      </c>
      <c r="M840" s="1" t="s">
        <v>19</v>
      </c>
      <c r="N840" s="1" t="s">
        <v>18</v>
      </c>
    </row>
    <row r="841" spans="1:14" ht="15.75" customHeight="1" x14ac:dyDescent="0.3">
      <c r="A841">
        <v>840</v>
      </c>
      <c r="B841" s="1" t="s">
        <v>1623</v>
      </c>
      <c r="C841">
        <v>45</v>
      </c>
      <c r="D841" s="1" t="s">
        <v>21</v>
      </c>
      <c r="E841" s="1" t="s">
        <v>53</v>
      </c>
      <c r="F841" s="1" t="s">
        <v>16</v>
      </c>
      <c r="G841" s="2" t="s">
        <v>104</v>
      </c>
      <c r="H841">
        <v>6243</v>
      </c>
      <c r="I841">
        <v>1</v>
      </c>
      <c r="J841">
        <v>7</v>
      </c>
      <c r="K841">
        <v>9</v>
      </c>
      <c r="L841">
        <v>25</v>
      </c>
      <c r="M841" s="1" t="s">
        <v>18</v>
      </c>
      <c r="N841" s="1" t="s">
        <v>19</v>
      </c>
    </row>
    <row r="842" spans="1:14" ht="15.75" customHeight="1" x14ac:dyDescent="0.3">
      <c r="A842">
        <v>841</v>
      </c>
      <c r="B842" s="1" t="s">
        <v>1624</v>
      </c>
      <c r="C842">
        <v>41</v>
      </c>
      <c r="D842" s="1" t="s">
        <v>14</v>
      </c>
      <c r="E842" s="1" t="s">
        <v>29</v>
      </c>
      <c r="F842" s="1" t="s">
        <v>16</v>
      </c>
      <c r="G842" s="2" t="s">
        <v>1625</v>
      </c>
      <c r="H842">
        <v>11615</v>
      </c>
      <c r="I842">
        <v>1</v>
      </c>
      <c r="J842">
        <v>15</v>
      </c>
      <c r="K842">
        <v>6</v>
      </c>
      <c r="L842">
        <v>24</v>
      </c>
      <c r="M842" s="1" t="s">
        <v>18</v>
      </c>
      <c r="N842" s="1" t="s">
        <v>18</v>
      </c>
    </row>
    <row r="843" spans="1:14" ht="15.75" customHeight="1" x14ac:dyDescent="0.3">
      <c r="A843">
        <v>842</v>
      </c>
      <c r="B843" s="1" t="s">
        <v>1626</v>
      </c>
      <c r="C843">
        <v>45</v>
      </c>
      <c r="D843" s="1" t="s">
        <v>21</v>
      </c>
      <c r="E843" s="1" t="s">
        <v>15</v>
      </c>
      <c r="F843" s="1" t="s">
        <v>16</v>
      </c>
      <c r="G843" s="2" t="s">
        <v>1627</v>
      </c>
      <c r="H843">
        <v>13372</v>
      </c>
      <c r="I843">
        <v>1</v>
      </c>
      <c r="J843">
        <v>12</v>
      </c>
      <c r="K843">
        <v>9</v>
      </c>
      <c r="L843">
        <v>16</v>
      </c>
      <c r="M843" s="1" t="s">
        <v>18</v>
      </c>
      <c r="N843" s="1" t="s">
        <v>18</v>
      </c>
    </row>
    <row r="844" spans="1:14" ht="15.75" customHeight="1" x14ac:dyDescent="0.3">
      <c r="A844">
        <v>843</v>
      </c>
      <c r="B844" s="1" t="s">
        <v>1628</v>
      </c>
      <c r="C844">
        <v>42</v>
      </c>
      <c r="D844" s="1" t="s">
        <v>21</v>
      </c>
      <c r="E844" s="1" t="s">
        <v>15</v>
      </c>
      <c r="F844" s="1" t="s">
        <v>26</v>
      </c>
      <c r="G844" s="2" t="s">
        <v>1629</v>
      </c>
      <c r="H844">
        <v>14989</v>
      </c>
      <c r="I844">
        <v>5</v>
      </c>
      <c r="J844">
        <v>8</v>
      </c>
      <c r="K844">
        <v>5</v>
      </c>
      <c r="L844">
        <v>26</v>
      </c>
      <c r="M844" s="1" t="s">
        <v>19</v>
      </c>
      <c r="N844" s="1" t="s">
        <v>18</v>
      </c>
    </row>
    <row r="845" spans="1:14" ht="15.75" customHeight="1" x14ac:dyDescent="0.3">
      <c r="A845">
        <v>844</v>
      </c>
      <c r="B845" s="1" t="s">
        <v>1630</v>
      </c>
      <c r="C845">
        <v>22</v>
      </c>
      <c r="D845" s="1" t="s">
        <v>21</v>
      </c>
      <c r="E845" s="1" t="s">
        <v>25</v>
      </c>
      <c r="F845" s="1" t="s">
        <v>16</v>
      </c>
      <c r="G845" s="2" t="s">
        <v>1631</v>
      </c>
      <c r="H845">
        <v>6123</v>
      </c>
      <c r="I845">
        <v>2</v>
      </c>
      <c r="J845">
        <v>11</v>
      </c>
      <c r="K845">
        <v>8</v>
      </c>
      <c r="L845">
        <v>22</v>
      </c>
      <c r="M845" s="1" t="s">
        <v>18</v>
      </c>
      <c r="N845" s="1" t="s">
        <v>19</v>
      </c>
    </row>
    <row r="846" spans="1:14" ht="15.75" customHeight="1" x14ac:dyDescent="0.3">
      <c r="A846">
        <v>845</v>
      </c>
      <c r="B846" s="1" t="s">
        <v>1632</v>
      </c>
      <c r="C846">
        <v>29</v>
      </c>
      <c r="D846" s="1" t="s">
        <v>21</v>
      </c>
      <c r="E846" s="1" t="s">
        <v>25</v>
      </c>
      <c r="F846" s="1" t="s">
        <v>16</v>
      </c>
      <c r="G846" s="2" t="s">
        <v>577</v>
      </c>
      <c r="H846">
        <v>5289</v>
      </c>
      <c r="I846">
        <v>2</v>
      </c>
      <c r="J846">
        <v>19</v>
      </c>
      <c r="K846">
        <v>6</v>
      </c>
      <c r="L846">
        <v>27</v>
      </c>
      <c r="M846" s="1" t="s">
        <v>19</v>
      </c>
      <c r="N846" s="1" t="s">
        <v>18</v>
      </c>
    </row>
    <row r="847" spans="1:14" ht="15.75" customHeight="1" x14ac:dyDescent="0.3">
      <c r="A847">
        <v>846</v>
      </c>
      <c r="B847" s="1" t="s">
        <v>1633</v>
      </c>
      <c r="C847">
        <v>34</v>
      </c>
      <c r="D847" s="1" t="s">
        <v>14</v>
      </c>
      <c r="E847" s="1" t="s">
        <v>29</v>
      </c>
      <c r="F847" s="1" t="s">
        <v>30</v>
      </c>
      <c r="G847" s="2" t="s">
        <v>1634</v>
      </c>
      <c r="H847">
        <v>8011</v>
      </c>
      <c r="I847">
        <v>1</v>
      </c>
      <c r="J847">
        <v>21</v>
      </c>
      <c r="K847">
        <v>8</v>
      </c>
      <c r="L847">
        <v>28</v>
      </c>
      <c r="M847" s="1" t="s">
        <v>18</v>
      </c>
      <c r="N847" s="1" t="s">
        <v>18</v>
      </c>
    </row>
    <row r="848" spans="1:14" ht="15.75" customHeight="1" x14ac:dyDescent="0.3">
      <c r="A848">
        <v>847</v>
      </c>
      <c r="B848" s="1" t="s">
        <v>1635</v>
      </c>
      <c r="C848">
        <v>31</v>
      </c>
      <c r="D848" s="1" t="s">
        <v>14</v>
      </c>
      <c r="E848" s="1" t="s">
        <v>29</v>
      </c>
      <c r="F848" s="1" t="s">
        <v>30</v>
      </c>
      <c r="G848" s="2" t="s">
        <v>1636</v>
      </c>
      <c r="H848">
        <v>6833</v>
      </c>
      <c r="I848">
        <v>4</v>
      </c>
      <c r="J848">
        <v>22</v>
      </c>
      <c r="K848">
        <v>5</v>
      </c>
      <c r="L848">
        <v>9</v>
      </c>
      <c r="M848" s="1" t="s">
        <v>18</v>
      </c>
      <c r="N848" s="1" t="s">
        <v>18</v>
      </c>
    </row>
    <row r="849" spans="1:14" ht="15.75" customHeight="1" x14ac:dyDescent="0.3">
      <c r="A849">
        <v>848</v>
      </c>
      <c r="B849" s="1" t="s">
        <v>1637</v>
      </c>
      <c r="C849">
        <v>49</v>
      </c>
      <c r="D849" s="1" t="s">
        <v>14</v>
      </c>
      <c r="E849" s="1" t="s">
        <v>53</v>
      </c>
      <c r="F849" s="1" t="s">
        <v>16</v>
      </c>
      <c r="G849" s="2" t="s">
        <v>1048</v>
      </c>
      <c r="H849">
        <v>6952</v>
      </c>
      <c r="I849">
        <v>3</v>
      </c>
      <c r="J849">
        <v>7</v>
      </c>
      <c r="K849">
        <v>0</v>
      </c>
      <c r="L849">
        <v>22</v>
      </c>
      <c r="M849" s="1" t="s">
        <v>18</v>
      </c>
      <c r="N849" s="1" t="s">
        <v>18</v>
      </c>
    </row>
    <row r="850" spans="1:14" ht="15.75" customHeight="1" x14ac:dyDescent="0.3">
      <c r="A850">
        <v>849</v>
      </c>
      <c r="B850" s="1" t="s">
        <v>1638</v>
      </c>
      <c r="C850">
        <v>47</v>
      </c>
      <c r="D850" s="1" t="s">
        <v>21</v>
      </c>
      <c r="E850" s="1" t="s">
        <v>25</v>
      </c>
      <c r="F850" s="1" t="s">
        <v>30</v>
      </c>
      <c r="G850" s="2" t="s">
        <v>1639</v>
      </c>
      <c r="H850">
        <v>14135</v>
      </c>
      <c r="I850">
        <v>1</v>
      </c>
      <c r="J850">
        <v>2</v>
      </c>
      <c r="K850">
        <v>1</v>
      </c>
      <c r="L850">
        <v>4</v>
      </c>
      <c r="M850" s="1" t="s">
        <v>18</v>
      </c>
      <c r="N850" s="1" t="s">
        <v>18</v>
      </c>
    </row>
    <row r="851" spans="1:14" ht="15.75" customHeight="1" x14ac:dyDescent="0.3">
      <c r="A851">
        <v>850</v>
      </c>
      <c r="B851" s="1" t="s">
        <v>1640</v>
      </c>
      <c r="C851">
        <v>54</v>
      </c>
      <c r="D851" s="1" t="s">
        <v>21</v>
      </c>
      <c r="E851" s="1" t="s">
        <v>42</v>
      </c>
      <c r="F851" s="1" t="s">
        <v>37</v>
      </c>
      <c r="G851" s="2" t="s">
        <v>1641</v>
      </c>
      <c r="H851">
        <v>9805</v>
      </c>
      <c r="I851">
        <v>5</v>
      </c>
      <c r="J851">
        <v>44</v>
      </c>
      <c r="K851">
        <v>1</v>
      </c>
      <c r="L851">
        <v>9</v>
      </c>
      <c r="M851" s="1" t="s">
        <v>19</v>
      </c>
      <c r="N851" s="1" t="s">
        <v>18</v>
      </c>
    </row>
    <row r="852" spans="1:14" ht="15.75" customHeight="1" x14ac:dyDescent="0.3">
      <c r="A852">
        <v>851</v>
      </c>
      <c r="B852" s="1" t="s">
        <v>1642</v>
      </c>
      <c r="C852">
        <v>56</v>
      </c>
      <c r="D852" s="1" t="s">
        <v>21</v>
      </c>
      <c r="E852" s="1" t="s">
        <v>29</v>
      </c>
      <c r="F852" s="1" t="s">
        <v>16</v>
      </c>
      <c r="G852" s="2" t="s">
        <v>1643</v>
      </c>
      <c r="H852">
        <v>12412</v>
      </c>
      <c r="I852">
        <v>1</v>
      </c>
      <c r="J852">
        <v>41</v>
      </c>
      <c r="K852">
        <v>5</v>
      </c>
      <c r="L852">
        <v>16</v>
      </c>
      <c r="M852" s="1" t="s">
        <v>18</v>
      </c>
      <c r="N852" s="1" t="s">
        <v>18</v>
      </c>
    </row>
    <row r="853" spans="1:14" ht="15.75" customHeight="1" x14ac:dyDescent="0.3">
      <c r="A853">
        <v>852</v>
      </c>
      <c r="B853" s="1" t="s">
        <v>1644</v>
      </c>
      <c r="C853">
        <v>34</v>
      </c>
      <c r="D853" s="1" t="s">
        <v>14</v>
      </c>
      <c r="E853" s="1" t="s">
        <v>25</v>
      </c>
      <c r="F853" s="1" t="s">
        <v>37</v>
      </c>
      <c r="G853" s="2" t="s">
        <v>1645</v>
      </c>
      <c r="H853">
        <v>17719</v>
      </c>
      <c r="I853">
        <v>4</v>
      </c>
      <c r="J853">
        <v>49</v>
      </c>
      <c r="K853">
        <v>8</v>
      </c>
      <c r="L853">
        <v>26</v>
      </c>
      <c r="M853" s="1" t="s">
        <v>19</v>
      </c>
      <c r="N853" s="1" t="s">
        <v>19</v>
      </c>
    </row>
    <row r="854" spans="1:14" ht="15.75" customHeight="1" x14ac:dyDescent="0.3">
      <c r="A854">
        <v>853</v>
      </c>
      <c r="B854" s="1" t="s">
        <v>1646</v>
      </c>
      <c r="C854">
        <v>41</v>
      </c>
      <c r="D854" s="1" t="s">
        <v>21</v>
      </c>
      <c r="E854" s="1" t="s">
        <v>15</v>
      </c>
      <c r="F854" s="1" t="s">
        <v>22</v>
      </c>
      <c r="G854" s="2" t="s">
        <v>1647</v>
      </c>
      <c r="H854">
        <v>18873</v>
      </c>
      <c r="I854">
        <v>3</v>
      </c>
      <c r="J854">
        <v>14</v>
      </c>
      <c r="K854">
        <v>4</v>
      </c>
      <c r="L854">
        <v>11</v>
      </c>
      <c r="M854" s="1" t="s">
        <v>18</v>
      </c>
      <c r="N854" s="1" t="s">
        <v>19</v>
      </c>
    </row>
    <row r="855" spans="1:14" ht="15.75" customHeight="1" x14ac:dyDescent="0.3">
      <c r="A855">
        <v>854</v>
      </c>
      <c r="B855" s="1" t="s">
        <v>1648</v>
      </c>
      <c r="C855">
        <v>49</v>
      </c>
      <c r="D855" s="1" t="s">
        <v>21</v>
      </c>
      <c r="E855" s="1" t="s">
        <v>15</v>
      </c>
      <c r="F855" s="1" t="s">
        <v>26</v>
      </c>
      <c r="G855" s="2" t="s">
        <v>1649</v>
      </c>
      <c r="H855">
        <v>6908</v>
      </c>
      <c r="I855">
        <v>5</v>
      </c>
      <c r="J855">
        <v>50</v>
      </c>
      <c r="K855">
        <v>4</v>
      </c>
      <c r="L855">
        <v>8</v>
      </c>
      <c r="M855" s="1" t="s">
        <v>19</v>
      </c>
      <c r="N855" s="1" t="s">
        <v>19</v>
      </c>
    </row>
    <row r="856" spans="1:14" ht="15.75" customHeight="1" x14ac:dyDescent="0.3">
      <c r="A856">
        <v>855</v>
      </c>
      <c r="B856" s="1" t="s">
        <v>1650</v>
      </c>
      <c r="C856">
        <v>28</v>
      </c>
      <c r="D856" s="1" t="s">
        <v>21</v>
      </c>
      <c r="E856" s="1" t="s">
        <v>29</v>
      </c>
      <c r="F856" s="1" t="s">
        <v>26</v>
      </c>
      <c r="G856" s="2" t="s">
        <v>1651</v>
      </c>
      <c r="H856">
        <v>10925</v>
      </c>
      <c r="I856">
        <v>2</v>
      </c>
      <c r="J856">
        <v>32</v>
      </c>
      <c r="K856">
        <v>0</v>
      </c>
      <c r="L856">
        <v>29</v>
      </c>
      <c r="M856" s="1" t="s">
        <v>18</v>
      </c>
      <c r="N856" s="1" t="s">
        <v>18</v>
      </c>
    </row>
    <row r="857" spans="1:14" ht="15.75" customHeight="1" x14ac:dyDescent="0.3">
      <c r="A857">
        <v>856</v>
      </c>
      <c r="B857" s="1" t="s">
        <v>1652</v>
      </c>
      <c r="C857">
        <v>22</v>
      </c>
      <c r="D857" s="1" t="s">
        <v>21</v>
      </c>
      <c r="E857" s="1" t="s">
        <v>42</v>
      </c>
      <c r="F857" s="1" t="s">
        <v>26</v>
      </c>
      <c r="G857" s="2" t="s">
        <v>1653</v>
      </c>
      <c r="H857">
        <v>13739</v>
      </c>
      <c r="I857">
        <v>2</v>
      </c>
      <c r="J857">
        <v>28</v>
      </c>
      <c r="K857">
        <v>4</v>
      </c>
      <c r="L857">
        <v>27</v>
      </c>
      <c r="M857" s="1" t="s">
        <v>18</v>
      </c>
      <c r="N857" s="1" t="s">
        <v>19</v>
      </c>
    </row>
    <row r="858" spans="1:14" ht="15.75" customHeight="1" x14ac:dyDescent="0.3">
      <c r="A858">
        <v>857</v>
      </c>
      <c r="B858" s="1" t="s">
        <v>1654</v>
      </c>
      <c r="C858">
        <v>33</v>
      </c>
      <c r="D858" s="1" t="s">
        <v>21</v>
      </c>
      <c r="E858" s="1" t="s">
        <v>29</v>
      </c>
      <c r="F858" s="1" t="s">
        <v>26</v>
      </c>
      <c r="G858" s="2" t="s">
        <v>1655</v>
      </c>
      <c r="H858">
        <v>10386</v>
      </c>
      <c r="I858">
        <v>2</v>
      </c>
      <c r="J858">
        <v>41</v>
      </c>
      <c r="K858">
        <v>0</v>
      </c>
      <c r="L858">
        <v>0</v>
      </c>
      <c r="M858" s="1" t="s">
        <v>18</v>
      </c>
      <c r="N858" s="1" t="s">
        <v>18</v>
      </c>
    </row>
    <row r="859" spans="1:14" ht="15.75" customHeight="1" x14ac:dyDescent="0.3">
      <c r="A859">
        <v>858</v>
      </c>
      <c r="B859" s="1" t="s">
        <v>1656</v>
      </c>
      <c r="C859">
        <v>33</v>
      </c>
      <c r="D859" s="1" t="s">
        <v>21</v>
      </c>
      <c r="E859" s="1" t="s">
        <v>25</v>
      </c>
      <c r="F859" s="1" t="s">
        <v>37</v>
      </c>
      <c r="G859" s="2" t="s">
        <v>1657</v>
      </c>
      <c r="H859">
        <v>17898</v>
      </c>
      <c r="I859">
        <v>1</v>
      </c>
      <c r="J859">
        <v>32</v>
      </c>
      <c r="K859">
        <v>0</v>
      </c>
      <c r="L859">
        <v>2</v>
      </c>
      <c r="M859" s="1" t="s">
        <v>18</v>
      </c>
      <c r="N859" s="1" t="s">
        <v>19</v>
      </c>
    </row>
    <row r="860" spans="1:14" ht="15.75" customHeight="1" x14ac:dyDescent="0.3">
      <c r="A860">
        <v>859</v>
      </c>
      <c r="B860" s="1" t="s">
        <v>1658</v>
      </c>
      <c r="C860">
        <v>39</v>
      </c>
      <c r="D860" s="1" t="s">
        <v>14</v>
      </c>
      <c r="E860" s="1" t="s">
        <v>25</v>
      </c>
      <c r="F860" s="1" t="s">
        <v>26</v>
      </c>
      <c r="G860" s="2" t="s">
        <v>1659</v>
      </c>
      <c r="H860">
        <v>19750</v>
      </c>
      <c r="I860">
        <v>2</v>
      </c>
      <c r="J860">
        <v>14</v>
      </c>
      <c r="K860">
        <v>9</v>
      </c>
      <c r="L860">
        <v>6</v>
      </c>
      <c r="M860" s="1" t="s">
        <v>19</v>
      </c>
      <c r="N860" s="1" t="s">
        <v>18</v>
      </c>
    </row>
    <row r="861" spans="1:14" ht="15.75" customHeight="1" x14ac:dyDescent="0.3">
      <c r="A861">
        <v>860</v>
      </c>
      <c r="B861" s="1" t="s">
        <v>1660</v>
      </c>
      <c r="C861">
        <v>44</v>
      </c>
      <c r="D861" s="1" t="s">
        <v>14</v>
      </c>
      <c r="E861" s="1" t="s">
        <v>29</v>
      </c>
      <c r="F861" s="1" t="s">
        <v>16</v>
      </c>
      <c r="G861" s="2" t="s">
        <v>1661</v>
      </c>
      <c r="H861">
        <v>9537</v>
      </c>
      <c r="I861">
        <v>5</v>
      </c>
      <c r="J861">
        <v>43</v>
      </c>
      <c r="K861">
        <v>10</v>
      </c>
      <c r="L861">
        <v>28</v>
      </c>
      <c r="M861" s="1" t="s">
        <v>19</v>
      </c>
      <c r="N861" s="1" t="s">
        <v>18</v>
      </c>
    </row>
    <row r="862" spans="1:14" ht="15.75" customHeight="1" x14ac:dyDescent="0.3">
      <c r="A862">
        <v>861</v>
      </c>
      <c r="B862" s="1" t="s">
        <v>1662</v>
      </c>
      <c r="C862">
        <v>53</v>
      </c>
      <c r="D862" s="1" t="s">
        <v>14</v>
      </c>
      <c r="E862" s="1" t="s">
        <v>25</v>
      </c>
      <c r="F862" s="1" t="s">
        <v>16</v>
      </c>
      <c r="G862" s="2" t="s">
        <v>1663</v>
      </c>
      <c r="H862">
        <v>16896</v>
      </c>
      <c r="I862">
        <v>5</v>
      </c>
      <c r="J862">
        <v>8</v>
      </c>
      <c r="K862">
        <v>4</v>
      </c>
      <c r="L862">
        <v>16</v>
      </c>
      <c r="M862" s="1" t="s">
        <v>18</v>
      </c>
      <c r="N862" s="1" t="s">
        <v>19</v>
      </c>
    </row>
    <row r="863" spans="1:14" ht="15.75" customHeight="1" x14ac:dyDescent="0.3">
      <c r="A863">
        <v>862</v>
      </c>
      <c r="B863" s="1" t="s">
        <v>1664</v>
      </c>
      <c r="C863">
        <v>46</v>
      </c>
      <c r="D863" s="1" t="s">
        <v>14</v>
      </c>
      <c r="E863" s="1" t="s">
        <v>15</v>
      </c>
      <c r="F863" s="1" t="s">
        <v>37</v>
      </c>
      <c r="G863" s="2" t="s">
        <v>1665</v>
      </c>
      <c r="H863">
        <v>5631</v>
      </c>
      <c r="I863">
        <v>2</v>
      </c>
      <c r="J863">
        <v>10</v>
      </c>
      <c r="K863">
        <v>8</v>
      </c>
      <c r="L863">
        <v>10</v>
      </c>
      <c r="M863" s="1" t="s">
        <v>19</v>
      </c>
      <c r="N863" s="1" t="s">
        <v>18</v>
      </c>
    </row>
    <row r="864" spans="1:14" ht="15.75" customHeight="1" x14ac:dyDescent="0.3">
      <c r="A864">
        <v>863</v>
      </c>
      <c r="B864" s="1" t="s">
        <v>1666</v>
      </c>
      <c r="C864">
        <v>33</v>
      </c>
      <c r="D864" s="1" t="s">
        <v>14</v>
      </c>
      <c r="E864" s="1" t="s">
        <v>29</v>
      </c>
      <c r="F864" s="1" t="s">
        <v>37</v>
      </c>
      <c r="G864" s="2" t="s">
        <v>1667</v>
      </c>
      <c r="H864">
        <v>16553</v>
      </c>
      <c r="I864">
        <v>4</v>
      </c>
      <c r="J864">
        <v>11</v>
      </c>
      <c r="K864">
        <v>8</v>
      </c>
      <c r="L864">
        <v>20</v>
      </c>
      <c r="M864" s="1" t="s">
        <v>19</v>
      </c>
      <c r="N864" s="1" t="s">
        <v>18</v>
      </c>
    </row>
    <row r="865" spans="1:14" ht="15.75" customHeight="1" x14ac:dyDescent="0.3">
      <c r="A865">
        <v>864</v>
      </c>
      <c r="B865" s="1" t="s">
        <v>1668</v>
      </c>
      <c r="C865">
        <v>38</v>
      </c>
      <c r="D865" s="1" t="s">
        <v>21</v>
      </c>
      <c r="E865" s="1" t="s">
        <v>29</v>
      </c>
      <c r="F865" s="1" t="s">
        <v>30</v>
      </c>
      <c r="G865" s="2" t="s">
        <v>1669</v>
      </c>
      <c r="H865">
        <v>14757</v>
      </c>
      <c r="I865">
        <v>3</v>
      </c>
      <c r="J865">
        <v>39</v>
      </c>
      <c r="K865">
        <v>6</v>
      </c>
      <c r="L865">
        <v>29</v>
      </c>
      <c r="M865" s="1" t="s">
        <v>19</v>
      </c>
      <c r="N865" s="1" t="s">
        <v>19</v>
      </c>
    </row>
    <row r="866" spans="1:14" ht="15.75" customHeight="1" x14ac:dyDescent="0.3">
      <c r="A866">
        <v>865</v>
      </c>
      <c r="B866" s="1" t="s">
        <v>1670</v>
      </c>
      <c r="C866">
        <v>47</v>
      </c>
      <c r="D866" s="1" t="s">
        <v>14</v>
      </c>
      <c r="E866" s="1" t="s">
        <v>25</v>
      </c>
      <c r="F866" s="1" t="s">
        <v>30</v>
      </c>
      <c r="G866" s="2" t="s">
        <v>1671</v>
      </c>
      <c r="H866">
        <v>9803</v>
      </c>
      <c r="I866">
        <v>4</v>
      </c>
      <c r="J866">
        <v>4</v>
      </c>
      <c r="K866">
        <v>8</v>
      </c>
      <c r="L866">
        <v>30</v>
      </c>
      <c r="M866" s="1" t="s">
        <v>19</v>
      </c>
      <c r="N866" s="1" t="s">
        <v>19</v>
      </c>
    </row>
    <row r="867" spans="1:14" ht="15.75" customHeight="1" x14ac:dyDescent="0.3">
      <c r="A867">
        <v>866</v>
      </c>
      <c r="B867" s="1" t="s">
        <v>1672</v>
      </c>
      <c r="C867">
        <v>41</v>
      </c>
      <c r="D867" s="1" t="s">
        <v>21</v>
      </c>
      <c r="E867" s="1" t="s">
        <v>15</v>
      </c>
      <c r="F867" s="1" t="s">
        <v>22</v>
      </c>
      <c r="G867" s="2" t="s">
        <v>1673</v>
      </c>
      <c r="H867">
        <v>13299</v>
      </c>
      <c r="I867">
        <v>1</v>
      </c>
      <c r="J867">
        <v>25</v>
      </c>
      <c r="K867">
        <v>6</v>
      </c>
      <c r="L867">
        <v>13</v>
      </c>
      <c r="M867" s="1" t="s">
        <v>19</v>
      </c>
      <c r="N867" s="1" t="s">
        <v>19</v>
      </c>
    </row>
    <row r="868" spans="1:14" ht="15.75" customHeight="1" x14ac:dyDescent="0.3">
      <c r="A868">
        <v>867</v>
      </c>
      <c r="B868" s="1" t="s">
        <v>1674</v>
      </c>
      <c r="C868">
        <v>58</v>
      </c>
      <c r="D868" s="1" t="s">
        <v>14</v>
      </c>
      <c r="E868" s="1" t="s">
        <v>15</v>
      </c>
      <c r="F868" s="1" t="s">
        <v>22</v>
      </c>
      <c r="G868" s="2" t="s">
        <v>1675</v>
      </c>
      <c r="H868">
        <v>5853</v>
      </c>
      <c r="I868">
        <v>5</v>
      </c>
      <c r="J868">
        <v>7</v>
      </c>
      <c r="K868">
        <v>5</v>
      </c>
      <c r="L868">
        <v>5</v>
      </c>
      <c r="M868" s="1" t="s">
        <v>18</v>
      </c>
      <c r="N868" s="1" t="s">
        <v>19</v>
      </c>
    </row>
    <row r="869" spans="1:14" ht="15.75" customHeight="1" x14ac:dyDescent="0.3">
      <c r="A869">
        <v>868</v>
      </c>
      <c r="B869" s="1" t="s">
        <v>1676</v>
      </c>
      <c r="C869">
        <v>42</v>
      </c>
      <c r="D869" s="1" t="s">
        <v>21</v>
      </c>
      <c r="E869" s="1" t="s">
        <v>53</v>
      </c>
      <c r="F869" s="1" t="s">
        <v>37</v>
      </c>
      <c r="G869" s="2" t="s">
        <v>1677</v>
      </c>
      <c r="H869">
        <v>8165</v>
      </c>
      <c r="I869">
        <v>2</v>
      </c>
      <c r="J869">
        <v>27</v>
      </c>
      <c r="K869">
        <v>10</v>
      </c>
      <c r="L869">
        <v>29</v>
      </c>
      <c r="M869" s="1" t="s">
        <v>18</v>
      </c>
      <c r="N869" s="1" t="s">
        <v>19</v>
      </c>
    </row>
    <row r="870" spans="1:14" ht="15.75" customHeight="1" x14ac:dyDescent="0.3">
      <c r="A870">
        <v>869</v>
      </c>
      <c r="B870" s="1" t="s">
        <v>1678</v>
      </c>
      <c r="C870">
        <v>23</v>
      </c>
      <c r="D870" s="1" t="s">
        <v>21</v>
      </c>
      <c r="E870" s="1" t="s">
        <v>29</v>
      </c>
      <c r="F870" s="1" t="s">
        <v>22</v>
      </c>
      <c r="G870" s="2" t="s">
        <v>1679</v>
      </c>
      <c r="H870">
        <v>18779</v>
      </c>
      <c r="I870">
        <v>1</v>
      </c>
      <c r="J870">
        <v>35</v>
      </c>
      <c r="K870">
        <v>6</v>
      </c>
      <c r="L870">
        <v>21</v>
      </c>
      <c r="M870" s="1" t="s">
        <v>19</v>
      </c>
      <c r="N870" s="1" t="s">
        <v>18</v>
      </c>
    </row>
    <row r="871" spans="1:14" ht="15.75" customHeight="1" x14ac:dyDescent="0.3">
      <c r="A871">
        <v>870</v>
      </c>
      <c r="B871" s="1" t="s">
        <v>1680</v>
      </c>
      <c r="C871">
        <v>32</v>
      </c>
      <c r="D871" s="1" t="s">
        <v>21</v>
      </c>
      <c r="E871" s="1" t="s">
        <v>29</v>
      </c>
      <c r="F871" s="1" t="s">
        <v>16</v>
      </c>
      <c r="G871" s="2" t="s">
        <v>1681</v>
      </c>
      <c r="H871">
        <v>15972</v>
      </c>
      <c r="I871">
        <v>3</v>
      </c>
      <c r="J871">
        <v>40</v>
      </c>
      <c r="K871">
        <v>5</v>
      </c>
      <c r="L871">
        <v>8</v>
      </c>
      <c r="M871" s="1" t="s">
        <v>18</v>
      </c>
      <c r="N871" s="1" t="s">
        <v>19</v>
      </c>
    </row>
    <row r="872" spans="1:14" ht="15.75" customHeight="1" x14ac:dyDescent="0.3">
      <c r="A872">
        <v>871</v>
      </c>
      <c r="B872" s="1" t="s">
        <v>1682</v>
      </c>
      <c r="C872">
        <v>27</v>
      </c>
      <c r="D872" s="1" t="s">
        <v>14</v>
      </c>
      <c r="E872" s="1" t="s">
        <v>53</v>
      </c>
      <c r="F872" s="1" t="s">
        <v>26</v>
      </c>
      <c r="G872" s="2" t="s">
        <v>1683</v>
      </c>
      <c r="H872">
        <v>5755</v>
      </c>
      <c r="I872">
        <v>5</v>
      </c>
      <c r="J872">
        <v>15</v>
      </c>
      <c r="K872">
        <v>10</v>
      </c>
      <c r="L872">
        <v>17</v>
      </c>
      <c r="M872" s="1" t="s">
        <v>18</v>
      </c>
      <c r="N872" s="1" t="s">
        <v>18</v>
      </c>
    </row>
    <row r="873" spans="1:14" ht="15.75" customHeight="1" x14ac:dyDescent="0.3">
      <c r="A873">
        <v>872</v>
      </c>
      <c r="B873" s="1" t="s">
        <v>1684</v>
      </c>
      <c r="C873">
        <v>46</v>
      </c>
      <c r="D873" s="1" t="s">
        <v>21</v>
      </c>
      <c r="E873" s="1" t="s">
        <v>25</v>
      </c>
      <c r="F873" s="1" t="s">
        <v>16</v>
      </c>
      <c r="G873" s="2" t="s">
        <v>1685</v>
      </c>
      <c r="H873">
        <v>8753</v>
      </c>
      <c r="I873">
        <v>4</v>
      </c>
      <c r="J873">
        <v>23</v>
      </c>
      <c r="K873">
        <v>4</v>
      </c>
      <c r="L873">
        <v>25</v>
      </c>
      <c r="M873" s="1" t="s">
        <v>18</v>
      </c>
      <c r="N873" s="1" t="s">
        <v>18</v>
      </c>
    </row>
    <row r="874" spans="1:14" ht="15.75" customHeight="1" x14ac:dyDescent="0.3">
      <c r="A874">
        <v>873</v>
      </c>
      <c r="B874" s="1" t="s">
        <v>1686</v>
      </c>
      <c r="C874">
        <v>50</v>
      </c>
      <c r="D874" s="1" t="s">
        <v>14</v>
      </c>
      <c r="E874" s="1" t="s">
        <v>25</v>
      </c>
      <c r="F874" s="1" t="s">
        <v>22</v>
      </c>
      <c r="G874" s="2" t="s">
        <v>1687</v>
      </c>
      <c r="H874">
        <v>8775</v>
      </c>
      <c r="I874">
        <v>3</v>
      </c>
      <c r="J874">
        <v>29</v>
      </c>
      <c r="K874">
        <v>3</v>
      </c>
      <c r="L874">
        <v>5</v>
      </c>
      <c r="M874" s="1" t="s">
        <v>19</v>
      </c>
      <c r="N874" s="1" t="s">
        <v>18</v>
      </c>
    </row>
    <row r="875" spans="1:14" ht="15.75" customHeight="1" x14ac:dyDescent="0.3">
      <c r="A875">
        <v>874</v>
      </c>
      <c r="B875" s="1" t="s">
        <v>1688</v>
      </c>
      <c r="C875">
        <v>44</v>
      </c>
      <c r="D875" s="1" t="s">
        <v>14</v>
      </c>
      <c r="E875" s="1" t="s">
        <v>53</v>
      </c>
      <c r="F875" s="1" t="s">
        <v>22</v>
      </c>
      <c r="G875" s="2" t="s">
        <v>1689</v>
      </c>
      <c r="H875">
        <v>19344</v>
      </c>
      <c r="I875">
        <v>2</v>
      </c>
      <c r="J875">
        <v>48</v>
      </c>
      <c r="K875">
        <v>5</v>
      </c>
      <c r="L875">
        <v>9</v>
      </c>
      <c r="M875" s="1" t="s">
        <v>18</v>
      </c>
      <c r="N875" s="1" t="s">
        <v>19</v>
      </c>
    </row>
    <row r="876" spans="1:14" ht="15.75" customHeight="1" x14ac:dyDescent="0.3">
      <c r="A876">
        <v>875</v>
      </c>
      <c r="B876" s="1" t="s">
        <v>1690</v>
      </c>
      <c r="C876">
        <v>50</v>
      </c>
      <c r="D876" s="1" t="s">
        <v>21</v>
      </c>
      <c r="E876" s="1" t="s">
        <v>42</v>
      </c>
      <c r="F876" s="1" t="s">
        <v>16</v>
      </c>
      <c r="G876" s="2" t="s">
        <v>1691</v>
      </c>
      <c r="H876">
        <v>12003</v>
      </c>
      <c r="I876">
        <v>2</v>
      </c>
      <c r="J876">
        <v>9</v>
      </c>
      <c r="K876">
        <v>5</v>
      </c>
      <c r="L876">
        <v>1</v>
      </c>
      <c r="M876" s="1" t="s">
        <v>18</v>
      </c>
      <c r="N876" s="1" t="s">
        <v>18</v>
      </c>
    </row>
    <row r="877" spans="1:14" ht="15.75" customHeight="1" x14ac:dyDescent="0.3">
      <c r="A877">
        <v>876</v>
      </c>
      <c r="B877" s="1" t="s">
        <v>1692</v>
      </c>
      <c r="C877">
        <v>58</v>
      </c>
      <c r="D877" s="1" t="s">
        <v>14</v>
      </c>
      <c r="E877" s="1" t="s">
        <v>42</v>
      </c>
      <c r="F877" s="1" t="s">
        <v>22</v>
      </c>
      <c r="G877" s="2" t="s">
        <v>1693</v>
      </c>
      <c r="H877">
        <v>17423</v>
      </c>
      <c r="I877">
        <v>2</v>
      </c>
      <c r="J877">
        <v>16</v>
      </c>
      <c r="K877">
        <v>7</v>
      </c>
      <c r="L877">
        <v>27</v>
      </c>
      <c r="M877" s="1" t="s">
        <v>18</v>
      </c>
      <c r="N877" s="1" t="s">
        <v>18</v>
      </c>
    </row>
    <row r="878" spans="1:14" ht="15.75" customHeight="1" x14ac:dyDescent="0.3">
      <c r="A878">
        <v>877</v>
      </c>
      <c r="B878" s="1" t="s">
        <v>1694</v>
      </c>
      <c r="C878">
        <v>43</v>
      </c>
      <c r="D878" s="1" t="s">
        <v>21</v>
      </c>
      <c r="E878" s="1" t="s">
        <v>25</v>
      </c>
      <c r="F878" s="1" t="s">
        <v>37</v>
      </c>
      <c r="G878" s="2" t="s">
        <v>1695</v>
      </c>
      <c r="H878">
        <v>8406</v>
      </c>
      <c r="I878">
        <v>3</v>
      </c>
      <c r="J878">
        <v>49</v>
      </c>
      <c r="K878">
        <v>5</v>
      </c>
      <c r="L878">
        <v>5</v>
      </c>
      <c r="M878" s="1" t="s">
        <v>18</v>
      </c>
      <c r="N878" s="1" t="s">
        <v>19</v>
      </c>
    </row>
    <row r="879" spans="1:14" ht="15.75" customHeight="1" x14ac:dyDescent="0.3">
      <c r="A879">
        <v>878</v>
      </c>
      <c r="B879" s="1" t="s">
        <v>1696</v>
      </c>
      <c r="C879">
        <v>59</v>
      </c>
      <c r="D879" s="1" t="s">
        <v>14</v>
      </c>
      <c r="E879" s="1" t="s">
        <v>42</v>
      </c>
      <c r="F879" s="1" t="s">
        <v>26</v>
      </c>
      <c r="G879" s="2" t="s">
        <v>1697</v>
      </c>
      <c r="H879">
        <v>8586</v>
      </c>
      <c r="I879">
        <v>3</v>
      </c>
      <c r="J879">
        <v>20</v>
      </c>
      <c r="K879">
        <v>2</v>
      </c>
      <c r="L879">
        <v>28</v>
      </c>
      <c r="M879" s="1" t="s">
        <v>19</v>
      </c>
      <c r="N879" s="1" t="s">
        <v>19</v>
      </c>
    </row>
    <row r="880" spans="1:14" ht="15.75" customHeight="1" x14ac:dyDescent="0.3">
      <c r="A880">
        <v>879</v>
      </c>
      <c r="B880" s="1" t="s">
        <v>1698</v>
      </c>
      <c r="C880">
        <v>34</v>
      </c>
      <c r="D880" s="1" t="s">
        <v>14</v>
      </c>
      <c r="E880" s="1" t="s">
        <v>42</v>
      </c>
      <c r="F880" s="1" t="s">
        <v>22</v>
      </c>
      <c r="G880" s="2" t="s">
        <v>1699</v>
      </c>
      <c r="H880">
        <v>13696</v>
      </c>
      <c r="I880">
        <v>2</v>
      </c>
      <c r="J880">
        <v>17</v>
      </c>
      <c r="K880">
        <v>0</v>
      </c>
      <c r="L880">
        <v>16</v>
      </c>
      <c r="M880" s="1" t="s">
        <v>19</v>
      </c>
      <c r="N880" s="1" t="s">
        <v>18</v>
      </c>
    </row>
    <row r="881" spans="1:14" ht="15.75" customHeight="1" x14ac:dyDescent="0.3">
      <c r="A881">
        <v>880</v>
      </c>
      <c r="B881" s="1" t="s">
        <v>1700</v>
      </c>
      <c r="C881">
        <v>51</v>
      </c>
      <c r="D881" s="1" t="s">
        <v>14</v>
      </c>
      <c r="E881" s="1" t="s">
        <v>25</v>
      </c>
      <c r="F881" s="1" t="s">
        <v>22</v>
      </c>
      <c r="G881" s="2" t="s">
        <v>1701</v>
      </c>
      <c r="H881">
        <v>11262</v>
      </c>
      <c r="I881">
        <v>3</v>
      </c>
      <c r="J881">
        <v>6</v>
      </c>
      <c r="K881">
        <v>8</v>
      </c>
      <c r="L881">
        <v>11</v>
      </c>
      <c r="M881" s="1" t="s">
        <v>19</v>
      </c>
      <c r="N881" s="1" t="s">
        <v>19</v>
      </c>
    </row>
    <row r="882" spans="1:14" ht="15.75" customHeight="1" x14ac:dyDescent="0.3">
      <c r="A882">
        <v>881</v>
      </c>
      <c r="B882" s="1" t="s">
        <v>1702</v>
      </c>
      <c r="C882">
        <v>53</v>
      </c>
      <c r="D882" s="1" t="s">
        <v>21</v>
      </c>
      <c r="E882" s="1" t="s">
        <v>42</v>
      </c>
      <c r="F882" s="1" t="s">
        <v>30</v>
      </c>
      <c r="G882" s="2" t="s">
        <v>1703</v>
      </c>
      <c r="H882">
        <v>16741</v>
      </c>
      <c r="I882">
        <v>2</v>
      </c>
      <c r="J882">
        <v>40</v>
      </c>
      <c r="K882">
        <v>2</v>
      </c>
      <c r="L882">
        <v>6</v>
      </c>
      <c r="M882" s="1" t="s">
        <v>18</v>
      </c>
      <c r="N882" s="1" t="s">
        <v>19</v>
      </c>
    </row>
    <row r="883" spans="1:14" ht="15.75" customHeight="1" x14ac:dyDescent="0.3">
      <c r="A883">
        <v>882</v>
      </c>
      <c r="B883" s="1" t="s">
        <v>1704</v>
      </c>
      <c r="C883">
        <v>57</v>
      </c>
      <c r="D883" s="1" t="s">
        <v>14</v>
      </c>
      <c r="E883" s="1" t="s">
        <v>29</v>
      </c>
      <c r="F883" s="1" t="s">
        <v>22</v>
      </c>
      <c r="G883" s="2" t="s">
        <v>1705</v>
      </c>
      <c r="H883">
        <v>12894</v>
      </c>
      <c r="I883">
        <v>3</v>
      </c>
      <c r="J883">
        <v>27</v>
      </c>
      <c r="K883">
        <v>7</v>
      </c>
      <c r="L883">
        <v>16</v>
      </c>
      <c r="M883" s="1" t="s">
        <v>18</v>
      </c>
      <c r="N883" s="1" t="s">
        <v>19</v>
      </c>
    </row>
    <row r="884" spans="1:14" ht="15.75" customHeight="1" x14ac:dyDescent="0.3">
      <c r="A884">
        <v>883</v>
      </c>
      <c r="B884" s="1" t="s">
        <v>1706</v>
      </c>
      <c r="C884">
        <v>41</v>
      </c>
      <c r="D884" s="1" t="s">
        <v>14</v>
      </c>
      <c r="E884" s="1" t="s">
        <v>53</v>
      </c>
      <c r="F884" s="1" t="s">
        <v>16</v>
      </c>
      <c r="G884" s="2" t="s">
        <v>330</v>
      </c>
      <c r="H884">
        <v>16936</v>
      </c>
      <c r="I884">
        <v>5</v>
      </c>
      <c r="J884">
        <v>9</v>
      </c>
      <c r="K884">
        <v>9</v>
      </c>
      <c r="L884">
        <v>20</v>
      </c>
      <c r="M884" s="1" t="s">
        <v>19</v>
      </c>
      <c r="N884" s="1" t="s">
        <v>19</v>
      </c>
    </row>
    <row r="885" spans="1:14" ht="15.75" customHeight="1" x14ac:dyDescent="0.3">
      <c r="A885">
        <v>884</v>
      </c>
      <c r="B885" s="1" t="s">
        <v>1707</v>
      </c>
      <c r="C885">
        <v>39</v>
      </c>
      <c r="D885" s="1" t="s">
        <v>21</v>
      </c>
      <c r="E885" s="1" t="s">
        <v>25</v>
      </c>
      <c r="F885" s="1" t="s">
        <v>22</v>
      </c>
      <c r="G885" s="2" t="s">
        <v>1708</v>
      </c>
      <c r="H885">
        <v>5441</v>
      </c>
      <c r="I885">
        <v>1</v>
      </c>
      <c r="J885">
        <v>50</v>
      </c>
      <c r="K885">
        <v>4</v>
      </c>
      <c r="L885">
        <v>4</v>
      </c>
      <c r="M885" s="1" t="s">
        <v>19</v>
      </c>
      <c r="N885" s="1" t="s">
        <v>18</v>
      </c>
    </row>
    <row r="886" spans="1:14" ht="15.75" customHeight="1" x14ac:dyDescent="0.3">
      <c r="A886">
        <v>885</v>
      </c>
      <c r="B886" s="1" t="s">
        <v>1709</v>
      </c>
      <c r="C886">
        <v>59</v>
      </c>
      <c r="D886" s="1" t="s">
        <v>14</v>
      </c>
      <c r="E886" s="1" t="s">
        <v>53</v>
      </c>
      <c r="F886" s="1" t="s">
        <v>22</v>
      </c>
      <c r="G886" s="2" t="s">
        <v>1710</v>
      </c>
      <c r="H886">
        <v>17063</v>
      </c>
      <c r="I886">
        <v>1</v>
      </c>
      <c r="J886">
        <v>29</v>
      </c>
      <c r="K886">
        <v>3</v>
      </c>
      <c r="L886">
        <v>21</v>
      </c>
      <c r="M886" s="1" t="s">
        <v>18</v>
      </c>
      <c r="N886" s="1" t="s">
        <v>19</v>
      </c>
    </row>
    <row r="887" spans="1:14" ht="15.75" customHeight="1" x14ac:dyDescent="0.3">
      <c r="A887">
        <v>886</v>
      </c>
      <c r="B887" s="1" t="s">
        <v>1711</v>
      </c>
      <c r="C887">
        <v>32</v>
      </c>
      <c r="D887" s="1" t="s">
        <v>21</v>
      </c>
      <c r="E887" s="1" t="s">
        <v>42</v>
      </c>
      <c r="F887" s="1" t="s">
        <v>37</v>
      </c>
      <c r="G887" s="2" t="s">
        <v>1712</v>
      </c>
      <c r="H887">
        <v>7225</v>
      </c>
      <c r="I887">
        <v>1</v>
      </c>
      <c r="J887">
        <v>31</v>
      </c>
      <c r="K887">
        <v>4</v>
      </c>
      <c r="L887">
        <v>29</v>
      </c>
      <c r="M887" s="1" t="s">
        <v>18</v>
      </c>
      <c r="N887" s="1" t="s">
        <v>18</v>
      </c>
    </row>
    <row r="888" spans="1:14" ht="15.75" customHeight="1" x14ac:dyDescent="0.3">
      <c r="A888">
        <v>887</v>
      </c>
      <c r="B888" s="1" t="s">
        <v>1713</v>
      </c>
      <c r="C888">
        <v>33</v>
      </c>
      <c r="D888" s="1" t="s">
        <v>21</v>
      </c>
      <c r="E888" s="1" t="s">
        <v>15</v>
      </c>
      <c r="F888" s="1" t="s">
        <v>37</v>
      </c>
      <c r="G888" s="2" t="s">
        <v>1714</v>
      </c>
      <c r="H888">
        <v>11471</v>
      </c>
      <c r="I888">
        <v>2</v>
      </c>
      <c r="J888">
        <v>49</v>
      </c>
      <c r="K888">
        <v>5</v>
      </c>
      <c r="L888">
        <v>19</v>
      </c>
      <c r="M888" s="1" t="s">
        <v>18</v>
      </c>
      <c r="N888" s="1" t="s">
        <v>18</v>
      </c>
    </row>
    <row r="889" spans="1:14" ht="15.75" customHeight="1" x14ac:dyDescent="0.3">
      <c r="A889">
        <v>888</v>
      </c>
      <c r="B889" s="1" t="s">
        <v>1715</v>
      </c>
      <c r="C889">
        <v>50</v>
      </c>
      <c r="D889" s="1" t="s">
        <v>21</v>
      </c>
      <c r="E889" s="1" t="s">
        <v>25</v>
      </c>
      <c r="F889" s="1" t="s">
        <v>30</v>
      </c>
      <c r="G889" s="2" t="s">
        <v>1716</v>
      </c>
      <c r="H889">
        <v>8067</v>
      </c>
      <c r="I889">
        <v>5</v>
      </c>
      <c r="J889">
        <v>21</v>
      </c>
      <c r="K889">
        <v>0</v>
      </c>
      <c r="L889">
        <v>0</v>
      </c>
      <c r="M889" s="1" t="s">
        <v>19</v>
      </c>
      <c r="N889" s="1" t="s">
        <v>18</v>
      </c>
    </row>
    <row r="890" spans="1:14" ht="15.75" customHeight="1" x14ac:dyDescent="0.3">
      <c r="A890">
        <v>889</v>
      </c>
      <c r="B890" s="1" t="s">
        <v>1717</v>
      </c>
      <c r="C890">
        <v>49</v>
      </c>
      <c r="D890" s="1" t="s">
        <v>21</v>
      </c>
      <c r="E890" s="1" t="s">
        <v>42</v>
      </c>
      <c r="F890" s="1" t="s">
        <v>22</v>
      </c>
      <c r="G890" s="2" t="s">
        <v>1718</v>
      </c>
      <c r="H890">
        <v>17660</v>
      </c>
      <c r="I890">
        <v>4</v>
      </c>
      <c r="J890">
        <v>0</v>
      </c>
      <c r="K890">
        <v>3</v>
      </c>
      <c r="L890">
        <v>26</v>
      </c>
      <c r="M890" s="1" t="s">
        <v>19</v>
      </c>
      <c r="N890" s="1" t="s">
        <v>18</v>
      </c>
    </row>
    <row r="891" spans="1:14" ht="15.75" customHeight="1" x14ac:dyDescent="0.3">
      <c r="A891">
        <v>890</v>
      </c>
      <c r="B891" s="1" t="s">
        <v>1719</v>
      </c>
      <c r="C891">
        <v>41</v>
      </c>
      <c r="D891" s="1" t="s">
        <v>21</v>
      </c>
      <c r="E891" s="1" t="s">
        <v>53</v>
      </c>
      <c r="F891" s="1" t="s">
        <v>22</v>
      </c>
      <c r="G891" s="2" t="s">
        <v>1720</v>
      </c>
      <c r="H891">
        <v>8733</v>
      </c>
      <c r="I891">
        <v>4</v>
      </c>
      <c r="J891">
        <v>3</v>
      </c>
      <c r="K891">
        <v>4</v>
      </c>
      <c r="L891">
        <v>26</v>
      </c>
      <c r="M891" s="1" t="s">
        <v>18</v>
      </c>
      <c r="N891" s="1" t="s">
        <v>19</v>
      </c>
    </row>
    <row r="892" spans="1:14" ht="15.75" customHeight="1" x14ac:dyDescent="0.3">
      <c r="A892">
        <v>891</v>
      </c>
      <c r="B892" s="1" t="s">
        <v>1721</v>
      </c>
      <c r="C892">
        <v>26</v>
      </c>
      <c r="D892" s="1" t="s">
        <v>21</v>
      </c>
      <c r="E892" s="1" t="s">
        <v>29</v>
      </c>
      <c r="F892" s="1" t="s">
        <v>22</v>
      </c>
      <c r="G892" s="2" t="s">
        <v>1722</v>
      </c>
      <c r="H892">
        <v>14864</v>
      </c>
      <c r="I892">
        <v>4</v>
      </c>
      <c r="J892">
        <v>42</v>
      </c>
      <c r="K892">
        <v>5</v>
      </c>
      <c r="L892">
        <v>6</v>
      </c>
      <c r="M892" s="1" t="s">
        <v>18</v>
      </c>
      <c r="N892" s="1" t="s">
        <v>19</v>
      </c>
    </row>
    <row r="893" spans="1:14" ht="15.75" customHeight="1" x14ac:dyDescent="0.3">
      <c r="A893">
        <v>892</v>
      </c>
      <c r="B893" s="1" t="s">
        <v>1723</v>
      </c>
      <c r="C893">
        <v>40</v>
      </c>
      <c r="D893" s="1" t="s">
        <v>21</v>
      </c>
      <c r="E893" s="1" t="s">
        <v>15</v>
      </c>
      <c r="F893" s="1" t="s">
        <v>37</v>
      </c>
      <c r="G893" s="2" t="s">
        <v>1724</v>
      </c>
      <c r="H893">
        <v>18682</v>
      </c>
      <c r="I893">
        <v>1</v>
      </c>
      <c r="J893">
        <v>21</v>
      </c>
      <c r="K893">
        <v>8</v>
      </c>
      <c r="L893">
        <v>23</v>
      </c>
      <c r="M893" s="1" t="s">
        <v>18</v>
      </c>
      <c r="N893" s="1" t="s">
        <v>18</v>
      </c>
    </row>
    <row r="894" spans="1:14" ht="15.75" customHeight="1" x14ac:dyDescent="0.3">
      <c r="A894">
        <v>893</v>
      </c>
      <c r="B894" s="1" t="s">
        <v>1725</v>
      </c>
      <c r="C894">
        <v>58</v>
      </c>
      <c r="D894" s="1" t="s">
        <v>14</v>
      </c>
      <c r="E894" s="1" t="s">
        <v>53</v>
      </c>
      <c r="F894" s="1" t="s">
        <v>22</v>
      </c>
      <c r="G894" s="2" t="s">
        <v>1726</v>
      </c>
      <c r="H894">
        <v>14912</v>
      </c>
      <c r="I894">
        <v>4</v>
      </c>
      <c r="J894">
        <v>7</v>
      </c>
      <c r="K894">
        <v>6</v>
      </c>
      <c r="L894">
        <v>22</v>
      </c>
      <c r="M894" s="1" t="s">
        <v>18</v>
      </c>
      <c r="N894" s="1" t="s">
        <v>18</v>
      </c>
    </row>
    <row r="895" spans="1:14" ht="15.75" customHeight="1" x14ac:dyDescent="0.3">
      <c r="A895">
        <v>894</v>
      </c>
      <c r="B895" s="1" t="s">
        <v>1727</v>
      </c>
      <c r="C895">
        <v>57</v>
      </c>
      <c r="D895" s="1" t="s">
        <v>21</v>
      </c>
      <c r="E895" s="1" t="s">
        <v>29</v>
      </c>
      <c r="F895" s="1" t="s">
        <v>37</v>
      </c>
      <c r="G895" s="2" t="s">
        <v>1728</v>
      </c>
      <c r="H895">
        <v>5864</v>
      </c>
      <c r="I895">
        <v>1</v>
      </c>
      <c r="J895">
        <v>31</v>
      </c>
      <c r="K895">
        <v>7</v>
      </c>
      <c r="L895">
        <v>28</v>
      </c>
      <c r="M895" s="1" t="s">
        <v>19</v>
      </c>
      <c r="N895" s="1" t="s">
        <v>18</v>
      </c>
    </row>
    <row r="896" spans="1:14" ht="15.75" customHeight="1" x14ac:dyDescent="0.3">
      <c r="A896">
        <v>895</v>
      </c>
      <c r="B896" s="1" t="s">
        <v>1729</v>
      </c>
      <c r="C896">
        <v>38</v>
      </c>
      <c r="D896" s="1" t="s">
        <v>14</v>
      </c>
      <c r="E896" s="1" t="s">
        <v>42</v>
      </c>
      <c r="F896" s="1" t="s">
        <v>16</v>
      </c>
      <c r="G896" s="2" t="s">
        <v>1730</v>
      </c>
      <c r="H896">
        <v>13096</v>
      </c>
      <c r="I896">
        <v>5</v>
      </c>
      <c r="J896">
        <v>8</v>
      </c>
      <c r="K896">
        <v>10</v>
      </c>
      <c r="L896">
        <v>24</v>
      </c>
      <c r="M896" s="1" t="s">
        <v>19</v>
      </c>
      <c r="N896" s="1" t="s">
        <v>18</v>
      </c>
    </row>
    <row r="897" spans="1:14" ht="15.75" customHeight="1" x14ac:dyDescent="0.3">
      <c r="A897">
        <v>896</v>
      </c>
      <c r="B897" s="1" t="s">
        <v>1731</v>
      </c>
      <c r="C897">
        <v>49</v>
      </c>
      <c r="D897" s="1" t="s">
        <v>14</v>
      </c>
      <c r="E897" s="1" t="s">
        <v>53</v>
      </c>
      <c r="F897" s="1" t="s">
        <v>30</v>
      </c>
      <c r="G897" s="2" t="s">
        <v>1732</v>
      </c>
      <c r="H897">
        <v>6237</v>
      </c>
      <c r="I897">
        <v>5</v>
      </c>
      <c r="J897">
        <v>17</v>
      </c>
      <c r="K897">
        <v>4</v>
      </c>
      <c r="L897">
        <v>14</v>
      </c>
      <c r="M897" s="1" t="s">
        <v>18</v>
      </c>
      <c r="N897" s="1" t="s">
        <v>19</v>
      </c>
    </row>
    <row r="898" spans="1:14" ht="15.75" customHeight="1" x14ac:dyDescent="0.3">
      <c r="A898">
        <v>897</v>
      </c>
      <c r="B898" s="1" t="s">
        <v>1733</v>
      </c>
      <c r="C898">
        <v>47</v>
      </c>
      <c r="D898" s="1" t="s">
        <v>21</v>
      </c>
      <c r="E898" s="1" t="s">
        <v>25</v>
      </c>
      <c r="F898" s="1" t="s">
        <v>22</v>
      </c>
      <c r="G898" s="2" t="s">
        <v>1425</v>
      </c>
      <c r="H898">
        <v>11911</v>
      </c>
      <c r="I898">
        <v>3</v>
      </c>
      <c r="J898">
        <v>33</v>
      </c>
      <c r="K898">
        <v>5</v>
      </c>
      <c r="L898">
        <v>3</v>
      </c>
      <c r="M898" s="1" t="s">
        <v>19</v>
      </c>
      <c r="N898" s="1" t="s">
        <v>18</v>
      </c>
    </row>
    <row r="899" spans="1:14" ht="15.75" customHeight="1" x14ac:dyDescent="0.3">
      <c r="A899">
        <v>898</v>
      </c>
      <c r="B899" s="1" t="s">
        <v>1734</v>
      </c>
      <c r="C899">
        <v>43</v>
      </c>
      <c r="D899" s="1" t="s">
        <v>14</v>
      </c>
      <c r="E899" s="1" t="s">
        <v>25</v>
      </c>
      <c r="F899" s="1" t="s">
        <v>16</v>
      </c>
      <c r="G899" s="2" t="s">
        <v>984</v>
      </c>
      <c r="H899">
        <v>15824</v>
      </c>
      <c r="I899">
        <v>5</v>
      </c>
      <c r="J899">
        <v>29</v>
      </c>
      <c r="K899">
        <v>9</v>
      </c>
      <c r="L899">
        <v>10</v>
      </c>
      <c r="M899" s="1" t="s">
        <v>18</v>
      </c>
      <c r="N899" s="1" t="s">
        <v>19</v>
      </c>
    </row>
    <row r="900" spans="1:14" ht="15.75" customHeight="1" x14ac:dyDescent="0.3">
      <c r="A900">
        <v>899</v>
      </c>
      <c r="B900" s="1" t="s">
        <v>1735</v>
      </c>
      <c r="C900">
        <v>32</v>
      </c>
      <c r="D900" s="1" t="s">
        <v>14</v>
      </c>
      <c r="E900" s="1" t="s">
        <v>25</v>
      </c>
      <c r="F900" s="1" t="s">
        <v>37</v>
      </c>
      <c r="G900" s="2" t="s">
        <v>1736</v>
      </c>
      <c r="H900">
        <v>19294</v>
      </c>
      <c r="I900">
        <v>2</v>
      </c>
      <c r="J900">
        <v>4</v>
      </c>
      <c r="K900">
        <v>4</v>
      </c>
      <c r="L900">
        <v>11</v>
      </c>
      <c r="M900" s="1" t="s">
        <v>18</v>
      </c>
      <c r="N900" s="1" t="s">
        <v>18</v>
      </c>
    </row>
    <row r="901" spans="1:14" ht="15.75" customHeight="1" x14ac:dyDescent="0.3">
      <c r="A901">
        <v>900</v>
      </c>
      <c r="B901" s="1" t="s">
        <v>1737</v>
      </c>
      <c r="C901">
        <v>40</v>
      </c>
      <c r="D901" s="1" t="s">
        <v>14</v>
      </c>
      <c r="E901" s="1" t="s">
        <v>53</v>
      </c>
      <c r="F901" s="1" t="s">
        <v>22</v>
      </c>
      <c r="G901" s="2" t="s">
        <v>1738</v>
      </c>
      <c r="H901">
        <v>8068</v>
      </c>
      <c r="I901">
        <v>4</v>
      </c>
      <c r="J901">
        <v>21</v>
      </c>
      <c r="K901">
        <v>5</v>
      </c>
      <c r="L901">
        <v>13</v>
      </c>
      <c r="M901" s="1" t="s">
        <v>19</v>
      </c>
      <c r="N901" s="1" t="s">
        <v>19</v>
      </c>
    </row>
    <row r="902" spans="1:14" ht="15.75" customHeight="1" x14ac:dyDescent="0.3">
      <c r="A902">
        <v>901</v>
      </c>
      <c r="B902" s="1" t="s">
        <v>1739</v>
      </c>
      <c r="C902">
        <v>44</v>
      </c>
      <c r="D902" s="1" t="s">
        <v>14</v>
      </c>
      <c r="E902" s="1" t="s">
        <v>53</v>
      </c>
      <c r="F902" s="1" t="s">
        <v>37</v>
      </c>
      <c r="G902" s="2" t="s">
        <v>1740</v>
      </c>
      <c r="H902">
        <v>11049</v>
      </c>
      <c r="I902">
        <v>5</v>
      </c>
      <c r="J902">
        <v>11</v>
      </c>
      <c r="K902">
        <v>3</v>
      </c>
      <c r="L902">
        <v>5</v>
      </c>
      <c r="M902" s="1" t="s">
        <v>18</v>
      </c>
      <c r="N902" s="1" t="s">
        <v>18</v>
      </c>
    </row>
    <row r="903" spans="1:14" ht="15.75" customHeight="1" x14ac:dyDescent="0.3">
      <c r="A903">
        <v>902</v>
      </c>
      <c r="B903" s="1" t="s">
        <v>1741</v>
      </c>
      <c r="C903">
        <v>56</v>
      </c>
      <c r="D903" s="1" t="s">
        <v>21</v>
      </c>
      <c r="E903" s="1" t="s">
        <v>29</v>
      </c>
      <c r="F903" s="1" t="s">
        <v>26</v>
      </c>
      <c r="G903" s="2" t="s">
        <v>1742</v>
      </c>
      <c r="H903">
        <v>10700</v>
      </c>
      <c r="I903">
        <v>2</v>
      </c>
      <c r="J903">
        <v>20</v>
      </c>
      <c r="K903">
        <v>4</v>
      </c>
      <c r="L903">
        <v>18</v>
      </c>
      <c r="M903" s="1" t="s">
        <v>18</v>
      </c>
      <c r="N903" s="1" t="s">
        <v>18</v>
      </c>
    </row>
    <row r="904" spans="1:14" ht="15.75" customHeight="1" x14ac:dyDescent="0.3">
      <c r="A904">
        <v>903</v>
      </c>
      <c r="B904" s="1" t="s">
        <v>1743</v>
      </c>
      <c r="C904">
        <v>37</v>
      </c>
      <c r="D904" s="1" t="s">
        <v>21</v>
      </c>
      <c r="E904" s="1" t="s">
        <v>15</v>
      </c>
      <c r="F904" s="1" t="s">
        <v>37</v>
      </c>
      <c r="G904" s="2" t="s">
        <v>1744</v>
      </c>
      <c r="H904">
        <v>5563</v>
      </c>
      <c r="I904">
        <v>4</v>
      </c>
      <c r="J904">
        <v>25</v>
      </c>
      <c r="K904">
        <v>4</v>
      </c>
      <c r="L904">
        <v>9</v>
      </c>
      <c r="M904" s="1" t="s">
        <v>19</v>
      </c>
      <c r="N904" s="1" t="s">
        <v>19</v>
      </c>
    </row>
    <row r="905" spans="1:14" ht="15.75" customHeight="1" x14ac:dyDescent="0.3">
      <c r="A905">
        <v>904</v>
      </c>
      <c r="B905" s="1" t="s">
        <v>1745</v>
      </c>
      <c r="C905">
        <v>26</v>
      </c>
      <c r="D905" s="1" t="s">
        <v>14</v>
      </c>
      <c r="E905" s="1" t="s">
        <v>29</v>
      </c>
      <c r="F905" s="1" t="s">
        <v>16</v>
      </c>
      <c r="G905" s="2" t="s">
        <v>1746</v>
      </c>
      <c r="H905">
        <v>6882</v>
      </c>
      <c r="I905">
        <v>5</v>
      </c>
      <c r="J905">
        <v>35</v>
      </c>
      <c r="K905">
        <v>0</v>
      </c>
      <c r="L905">
        <v>21</v>
      </c>
      <c r="M905" s="1" t="s">
        <v>19</v>
      </c>
      <c r="N905" s="1" t="s">
        <v>18</v>
      </c>
    </row>
    <row r="906" spans="1:14" ht="15.75" customHeight="1" x14ac:dyDescent="0.3">
      <c r="A906">
        <v>905</v>
      </c>
      <c r="B906" s="1" t="s">
        <v>1747</v>
      </c>
      <c r="C906">
        <v>42</v>
      </c>
      <c r="D906" s="1" t="s">
        <v>21</v>
      </c>
      <c r="E906" s="1" t="s">
        <v>15</v>
      </c>
      <c r="F906" s="1" t="s">
        <v>16</v>
      </c>
      <c r="G906" s="2" t="s">
        <v>1748</v>
      </c>
      <c r="H906">
        <v>13150</v>
      </c>
      <c r="I906">
        <v>2</v>
      </c>
      <c r="J906">
        <v>50</v>
      </c>
      <c r="K906">
        <v>9</v>
      </c>
      <c r="L906">
        <v>20</v>
      </c>
      <c r="M906" s="1" t="s">
        <v>19</v>
      </c>
      <c r="N906" s="1" t="s">
        <v>19</v>
      </c>
    </row>
    <row r="907" spans="1:14" ht="15.75" customHeight="1" x14ac:dyDescent="0.3">
      <c r="A907">
        <v>906</v>
      </c>
      <c r="B907" s="1" t="s">
        <v>1749</v>
      </c>
      <c r="C907">
        <v>22</v>
      </c>
      <c r="D907" s="1" t="s">
        <v>14</v>
      </c>
      <c r="E907" s="1" t="s">
        <v>25</v>
      </c>
      <c r="F907" s="1" t="s">
        <v>22</v>
      </c>
      <c r="G907" s="2" t="s">
        <v>1750</v>
      </c>
      <c r="H907">
        <v>7679</v>
      </c>
      <c r="I907">
        <v>4</v>
      </c>
      <c r="J907">
        <v>40</v>
      </c>
      <c r="K907">
        <v>5</v>
      </c>
      <c r="L907">
        <v>21</v>
      </c>
      <c r="M907" s="1" t="s">
        <v>19</v>
      </c>
      <c r="N907" s="1" t="s">
        <v>19</v>
      </c>
    </row>
    <row r="908" spans="1:14" ht="15.75" customHeight="1" x14ac:dyDescent="0.3">
      <c r="A908">
        <v>907</v>
      </c>
      <c r="B908" s="1" t="s">
        <v>1751</v>
      </c>
      <c r="C908">
        <v>54</v>
      </c>
      <c r="D908" s="1" t="s">
        <v>21</v>
      </c>
      <c r="E908" s="1" t="s">
        <v>25</v>
      </c>
      <c r="F908" s="1" t="s">
        <v>30</v>
      </c>
      <c r="G908" s="2" t="s">
        <v>1117</v>
      </c>
      <c r="H908">
        <v>15156</v>
      </c>
      <c r="I908">
        <v>4</v>
      </c>
      <c r="J908">
        <v>2</v>
      </c>
      <c r="K908">
        <v>9</v>
      </c>
      <c r="L908">
        <v>11</v>
      </c>
      <c r="M908" s="1" t="s">
        <v>19</v>
      </c>
      <c r="N908" s="1" t="s">
        <v>18</v>
      </c>
    </row>
    <row r="909" spans="1:14" ht="15.75" customHeight="1" x14ac:dyDescent="0.3">
      <c r="A909">
        <v>908</v>
      </c>
      <c r="B909" s="1" t="s">
        <v>1752</v>
      </c>
      <c r="C909">
        <v>35</v>
      </c>
      <c r="D909" s="1" t="s">
        <v>21</v>
      </c>
      <c r="E909" s="1" t="s">
        <v>53</v>
      </c>
      <c r="F909" s="1" t="s">
        <v>26</v>
      </c>
      <c r="G909" s="2" t="s">
        <v>1753</v>
      </c>
      <c r="H909">
        <v>14345</v>
      </c>
      <c r="I909">
        <v>1</v>
      </c>
      <c r="J909">
        <v>36</v>
      </c>
      <c r="K909">
        <v>4</v>
      </c>
      <c r="L909">
        <v>8</v>
      </c>
      <c r="M909" s="1" t="s">
        <v>19</v>
      </c>
      <c r="N909" s="1" t="s">
        <v>18</v>
      </c>
    </row>
    <row r="910" spans="1:14" ht="15.75" customHeight="1" x14ac:dyDescent="0.3">
      <c r="A910">
        <v>909</v>
      </c>
      <c r="B910" s="1" t="s">
        <v>1754</v>
      </c>
      <c r="C910">
        <v>53</v>
      </c>
      <c r="D910" s="1" t="s">
        <v>14</v>
      </c>
      <c r="E910" s="1" t="s">
        <v>29</v>
      </c>
      <c r="F910" s="1" t="s">
        <v>37</v>
      </c>
      <c r="G910" s="2" t="s">
        <v>1755</v>
      </c>
      <c r="H910">
        <v>14366</v>
      </c>
      <c r="I910">
        <v>5</v>
      </c>
      <c r="J910">
        <v>11</v>
      </c>
      <c r="K910">
        <v>0</v>
      </c>
      <c r="L910">
        <v>30</v>
      </c>
      <c r="M910" s="1" t="s">
        <v>18</v>
      </c>
      <c r="N910" s="1" t="s">
        <v>19</v>
      </c>
    </row>
    <row r="911" spans="1:14" ht="15.75" customHeight="1" x14ac:dyDescent="0.3">
      <c r="A911">
        <v>910</v>
      </c>
      <c r="B911" s="1" t="s">
        <v>1756</v>
      </c>
      <c r="C911">
        <v>36</v>
      </c>
      <c r="D911" s="1" t="s">
        <v>21</v>
      </c>
      <c r="E911" s="1" t="s">
        <v>25</v>
      </c>
      <c r="F911" s="1" t="s">
        <v>26</v>
      </c>
      <c r="G911" s="2" t="s">
        <v>1757</v>
      </c>
      <c r="H911">
        <v>17982</v>
      </c>
      <c r="I911">
        <v>2</v>
      </c>
      <c r="J911">
        <v>17</v>
      </c>
      <c r="K911">
        <v>7</v>
      </c>
      <c r="L911">
        <v>10</v>
      </c>
      <c r="M911" s="1" t="s">
        <v>19</v>
      </c>
      <c r="N911" s="1" t="s">
        <v>18</v>
      </c>
    </row>
    <row r="912" spans="1:14" ht="15.75" customHeight="1" x14ac:dyDescent="0.3">
      <c r="A912">
        <v>911</v>
      </c>
      <c r="B912" s="1" t="s">
        <v>1758</v>
      </c>
      <c r="C912">
        <v>33</v>
      </c>
      <c r="D912" s="1" t="s">
        <v>21</v>
      </c>
      <c r="E912" s="1" t="s">
        <v>42</v>
      </c>
      <c r="F912" s="1" t="s">
        <v>37</v>
      </c>
      <c r="G912" s="2" t="s">
        <v>1759</v>
      </c>
      <c r="H912">
        <v>14579</v>
      </c>
      <c r="I912">
        <v>3</v>
      </c>
      <c r="J912">
        <v>21</v>
      </c>
      <c r="K912">
        <v>0</v>
      </c>
      <c r="L912">
        <v>4</v>
      </c>
      <c r="M912" s="1" t="s">
        <v>19</v>
      </c>
      <c r="N912" s="1" t="s">
        <v>18</v>
      </c>
    </row>
    <row r="913" spans="1:14" ht="15.75" customHeight="1" x14ac:dyDescent="0.3">
      <c r="A913">
        <v>912</v>
      </c>
      <c r="B913" s="1" t="s">
        <v>1760</v>
      </c>
      <c r="C913">
        <v>43</v>
      </c>
      <c r="D913" s="1" t="s">
        <v>14</v>
      </c>
      <c r="E913" s="1" t="s">
        <v>53</v>
      </c>
      <c r="F913" s="1" t="s">
        <v>37</v>
      </c>
      <c r="G913" s="2" t="s">
        <v>1761</v>
      </c>
      <c r="H913">
        <v>12022</v>
      </c>
      <c r="I913">
        <v>5</v>
      </c>
      <c r="J913">
        <v>3</v>
      </c>
      <c r="K913">
        <v>9</v>
      </c>
      <c r="L913">
        <v>8</v>
      </c>
      <c r="M913" s="1" t="s">
        <v>18</v>
      </c>
      <c r="N913" s="1" t="s">
        <v>19</v>
      </c>
    </row>
    <row r="914" spans="1:14" ht="15.75" customHeight="1" x14ac:dyDescent="0.3">
      <c r="A914">
        <v>913</v>
      </c>
      <c r="B914" s="1" t="s">
        <v>1762</v>
      </c>
      <c r="C914">
        <v>44</v>
      </c>
      <c r="D914" s="1" t="s">
        <v>21</v>
      </c>
      <c r="E914" s="1" t="s">
        <v>15</v>
      </c>
      <c r="F914" s="1" t="s">
        <v>16</v>
      </c>
      <c r="G914" s="2" t="s">
        <v>1763</v>
      </c>
      <c r="H914">
        <v>5199</v>
      </c>
      <c r="I914">
        <v>5</v>
      </c>
      <c r="J914">
        <v>27</v>
      </c>
      <c r="K914">
        <v>7</v>
      </c>
      <c r="L914">
        <v>29</v>
      </c>
      <c r="M914" s="1" t="s">
        <v>19</v>
      </c>
      <c r="N914" s="1" t="s">
        <v>19</v>
      </c>
    </row>
    <row r="915" spans="1:14" ht="15.75" customHeight="1" x14ac:dyDescent="0.3">
      <c r="A915">
        <v>914</v>
      </c>
      <c r="B915" s="1" t="s">
        <v>1764</v>
      </c>
      <c r="C915">
        <v>26</v>
      </c>
      <c r="D915" s="1" t="s">
        <v>14</v>
      </c>
      <c r="E915" s="1" t="s">
        <v>25</v>
      </c>
      <c r="F915" s="1" t="s">
        <v>16</v>
      </c>
      <c r="G915" s="2" t="s">
        <v>208</v>
      </c>
      <c r="H915">
        <v>9802</v>
      </c>
      <c r="I915">
        <v>1</v>
      </c>
      <c r="J915">
        <v>17</v>
      </c>
      <c r="K915">
        <v>6</v>
      </c>
      <c r="L915">
        <v>8</v>
      </c>
      <c r="M915" s="1" t="s">
        <v>18</v>
      </c>
      <c r="N915" s="1" t="s">
        <v>19</v>
      </c>
    </row>
    <row r="916" spans="1:14" ht="15.75" customHeight="1" x14ac:dyDescent="0.3">
      <c r="A916">
        <v>915</v>
      </c>
      <c r="B916" s="1" t="s">
        <v>1765</v>
      </c>
      <c r="C916">
        <v>43</v>
      </c>
      <c r="D916" s="1" t="s">
        <v>21</v>
      </c>
      <c r="E916" s="1" t="s">
        <v>25</v>
      </c>
      <c r="F916" s="1" t="s">
        <v>22</v>
      </c>
      <c r="G916" s="2" t="s">
        <v>1290</v>
      </c>
      <c r="H916">
        <v>7606</v>
      </c>
      <c r="I916">
        <v>3</v>
      </c>
      <c r="J916">
        <v>0</v>
      </c>
      <c r="K916">
        <v>4</v>
      </c>
      <c r="L916">
        <v>5</v>
      </c>
      <c r="M916" s="1" t="s">
        <v>18</v>
      </c>
      <c r="N916" s="1" t="s">
        <v>18</v>
      </c>
    </row>
    <row r="917" spans="1:14" ht="15.75" customHeight="1" x14ac:dyDescent="0.3">
      <c r="A917">
        <v>916</v>
      </c>
      <c r="B917" s="1" t="s">
        <v>1766</v>
      </c>
      <c r="C917">
        <v>51</v>
      </c>
      <c r="D917" s="1" t="s">
        <v>14</v>
      </c>
      <c r="E917" s="1" t="s">
        <v>25</v>
      </c>
      <c r="F917" s="1" t="s">
        <v>22</v>
      </c>
      <c r="G917" s="2" t="s">
        <v>980</v>
      </c>
      <c r="H917">
        <v>8015</v>
      </c>
      <c r="I917">
        <v>2</v>
      </c>
      <c r="J917">
        <v>2</v>
      </c>
      <c r="K917">
        <v>10</v>
      </c>
      <c r="L917">
        <v>30</v>
      </c>
      <c r="M917" s="1" t="s">
        <v>18</v>
      </c>
      <c r="N917" s="1" t="s">
        <v>19</v>
      </c>
    </row>
    <row r="918" spans="1:14" ht="15.75" customHeight="1" x14ac:dyDescent="0.3">
      <c r="A918">
        <v>917</v>
      </c>
      <c r="B918" s="1" t="s">
        <v>1767</v>
      </c>
      <c r="C918">
        <v>23</v>
      </c>
      <c r="D918" s="1" t="s">
        <v>21</v>
      </c>
      <c r="E918" s="1" t="s">
        <v>42</v>
      </c>
      <c r="F918" s="1" t="s">
        <v>30</v>
      </c>
      <c r="G918" s="2" t="s">
        <v>1768</v>
      </c>
      <c r="H918">
        <v>14311</v>
      </c>
      <c r="I918">
        <v>4</v>
      </c>
      <c r="J918">
        <v>27</v>
      </c>
      <c r="K918">
        <v>10</v>
      </c>
      <c r="L918">
        <v>11</v>
      </c>
      <c r="M918" s="1" t="s">
        <v>18</v>
      </c>
      <c r="N918" s="1" t="s">
        <v>18</v>
      </c>
    </row>
    <row r="919" spans="1:14" ht="15.75" customHeight="1" x14ac:dyDescent="0.3">
      <c r="A919">
        <v>918</v>
      </c>
      <c r="B919" s="1" t="s">
        <v>1769</v>
      </c>
      <c r="C919">
        <v>50</v>
      </c>
      <c r="D919" s="1" t="s">
        <v>21</v>
      </c>
      <c r="E919" s="1" t="s">
        <v>53</v>
      </c>
      <c r="F919" s="1" t="s">
        <v>30</v>
      </c>
      <c r="G919" s="2" t="s">
        <v>1770</v>
      </c>
      <c r="H919">
        <v>8378</v>
      </c>
      <c r="I919">
        <v>4</v>
      </c>
      <c r="J919">
        <v>46</v>
      </c>
      <c r="K919">
        <v>3</v>
      </c>
      <c r="L919">
        <v>6</v>
      </c>
      <c r="M919" s="1" t="s">
        <v>18</v>
      </c>
      <c r="N919" s="1" t="s">
        <v>18</v>
      </c>
    </row>
    <row r="920" spans="1:14" ht="15.75" customHeight="1" x14ac:dyDescent="0.3">
      <c r="A920">
        <v>919</v>
      </c>
      <c r="B920" s="1" t="s">
        <v>1771</v>
      </c>
      <c r="C920">
        <v>40</v>
      </c>
      <c r="D920" s="1" t="s">
        <v>21</v>
      </c>
      <c r="E920" s="1" t="s">
        <v>25</v>
      </c>
      <c r="F920" s="1" t="s">
        <v>16</v>
      </c>
      <c r="G920" s="2" t="s">
        <v>1772</v>
      </c>
      <c r="H920">
        <v>12658</v>
      </c>
      <c r="I920">
        <v>2</v>
      </c>
      <c r="J920">
        <v>29</v>
      </c>
      <c r="K920">
        <v>6</v>
      </c>
      <c r="L920">
        <v>4</v>
      </c>
      <c r="M920" s="1" t="s">
        <v>18</v>
      </c>
      <c r="N920" s="1" t="s">
        <v>19</v>
      </c>
    </row>
    <row r="921" spans="1:14" ht="15.75" customHeight="1" x14ac:dyDescent="0.3">
      <c r="A921">
        <v>920</v>
      </c>
      <c r="B921" s="1" t="s">
        <v>1773</v>
      </c>
      <c r="C921">
        <v>56</v>
      </c>
      <c r="D921" s="1" t="s">
        <v>21</v>
      </c>
      <c r="E921" s="1" t="s">
        <v>53</v>
      </c>
      <c r="F921" s="1" t="s">
        <v>30</v>
      </c>
      <c r="G921" s="2" t="s">
        <v>1774</v>
      </c>
      <c r="H921">
        <v>15876</v>
      </c>
      <c r="I921">
        <v>1</v>
      </c>
      <c r="J921">
        <v>29</v>
      </c>
      <c r="K921">
        <v>9</v>
      </c>
      <c r="L921">
        <v>28</v>
      </c>
      <c r="M921" s="1" t="s">
        <v>18</v>
      </c>
      <c r="N921" s="1" t="s">
        <v>18</v>
      </c>
    </row>
    <row r="922" spans="1:14" ht="15.75" customHeight="1" x14ac:dyDescent="0.3">
      <c r="A922">
        <v>921</v>
      </c>
      <c r="B922" s="1" t="s">
        <v>1775</v>
      </c>
      <c r="C922">
        <v>25</v>
      </c>
      <c r="D922" s="1" t="s">
        <v>14</v>
      </c>
      <c r="E922" s="1" t="s">
        <v>15</v>
      </c>
      <c r="F922" s="1" t="s">
        <v>16</v>
      </c>
      <c r="G922" s="2" t="s">
        <v>1776</v>
      </c>
      <c r="H922">
        <v>15110</v>
      </c>
      <c r="I922">
        <v>1</v>
      </c>
      <c r="J922">
        <v>29</v>
      </c>
      <c r="K922">
        <v>4</v>
      </c>
      <c r="L922">
        <v>26</v>
      </c>
      <c r="M922" s="1" t="s">
        <v>18</v>
      </c>
      <c r="N922" s="1" t="s">
        <v>18</v>
      </c>
    </row>
    <row r="923" spans="1:14" ht="15.75" customHeight="1" x14ac:dyDescent="0.3">
      <c r="A923">
        <v>922</v>
      </c>
      <c r="B923" s="1" t="s">
        <v>1777</v>
      </c>
      <c r="C923">
        <v>38</v>
      </c>
      <c r="D923" s="1" t="s">
        <v>21</v>
      </c>
      <c r="E923" s="1" t="s">
        <v>15</v>
      </c>
      <c r="F923" s="1" t="s">
        <v>16</v>
      </c>
      <c r="G923" s="2" t="s">
        <v>1778</v>
      </c>
      <c r="H923">
        <v>9827</v>
      </c>
      <c r="I923">
        <v>2</v>
      </c>
      <c r="J923">
        <v>16</v>
      </c>
      <c r="K923">
        <v>9</v>
      </c>
      <c r="L923">
        <v>15</v>
      </c>
      <c r="M923" s="1" t="s">
        <v>19</v>
      </c>
      <c r="N923" s="1" t="s">
        <v>19</v>
      </c>
    </row>
    <row r="924" spans="1:14" ht="15.75" customHeight="1" x14ac:dyDescent="0.3">
      <c r="A924">
        <v>923</v>
      </c>
      <c r="B924" s="1" t="s">
        <v>1779</v>
      </c>
      <c r="C924">
        <v>22</v>
      </c>
      <c r="D924" s="1" t="s">
        <v>14</v>
      </c>
      <c r="E924" s="1" t="s">
        <v>15</v>
      </c>
      <c r="F924" s="1" t="s">
        <v>22</v>
      </c>
      <c r="G924" s="2" t="s">
        <v>1780</v>
      </c>
      <c r="H924">
        <v>11611</v>
      </c>
      <c r="I924">
        <v>5</v>
      </c>
      <c r="J924">
        <v>29</v>
      </c>
      <c r="K924">
        <v>9</v>
      </c>
      <c r="L924">
        <v>25</v>
      </c>
      <c r="M924" s="1" t="s">
        <v>18</v>
      </c>
      <c r="N924" s="1" t="s">
        <v>19</v>
      </c>
    </row>
    <row r="925" spans="1:14" ht="15.75" customHeight="1" x14ac:dyDescent="0.3">
      <c r="A925">
        <v>924</v>
      </c>
      <c r="B925" s="1" t="s">
        <v>1781</v>
      </c>
      <c r="C925">
        <v>25</v>
      </c>
      <c r="D925" s="1" t="s">
        <v>21</v>
      </c>
      <c r="E925" s="1" t="s">
        <v>53</v>
      </c>
      <c r="F925" s="1" t="s">
        <v>30</v>
      </c>
      <c r="G925" s="2" t="s">
        <v>1782</v>
      </c>
      <c r="H925">
        <v>16307</v>
      </c>
      <c r="I925">
        <v>4</v>
      </c>
      <c r="J925">
        <v>44</v>
      </c>
      <c r="K925">
        <v>10</v>
      </c>
      <c r="L925">
        <v>21</v>
      </c>
      <c r="M925" s="1" t="s">
        <v>18</v>
      </c>
      <c r="N925" s="1" t="s">
        <v>18</v>
      </c>
    </row>
    <row r="926" spans="1:14" ht="15.75" customHeight="1" x14ac:dyDescent="0.3">
      <c r="A926">
        <v>925</v>
      </c>
      <c r="B926" s="1" t="s">
        <v>1783</v>
      </c>
      <c r="C926">
        <v>51</v>
      </c>
      <c r="D926" s="1" t="s">
        <v>21</v>
      </c>
      <c r="E926" s="1" t="s">
        <v>42</v>
      </c>
      <c r="F926" s="1" t="s">
        <v>30</v>
      </c>
      <c r="G926" s="2" t="s">
        <v>1784</v>
      </c>
      <c r="H926">
        <v>18923</v>
      </c>
      <c r="I926">
        <v>1</v>
      </c>
      <c r="J926">
        <v>29</v>
      </c>
      <c r="K926">
        <v>4</v>
      </c>
      <c r="L926">
        <v>23</v>
      </c>
      <c r="M926" s="1" t="s">
        <v>19</v>
      </c>
      <c r="N926" s="1" t="s">
        <v>19</v>
      </c>
    </row>
    <row r="927" spans="1:14" ht="15.75" customHeight="1" x14ac:dyDescent="0.3">
      <c r="A927">
        <v>926</v>
      </c>
      <c r="B927" s="1" t="s">
        <v>1785</v>
      </c>
      <c r="C927">
        <v>55</v>
      </c>
      <c r="D927" s="1" t="s">
        <v>14</v>
      </c>
      <c r="E927" s="1" t="s">
        <v>42</v>
      </c>
      <c r="F927" s="1" t="s">
        <v>22</v>
      </c>
      <c r="G927" s="2" t="s">
        <v>1786</v>
      </c>
      <c r="H927">
        <v>11993</v>
      </c>
      <c r="I927">
        <v>3</v>
      </c>
      <c r="J927">
        <v>26</v>
      </c>
      <c r="K927">
        <v>7</v>
      </c>
      <c r="L927">
        <v>23</v>
      </c>
      <c r="M927" s="1" t="s">
        <v>18</v>
      </c>
      <c r="N927" s="1" t="s">
        <v>19</v>
      </c>
    </row>
    <row r="928" spans="1:14" ht="15.75" customHeight="1" x14ac:dyDescent="0.3">
      <c r="A928">
        <v>927</v>
      </c>
      <c r="B928" s="1" t="s">
        <v>1787</v>
      </c>
      <c r="C928">
        <v>38</v>
      </c>
      <c r="D928" s="1" t="s">
        <v>14</v>
      </c>
      <c r="E928" s="1" t="s">
        <v>15</v>
      </c>
      <c r="F928" s="1" t="s">
        <v>22</v>
      </c>
      <c r="G928" s="2" t="s">
        <v>1788</v>
      </c>
      <c r="H928">
        <v>14276</v>
      </c>
      <c r="I928">
        <v>1</v>
      </c>
      <c r="J928">
        <v>36</v>
      </c>
      <c r="K928">
        <v>3</v>
      </c>
      <c r="L928">
        <v>4</v>
      </c>
      <c r="M928" s="1" t="s">
        <v>19</v>
      </c>
      <c r="N928" s="1" t="s">
        <v>19</v>
      </c>
    </row>
    <row r="929" spans="1:14" ht="15.75" customHeight="1" x14ac:dyDescent="0.3">
      <c r="A929">
        <v>928</v>
      </c>
      <c r="B929" s="1" t="s">
        <v>1789</v>
      </c>
      <c r="C929">
        <v>54</v>
      </c>
      <c r="D929" s="1" t="s">
        <v>21</v>
      </c>
      <c r="E929" s="1" t="s">
        <v>15</v>
      </c>
      <c r="F929" s="1" t="s">
        <v>22</v>
      </c>
      <c r="G929" s="2" t="s">
        <v>1790</v>
      </c>
      <c r="H929">
        <v>15420</v>
      </c>
      <c r="I929">
        <v>2</v>
      </c>
      <c r="J929">
        <v>13</v>
      </c>
      <c r="K929">
        <v>9</v>
      </c>
      <c r="L929">
        <v>8</v>
      </c>
      <c r="M929" s="1" t="s">
        <v>19</v>
      </c>
      <c r="N929" s="1" t="s">
        <v>19</v>
      </c>
    </row>
    <row r="930" spans="1:14" ht="15.75" customHeight="1" x14ac:dyDescent="0.3">
      <c r="A930">
        <v>929</v>
      </c>
      <c r="B930" s="1" t="s">
        <v>1791</v>
      </c>
      <c r="C930">
        <v>59</v>
      </c>
      <c r="D930" s="1" t="s">
        <v>14</v>
      </c>
      <c r="E930" s="1" t="s">
        <v>42</v>
      </c>
      <c r="F930" s="1" t="s">
        <v>26</v>
      </c>
      <c r="G930" s="2" t="s">
        <v>466</v>
      </c>
      <c r="H930">
        <v>18492</v>
      </c>
      <c r="I930">
        <v>3</v>
      </c>
      <c r="J930">
        <v>0</v>
      </c>
      <c r="K930">
        <v>6</v>
      </c>
      <c r="L930">
        <v>12</v>
      </c>
      <c r="M930" s="1" t="s">
        <v>18</v>
      </c>
      <c r="N930" s="1" t="s">
        <v>18</v>
      </c>
    </row>
    <row r="931" spans="1:14" ht="15.75" customHeight="1" x14ac:dyDescent="0.3">
      <c r="A931">
        <v>930</v>
      </c>
      <c r="B931" s="1" t="s">
        <v>1792</v>
      </c>
      <c r="C931">
        <v>25</v>
      </c>
      <c r="D931" s="1" t="s">
        <v>14</v>
      </c>
      <c r="E931" s="1" t="s">
        <v>15</v>
      </c>
      <c r="F931" s="1" t="s">
        <v>30</v>
      </c>
      <c r="G931" s="2" t="s">
        <v>1793</v>
      </c>
      <c r="H931">
        <v>17312</v>
      </c>
      <c r="I931">
        <v>4</v>
      </c>
      <c r="J931">
        <v>45</v>
      </c>
      <c r="K931">
        <v>8</v>
      </c>
      <c r="L931">
        <v>5</v>
      </c>
      <c r="M931" s="1" t="s">
        <v>18</v>
      </c>
      <c r="N931" s="1" t="s">
        <v>18</v>
      </c>
    </row>
    <row r="932" spans="1:14" ht="15.75" customHeight="1" x14ac:dyDescent="0.3">
      <c r="A932">
        <v>931</v>
      </c>
      <c r="B932" s="1" t="s">
        <v>1794</v>
      </c>
      <c r="C932">
        <v>25</v>
      </c>
      <c r="D932" s="1" t="s">
        <v>21</v>
      </c>
      <c r="E932" s="1" t="s">
        <v>15</v>
      </c>
      <c r="F932" s="1" t="s">
        <v>22</v>
      </c>
      <c r="G932" s="2" t="s">
        <v>1795</v>
      </c>
      <c r="H932">
        <v>5362</v>
      </c>
      <c r="I932">
        <v>2</v>
      </c>
      <c r="J932">
        <v>11</v>
      </c>
      <c r="K932">
        <v>3</v>
      </c>
      <c r="L932">
        <v>26</v>
      </c>
      <c r="M932" s="1" t="s">
        <v>18</v>
      </c>
      <c r="N932" s="1" t="s">
        <v>18</v>
      </c>
    </row>
    <row r="933" spans="1:14" ht="15.75" customHeight="1" x14ac:dyDescent="0.3">
      <c r="A933">
        <v>932</v>
      </c>
      <c r="B933" s="1" t="s">
        <v>1796</v>
      </c>
      <c r="C933">
        <v>54</v>
      </c>
      <c r="D933" s="1" t="s">
        <v>21</v>
      </c>
      <c r="E933" s="1" t="s">
        <v>25</v>
      </c>
      <c r="F933" s="1" t="s">
        <v>30</v>
      </c>
      <c r="G933" s="2" t="s">
        <v>1797</v>
      </c>
      <c r="H933">
        <v>11119</v>
      </c>
      <c r="I933">
        <v>4</v>
      </c>
      <c r="J933">
        <v>17</v>
      </c>
      <c r="K933">
        <v>6</v>
      </c>
      <c r="L933">
        <v>6</v>
      </c>
      <c r="M933" s="1" t="s">
        <v>19</v>
      </c>
      <c r="N933" s="1" t="s">
        <v>19</v>
      </c>
    </row>
    <row r="934" spans="1:14" ht="15.75" customHeight="1" x14ac:dyDescent="0.3">
      <c r="A934">
        <v>933</v>
      </c>
      <c r="B934" s="1" t="s">
        <v>1798</v>
      </c>
      <c r="C934">
        <v>33</v>
      </c>
      <c r="D934" s="1" t="s">
        <v>21</v>
      </c>
      <c r="E934" s="1" t="s">
        <v>42</v>
      </c>
      <c r="F934" s="1" t="s">
        <v>16</v>
      </c>
      <c r="G934" s="2" t="s">
        <v>1799</v>
      </c>
      <c r="H934">
        <v>6850</v>
      </c>
      <c r="I934">
        <v>3</v>
      </c>
      <c r="J934">
        <v>2</v>
      </c>
      <c r="K934">
        <v>0</v>
      </c>
      <c r="L934">
        <v>21</v>
      </c>
      <c r="M934" s="1" t="s">
        <v>18</v>
      </c>
      <c r="N934" s="1" t="s">
        <v>18</v>
      </c>
    </row>
    <row r="935" spans="1:14" ht="15.75" customHeight="1" x14ac:dyDescent="0.3">
      <c r="A935">
        <v>934</v>
      </c>
      <c r="B935" s="1" t="s">
        <v>1800</v>
      </c>
      <c r="C935">
        <v>47</v>
      </c>
      <c r="D935" s="1" t="s">
        <v>14</v>
      </c>
      <c r="E935" s="1" t="s">
        <v>29</v>
      </c>
      <c r="F935" s="1" t="s">
        <v>26</v>
      </c>
      <c r="G935" s="2" t="s">
        <v>1801</v>
      </c>
      <c r="H935">
        <v>18366</v>
      </c>
      <c r="I935">
        <v>5</v>
      </c>
      <c r="J935">
        <v>20</v>
      </c>
      <c r="K935">
        <v>8</v>
      </c>
      <c r="L935">
        <v>15</v>
      </c>
      <c r="M935" s="1" t="s">
        <v>19</v>
      </c>
      <c r="N935" s="1" t="s">
        <v>18</v>
      </c>
    </row>
    <row r="936" spans="1:14" ht="15.75" customHeight="1" x14ac:dyDescent="0.3">
      <c r="A936">
        <v>935</v>
      </c>
      <c r="B936" s="1" t="s">
        <v>1802</v>
      </c>
      <c r="C936">
        <v>48</v>
      </c>
      <c r="D936" s="1" t="s">
        <v>14</v>
      </c>
      <c r="E936" s="1" t="s">
        <v>15</v>
      </c>
      <c r="F936" s="1" t="s">
        <v>37</v>
      </c>
      <c r="G936" s="2" t="s">
        <v>1803</v>
      </c>
      <c r="H936">
        <v>18670</v>
      </c>
      <c r="I936">
        <v>2</v>
      </c>
      <c r="J936">
        <v>50</v>
      </c>
      <c r="K936">
        <v>0</v>
      </c>
      <c r="L936">
        <v>24</v>
      </c>
      <c r="M936" s="1" t="s">
        <v>19</v>
      </c>
      <c r="N936" s="1" t="s">
        <v>18</v>
      </c>
    </row>
    <row r="937" spans="1:14" ht="15.75" customHeight="1" x14ac:dyDescent="0.3">
      <c r="A937">
        <v>936</v>
      </c>
      <c r="B937" s="1" t="s">
        <v>1804</v>
      </c>
      <c r="C937">
        <v>46</v>
      </c>
      <c r="D937" s="1" t="s">
        <v>21</v>
      </c>
      <c r="E937" s="1" t="s">
        <v>53</v>
      </c>
      <c r="F937" s="1" t="s">
        <v>16</v>
      </c>
      <c r="G937" s="2" t="s">
        <v>1805</v>
      </c>
      <c r="H937">
        <v>15790</v>
      </c>
      <c r="I937">
        <v>4</v>
      </c>
      <c r="J937">
        <v>22</v>
      </c>
      <c r="K937">
        <v>8</v>
      </c>
      <c r="L937">
        <v>3</v>
      </c>
      <c r="M937" s="1" t="s">
        <v>18</v>
      </c>
      <c r="N937" s="1" t="s">
        <v>19</v>
      </c>
    </row>
    <row r="938" spans="1:14" ht="15.75" customHeight="1" x14ac:dyDescent="0.3">
      <c r="A938">
        <v>937</v>
      </c>
      <c r="B938" s="1" t="s">
        <v>1806</v>
      </c>
      <c r="C938">
        <v>58</v>
      </c>
      <c r="D938" s="1" t="s">
        <v>14</v>
      </c>
      <c r="E938" s="1" t="s">
        <v>29</v>
      </c>
      <c r="F938" s="1" t="s">
        <v>37</v>
      </c>
      <c r="G938" s="2" t="s">
        <v>1807</v>
      </c>
      <c r="H938">
        <v>18171</v>
      </c>
      <c r="I938">
        <v>5</v>
      </c>
      <c r="J938">
        <v>14</v>
      </c>
      <c r="K938">
        <v>9</v>
      </c>
      <c r="L938">
        <v>29</v>
      </c>
      <c r="M938" s="1" t="s">
        <v>18</v>
      </c>
      <c r="N938" s="1" t="s">
        <v>19</v>
      </c>
    </row>
    <row r="939" spans="1:14" ht="15.75" customHeight="1" x14ac:dyDescent="0.3">
      <c r="A939">
        <v>938</v>
      </c>
      <c r="B939" s="1" t="s">
        <v>1808</v>
      </c>
      <c r="C939">
        <v>46</v>
      </c>
      <c r="D939" s="1" t="s">
        <v>14</v>
      </c>
      <c r="E939" s="1" t="s">
        <v>53</v>
      </c>
      <c r="F939" s="1" t="s">
        <v>22</v>
      </c>
      <c r="G939" s="2" t="s">
        <v>1809</v>
      </c>
      <c r="H939">
        <v>11678</v>
      </c>
      <c r="I939">
        <v>1</v>
      </c>
      <c r="J939">
        <v>20</v>
      </c>
      <c r="K939">
        <v>7</v>
      </c>
      <c r="L939">
        <v>6</v>
      </c>
      <c r="M939" s="1" t="s">
        <v>18</v>
      </c>
      <c r="N939" s="1" t="s">
        <v>18</v>
      </c>
    </row>
    <row r="940" spans="1:14" ht="15.75" customHeight="1" x14ac:dyDescent="0.3">
      <c r="A940">
        <v>939</v>
      </c>
      <c r="B940" s="1" t="s">
        <v>1810</v>
      </c>
      <c r="C940">
        <v>37</v>
      </c>
      <c r="D940" s="1" t="s">
        <v>21</v>
      </c>
      <c r="E940" s="1" t="s">
        <v>53</v>
      </c>
      <c r="F940" s="1" t="s">
        <v>30</v>
      </c>
      <c r="G940" s="2" t="s">
        <v>1811</v>
      </c>
      <c r="H940">
        <v>7087</v>
      </c>
      <c r="I940">
        <v>4</v>
      </c>
      <c r="J940">
        <v>6</v>
      </c>
      <c r="K940">
        <v>8</v>
      </c>
      <c r="L940">
        <v>15</v>
      </c>
      <c r="M940" s="1" t="s">
        <v>19</v>
      </c>
      <c r="N940" s="1" t="s">
        <v>18</v>
      </c>
    </row>
    <row r="941" spans="1:14" ht="15.75" customHeight="1" x14ac:dyDescent="0.3">
      <c r="A941">
        <v>940</v>
      </c>
      <c r="B941" s="1" t="s">
        <v>1812</v>
      </c>
      <c r="C941">
        <v>55</v>
      </c>
      <c r="D941" s="1" t="s">
        <v>14</v>
      </c>
      <c r="E941" s="1" t="s">
        <v>15</v>
      </c>
      <c r="F941" s="1" t="s">
        <v>37</v>
      </c>
      <c r="G941" s="2" t="s">
        <v>1813</v>
      </c>
      <c r="H941">
        <v>9879</v>
      </c>
      <c r="I941">
        <v>5</v>
      </c>
      <c r="J941">
        <v>10</v>
      </c>
      <c r="K941">
        <v>5</v>
      </c>
      <c r="L941">
        <v>8</v>
      </c>
      <c r="M941" s="1" t="s">
        <v>19</v>
      </c>
      <c r="N941" s="1" t="s">
        <v>19</v>
      </c>
    </row>
    <row r="942" spans="1:14" ht="15.75" customHeight="1" x14ac:dyDescent="0.3">
      <c r="A942">
        <v>941</v>
      </c>
      <c r="B942" s="1" t="s">
        <v>1814</v>
      </c>
      <c r="C942">
        <v>45</v>
      </c>
      <c r="D942" s="1" t="s">
        <v>21</v>
      </c>
      <c r="E942" s="1" t="s">
        <v>15</v>
      </c>
      <c r="F942" s="1" t="s">
        <v>16</v>
      </c>
      <c r="G942" s="2" t="s">
        <v>432</v>
      </c>
      <c r="H942">
        <v>5264</v>
      </c>
      <c r="I942">
        <v>3</v>
      </c>
      <c r="J942">
        <v>50</v>
      </c>
      <c r="K942">
        <v>4</v>
      </c>
      <c r="L942">
        <v>18</v>
      </c>
      <c r="M942" s="1" t="s">
        <v>18</v>
      </c>
      <c r="N942" s="1" t="s">
        <v>19</v>
      </c>
    </row>
    <row r="943" spans="1:14" ht="15.75" customHeight="1" x14ac:dyDescent="0.3">
      <c r="A943">
        <v>942</v>
      </c>
      <c r="B943" s="1" t="s">
        <v>1815</v>
      </c>
      <c r="C943">
        <v>42</v>
      </c>
      <c r="D943" s="1" t="s">
        <v>14</v>
      </c>
      <c r="E943" s="1" t="s">
        <v>53</v>
      </c>
      <c r="F943" s="1" t="s">
        <v>26</v>
      </c>
      <c r="G943" s="2" t="s">
        <v>713</v>
      </c>
      <c r="H943">
        <v>16953</v>
      </c>
      <c r="I943">
        <v>5</v>
      </c>
      <c r="J943">
        <v>20</v>
      </c>
      <c r="K943">
        <v>8</v>
      </c>
      <c r="L943">
        <v>4</v>
      </c>
      <c r="M943" s="1" t="s">
        <v>19</v>
      </c>
      <c r="N943" s="1" t="s">
        <v>18</v>
      </c>
    </row>
    <row r="944" spans="1:14" ht="15.75" customHeight="1" x14ac:dyDescent="0.3">
      <c r="A944">
        <v>943</v>
      </c>
      <c r="B944" s="1" t="s">
        <v>1816</v>
      </c>
      <c r="C944">
        <v>23</v>
      </c>
      <c r="D944" s="1" t="s">
        <v>14</v>
      </c>
      <c r="E944" s="1" t="s">
        <v>53</v>
      </c>
      <c r="F944" s="1" t="s">
        <v>16</v>
      </c>
      <c r="G944" s="2" t="s">
        <v>1817</v>
      </c>
      <c r="H944">
        <v>11445</v>
      </c>
      <c r="I944">
        <v>4</v>
      </c>
      <c r="J944">
        <v>28</v>
      </c>
      <c r="K944">
        <v>3</v>
      </c>
      <c r="L944">
        <v>28</v>
      </c>
      <c r="M944" s="1" t="s">
        <v>19</v>
      </c>
      <c r="N944" s="1" t="s">
        <v>19</v>
      </c>
    </row>
    <row r="945" spans="1:14" ht="15.75" customHeight="1" x14ac:dyDescent="0.3">
      <c r="A945">
        <v>944</v>
      </c>
      <c r="B945" s="1" t="s">
        <v>1818</v>
      </c>
      <c r="C945">
        <v>29</v>
      </c>
      <c r="D945" s="1" t="s">
        <v>14</v>
      </c>
      <c r="E945" s="1" t="s">
        <v>25</v>
      </c>
      <c r="F945" s="1" t="s">
        <v>16</v>
      </c>
      <c r="G945" s="2" t="s">
        <v>1819</v>
      </c>
      <c r="H945">
        <v>15914</v>
      </c>
      <c r="I945">
        <v>1</v>
      </c>
      <c r="J945">
        <v>22</v>
      </c>
      <c r="K945">
        <v>5</v>
      </c>
      <c r="L945">
        <v>9</v>
      </c>
      <c r="M945" s="1" t="s">
        <v>18</v>
      </c>
      <c r="N945" s="1" t="s">
        <v>18</v>
      </c>
    </row>
    <row r="946" spans="1:14" ht="15.75" customHeight="1" x14ac:dyDescent="0.3">
      <c r="A946">
        <v>945</v>
      </c>
      <c r="B946" s="1" t="s">
        <v>1820</v>
      </c>
      <c r="C946">
        <v>49</v>
      </c>
      <c r="D946" s="1" t="s">
        <v>21</v>
      </c>
      <c r="E946" s="1" t="s">
        <v>15</v>
      </c>
      <c r="F946" s="1" t="s">
        <v>30</v>
      </c>
      <c r="G946" s="2" t="s">
        <v>1821</v>
      </c>
      <c r="H946">
        <v>16906</v>
      </c>
      <c r="I946">
        <v>3</v>
      </c>
      <c r="J946">
        <v>12</v>
      </c>
      <c r="K946">
        <v>0</v>
      </c>
      <c r="L946">
        <v>29</v>
      </c>
      <c r="M946" s="1" t="s">
        <v>18</v>
      </c>
      <c r="N946" s="1" t="s">
        <v>18</v>
      </c>
    </row>
    <row r="947" spans="1:14" ht="15.75" customHeight="1" x14ac:dyDescent="0.3">
      <c r="A947">
        <v>946</v>
      </c>
      <c r="B947" s="1" t="s">
        <v>1822</v>
      </c>
      <c r="C947">
        <v>43</v>
      </c>
      <c r="D947" s="1" t="s">
        <v>21</v>
      </c>
      <c r="E947" s="1" t="s">
        <v>42</v>
      </c>
      <c r="F947" s="1" t="s">
        <v>30</v>
      </c>
      <c r="G947" s="2" t="s">
        <v>1823</v>
      </c>
      <c r="H947">
        <v>14952</v>
      </c>
      <c r="I947">
        <v>2</v>
      </c>
      <c r="J947">
        <v>49</v>
      </c>
      <c r="K947">
        <v>8</v>
      </c>
      <c r="L947">
        <v>7</v>
      </c>
      <c r="M947" s="1" t="s">
        <v>18</v>
      </c>
      <c r="N947" s="1" t="s">
        <v>18</v>
      </c>
    </row>
    <row r="948" spans="1:14" ht="15.75" customHeight="1" x14ac:dyDescent="0.3">
      <c r="A948">
        <v>947</v>
      </c>
      <c r="B948" s="1" t="s">
        <v>1824</v>
      </c>
      <c r="C948">
        <v>56</v>
      </c>
      <c r="D948" s="1" t="s">
        <v>21</v>
      </c>
      <c r="E948" s="1" t="s">
        <v>15</v>
      </c>
      <c r="F948" s="1" t="s">
        <v>37</v>
      </c>
      <c r="G948" s="2" t="s">
        <v>1825</v>
      </c>
      <c r="H948">
        <v>5527</v>
      </c>
      <c r="I948">
        <v>5</v>
      </c>
      <c r="J948">
        <v>19</v>
      </c>
      <c r="K948">
        <v>10</v>
      </c>
      <c r="L948">
        <v>19</v>
      </c>
      <c r="M948" s="1" t="s">
        <v>18</v>
      </c>
      <c r="N948" s="1" t="s">
        <v>18</v>
      </c>
    </row>
    <row r="949" spans="1:14" ht="15.75" customHeight="1" x14ac:dyDescent="0.3">
      <c r="A949">
        <v>948</v>
      </c>
      <c r="B949" s="1" t="s">
        <v>1826</v>
      </c>
      <c r="C949">
        <v>40</v>
      </c>
      <c r="D949" s="1" t="s">
        <v>21</v>
      </c>
      <c r="E949" s="1" t="s">
        <v>29</v>
      </c>
      <c r="F949" s="1" t="s">
        <v>37</v>
      </c>
      <c r="G949" s="2" t="s">
        <v>1827</v>
      </c>
      <c r="H949">
        <v>13260</v>
      </c>
      <c r="I949">
        <v>5</v>
      </c>
      <c r="J949">
        <v>12</v>
      </c>
      <c r="K949">
        <v>3</v>
      </c>
      <c r="L949">
        <v>5</v>
      </c>
      <c r="M949" s="1" t="s">
        <v>19</v>
      </c>
      <c r="N949" s="1" t="s">
        <v>19</v>
      </c>
    </row>
    <row r="950" spans="1:14" ht="15.75" customHeight="1" x14ac:dyDescent="0.3">
      <c r="A950">
        <v>949</v>
      </c>
      <c r="B950" s="1" t="s">
        <v>1828</v>
      </c>
      <c r="C950">
        <v>47</v>
      </c>
      <c r="D950" s="1" t="s">
        <v>14</v>
      </c>
      <c r="E950" s="1" t="s">
        <v>29</v>
      </c>
      <c r="F950" s="1" t="s">
        <v>37</v>
      </c>
      <c r="G950" s="2" t="s">
        <v>1829</v>
      </c>
      <c r="H950">
        <v>6867</v>
      </c>
      <c r="I950">
        <v>1</v>
      </c>
      <c r="J950">
        <v>44</v>
      </c>
      <c r="K950">
        <v>5</v>
      </c>
      <c r="L950">
        <v>1</v>
      </c>
      <c r="M950" s="1" t="s">
        <v>19</v>
      </c>
      <c r="N950" s="1" t="s">
        <v>19</v>
      </c>
    </row>
    <row r="951" spans="1:14" ht="15.75" customHeight="1" x14ac:dyDescent="0.3">
      <c r="A951">
        <v>950</v>
      </c>
      <c r="B951" s="1" t="s">
        <v>1830</v>
      </c>
      <c r="C951">
        <v>45</v>
      </c>
      <c r="D951" s="1" t="s">
        <v>21</v>
      </c>
      <c r="E951" s="1" t="s">
        <v>15</v>
      </c>
      <c r="F951" s="1" t="s">
        <v>16</v>
      </c>
      <c r="G951" s="2" t="s">
        <v>1831</v>
      </c>
      <c r="H951">
        <v>10935</v>
      </c>
      <c r="I951">
        <v>4</v>
      </c>
      <c r="J951">
        <v>27</v>
      </c>
      <c r="K951">
        <v>8</v>
      </c>
      <c r="L951">
        <v>21</v>
      </c>
      <c r="M951" s="1" t="s">
        <v>19</v>
      </c>
      <c r="N951" s="1" t="s">
        <v>19</v>
      </c>
    </row>
    <row r="952" spans="1:14" ht="15.75" customHeight="1" x14ac:dyDescent="0.3">
      <c r="A952">
        <v>951</v>
      </c>
      <c r="B952" s="1" t="s">
        <v>1832</v>
      </c>
      <c r="C952">
        <v>45</v>
      </c>
      <c r="D952" s="1" t="s">
        <v>14</v>
      </c>
      <c r="E952" s="1" t="s">
        <v>42</v>
      </c>
      <c r="F952" s="1" t="s">
        <v>16</v>
      </c>
      <c r="G952" s="2" t="s">
        <v>1833</v>
      </c>
      <c r="H952">
        <v>12542</v>
      </c>
      <c r="I952">
        <v>5</v>
      </c>
      <c r="J952">
        <v>13</v>
      </c>
      <c r="K952">
        <v>9</v>
      </c>
      <c r="L952">
        <v>9</v>
      </c>
      <c r="M952" s="1" t="s">
        <v>19</v>
      </c>
      <c r="N952" s="1" t="s">
        <v>19</v>
      </c>
    </row>
    <row r="953" spans="1:14" ht="15.75" customHeight="1" x14ac:dyDescent="0.3">
      <c r="A953">
        <v>952</v>
      </c>
      <c r="B953" s="1" t="s">
        <v>1834</v>
      </c>
      <c r="C953">
        <v>44</v>
      </c>
      <c r="D953" s="1" t="s">
        <v>21</v>
      </c>
      <c r="E953" s="1" t="s">
        <v>42</v>
      </c>
      <c r="F953" s="1" t="s">
        <v>16</v>
      </c>
      <c r="G953" s="2" t="s">
        <v>1835</v>
      </c>
      <c r="H953">
        <v>5976</v>
      </c>
      <c r="I953">
        <v>1</v>
      </c>
      <c r="J953">
        <v>50</v>
      </c>
      <c r="K953">
        <v>6</v>
      </c>
      <c r="L953">
        <v>13</v>
      </c>
      <c r="M953" s="1" t="s">
        <v>18</v>
      </c>
      <c r="N953" s="1" t="s">
        <v>18</v>
      </c>
    </row>
    <row r="954" spans="1:14" ht="15.75" customHeight="1" x14ac:dyDescent="0.3">
      <c r="A954">
        <v>953</v>
      </c>
      <c r="B954" s="1" t="s">
        <v>1836</v>
      </c>
      <c r="C954">
        <v>44</v>
      </c>
      <c r="D954" s="1" t="s">
        <v>14</v>
      </c>
      <c r="E954" s="1" t="s">
        <v>42</v>
      </c>
      <c r="F954" s="1" t="s">
        <v>37</v>
      </c>
      <c r="G954" s="2" t="s">
        <v>72</v>
      </c>
      <c r="H954">
        <v>16923</v>
      </c>
      <c r="I954">
        <v>5</v>
      </c>
      <c r="J954">
        <v>24</v>
      </c>
      <c r="K954">
        <v>9</v>
      </c>
      <c r="L954">
        <v>2</v>
      </c>
      <c r="M954" s="1" t="s">
        <v>18</v>
      </c>
      <c r="N954" s="1" t="s">
        <v>19</v>
      </c>
    </row>
    <row r="955" spans="1:14" ht="15.75" customHeight="1" x14ac:dyDescent="0.3">
      <c r="A955">
        <v>954</v>
      </c>
      <c r="B955" s="1" t="s">
        <v>1837</v>
      </c>
      <c r="C955">
        <v>36</v>
      </c>
      <c r="D955" s="1" t="s">
        <v>21</v>
      </c>
      <c r="E955" s="1" t="s">
        <v>15</v>
      </c>
      <c r="F955" s="1" t="s">
        <v>37</v>
      </c>
      <c r="G955" s="2" t="s">
        <v>1147</v>
      </c>
      <c r="H955">
        <v>18177</v>
      </c>
      <c r="I955">
        <v>1</v>
      </c>
      <c r="J955">
        <v>40</v>
      </c>
      <c r="K955">
        <v>2</v>
      </c>
      <c r="L955">
        <v>29</v>
      </c>
      <c r="M955" s="1" t="s">
        <v>18</v>
      </c>
      <c r="N955" s="1" t="s">
        <v>19</v>
      </c>
    </row>
    <row r="956" spans="1:14" ht="15.75" customHeight="1" x14ac:dyDescent="0.3">
      <c r="A956">
        <v>955</v>
      </c>
      <c r="B956" s="1" t="s">
        <v>1838</v>
      </c>
      <c r="C956">
        <v>47</v>
      </c>
      <c r="D956" s="1" t="s">
        <v>14</v>
      </c>
      <c r="E956" s="1" t="s">
        <v>42</v>
      </c>
      <c r="F956" s="1" t="s">
        <v>26</v>
      </c>
      <c r="G956" s="2" t="s">
        <v>1839</v>
      </c>
      <c r="H956">
        <v>8061</v>
      </c>
      <c r="I956">
        <v>3</v>
      </c>
      <c r="J956">
        <v>46</v>
      </c>
      <c r="K956">
        <v>9</v>
      </c>
      <c r="L956">
        <v>27</v>
      </c>
      <c r="M956" s="1" t="s">
        <v>18</v>
      </c>
      <c r="N956" s="1" t="s">
        <v>18</v>
      </c>
    </row>
    <row r="957" spans="1:14" ht="15.75" customHeight="1" x14ac:dyDescent="0.3">
      <c r="A957">
        <v>956</v>
      </c>
      <c r="B957" s="1" t="s">
        <v>1840</v>
      </c>
      <c r="C957">
        <v>27</v>
      </c>
      <c r="D957" s="1" t="s">
        <v>21</v>
      </c>
      <c r="E957" s="1" t="s">
        <v>53</v>
      </c>
      <c r="F957" s="1" t="s">
        <v>37</v>
      </c>
      <c r="G957" s="2" t="s">
        <v>1841</v>
      </c>
      <c r="H957">
        <v>19402</v>
      </c>
      <c r="I957">
        <v>1</v>
      </c>
      <c r="J957">
        <v>10</v>
      </c>
      <c r="K957">
        <v>3</v>
      </c>
      <c r="L957">
        <v>18</v>
      </c>
      <c r="M957" s="1" t="s">
        <v>19</v>
      </c>
      <c r="N957" s="1" t="s">
        <v>19</v>
      </c>
    </row>
    <row r="958" spans="1:14" ht="15.75" customHeight="1" x14ac:dyDescent="0.3">
      <c r="A958">
        <v>957</v>
      </c>
      <c r="B958" s="1" t="s">
        <v>1842</v>
      </c>
      <c r="C958">
        <v>59</v>
      </c>
      <c r="D958" s="1" t="s">
        <v>14</v>
      </c>
      <c r="E958" s="1" t="s">
        <v>15</v>
      </c>
      <c r="F958" s="1" t="s">
        <v>22</v>
      </c>
      <c r="G958" s="2" t="s">
        <v>1843</v>
      </c>
      <c r="H958">
        <v>13421</v>
      </c>
      <c r="I958">
        <v>5</v>
      </c>
      <c r="J958">
        <v>12</v>
      </c>
      <c r="K958">
        <v>8</v>
      </c>
      <c r="L958">
        <v>10</v>
      </c>
      <c r="M958" s="1" t="s">
        <v>18</v>
      </c>
      <c r="N958" s="1" t="s">
        <v>18</v>
      </c>
    </row>
    <row r="959" spans="1:14" ht="15.75" customHeight="1" x14ac:dyDescent="0.3">
      <c r="A959">
        <v>958</v>
      </c>
      <c r="B959" s="1" t="s">
        <v>1844</v>
      </c>
      <c r="C959">
        <v>40</v>
      </c>
      <c r="D959" s="1" t="s">
        <v>14</v>
      </c>
      <c r="E959" s="1" t="s">
        <v>25</v>
      </c>
      <c r="F959" s="1" t="s">
        <v>16</v>
      </c>
      <c r="G959" s="2" t="s">
        <v>1845</v>
      </c>
      <c r="H959">
        <v>10025</v>
      </c>
      <c r="I959">
        <v>2</v>
      </c>
      <c r="J959">
        <v>6</v>
      </c>
      <c r="K959">
        <v>9</v>
      </c>
      <c r="L959">
        <v>9</v>
      </c>
      <c r="M959" s="1" t="s">
        <v>19</v>
      </c>
      <c r="N959" s="1" t="s">
        <v>19</v>
      </c>
    </row>
    <row r="960" spans="1:14" ht="15.75" customHeight="1" x14ac:dyDescent="0.3">
      <c r="A960">
        <v>959</v>
      </c>
      <c r="B960" s="1" t="s">
        <v>1846</v>
      </c>
      <c r="C960">
        <v>38</v>
      </c>
      <c r="D960" s="1" t="s">
        <v>21</v>
      </c>
      <c r="E960" s="1" t="s">
        <v>42</v>
      </c>
      <c r="F960" s="1" t="s">
        <v>26</v>
      </c>
      <c r="G960" s="2" t="s">
        <v>1847</v>
      </c>
      <c r="H960">
        <v>19732</v>
      </c>
      <c r="I960">
        <v>3</v>
      </c>
      <c r="J960">
        <v>26</v>
      </c>
      <c r="K960">
        <v>4</v>
      </c>
      <c r="L960">
        <v>0</v>
      </c>
      <c r="M960" s="1" t="s">
        <v>18</v>
      </c>
      <c r="N960" s="1" t="s">
        <v>18</v>
      </c>
    </row>
    <row r="961" spans="1:14" ht="15.75" customHeight="1" x14ac:dyDescent="0.3">
      <c r="A961">
        <v>960</v>
      </c>
      <c r="B961" s="1" t="s">
        <v>1848</v>
      </c>
      <c r="C961">
        <v>47</v>
      </c>
      <c r="D961" s="1" t="s">
        <v>21</v>
      </c>
      <c r="E961" s="1" t="s">
        <v>42</v>
      </c>
      <c r="F961" s="1" t="s">
        <v>22</v>
      </c>
      <c r="G961" s="2" t="s">
        <v>1778</v>
      </c>
      <c r="H961">
        <v>6345</v>
      </c>
      <c r="I961">
        <v>4</v>
      </c>
      <c r="J961">
        <v>40</v>
      </c>
      <c r="K961">
        <v>4</v>
      </c>
      <c r="L961">
        <v>17</v>
      </c>
      <c r="M961" s="1" t="s">
        <v>19</v>
      </c>
      <c r="N961" s="1" t="s">
        <v>18</v>
      </c>
    </row>
    <row r="962" spans="1:14" ht="15.75" customHeight="1" x14ac:dyDescent="0.3">
      <c r="A962">
        <v>961</v>
      </c>
      <c r="B962" s="1" t="s">
        <v>1849</v>
      </c>
      <c r="C962">
        <v>33</v>
      </c>
      <c r="D962" s="1" t="s">
        <v>21</v>
      </c>
      <c r="E962" s="1" t="s">
        <v>42</v>
      </c>
      <c r="F962" s="1" t="s">
        <v>22</v>
      </c>
      <c r="G962" s="2" t="s">
        <v>1850</v>
      </c>
      <c r="H962">
        <v>5664</v>
      </c>
      <c r="I962">
        <v>1</v>
      </c>
      <c r="J962">
        <v>8</v>
      </c>
      <c r="K962">
        <v>3</v>
      </c>
      <c r="L962">
        <v>2</v>
      </c>
      <c r="M962" s="1" t="s">
        <v>19</v>
      </c>
      <c r="N962" s="1" t="s">
        <v>19</v>
      </c>
    </row>
    <row r="963" spans="1:14" ht="15.75" customHeight="1" x14ac:dyDescent="0.3">
      <c r="A963">
        <v>962</v>
      </c>
      <c r="B963" s="1" t="s">
        <v>1851</v>
      </c>
      <c r="C963">
        <v>37</v>
      </c>
      <c r="D963" s="1" t="s">
        <v>21</v>
      </c>
      <c r="E963" s="1" t="s">
        <v>25</v>
      </c>
      <c r="F963" s="1" t="s">
        <v>37</v>
      </c>
      <c r="G963" s="2" t="s">
        <v>1852</v>
      </c>
      <c r="H963">
        <v>5982</v>
      </c>
      <c r="I963">
        <v>3</v>
      </c>
      <c r="J963">
        <v>33</v>
      </c>
      <c r="K963">
        <v>3</v>
      </c>
      <c r="L963">
        <v>20</v>
      </c>
      <c r="M963" s="1" t="s">
        <v>18</v>
      </c>
      <c r="N963" s="1" t="s">
        <v>19</v>
      </c>
    </row>
    <row r="964" spans="1:14" ht="15.75" customHeight="1" x14ac:dyDescent="0.3">
      <c r="A964">
        <v>963</v>
      </c>
      <c r="B964" s="1" t="s">
        <v>1853</v>
      </c>
      <c r="C964">
        <v>45</v>
      </c>
      <c r="D964" s="1" t="s">
        <v>14</v>
      </c>
      <c r="E964" s="1" t="s">
        <v>29</v>
      </c>
      <c r="F964" s="1" t="s">
        <v>30</v>
      </c>
      <c r="G964" s="2" t="s">
        <v>1854</v>
      </c>
      <c r="H964">
        <v>12658</v>
      </c>
      <c r="I964">
        <v>2</v>
      </c>
      <c r="J964">
        <v>27</v>
      </c>
      <c r="K964">
        <v>4</v>
      </c>
      <c r="L964">
        <v>3</v>
      </c>
      <c r="M964" s="1" t="s">
        <v>18</v>
      </c>
      <c r="N964" s="1" t="s">
        <v>18</v>
      </c>
    </row>
    <row r="965" spans="1:14" ht="15.75" customHeight="1" x14ac:dyDescent="0.3">
      <c r="A965">
        <v>964</v>
      </c>
      <c r="B965" s="1" t="s">
        <v>1855</v>
      </c>
      <c r="C965">
        <v>27</v>
      </c>
      <c r="D965" s="1" t="s">
        <v>14</v>
      </c>
      <c r="E965" s="1" t="s">
        <v>53</v>
      </c>
      <c r="F965" s="1" t="s">
        <v>22</v>
      </c>
      <c r="G965" s="2" t="s">
        <v>1856</v>
      </c>
      <c r="H965">
        <v>14043</v>
      </c>
      <c r="I965">
        <v>3</v>
      </c>
      <c r="J965">
        <v>43</v>
      </c>
      <c r="K965">
        <v>5</v>
      </c>
      <c r="L965">
        <v>14</v>
      </c>
      <c r="M965" s="1" t="s">
        <v>19</v>
      </c>
      <c r="N965" s="1" t="s">
        <v>18</v>
      </c>
    </row>
    <row r="966" spans="1:14" ht="15.75" customHeight="1" x14ac:dyDescent="0.3">
      <c r="A966">
        <v>965</v>
      </c>
      <c r="B966" s="1" t="s">
        <v>1857</v>
      </c>
      <c r="C966">
        <v>36</v>
      </c>
      <c r="D966" s="1" t="s">
        <v>14</v>
      </c>
      <c r="E966" s="1" t="s">
        <v>29</v>
      </c>
      <c r="F966" s="1" t="s">
        <v>37</v>
      </c>
      <c r="G966" s="2" t="s">
        <v>1858</v>
      </c>
      <c r="H966">
        <v>6802</v>
      </c>
      <c r="I966">
        <v>1</v>
      </c>
      <c r="J966">
        <v>48</v>
      </c>
      <c r="K966">
        <v>6</v>
      </c>
      <c r="L966">
        <v>7</v>
      </c>
      <c r="M966" s="1" t="s">
        <v>19</v>
      </c>
      <c r="N966" s="1" t="s">
        <v>19</v>
      </c>
    </row>
    <row r="967" spans="1:14" ht="15.75" customHeight="1" x14ac:dyDescent="0.3">
      <c r="A967">
        <v>966</v>
      </c>
      <c r="B967" s="1" t="s">
        <v>1859</v>
      </c>
      <c r="C967">
        <v>43</v>
      </c>
      <c r="D967" s="1" t="s">
        <v>21</v>
      </c>
      <c r="E967" s="1" t="s">
        <v>42</v>
      </c>
      <c r="F967" s="1" t="s">
        <v>37</v>
      </c>
      <c r="G967" s="2" t="s">
        <v>1860</v>
      </c>
      <c r="H967">
        <v>19914</v>
      </c>
      <c r="I967">
        <v>4</v>
      </c>
      <c r="J967">
        <v>10</v>
      </c>
      <c r="K967">
        <v>9</v>
      </c>
      <c r="L967">
        <v>15</v>
      </c>
      <c r="M967" s="1" t="s">
        <v>19</v>
      </c>
      <c r="N967" s="1" t="s">
        <v>19</v>
      </c>
    </row>
    <row r="968" spans="1:14" ht="15.75" customHeight="1" x14ac:dyDescent="0.3">
      <c r="A968">
        <v>967</v>
      </c>
      <c r="B968" s="1" t="s">
        <v>1861</v>
      </c>
      <c r="C968">
        <v>41</v>
      </c>
      <c r="D968" s="1" t="s">
        <v>14</v>
      </c>
      <c r="E968" s="1" t="s">
        <v>53</v>
      </c>
      <c r="F968" s="1" t="s">
        <v>16</v>
      </c>
      <c r="G968" s="2" t="s">
        <v>1862</v>
      </c>
      <c r="H968">
        <v>19447</v>
      </c>
      <c r="I968">
        <v>4</v>
      </c>
      <c r="J968">
        <v>9</v>
      </c>
      <c r="K968">
        <v>8</v>
      </c>
      <c r="L968">
        <v>1</v>
      </c>
      <c r="M968" s="1" t="s">
        <v>18</v>
      </c>
      <c r="N968" s="1" t="s">
        <v>19</v>
      </c>
    </row>
    <row r="969" spans="1:14" ht="15.75" customHeight="1" x14ac:dyDescent="0.3">
      <c r="A969">
        <v>968</v>
      </c>
      <c r="B969" s="1" t="s">
        <v>1863</v>
      </c>
      <c r="C969">
        <v>60</v>
      </c>
      <c r="D969" s="1" t="s">
        <v>21</v>
      </c>
      <c r="E969" s="1" t="s">
        <v>25</v>
      </c>
      <c r="F969" s="1" t="s">
        <v>37</v>
      </c>
      <c r="G969" s="2" t="s">
        <v>520</v>
      </c>
      <c r="H969">
        <v>13759</v>
      </c>
      <c r="I969">
        <v>1</v>
      </c>
      <c r="J969">
        <v>37</v>
      </c>
      <c r="K969">
        <v>0</v>
      </c>
      <c r="L969">
        <v>13</v>
      </c>
      <c r="M969" s="1" t="s">
        <v>18</v>
      </c>
      <c r="N969" s="1" t="s">
        <v>18</v>
      </c>
    </row>
    <row r="970" spans="1:14" ht="15.75" customHeight="1" x14ac:dyDescent="0.3">
      <c r="A970">
        <v>969</v>
      </c>
      <c r="B970" s="1" t="s">
        <v>1864</v>
      </c>
      <c r="C970">
        <v>42</v>
      </c>
      <c r="D970" s="1" t="s">
        <v>21</v>
      </c>
      <c r="E970" s="1" t="s">
        <v>42</v>
      </c>
      <c r="F970" s="1" t="s">
        <v>16</v>
      </c>
      <c r="G970" s="2" t="s">
        <v>1865</v>
      </c>
      <c r="H970">
        <v>5150</v>
      </c>
      <c r="I970">
        <v>2</v>
      </c>
      <c r="J970">
        <v>8</v>
      </c>
      <c r="K970">
        <v>6</v>
      </c>
      <c r="L970">
        <v>19</v>
      </c>
      <c r="M970" s="1" t="s">
        <v>18</v>
      </c>
      <c r="N970" s="1" t="s">
        <v>19</v>
      </c>
    </row>
    <row r="971" spans="1:14" ht="15.75" customHeight="1" x14ac:dyDescent="0.3">
      <c r="A971">
        <v>970</v>
      </c>
      <c r="B971" s="1" t="s">
        <v>1866</v>
      </c>
      <c r="C971">
        <v>36</v>
      </c>
      <c r="D971" s="1" t="s">
        <v>14</v>
      </c>
      <c r="E971" s="1" t="s">
        <v>53</v>
      </c>
      <c r="F971" s="1" t="s">
        <v>26</v>
      </c>
      <c r="G971" s="2" t="s">
        <v>1867</v>
      </c>
      <c r="H971">
        <v>16988</v>
      </c>
      <c r="I971">
        <v>2</v>
      </c>
      <c r="J971">
        <v>32</v>
      </c>
      <c r="K971">
        <v>9</v>
      </c>
      <c r="L971">
        <v>26</v>
      </c>
      <c r="M971" s="1" t="s">
        <v>19</v>
      </c>
      <c r="N971" s="1" t="s">
        <v>19</v>
      </c>
    </row>
    <row r="972" spans="1:14" ht="15.75" customHeight="1" x14ac:dyDescent="0.3">
      <c r="A972">
        <v>971</v>
      </c>
      <c r="B972" s="1" t="s">
        <v>1868</v>
      </c>
      <c r="C972">
        <v>58</v>
      </c>
      <c r="D972" s="1" t="s">
        <v>21</v>
      </c>
      <c r="E972" s="1" t="s">
        <v>42</v>
      </c>
      <c r="F972" s="1" t="s">
        <v>30</v>
      </c>
      <c r="G972" s="2" t="s">
        <v>1869</v>
      </c>
      <c r="H972">
        <v>14231</v>
      </c>
      <c r="I972">
        <v>4</v>
      </c>
      <c r="J972">
        <v>31</v>
      </c>
      <c r="K972">
        <v>7</v>
      </c>
      <c r="L972">
        <v>28</v>
      </c>
      <c r="M972" s="1" t="s">
        <v>19</v>
      </c>
      <c r="N972" s="1" t="s">
        <v>19</v>
      </c>
    </row>
    <row r="973" spans="1:14" ht="15.75" customHeight="1" x14ac:dyDescent="0.3">
      <c r="A973">
        <v>972</v>
      </c>
      <c r="B973" s="1" t="s">
        <v>1870</v>
      </c>
      <c r="C973">
        <v>38</v>
      </c>
      <c r="D973" s="1" t="s">
        <v>14</v>
      </c>
      <c r="E973" s="1" t="s">
        <v>42</v>
      </c>
      <c r="F973" s="1" t="s">
        <v>37</v>
      </c>
      <c r="G973" s="2" t="s">
        <v>1871</v>
      </c>
      <c r="H973">
        <v>11234</v>
      </c>
      <c r="I973">
        <v>3</v>
      </c>
      <c r="J973">
        <v>24</v>
      </c>
      <c r="K973">
        <v>9</v>
      </c>
      <c r="L973">
        <v>30</v>
      </c>
      <c r="M973" s="1" t="s">
        <v>18</v>
      </c>
      <c r="N973" s="1" t="s">
        <v>19</v>
      </c>
    </row>
    <row r="974" spans="1:14" ht="15.75" customHeight="1" x14ac:dyDescent="0.3">
      <c r="A974">
        <v>973</v>
      </c>
      <c r="B974" s="1" t="s">
        <v>1872</v>
      </c>
      <c r="C974">
        <v>37</v>
      </c>
      <c r="D974" s="1" t="s">
        <v>14</v>
      </c>
      <c r="E974" s="1" t="s">
        <v>42</v>
      </c>
      <c r="F974" s="1" t="s">
        <v>26</v>
      </c>
      <c r="G974" s="2" t="s">
        <v>1873</v>
      </c>
      <c r="H974">
        <v>10628</v>
      </c>
      <c r="I974">
        <v>4</v>
      </c>
      <c r="J974">
        <v>19</v>
      </c>
      <c r="K974">
        <v>5</v>
      </c>
      <c r="L974">
        <v>28</v>
      </c>
      <c r="M974" s="1" t="s">
        <v>18</v>
      </c>
      <c r="N974" s="1" t="s">
        <v>18</v>
      </c>
    </row>
    <row r="975" spans="1:14" ht="15.75" customHeight="1" x14ac:dyDescent="0.3">
      <c r="A975">
        <v>974</v>
      </c>
      <c r="B975" s="1" t="s">
        <v>1874</v>
      </c>
      <c r="C975">
        <v>58</v>
      </c>
      <c r="D975" s="1" t="s">
        <v>14</v>
      </c>
      <c r="E975" s="1" t="s">
        <v>42</v>
      </c>
      <c r="F975" s="1" t="s">
        <v>26</v>
      </c>
      <c r="G975" s="2" t="s">
        <v>1875</v>
      </c>
      <c r="H975">
        <v>12320</v>
      </c>
      <c r="I975">
        <v>2</v>
      </c>
      <c r="J975">
        <v>40</v>
      </c>
      <c r="K975">
        <v>6</v>
      </c>
      <c r="L975">
        <v>16</v>
      </c>
      <c r="M975" s="1" t="s">
        <v>18</v>
      </c>
      <c r="N975" s="1" t="s">
        <v>19</v>
      </c>
    </row>
    <row r="976" spans="1:14" ht="15.75" customHeight="1" x14ac:dyDescent="0.3">
      <c r="A976">
        <v>975</v>
      </c>
      <c r="B976" s="1" t="s">
        <v>1876</v>
      </c>
      <c r="C976">
        <v>60</v>
      </c>
      <c r="D976" s="1" t="s">
        <v>14</v>
      </c>
      <c r="E976" s="1" t="s">
        <v>25</v>
      </c>
      <c r="F976" s="1" t="s">
        <v>26</v>
      </c>
      <c r="G976" s="2" t="s">
        <v>1877</v>
      </c>
      <c r="H976">
        <v>5716</v>
      </c>
      <c r="I976">
        <v>1</v>
      </c>
      <c r="J976">
        <v>29</v>
      </c>
      <c r="K976">
        <v>0</v>
      </c>
      <c r="L976">
        <v>5</v>
      </c>
      <c r="M976" s="1" t="s">
        <v>18</v>
      </c>
      <c r="N976" s="1" t="s">
        <v>18</v>
      </c>
    </row>
    <row r="977" spans="1:14" ht="15.75" customHeight="1" x14ac:dyDescent="0.3">
      <c r="A977">
        <v>976</v>
      </c>
      <c r="B977" s="1" t="s">
        <v>1878</v>
      </c>
      <c r="C977">
        <v>41</v>
      </c>
      <c r="D977" s="1" t="s">
        <v>14</v>
      </c>
      <c r="E977" s="1" t="s">
        <v>53</v>
      </c>
      <c r="F977" s="1" t="s">
        <v>16</v>
      </c>
      <c r="G977" s="2" t="s">
        <v>1879</v>
      </c>
      <c r="H977">
        <v>18069</v>
      </c>
      <c r="I977">
        <v>4</v>
      </c>
      <c r="J977">
        <v>12</v>
      </c>
      <c r="K977">
        <v>9</v>
      </c>
      <c r="L977">
        <v>14</v>
      </c>
      <c r="M977" s="1" t="s">
        <v>19</v>
      </c>
      <c r="N977" s="1" t="s">
        <v>18</v>
      </c>
    </row>
    <row r="978" spans="1:14" ht="15.75" customHeight="1" x14ac:dyDescent="0.3">
      <c r="A978">
        <v>977</v>
      </c>
      <c r="B978" s="1" t="s">
        <v>1880</v>
      </c>
      <c r="C978">
        <v>45</v>
      </c>
      <c r="D978" s="1" t="s">
        <v>14</v>
      </c>
      <c r="E978" s="1" t="s">
        <v>29</v>
      </c>
      <c r="F978" s="1" t="s">
        <v>22</v>
      </c>
      <c r="G978" s="2" t="s">
        <v>464</v>
      </c>
      <c r="H978">
        <v>13010</v>
      </c>
      <c r="I978">
        <v>3</v>
      </c>
      <c r="J978">
        <v>3</v>
      </c>
      <c r="K978">
        <v>8</v>
      </c>
      <c r="L978">
        <v>30</v>
      </c>
      <c r="M978" s="1" t="s">
        <v>19</v>
      </c>
      <c r="N978" s="1" t="s">
        <v>19</v>
      </c>
    </row>
    <row r="979" spans="1:14" ht="15.75" customHeight="1" x14ac:dyDescent="0.3">
      <c r="A979">
        <v>978</v>
      </c>
      <c r="B979" s="1" t="s">
        <v>1881</v>
      </c>
      <c r="C979">
        <v>27</v>
      </c>
      <c r="D979" s="1" t="s">
        <v>21</v>
      </c>
      <c r="E979" s="1" t="s">
        <v>42</v>
      </c>
      <c r="F979" s="1" t="s">
        <v>30</v>
      </c>
      <c r="G979" s="2" t="s">
        <v>1882</v>
      </c>
      <c r="H979">
        <v>5170</v>
      </c>
      <c r="I979">
        <v>2</v>
      </c>
      <c r="J979">
        <v>11</v>
      </c>
      <c r="K979">
        <v>0</v>
      </c>
      <c r="L979">
        <v>17</v>
      </c>
      <c r="M979" s="1" t="s">
        <v>19</v>
      </c>
      <c r="N979" s="1" t="s">
        <v>18</v>
      </c>
    </row>
    <row r="980" spans="1:14" ht="15.75" customHeight="1" x14ac:dyDescent="0.3">
      <c r="A980">
        <v>979</v>
      </c>
      <c r="B980" s="1" t="s">
        <v>1883</v>
      </c>
      <c r="C980">
        <v>45</v>
      </c>
      <c r="D980" s="1" t="s">
        <v>21</v>
      </c>
      <c r="E980" s="1" t="s">
        <v>15</v>
      </c>
      <c r="F980" s="1" t="s">
        <v>26</v>
      </c>
      <c r="G980" s="2" t="s">
        <v>1884</v>
      </c>
      <c r="H980">
        <v>6305</v>
      </c>
      <c r="I980">
        <v>4</v>
      </c>
      <c r="J980">
        <v>19</v>
      </c>
      <c r="K980">
        <v>7</v>
      </c>
      <c r="L980">
        <v>26</v>
      </c>
      <c r="M980" s="1" t="s">
        <v>19</v>
      </c>
      <c r="N980" s="1" t="s">
        <v>18</v>
      </c>
    </row>
    <row r="981" spans="1:14" ht="15.75" customHeight="1" x14ac:dyDescent="0.3">
      <c r="A981">
        <v>980</v>
      </c>
      <c r="B981" s="1" t="s">
        <v>1885</v>
      </c>
      <c r="C981">
        <v>32</v>
      </c>
      <c r="D981" s="1" t="s">
        <v>21</v>
      </c>
      <c r="E981" s="1" t="s">
        <v>15</v>
      </c>
      <c r="F981" s="1" t="s">
        <v>16</v>
      </c>
      <c r="G981" s="2" t="s">
        <v>1886</v>
      </c>
      <c r="H981">
        <v>14083</v>
      </c>
      <c r="I981">
        <v>4</v>
      </c>
      <c r="J981">
        <v>46</v>
      </c>
      <c r="K981">
        <v>5</v>
      </c>
      <c r="L981">
        <v>24</v>
      </c>
      <c r="M981" s="1" t="s">
        <v>18</v>
      </c>
      <c r="N981" s="1" t="s">
        <v>18</v>
      </c>
    </row>
    <row r="982" spans="1:14" ht="15.75" customHeight="1" x14ac:dyDescent="0.3">
      <c r="A982">
        <v>981</v>
      </c>
      <c r="B982" s="1" t="s">
        <v>1887</v>
      </c>
      <c r="C982">
        <v>46</v>
      </c>
      <c r="D982" s="1" t="s">
        <v>14</v>
      </c>
      <c r="E982" s="1" t="s">
        <v>29</v>
      </c>
      <c r="F982" s="1" t="s">
        <v>16</v>
      </c>
      <c r="G982" s="2" t="s">
        <v>1888</v>
      </c>
      <c r="H982">
        <v>7301</v>
      </c>
      <c r="I982">
        <v>1</v>
      </c>
      <c r="J982">
        <v>6</v>
      </c>
      <c r="K982">
        <v>3</v>
      </c>
      <c r="L982">
        <v>10</v>
      </c>
      <c r="M982" s="1" t="s">
        <v>18</v>
      </c>
      <c r="N982" s="1" t="s">
        <v>19</v>
      </c>
    </row>
    <row r="983" spans="1:14" ht="15.75" customHeight="1" x14ac:dyDescent="0.3">
      <c r="A983">
        <v>982</v>
      </c>
      <c r="B983" s="1" t="s">
        <v>1889</v>
      </c>
      <c r="C983">
        <v>53</v>
      </c>
      <c r="D983" s="1" t="s">
        <v>14</v>
      </c>
      <c r="E983" s="1" t="s">
        <v>53</v>
      </c>
      <c r="F983" s="1" t="s">
        <v>26</v>
      </c>
      <c r="G983" s="2" t="s">
        <v>1890</v>
      </c>
      <c r="H983">
        <v>17609</v>
      </c>
      <c r="I983">
        <v>2</v>
      </c>
      <c r="J983">
        <v>42</v>
      </c>
      <c r="K983">
        <v>0</v>
      </c>
      <c r="L983">
        <v>30</v>
      </c>
      <c r="M983" s="1" t="s">
        <v>18</v>
      </c>
      <c r="N983" s="1" t="s">
        <v>18</v>
      </c>
    </row>
    <row r="984" spans="1:14" ht="15.75" customHeight="1" x14ac:dyDescent="0.3">
      <c r="A984">
        <v>983</v>
      </c>
      <c r="B984" s="1" t="s">
        <v>1891</v>
      </c>
      <c r="C984">
        <v>22</v>
      </c>
      <c r="D984" s="1" t="s">
        <v>14</v>
      </c>
      <c r="E984" s="1" t="s">
        <v>42</v>
      </c>
      <c r="F984" s="1" t="s">
        <v>26</v>
      </c>
      <c r="G984" s="2" t="s">
        <v>1892</v>
      </c>
      <c r="H984">
        <v>17871</v>
      </c>
      <c r="I984">
        <v>5</v>
      </c>
      <c r="J984">
        <v>40</v>
      </c>
      <c r="K984">
        <v>5</v>
      </c>
      <c r="L984">
        <v>3</v>
      </c>
      <c r="M984" s="1" t="s">
        <v>18</v>
      </c>
      <c r="N984" s="1" t="s">
        <v>19</v>
      </c>
    </row>
    <row r="985" spans="1:14" ht="15.75" customHeight="1" x14ac:dyDescent="0.3">
      <c r="A985">
        <v>984</v>
      </c>
      <c r="B985" s="1" t="s">
        <v>1893</v>
      </c>
      <c r="C985">
        <v>48</v>
      </c>
      <c r="D985" s="1" t="s">
        <v>14</v>
      </c>
      <c r="E985" s="1" t="s">
        <v>25</v>
      </c>
      <c r="F985" s="1" t="s">
        <v>26</v>
      </c>
      <c r="G985" s="2" t="s">
        <v>1606</v>
      </c>
      <c r="H985">
        <v>18277</v>
      </c>
      <c r="I985">
        <v>2</v>
      </c>
      <c r="J985">
        <v>18</v>
      </c>
      <c r="K985">
        <v>3</v>
      </c>
      <c r="L985">
        <v>12</v>
      </c>
      <c r="M985" s="1" t="s">
        <v>18</v>
      </c>
      <c r="N985" s="1" t="s">
        <v>18</v>
      </c>
    </row>
    <row r="986" spans="1:14" ht="15.75" customHeight="1" x14ac:dyDescent="0.3">
      <c r="A986">
        <v>985</v>
      </c>
      <c r="B986" s="1" t="s">
        <v>1894</v>
      </c>
      <c r="C986">
        <v>31</v>
      </c>
      <c r="D986" s="1" t="s">
        <v>14</v>
      </c>
      <c r="E986" s="1" t="s">
        <v>15</v>
      </c>
      <c r="F986" s="1" t="s">
        <v>37</v>
      </c>
      <c r="G986" s="2" t="s">
        <v>1895</v>
      </c>
      <c r="H986">
        <v>5908</v>
      </c>
      <c r="I986">
        <v>1</v>
      </c>
      <c r="J986">
        <v>6</v>
      </c>
      <c r="K986">
        <v>0</v>
      </c>
      <c r="L986">
        <v>28</v>
      </c>
      <c r="M986" s="1" t="s">
        <v>18</v>
      </c>
      <c r="N986" s="1" t="s">
        <v>18</v>
      </c>
    </row>
    <row r="987" spans="1:14" ht="15.75" customHeight="1" x14ac:dyDescent="0.3">
      <c r="A987">
        <v>986</v>
      </c>
      <c r="B987" s="1" t="s">
        <v>1896</v>
      </c>
      <c r="C987">
        <v>31</v>
      </c>
      <c r="D987" s="1" t="s">
        <v>21</v>
      </c>
      <c r="E987" s="1" t="s">
        <v>53</v>
      </c>
      <c r="F987" s="1" t="s">
        <v>16</v>
      </c>
      <c r="G987" s="2" t="s">
        <v>1591</v>
      </c>
      <c r="H987">
        <v>15723</v>
      </c>
      <c r="I987">
        <v>3</v>
      </c>
      <c r="J987">
        <v>50</v>
      </c>
      <c r="K987">
        <v>8</v>
      </c>
      <c r="L987">
        <v>27</v>
      </c>
      <c r="M987" s="1" t="s">
        <v>18</v>
      </c>
      <c r="N987" s="1" t="s">
        <v>19</v>
      </c>
    </row>
    <row r="988" spans="1:14" ht="15.75" customHeight="1" x14ac:dyDescent="0.3">
      <c r="A988">
        <v>987</v>
      </c>
      <c r="B988" s="1" t="s">
        <v>1897</v>
      </c>
      <c r="C988">
        <v>44</v>
      </c>
      <c r="D988" s="1" t="s">
        <v>21</v>
      </c>
      <c r="E988" s="1" t="s">
        <v>25</v>
      </c>
      <c r="F988" s="1" t="s">
        <v>16</v>
      </c>
      <c r="G988" s="2" t="s">
        <v>1898</v>
      </c>
      <c r="H988">
        <v>7860</v>
      </c>
      <c r="I988">
        <v>5</v>
      </c>
      <c r="J988">
        <v>9</v>
      </c>
      <c r="K988">
        <v>6</v>
      </c>
      <c r="L988">
        <v>15</v>
      </c>
      <c r="M988" s="1" t="s">
        <v>19</v>
      </c>
      <c r="N988" s="1" t="s">
        <v>18</v>
      </c>
    </row>
    <row r="989" spans="1:14" ht="15.75" customHeight="1" x14ac:dyDescent="0.3">
      <c r="A989">
        <v>988</v>
      </c>
      <c r="B989" s="1" t="s">
        <v>1899</v>
      </c>
      <c r="C989">
        <v>45</v>
      </c>
      <c r="D989" s="1" t="s">
        <v>14</v>
      </c>
      <c r="E989" s="1" t="s">
        <v>29</v>
      </c>
      <c r="F989" s="1" t="s">
        <v>30</v>
      </c>
      <c r="G989" s="2" t="s">
        <v>1900</v>
      </c>
      <c r="H989">
        <v>14752</v>
      </c>
      <c r="I989">
        <v>2</v>
      </c>
      <c r="J989">
        <v>11</v>
      </c>
      <c r="K989">
        <v>10</v>
      </c>
      <c r="L989">
        <v>27</v>
      </c>
      <c r="M989" s="1" t="s">
        <v>19</v>
      </c>
      <c r="N989" s="1" t="s">
        <v>19</v>
      </c>
    </row>
    <row r="990" spans="1:14" ht="15.75" customHeight="1" x14ac:dyDescent="0.3">
      <c r="A990">
        <v>989</v>
      </c>
      <c r="B990" s="1" t="s">
        <v>1901</v>
      </c>
      <c r="C990">
        <v>26</v>
      </c>
      <c r="D990" s="1" t="s">
        <v>14</v>
      </c>
      <c r="E990" s="1" t="s">
        <v>15</v>
      </c>
      <c r="F990" s="1" t="s">
        <v>37</v>
      </c>
      <c r="G990" s="2" t="s">
        <v>1902</v>
      </c>
      <c r="H990">
        <v>12698</v>
      </c>
      <c r="I990">
        <v>2</v>
      </c>
      <c r="J990">
        <v>23</v>
      </c>
      <c r="K990">
        <v>5</v>
      </c>
      <c r="L990">
        <v>7</v>
      </c>
      <c r="M990" s="1" t="s">
        <v>19</v>
      </c>
      <c r="N990" s="1" t="s">
        <v>19</v>
      </c>
    </row>
    <row r="991" spans="1:14" ht="15.75" customHeight="1" x14ac:dyDescent="0.3">
      <c r="A991">
        <v>990</v>
      </c>
      <c r="B991" s="1" t="s">
        <v>1903</v>
      </c>
      <c r="C991">
        <v>31</v>
      </c>
      <c r="D991" s="1" t="s">
        <v>14</v>
      </c>
      <c r="E991" s="1" t="s">
        <v>53</v>
      </c>
      <c r="F991" s="1" t="s">
        <v>22</v>
      </c>
      <c r="G991" s="2" t="s">
        <v>1904</v>
      </c>
      <c r="H991">
        <v>17015</v>
      </c>
      <c r="I991">
        <v>3</v>
      </c>
      <c r="J991">
        <v>1</v>
      </c>
      <c r="K991">
        <v>10</v>
      </c>
      <c r="L991">
        <v>26</v>
      </c>
      <c r="M991" s="1" t="s">
        <v>18</v>
      </c>
      <c r="N991" s="1" t="s">
        <v>19</v>
      </c>
    </row>
    <row r="992" spans="1:14" ht="15.75" customHeight="1" x14ac:dyDescent="0.3">
      <c r="A992">
        <v>991</v>
      </c>
      <c r="B992" s="1" t="s">
        <v>1905</v>
      </c>
      <c r="C992">
        <v>51</v>
      </c>
      <c r="D992" s="1" t="s">
        <v>14</v>
      </c>
      <c r="E992" s="1" t="s">
        <v>15</v>
      </c>
      <c r="F992" s="1" t="s">
        <v>26</v>
      </c>
      <c r="G992" s="2" t="s">
        <v>813</v>
      </c>
      <c r="H992">
        <v>5799</v>
      </c>
      <c r="I992">
        <v>1</v>
      </c>
      <c r="J992">
        <v>36</v>
      </c>
      <c r="K992">
        <v>7</v>
      </c>
      <c r="L992">
        <v>11</v>
      </c>
      <c r="M992" s="1" t="s">
        <v>18</v>
      </c>
      <c r="N992" s="1" t="s">
        <v>19</v>
      </c>
    </row>
    <row r="993" spans="1:14" ht="15.75" customHeight="1" x14ac:dyDescent="0.3">
      <c r="A993">
        <v>992</v>
      </c>
      <c r="B993" s="1" t="s">
        <v>1906</v>
      </c>
      <c r="C993">
        <v>26</v>
      </c>
      <c r="D993" s="1" t="s">
        <v>21</v>
      </c>
      <c r="E993" s="1" t="s">
        <v>53</v>
      </c>
      <c r="F993" s="1" t="s">
        <v>22</v>
      </c>
      <c r="G993" s="2" t="s">
        <v>1907</v>
      </c>
      <c r="H993">
        <v>16650</v>
      </c>
      <c r="I993">
        <v>1</v>
      </c>
      <c r="J993">
        <v>31</v>
      </c>
      <c r="K993">
        <v>10</v>
      </c>
      <c r="L993">
        <v>16</v>
      </c>
      <c r="M993" s="1" t="s">
        <v>19</v>
      </c>
      <c r="N993" s="1" t="s">
        <v>18</v>
      </c>
    </row>
    <row r="994" spans="1:14" ht="15.75" customHeight="1" x14ac:dyDescent="0.3">
      <c r="A994">
        <v>993</v>
      </c>
      <c r="B994" s="1" t="s">
        <v>1908</v>
      </c>
      <c r="C994">
        <v>26</v>
      </c>
      <c r="D994" s="1" t="s">
        <v>21</v>
      </c>
      <c r="E994" s="1" t="s">
        <v>53</v>
      </c>
      <c r="F994" s="1" t="s">
        <v>22</v>
      </c>
      <c r="G994" s="2" t="s">
        <v>1909</v>
      </c>
      <c r="H994">
        <v>6453</v>
      </c>
      <c r="I994">
        <v>5</v>
      </c>
      <c r="J994">
        <v>41</v>
      </c>
      <c r="K994">
        <v>5</v>
      </c>
      <c r="L994">
        <v>11</v>
      </c>
      <c r="M994" s="1" t="s">
        <v>18</v>
      </c>
      <c r="N994" s="1" t="s">
        <v>18</v>
      </c>
    </row>
    <row r="995" spans="1:14" ht="15.75" customHeight="1" x14ac:dyDescent="0.3">
      <c r="A995">
        <v>994</v>
      </c>
      <c r="B995" s="1" t="s">
        <v>1910</v>
      </c>
      <c r="C995">
        <v>52</v>
      </c>
      <c r="D995" s="1" t="s">
        <v>21</v>
      </c>
      <c r="E995" s="1" t="s">
        <v>15</v>
      </c>
      <c r="F995" s="1" t="s">
        <v>37</v>
      </c>
      <c r="G995" s="2" t="s">
        <v>1911</v>
      </c>
      <c r="H995">
        <v>9142</v>
      </c>
      <c r="I995">
        <v>1</v>
      </c>
      <c r="J995">
        <v>34</v>
      </c>
      <c r="K995">
        <v>5</v>
      </c>
      <c r="L995">
        <v>5</v>
      </c>
      <c r="M995" s="1" t="s">
        <v>19</v>
      </c>
      <c r="N995" s="1" t="s">
        <v>18</v>
      </c>
    </row>
    <row r="996" spans="1:14" ht="15.75" customHeight="1" x14ac:dyDescent="0.3">
      <c r="A996">
        <v>995</v>
      </c>
      <c r="B996" s="1" t="s">
        <v>1912</v>
      </c>
      <c r="C996">
        <v>34</v>
      </c>
      <c r="D996" s="1" t="s">
        <v>14</v>
      </c>
      <c r="E996" s="1" t="s">
        <v>29</v>
      </c>
      <c r="F996" s="1" t="s">
        <v>26</v>
      </c>
      <c r="G996" s="2" t="s">
        <v>1913</v>
      </c>
      <c r="H996">
        <v>15077</v>
      </c>
      <c r="I996">
        <v>5</v>
      </c>
      <c r="J996">
        <v>37</v>
      </c>
      <c r="K996">
        <v>4</v>
      </c>
      <c r="L996">
        <v>10</v>
      </c>
      <c r="M996" s="1" t="s">
        <v>18</v>
      </c>
      <c r="N996" s="1" t="s">
        <v>18</v>
      </c>
    </row>
    <row r="997" spans="1:14" ht="15.75" customHeight="1" x14ac:dyDescent="0.3">
      <c r="A997">
        <v>996</v>
      </c>
      <c r="B997" s="1" t="s">
        <v>1914</v>
      </c>
      <c r="C997">
        <v>31</v>
      </c>
      <c r="D997" s="1" t="s">
        <v>14</v>
      </c>
      <c r="E997" s="1" t="s">
        <v>53</v>
      </c>
      <c r="F997" s="1" t="s">
        <v>22</v>
      </c>
      <c r="G997" s="2" t="s">
        <v>1915</v>
      </c>
      <c r="H997">
        <v>5666</v>
      </c>
      <c r="I997">
        <v>4</v>
      </c>
      <c r="J997">
        <v>34</v>
      </c>
      <c r="K997">
        <v>6</v>
      </c>
      <c r="L997">
        <v>10</v>
      </c>
      <c r="M997" s="1" t="s">
        <v>18</v>
      </c>
      <c r="N997" s="1" t="s">
        <v>19</v>
      </c>
    </row>
    <row r="998" spans="1:14" ht="15.75" customHeight="1" x14ac:dyDescent="0.3">
      <c r="A998">
        <v>997</v>
      </c>
      <c r="B998" s="1" t="s">
        <v>1916</v>
      </c>
      <c r="C998">
        <v>54</v>
      </c>
      <c r="D998" s="1" t="s">
        <v>21</v>
      </c>
      <c r="E998" s="1" t="s">
        <v>29</v>
      </c>
      <c r="F998" s="1" t="s">
        <v>16</v>
      </c>
      <c r="G998" s="2" t="s">
        <v>212</v>
      </c>
      <c r="H998">
        <v>8987</v>
      </c>
      <c r="I998">
        <v>1</v>
      </c>
      <c r="J998">
        <v>14</v>
      </c>
      <c r="K998">
        <v>0</v>
      </c>
      <c r="L998">
        <v>15</v>
      </c>
      <c r="M998" s="1" t="s">
        <v>18</v>
      </c>
      <c r="N998" s="1" t="s">
        <v>19</v>
      </c>
    </row>
    <row r="999" spans="1:14" ht="15.75" customHeight="1" x14ac:dyDescent="0.3">
      <c r="A999">
        <v>998</v>
      </c>
      <c r="B999" s="1" t="s">
        <v>1917</v>
      </c>
      <c r="C999">
        <v>53</v>
      </c>
      <c r="D999" s="1" t="s">
        <v>21</v>
      </c>
      <c r="E999" s="1" t="s">
        <v>42</v>
      </c>
      <c r="F999" s="1" t="s">
        <v>37</v>
      </c>
      <c r="G999" s="2" t="s">
        <v>1918</v>
      </c>
      <c r="H999">
        <v>9930</v>
      </c>
      <c r="I999">
        <v>1</v>
      </c>
      <c r="J999">
        <v>6</v>
      </c>
      <c r="K999">
        <v>6</v>
      </c>
      <c r="L999">
        <v>28</v>
      </c>
      <c r="M999" s="1" t="s">
        <v>19</v>
      </c>
      <c r="N999" s="1" t="s">
        <v>19</v>
      </c>
    </row>
    <row r="1000" spans="1:14" ht="15.75" customHeight="1" x14ac:dyDescent="0.3">
      <c r="A1000">
        <v>999</v>
      </c>
      <c r="B1000" s="1" t="s">
        <v>1919</v>
      </c>
      <c r="C1000">
        <v>54</v>
      </c>
      <c r="D1000" s="1" t="s">
        <v>14</v>
      </c>
      <c r="E1000" s="1" t="s">
        <v>53</v>
      </c>
      <c r="F1000" s="1" t="s">
        <v>37</v>
      </c>
      <c r="G1000" s="2" t="s">
        <v>1920</v>
      </c>
      <c r="H1000">
        <v>9610</v>
      </c>
      <c r="I1000">
        <v>2</v>
      </c>
      <c r="J1000">
        <v>23</v>
      </c>
      <c r="K1000">
        <v>9</v>
      </c>
      <c r="L1000">
        <v>5</v>
      </c>
      <c r="M1000" s="1" t="s">
        <v>18</v>
      </c>
      <c r="N1000" s="1" t="s">
        <v>19</v>
      </c>
    </row>
    <row r="1001" spans="1:14" ht="15.75" customHeight="1" x14ac:dyDescent="0.3">
      <c r="A1001">
        <v>1000</v>
      </c>
      <c r="B1001" s="1" t="s">
        <v>1921</v>
      </c>
      <c r="C1001">
        <v>25</v>
      </c>
      <c r="D1001" s="1" t="s">
        <v>14</v>
      </c>
      <c r="E1001" s="1" t="s">
        <v>42</v>
      </c>
      <c r="F1001" s="1" t="s">
        <v>22</v>
      </c>
      <c r="G1001" s="2" t="s">
        <v>1176</v>
      </c>
      <c r="H1001">
        <v>8526</v>
      </c>
      <c r="I1001">
        <v>2</v>
      </c>
      <c r="J1001">
        <v>31</v>
      </c>
      <c r="K1001">
        <v>2</v>
      </c>
      <c r="L1001">
        <v>19</v>
      </c>
      <c r="M1001" s="1" t="s">
        <v>19</v>
      </c>
      <c r="N1001" s="1" t="s">
        <v>19</v>
      </c>
    </row>
  </sheetData>
  <phoneticPr fontId="3" type="noConversion"/>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27DD6-A7E6-4045-ADD6-F27AE4CD9B3A}">
  <sheetPr>
    <tabColor theme="9" tint="0.79998168889431442"/>
  </sheetPr>
  <dimension ref="A1"/>
  <sheetViews>
    <sheetView showFormulas="1" showGridLines="0" zoomScale="39" zoomScaleNormal="63" workbookViewId="0">
      <selection activeCell="X47" sqref="X47"/>
    </sheetView>
  </sheetViews>
  <sheetFormatPr defaultRowHeight="13.4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CE1EB-EF4A-49C3-9558-924E985A92BE}">
  <sheetPr>
    <tabColor theme="9" tint="0.59999389629810485"/>
  </sheetPr>
  <dimension ref="A1:M20"/>
  <sheetViews>
    <sheetView zoomScale="93" workbookViewId="0">
      <selection activeCell="X47" sqref="X47"/>
    </sheetView>
  </sheetViews>
  <sheetFormatPr defaultRowHeight="13.45" x14ac:dyDescent="0.25"/>
  <cols>
    <col min="1" max="1" width="13.26953125" bestFit="1" customWidth="1"/>
    <col min="2" max="3" width="4.08984375" bestFit="1" customWidth="1"/>
    <col min="4" max="4" width="10.81640625" customWidth="1"/>
    <col min="5" max="5" width="15.453125" customWidth="1"/>
    <col min="6" max="6" width="23.26953125" bestFit="1" customWidth="1"/>
    <col min="7" max="7" width="16.54296875" bestFit="1" customWidth="1"/>
    <col min="8" max="8" width="13.90625" bestFit="1" customWidth="1"/>
    <col min="9" max="9" width="15.1796875" customWidth="1"/>
    <col min="10" max="10" width="15.36328125" bestFit="1" customWidth="1"/>
    <col min="11" max="12" width="13.90625" bestFit="1" customWidth="1"/>
    <col min="13" max="13" width="10.81640625" customWidth="1"/>
  </cols>
  <sheetData>
    <row r="1" spans="1:13" ht="18.3" x14ac:dyDescent="0.35">
      <c r="E1" s="8" t="s">
        <v>1925</v>
      </c>
      <c r="F1" s="8" t="s">
        <v>1940</v>
      </c>
      <c r="G1" s="8" t="s">
        <v>1926</v>
      </c>
      <c r="H1" s="12"/>
      <c r="I1" s="8" t="s">
        <v>1927</v>
      </c>
      <c r="J1" s="10"/>
      <c r="K1" s="8" t="s">
        <v>1928</v>
      </c>
      <c r="M1" s="8" t="s">
        <v>1929</v>
      </c>
    </row>
    <row r="2" spans="1:13" ht="18.3" x14ac:dyDescent="0.35">
      <c r="E2" s="16">
        <f>AVERAGE(Table1[الراتب])</f>
        <v>12477.397999999999</v>
      </c>
      <c r="F2" s="17">
        <f>SUM(Table1[الراتب])</f>
        <v>12477398</v>
      </c>
      <c r="G2" s="16">
        <f>MAX(Table1[الراتب])</f>
        <v>19994</v>
      </c>
      <c r="H2" s="12"/>
      <c r="I2" s="16">
        <f>MIN(Table1[الراتب])</f>
        <v>5001</v>
      </c>
      <c r="J2" s="11"/>
      <c r="K2" s="9">
        <f>AVERAGE(Table1[العمر])</f>
        <v>40.981000000000002</v>
      </c>
      <c r="M2" s="9">
        <f>COUNT(Table1[كود_الموظف])</f>
        <v>1000</v>
      </c>
    </row>
    <row r="3" spans="1:13" x14ac:dyDescent="0.25">
      <c r="A3" s="5" t="s">
        <v>1931</v>
      </c>
      <c r="B3" s="7" t="s">
        <v>1932</v>
      </c>
    </row>
    <row r="4" spans="1:13" x14ac:dyDescent="0.25">
      <c r="A4" s="6" t="s">
        <v>15</v>
      </c>
      <c r="B4">
        <v>205</v>
      </c>
    </row>
    <row r="5" spans="1:13" x14ac:dyDescent="0.25">
      <c r="A5" s="6" t="s">
        <v>42</v>
      </c>
      <c r="B5">
        <v>203</v>
      </c>
      <c r="E5" s="5" t="s">
        <v>1935</v>
      </c>
      <c r="F5" s="7" t="s">
        <v>1936</v>
      </c>
      <c r="H5" s="5" t="s">
        <v>1931</v>
      </c>
      <c r="I5" s="7" t="s">
        <v>1936</v>
      </c>
      <c r="K5" s="5" t="s">
        <v>1931</v>
      </c>
      <c r="L5" s="7" t="s">
        <v>1938</v>
      </c>
    </row>
    <row r="6" spans="1:13" x14ac:dyDescent="0.25">
      <c r="A6" s="6" t="s">
        <v>29</v>
      </c>
      <c r="B6">
        <v>189</v>
      </c>
      <c r="E6" s="6">
        <v>1</v>
      </c>
      <c r="F6" s="14">
        <v>12407.898550724638</v>
      </c>
      <c r="H6" s="6" t="s">
        <v>15</v>
      </c>
      <c r="I6" s="13">
        <v>12246.897560975609</v>
      </c>
      <c r="K6" s="6" t="s">
        <v>15</v>
      </c>
      <c r="L6" s="15">
        <v>1033</v>
      </c>
    </row>
    <row r="7" spans="1:13" x14ac:dyDescent="0.25">
      <c r="A7" s="6" t="s">
        <v>25</v>
      </c>
      <c r="B7">
        <v>190</v>
      </c>
      <c r="E7" s="6">
        <v>2</v>
      </c>
      <c r="F7" s="14">
        <v>12210.523584905661</v>
      </c>
      <c r="H7" s="6" t="s">
        <v>42</v>
      </c>
      <c r="I7" s="13">
        <v>12180.477832512315</v>
      </c>
      <c r="K7" s="6" t="s">
        <v>42</v>
      </c>
      <c r="L7" s="15">
        <v>1053</v>
      </c>
    </row>
    <row r="8" spans="1:13" x14ac:dyDescent="0.25">
      <c r="A8" s="6" t="s">
        <v>53</v>
      </c>
      <c r="B8">
        <v>213</v>
      </c>
      <c r="E8" s="6">
        <v>3</v>
      </c>
      <c r="F8" s="14">
        <v>12757.71195652174</v>
      </c>
      <c r="H8" s="6" t="s">
        <v>29</v>
      </c>
      <c r="I8" s="13">
        <v>12680.100529100529</v>
      </c>
      <c r="K8" s="6" t="s">
        <v>29</v>
      </c>
      <c r="L8" s="15">
        <v>962</v>
      </c>
    </row>
    <row r="9" spans="1:13" x14ac:dyDescent="0.25">
      <c r="A9" s="6" t="s">
        <v>1923</v>
      </c>
      <c r="B9">
        <v>1000</v>
      </c>
      <c r="E9" s="6">
        <v>4</v>
      </c>
      <c r="F9" s="14">
        <v>12307.005681818182</v>
      </c>
      <c r="H9" s="6" t="s">
        <v>25</v>
      </c>
      <c r="I9" s="13">
        <v>12014.915789473684</v>
      </c>
      <c r="K9" s="6" t="s">
        <v>25</v>
      </c>
      <c r="L9" s="15">
        <v>1019</v>
      </c>
    </row>
    <row r="10" spans="1:13" x14ac:dyDescent="0.25">
      <c r="E10" s="6">
        <v>5</v>
      </c>
      <c r="F10" s="14">
        <v>12700.814479638009</v>
      </c>
      <c r="H10" s="6" t="s">
        <v>53</v>
      </c>
      <c r="I10" s="13">
        <v>13214.901408450703</v>
      </c>
      <c r="K10" s="6" t="s">
        <v>53</v>
      </c>
      <c r="L10" s="15">
        <v>1142</v>
      </c>
    </row>
    <row r="11" spans="1:13" x14ac:dyDescent="0.25">
      <c r="E11" s="6" t="s">
        <v>1923</v>
      </c>
      <c r="F11">
        <v>12477.397999999999</v>
      </c>
      <c r="H11" s="6" t="s">
        <v>1923</v>
      </c>
      <c r="I11">
        <v>12477.397999999999</v>
      </c>
      <c r="K11" s="6" t="s">
        <v>1923</v>
      </c>
      <c r="L11">
        <v>5209</v>
      </c>
    </row>
    <row r="13" spans="1:13" x14ac:dyDescent="0.25">
      <c r="A13" s="5" t="s">
        <v>1934</v>
      </c>
      <c r="B13" s="5" t="s">
        <v>1924</v>
      </c>
      <c r="F13" s="5" t="s">
        <v>1937</v>
      </c>
      <c r="G13" s="5" t="s">
        <v>1930</v>
      </c>
      <c r="J13" s="5" t="s">
        <v>1939</v>
      </c>
      <c r="K13" s="5" t="s">
        <v>1930</v>
      </c>
    </row>
    <row r="14" spans="1:13" x14ac:dyDescent="0.25">
      <c r="A14" s="5" t="s">
        <v>1933</v>
      </c>
      <c r="B14" t="s">
        <v>21</v>
      </c>
      <c r="C14" t="s">
        <v>14</v>
      </c>
      <c r="F14" s="5" t="s">
        <v>1931</v>
      </c>
      <c r="G14" t="s">
        <v>18</v>
      </c>
      <c r="H14" t="s">
        <v>19</v>
      </c>
      <c r="J14" s="5" t="s">
        <v>1931</v>
      </c>
      <c r="K14" t="s">
        <v>18</v>
      </c>
      <c r="L14" t="s">
        <v>19</v>
      </c>
    </row>
    <row r="15" spans="1:13" x14ac:dyDescent="0.25">
      <c r="A15" s="6" t="s">
        <v>15</v>
      </c>
      <c r="B15">
        <v>95</v>
      </c>
      <c r="C15">
        <v>110</v>
      </c>
      <c r="F15" s="6" t="s">
        <v>15</v>
      </c>
      <c r="G15">
        <v>105</v>
      </c>
      <c r="H15">
        <v>100</v>
      </c>
      <c r="J15" s="6" t="s">
        <v>15</v>
      </c>
      <c r="K15" s="15">
        <v>93</v>
      </c>
      <c r="L15" s="15">
        <v>112</v>
      </c>
    </row>
    <row r="16" spans="1:13" x14ac:dyDescent="0.25">
      <c r="A16" s="6" t="s">
        <v>42</v>
      </c>
      <c r="B16">
        <v>104</v>
      </c>
      <c r="C16">
        <v>99</v>
      </c>
      <c r="F16" s="6" t="s">
        <v>42</v>
      </c>
      <c r="G16">
        <v>100</v>
      </c>
      <c r="H16">
        <v>103</v>
      </c>
      <c r="J16" s="6" t="s">
        <v>42</v>
      </c>
      <c r="K16" s="15">
        <v>103</v>
      </c>
      <c r="L16" s="15">
        <v>100</v>
      </c>
    </row>
    <row r="17" spans="1:12" x14ac:dyDescent="0.25">
      <c r="A17" s="6" t="s">
        <v>29</v>
      </c>
      <c r="B17">
        <v>91</v>
      </c>
      <c r="C17">
        <v>98</v>
      </c>
      <c r="F17" s="6" t="s">
        <v>29</v>
      </c>
      <c r="G17">
        <v>101</v>
      </c>
      <c r="H17">
        <v>88</v>
      </c>
      <c r="J17" s="6" t="s">
        <v>29</v>
      </c>
      <c r="K17" s="15">
        <v>103</v>
      </c>
      <c r="L17" s="15">
        <v>86</v>
      </c>
    </row>
    <row r="18" spans="1:12" x14ac:dyDescent="0.25">
      <c r="A18" s="6" t="s">
        <v>25</v>
      </c>
      <c r="B18">
        <v>84</v>
      </c>
      <c r="C18">
        <v>106</v>
      </c>
      <c r="F18" s="6" t="s">
        <v>25</v>
      </c>
      <c r="G18">
        <v>105</v>
      </c>
      <c r="H18">
        <v>85</v>
      </c>
      <c r="J18" s="6" t="s">
        <v>25</v>
      </c>
      <c r="K18" s="15">
        <v>96</v>
      </c>
      <c r="L18" s="15">
        <v>94</v>
      </c>
    </row>
    <row r="19" spans="1:12" x14ac:dyDescent="0.25">
      <c r="A19" s="6" t="s">
        <v>53</v>
      </c>
      <c r="B19">
        <v>110</v>
      </c>
      <c r="C19">
        <v>103</v>
      </c>
      <c r="F19" s="6" t="s">
        <v>53</v>
      </c>
      <c r="G19">
        <v>96</v>
      </c>
      <c r="H19">
        <v>117</v>
      </c>
      <c r="J19" s="6" t="s">
        <v>53</v>
      </c>
      <c r="K19" s="15">
        <v>109</v>
      </c>
      <c r="L19" s="15">
        <v>104</v>
      </c>
    </row>
    <row r="20" spans="1:12" x14ac:dyDescent="0.25">
      <c r="A20" s="6" t="s">
        <v>1923</v>
      </c>
      <c r="B20">
        <v>484</v>
      </c>
      <c r="C20">
        <v>516</v>
      </c>
      <c r="F20" s="6" t="s">
        <v>1923</v>
      </c>
      <c r="G20">
        <v>507</v>
      </c>
      <c r="H20">
        <v>493</v>
      </c>
      <c r="J20" s="6" t="s">
        <v>1923</v>
      </c>
      <c r="K20">
        <v>504</v>
      </c>
      <c r="L20">
        <v>496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DASHBORD</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سهى محمد حسنى محمد على</cp:lastModifiedBy>
  <dcterms:created xsi:type="dcterms:W3CDTF">2025-01-20T08:49:48Z</dcterms:created>
  <dcterms:modified xsi:type="dcterms:W3CDTF">2025-02-04T22:10:48Z</dcterms:modified>
</cp:coreProperties>
</file>