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h-my.sharepoint.com/personal/saheer_babu_arm_com/Documents/Documents/cca/cca_fixtures/"/>
    </mc:Choice>
  </mc:AlternateContent>
  <xr:revisionPtr revIDLastSave="18" documentId="13_ncr:1_{CE53A17E-60BF-2A44-B37A-02FE9ED9A313}" xr6:coauthVersionLast="47" xr6:coauthVersionMax="47" xr10:uidLastSave="{1297634D-39E6-404A-86F5-BEAFA8548E00}"/>
  <bookViews>
    <workbookView xWindow="0" yWindow="760" windowWidth="30240" windowHeight="18880" xr2:uid="{00000000-000D-0000-FFFF-FFFF00000000}"/>
  </bookViews>
  <sheets>
    <sheet name="Grounds" sheetId="1" r:id="rId1"/>
    <sheet name="contraints" sheetId="2" r:id="rId2"/>
    <sheet name="template" sheetId="3" r:id="rId3"/>
  </sheets>
  <definedNames>
    <definedName name="_xlnm._FilterDatabase" localSheetId="1" hidden="1">contraints!$A$1:$A$2</definedName>
    <definedName name="_xlnm._FilterDatabase" localSheetId="0" hidden="1">Grounds!$A$1:$AF$132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5" i="1" l="1"/>
  <c r="AH1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0" i="1"/>
  <c r="AH121" i="1"/>
  <c r="AH122" i="1"/>
  <c r="AH123" i="1"/>
  <c r="AH124" i="1"/>
  <c r="AH126" i="1"/>
  <c r="AH127" i="1"/>
  <c r="AH128" i="1"/>
  <c r="AH129" i="1"/>
  <c r="AH130" i="1"/>
  <c r="AH131" i="1"/>
  <c r="AH13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9" i="1"/>
  <c r="AG120" i="1"/>
  <c r="AG121" i="1"/>
  <c r="AG122" i="1"/>
  <c r="AG123" i="1"/>
  <c r="AG124" i="1"/>
  <c r="AG126" i="1"/>
  <c r="AG127" i="1"/>
  <c r="AG128" i="1"/>
  <c r="AG129" i="1"/>
  <c r="AG130" i="1"/>
  <c r="AG131" i="1"/>
  <c r="AG132" i="1"/>
  <c r="AG2" i="1"/>
  <c r="AI125" i="1" l="1"/>
  <c r="AI62" i="1"/>
  <c r="AI54" i="1"/>
  <c r="AI38" i="1"/>
  <c r="AI119" i="1"/>
  <c r="AI14" i="1"/>
  <c r="AI30" i="1"/>
  <c r="AI86" i="1"/>
  <c r="AI70" i="1"/>
  <c r="AI28" i="1"/>
  <c r="AI20" i="1"/>
  <c r="AI6" i="1"/>
  <c r="AI12" i="1"/>
  <c r="AI36" i="1"/>
  <c r="AI110" i="1"/>
  <c r="AI102" i="1"/>
  <c r="AI127" i="1"/>
  <c r="AI130" i="1"/>
  <c r="AI122" i="1"/>
  <c r="AI113" i="1"/>
  <c r="AI105" i="1"/>
  <c r="AI97" i="1"/>
  <c r="AI89" i="1"/>
  <c r="AI81" i="1"/>
  <c r="AI73" i="1"/>
  <c r="AI65" i="1"/>
  <c r="AI57" i="1"/>
  <c r="AI49" i="1"/>
  <c r="AI41" i="1"/>
  <c r="AI25" i="1"/>
  <c r="AI17" i="1"/>
  <c r="AI129" i="1"/>
  <c r="AI121" i="1"/>
  <c r="AI112" i="1"/>
  <c r="AI104" i="1"/>
  <c r="AI96" i="1"/>
  <c r="AI88" i="1"/>
  <c r="AI80" i="1"/>
  <c r="AI72" i="1"/>
  <c r="AI64" i="1"/>
  <c r="AI56" i="1"/>
  <c r="AI48" i="1"/>
  <c r="AI40" i="1"/>
  <c r="AI32" i="1"/>
  <c r="AI24" i="1"/>
  <c r="AI16" i="1"/>
  <c r="AI8" i="1"/>
  <c r="AI4" i="1"/>
  <c r="AI46" i="1"/>
  <c r="AI22" i="1"/>
  <c r="AI33" i="1"/>
  <c r="AI78" i="1"/>
  <c r="AI94" i="1"/>
  <c r="AI132" i="1"/>
  <c r="AI124" i="1"/>
  <c r="AI115" i="1"/>
  <c r="AI107" i="1"/>
  <c r="AI99" i="1"/>
  <c r="AI91" i="1"/>
  <c r="AI83" i="1"/>
  <c r="AI75" i="1"/>
  <c r="AI67" i="1"/>
  <c r="AI59" i="1"/>
  <c r="AI51" i="1"/>
  <c r="AI43" i="1"/>
  <c r="AI35" i="1"/>
  <c r="AI27" i="1"/>
  <c r="AI19" i="1"/>
  <c r="AI11" i="1"/>
  <c r="AI3" i="1"/>
  <c r="AI9" i="1"/>
  <c r="AI111" i="1"/>
  <c r="AI87" i="1"/>
  <c r="AI47" i="1"/>
  <c r="AI7" i="1"/>
  <c r="AI2" i="1"/>
  <c r="AI126" i="1"/>
  <c r="AI117" i="1"/>
  <c r="AI109" i="1"/>
  <c r="AI101" i="1"/>
  <c r="AI93" i="1"/>
  <c r="AI85" i="1"/>
  <c r="AI77" i="1"/>
  <c r="AI69" i="1"/>
  <c r="AI61" i="1"/>
  <c r="AI53" i="1"/>
  <c r="AI45" i="1"/>
  <c r="AI37" i="1"/>
  <c r="AI29" i="1"/>
  <c r="AI21" i="1"/>
  <c r="AI13" i="1"/>
  <c r="AI5" i="1"/>
  <c r="AI34" i="1"/>
  <c r="AI26" i="1"/>
  <c r="AI18" i="1"/>
  <c r="AI10" i="1"/>
  <c r="AI128" i="1"/>
  <c r="AI120" i="1"/>
  <c r="AI103" i="1"/>
  <c r="AI95" i="1"/>
  <c r="AI79" i="1"/>
  <c r="AI71" i="1"/>
  <c r="AI63" i="1"/>
  <c r="AI55" i="1"/>
  <c r="AI39" i="1"/>
  <c r="AI31" i="1"/>
  <c r="AI15" i="1"/>
  <c r="AI116" i="1"/>
  <c r="AI108" i="1"/>
  <c r="AI100" i="1"/>
  <c r="AI92" i="1"/>
  <c r="AI84" i="1"/>
  <c r="AI76" i="1"/>
  <c r="AI68" i="1"/>
  <c r="AI60" i="1"/>
  <c r="AI52" i="1"/>
  <c r="AI44" i="1"/>
  <c r="AI131" i="1"/>
  <c r="AI123" i="1"/>
  <c r="AI114" i="1"/>
  <c r="AI106" i="1"/>
  <c r="AI98" i="1"/>
  <c r="AI90" i="1"/>
  <c r="AI82" i="1"/>
  <c r="AI74" i="1"/>
  <c r="AI66" i="1"/>
  <c r="AI58" i="1"/>
  <c r="AI50" i="1"/>
  <c r="AI42" i="1"/>
  <c r="AI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4E22CEC-FE6F-AB4B-A1D1-8D70FCC7837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  From 'System Ids' spreadsheet</t>
        </r>
      </text>
    </comment>
    <comment ref="B1" authorId="0" shapeId="0" xr:uid="{D6321652-C94F-8548-B6CE-F2FC7EBA34B5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dd/mm/yyyy format</t>
        </r>
      </text>
    </comment>
    <comment ref="C1" authorId="0" shapeId="0" xr:uid="{7054CF9A-CAB9-A948-A69C-D83B9AEC790F}">
      <text>
        <r>
          <rPr>
            <sz val="11"/>
            <color rgb="FF000000"/>
            <rFont val="Helvetica Neue"/>
            <family val="2"/>
          </rPr>
          <t xml:space="preserve">acer:
</t>
        </r>
        <r>
          <rPr>
            <sz val="11"/>
            <color rgb="FF000000"/>
            <rFont val="Helvetica Neue"/>
            <family val="2"/>
          </rPr>
          <t>hh:mm format</t>
        </r>
      </text>
    </comment>
    <comment ref="D1" authorId="0" shapeId="0" xr:uid="{30137684-6629-4448-80DF-E76C6376D76A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E1" authorId="0" shapeId="0" xr:uid="{E33A1416-751E-D44D-B168-06FD52E350F6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G1" authorId="0" shapeId="0" xr:uid="{9C2271E6-08C7-2A48-A6D3-58D39DD49B0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Use only if ground ID is not
</t>
        </r>
        <r>
          <rPr>
            <sz val="11"/>
            <color rgb="FF000000"/>
            <rFont val="Helvetica Neue"/>
            <family val="2"/>
          </rPr>
          <t>Available</t>
        </r>
      </text>
    </comment>
  </commentList>
</comments>
</file>

<file path=xl/sharedStrings.xml><?xml version="1.0" encoding="utf-8"?>
<sst xmlns="http://schemas.openxmlformats.org/spreadsheetml/2006/main" count="1476" uniqueCount="475">
  <si>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</si>
  <si>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</si>
  <si>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</si>
  <si>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</si>
  <si>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</si>
  <si>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</si>
  <si>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</si>
  <si>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</si>
  <si>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</si>
  <si>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</si>
  <si>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</si>
  <si>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</si>
  <si>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</si>
  <si>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</si>
  <si>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</si>
  <si>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</si>
  <si>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</si>
  <si>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</si>
  <si>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</si>
  <si>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</si>
  <si>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</si>
  <si>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</si>
  <si>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</si>
  <si>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</si>
  <si>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</si>
  <si>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</si>
  <si>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</si>
  <si>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</si>
  <si>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</si>
  <si>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</si>
  <si>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</si>
  <si>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</si>
  <si>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</si>
  <si>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</si>
  <si>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</si>
  <si>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</si>
  <si>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</si>
  <si>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</si>
  <si>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</si>
  <si>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</si>
  <si>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</si>
  <si>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</si>
  <si>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</si>
  <si>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</si>
  <si>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</si>
  <si>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</si>
  <si>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</si>
  <si>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</si>
  <si>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</si>
  <si>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</si>
  <si>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</si>
  <si>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</si>
  <si>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</si>
  <si>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</si>
  <si>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</si>
  <si>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</si>
  <si>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</si>
  <si>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</si>
  <si>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</si>
  <si>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</si>
  <si>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</si>
  <si>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</si>
  <si>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</si>
  <si>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</si>
  <si>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</si>
  <si>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</si>
  <si>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</si>
  <si>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</si>
  <si>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</si>
  <si>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</si>
  <si>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</si>
  <si>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</si>
  <si>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</si>
  <si>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</si>
  <si>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</si>
  <si>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</si>
  <si>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</si>
  <si>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</si>
  <si>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</si>
  <si>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</si>
  <si>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</si>
  <si>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</si>
  <si>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</si>
  <si>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</si>
  <si>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</si>
  <si>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</si>
  <si>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</si>
  <si>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</si>
  <si>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</si>
  <si>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</si>
  <si>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</si>
  <si>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</si>
  <si>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</si>
  <si>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</si>
  <si>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</si>
  <si>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</si>
  <si>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</si>
  <si>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</si>
  <si>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</si>
  <si>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</si>
  <si>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</si>
  <si>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</si>
  <si>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</si>
  <si>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</si>
  <si>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</si>
  <si>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</si>
  <si>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</si>
  <si>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</si>
  <si>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</si>
  <si>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</si>
  <si>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</si>
  <si>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</si>
  <si>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</si>
  <si>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</si>
  <si>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</si>
  <si>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</si>
  <si>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</si>
  <si>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</si>
  <si>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</si>
  <si>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</si>
  <si>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</si>
  <si>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</si>
  <si>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</si>
  <si>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</si>
  <si>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</si>
  <si>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</si>
  <si>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</si>
  <si>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</si>
  <si>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</si>
  <si>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</si>
  <si>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</si>
  <si>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</si>
  <si>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</si>
  <si>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</si>
  <si>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</si>
  <si>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</si>
  <si>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</si>
  <si>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</si>
  <si>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</si>
  <si>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</si>
  <si>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</si>
  <si>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</si>
  <si>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</si>
  <si>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</si>
  <si>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</si>
  <si>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</si>
  <si>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</si>
  <si>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</si>
  <si>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</si>
  <si>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</si>
  <si>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</si>
  <si>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</si>
  <si>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</si>
  <si>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</si>
  <si>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</si>
  <si>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</si>
  <si>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</si>
  <si>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</si>
  <si>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</si>
  <si>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</si>
  <si>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</si>
  <si>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</si>
  <si>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</si>
  <si>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</si>
  <si>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</si>
  <si>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</si>
  <si>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</si>
  <si>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</si>
  <si>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</si>
  <si>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</si>
  <si>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</si>
  <si>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</si>
  <si>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</si>
  <si>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</si>
  <si>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</si>
  <si>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</si>
  <si>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</si>
  <si>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</si>
  <si>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</si>
  <si>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</si>
  <si>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</si>
  <si>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</si>
  <si>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</si>
  <si>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</si>
  <si>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</si>
  <si>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</si>
  <si>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</si>
  <si>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</si>
  <si>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</si>
  <si>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</si>
  <si>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</si>
  <si>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</si>
  <si>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</si>
  <si>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</si>
  <si>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</si>
  <si>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</si>
  <si>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</si>
  <si>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</si>
  <si>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</si>
  <si>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</si>
  <si>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</si>
  <si>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</si>
  <si>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</si>
  <si>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</si>
  <si>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</si>
  <si>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</si>
  <si>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</si>
  <si>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</si>
  <si>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</si>
  <si>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</si>
  <si>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</si>
  <si>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</si>
  <si>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</si>
  <si>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</si>
  <si>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</si>
  <si>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</si>
  <si>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</si>
  <si>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</si>
  <si>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</si>
  <si>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</si>
  <si>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</si>
  <si>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</si>
  <si>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</si>
  <si>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</si>
  <si>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</si>
  <si>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</si>
  <si>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</si>
  <si>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</si>
  <si>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</si>
  <si>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</si>
  <si>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</si>
  <si>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</si>
  <si>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</si>
  <si>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</si>
  <si>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</si>
  <si>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</si>
  <si>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</si>
  <si>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</si>
  <si>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</si>
  <si>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</si>
  <si>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</si>
  <si>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</si>
  <si>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</si>
  <si>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</si>
  <si>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</si>
  <si>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</si>
  <si>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</si>
  <si>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</si>
  <si>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</si>
  <si>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</si>
  <si>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</si>
  <si>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</si>
  <si>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</si>
  <si>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</si>
  <si>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</si>
  <si>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</si>
  <si>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</si>
  <si>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</si>
  <si>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</si>
  <si>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</si>
  <si>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</si>
  <si>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</si>
  <si>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</si>
  <si>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</si>
  <si>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</si>
  <si>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</si>
  <si>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</si>
  <si>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</si>
  <si>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</si>
  <si>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</si>
  <si>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</si>
  <si>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</si>
  <si>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</si>
  <si>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</si>
  <si>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</si>
  <si>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</si>
  <si>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</si>
  <si>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</si>
  <si>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</si>
  <si>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</si>
  <si>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</si>
  <si>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</si>
  <si>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</si>
  <si>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</si>
  <si>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</si>
  <si>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</si>
  <si>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</si>
  <si>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</si>
  <si>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</si>
  <si>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</si>
  <si>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</si>
  <si>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</si>
  <si>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</si>
  <si>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</si>
  <si>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</si>
  <si>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</si>
  <si>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</si>
  <si>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</si>
  <si>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</si>
  <si>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</si>
  <si>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</si>
  <si>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</si>
  <si>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</si>
  <si>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</si>
  <si>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</si>
  <si>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</si>
  <si>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</si>
  <si>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</si>
  <si>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</si>
  <si>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</si>
  <si>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</si>
  <si>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</si>
  <si>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</si>
  <si>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</si>
  <si>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</si>
  <si>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</si>
  <si>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</si>
  <si>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</si>
  <si>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</si>
  <si>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</si>
  <si>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</si>
  <si>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</si>
  <si>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</si>
  <si>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</si>
  <si>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</si>
  <si>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</si>
  <si>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</si>
  <si>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</si>
  <si>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</si>
  <si>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</si>
  <si>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</si>
  <si>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</si>
  <si>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</si>
  <si>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</si>
  <si>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</si>
  <si>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</si>
  <si>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</si>
  <si>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</si>
  <si>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</si>
  <si>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</si>
  <si>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</si>
  <si>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</si>
  <si>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</si>
  <si>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</si>
  <si>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</si>
  <si>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</si>
  <si>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</si>
  <si>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</si>
  <si>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</si>
  <si>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</si>
  <si>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</si>
  <si>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</si>
  <si>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</si>
  <si>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</si>
  <si>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</si>
  <si>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</si>
  <si>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</si>
  <si>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</si>
  <si>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</si>
  <si>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</si>
  <si>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</si>
  <si>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</si>
  <si>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</si>
  <si>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</si>
  <si>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</si>
  <si>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</si>
  <si>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</si>
  <si>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</si>
  <si>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</si>
  <si>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</si>
  <si>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</si>
  <si>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</si>
  <si>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</si>
  <si>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</si>
  <si>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</si>
  <si>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</si>
  <si>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</si>
  <si>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</si>
  <si>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</si>
  <si>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</si>
  <si>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</si>
  <si>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</si>
  <si>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</si>
  <si>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</si>
  <si>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</si>
  <si>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</si>
  <si>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</si>
  <si>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</si>
  <si>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</si>
  <si>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</si>
  <si>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</si>
  <si>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</si>
  <si>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</si>
  <si>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</si>
  <si>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</si>
  <si>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</si>
  <si>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</si>
  <si>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</si>
  <si>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</si>
  <si>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</si>
  <si>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</si>
  <si>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</si>
  <si>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</si>
  <si>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</si>
  <si>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</si>
  <si>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</si>
  <si>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</si>
  <si>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</si>
  <si>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</si>
  <si>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</si>
  <si>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</si>
  <si>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</si>
  <si>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</si>
  <si>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</si>
  <si>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</si>
  <si>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</si>
  <si>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Queens - Robinson</t>
  </si>
  <si>
    <t>Histon - Impington Recreation Ground</t>
  </si>
  <si>
    <t>Birchanger Sports - Social Club</t>
  </si>
  <si>
    <t>Off Request</t>
  </si>
  <si>
    <t>Max Consecutive</t>
  </si>
  <si>
    <t>Team ID</t>
  </si>
  <si>
    <t>Division ID</t>
  </si>
  <si>
    <t>Ground ID</t>
  </si>
  <si>
    <t>Ground-1</t>
  </si>
  <si>
    <t>Ground Name</t>
  </si>
  <si>
    <t>Abington Cricket Ground</t>
  </si>
  <si>
    <t>Fulbourn Recreation Ground</t>
  </si>
  <si>
    <t>Wilbraham Recreation Ground CB21 5JG</t>
  </si>
  <si>
    <t>Kings and Selwyn College</t>
  </si>
  <si>
    <t>Sycamores Recreation Ground</t>
  </si>
  <si>
    <t>The Cricketfield</t>
  </si>
  <si>
    <t>Saffron Walden County High School</t>
  </si>
  <si>
    <t>The Piece Ground</t>
  </si>
  <si>
    <t>Caldecote Recreation Ground</t>
  </si>
  <si>
    <t>Cottenham Recreation Ground</t>
  </si>
  <si>
    <t>Girton Cricket Club</t>
  </si>
  <si>
    <t>Recreation Ground</t>
  </si>
  <si>
    <t>Queens and Robinson</t>
  </si>
  <si>
    <t>Severals Sports Pavilion</t>
  </si>
  <si>
    <t>The Meadow</t>
  </si>
  <si>
    <t>The Playing Field</t>
  </si>
  <si>
    <t>Histon Recreation Ground</t>
  </si>
  <si>
    <t>The Lawn</t>
  </si>
  <si>
    <t>Mingay Park</t>
  </si>
  <si>
    <t>Wisbech Town CC-2</t>
  </si>
  <si>
    <t>Burrough Green Cricket Club</t>
  </si>
  <si>
    <t>The Recreation Ground</t>
  </si>
  <si>
    <t>Hauxton Sports round</t>
  </si>
  <si>
    <t>Longstowe Village Hall</t>
  </si>
  <si>
    <t>Cambridge University Press</t>
  </si>
  <si>
    <t>Parkfield</t>
  </si>
  <si>
    <t>Newton CC</t>
  </si>
  <si>
    <t>Bar Hill</t>
  </si>
  <si>
    <t>Weston Colville</t>
  </si>
  <si>
    <t>Match Date</t>
  </si>
  <si>
    <t>Time</t>
  </si>
  <si>
    <t>Home Team ID</t>
  </si>
  <si>
    <t>Away Team ID</t>
  </si>
  <si>
    <t>Umpire 1 ID</t>
  </si>
  <si>
    <t>Umpire 2 ID</t>
  </si>
  <si>
    <t>Umpire 3 ID</t>
  </si>
  <si>
    <t>Match Ref ID</t>
  </si>
  <si>
    <t>External Match ID</t>
  </si>
  <si>
    <t xml:space="preserve"> </t>
  </si>
  <si>
    <t>Audley End and Littlebury CC</t>
  </si>
  <si>
    <t>St Ives Town and Warboys CC</t>
  </si>
  <si>
    <t>Aspenden, Standon and Puckeridge CC</t>
  </si>
  <si>
    <t>Burwell and Exning CC</t>
  </si>
  <si>
    <t>Fordham CC</t>
  </si>
  <si>
    <t>Fordham Recreation Ground</t>
  </si>
  <si>
    <t>Alternative Grounds</t>
  </si>
  <si>
    <t>The Pavilion - Barrington</t>
  </si>
  <si>
    <t>TBD-1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</si>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</sst>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/mm\/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  <font>
      <b/>
      <sz val="11"/>
      <name val="Arial"/>
      <family val="1"/>
    </font>
    <font>
      <b/>
      <sz val="10"/>
      <name val="Arial"/>
      <family val="2"/>
    </font>
    <font>
      <sz val="11"/>
      <color rgb="FF000000"/>
      <name val="Helvetica Neue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  <xf numFmtId="0" fontId="21" fillId="0" borderId="0" xfId="0" applyFont="1"/>
    <xf numFmtId="0" fontId="0" fillId="37" borderId="0" xfId="0" applyFill="1"/>
    <xf numFmtId="49" fontId="22" fillId="38" borderId="10" xfId="0" applyNumberFormat="1" applyFont="1" applyFill="1" applyBorder="1" applyAlignment="1">
      <alignment vertical="top" wrapText="1"/>
    </xf>
    <xf numFmtId="0" fontId="0" fillId="38" borderId="10" xfId="0" applyFill="1" applyBorder="1"/>
    <xf numFmtId="165" fontId="0" fillId="38" borderId="10" xfId="0" applyNumberFormat="1" applyFill="1" applyBorder="1"/>
    <xf numFmtId="49" fontId="0" fillId="38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4"/>
  <sheetViews>
    <sheetView tabSelected="1" zoomScale="116" zoomScaleNormal="100" workbookViewId="0">
      <pane xSplit="10" ySplit="1" topLeftCell="L9" activePane="bottomRight" state="frozen"/>
      <selection activeCell="C1" sqref="C1"/>
      <selection pane="topRight" activeCell="J1" sqref="J1"/>
      <selection pane="bottomLeft" activeCell="C2" sqref="C2"/>
      <selection pane="bottomRight" activeCell="M32" sqref="M32"/>
    </sheetView>
  </sheetViews>
  <sheetFormatPr baseColWidth="10" defaultColWidth="8.83203125" defaultRowHeight="16" x14ac:dyDescent="0.2"/>
  <cols>
    <col min="1" max="1" width="25.1640625" customWidth="1"/>
    <col min="2" max="2" width="45.33203125" customWidth="1"/>
    <col min="3" max="3" width="10.33203125" customWidth="1"/>
    <col min="4" max="4" width="32.5" customWidth="1"/>
    <col min="6" max="6" width="16.5" bestFit="1" customWidth="1"/>
    <col min="7" max="7" width="14.6640625" hidden="1" customWidth="1"/>
    <col min="8" max="8" width="30.33203125" hidden="1" customWidth="1"/>
    <col min="9" max="9" width="15.1640625" customWidth="1"/>
    <col min="10" max="10" width="21.83203125" customWidth="1"/>
    <col min="11" max="12" width="31.33203125" customWidth="1"/>
    <col min="13" max="13" width="13.1640625" customWidth="1"/>
    <col min="14" max="14" width="12.83203125" customWidth="1"/>
    <col min="15" max="31" width="10.5" bestFit="1" customWidth="1"/>
    <col min="32" max="32" width="12.1640625" customWidth="1"/>
    <col min="33" max="33" width="13.33203125" hidden="1" customWidth="1"/>
    <col min="34" max="35" width="0" hidden="1" customWidth="1"/>
    <col min="36" max="36" width="10.5" bestFit="1" customWidth="1"/>
  </cols>
  <sheetData>
    <row r="1" spans="1:36" x14ac:dyDescent="0.2">
      <c r="A1" t="s">
        <v>0</v>
      </c>
      <c r="B1" t="s">
        <v>1</v>
      </c>
      <c r="C1" s="9" t="s">
        <v>422</v>
      </c>
      <c r="D1" t="s">
        <v>2</v>
      </c>
      <c r="E1" t="s">
        <v>3</v>
      </c>
      <c r="F1" s="9" t="s">
        <v>421</v>
      </c>
      <c r="G1" t="s">
        <v>4</v>
      </c>
      <c r="H1" t="s">
        <v>6</v>
      </c>
      <c r="I1" s="9" t="s">
        <v>423</v>
      </c>
      <c r="J1" t="s">
        <v>424</v>
      </c>
      <c r="K1" s="9" t="s">
        <v>5</v>
      </c>
      <c r="L1" s="9" t="s">
        <v>471</v>
      </c>
      <c r="M1" t="s">
        <v>420</v>
      </c>
      <c r="N1" s="5">
        <v>45045</v>
      </c>
      <c r="O1" s="5">
        <v>45052</v>
      </c>
      <c r="P1" s="5">
        <v>45059</v>
      </c>
      <c r="Q1" s="5">
        <v>45066</v>
      </c>
      <c r="R1" s="5">
        <v>45073</v>
      </c>
      <c r="S1" s="5">
        <v>45080</v>
      </c>
      <c r="T1" s="5">
        <v>45087</v>
      </c>
      <c r="U1" s="5">
        <v>45094</v>
      </c>
      <c r="V1" s="5">
        <v>45101</v>
      </c>
      <c r="W1" s="5">
        <v>45108</v>
      </c>
      <c r="X1" s="5">
        <v>45115</v>
      </c>
      <c r="Y1" s="5">
        <v>45122</v>
      </c>
      <c r="Z1" s="5">
        <v>45129</v>
      </c>
      <c r="AA1" s="5">
        <v>45136</v>
      </c>
      <c r="AB1" s="5">
        <v>45143</v>
      </c>
      <c r="AC1" s="5">
        <v>45150</v>
      </c>
      <c r="AD1" s="5">
        <v>45157</v>
      </c>
      <c r="AE1" s="5">
        <v>45164</v>
      </c>
      <c r="AF1" s="5">
        <v>45171</v>
      </c>
      <c r="AG1" t="s">
        <v>407</v>
      </c>
      <c r="AH1" t="s">
        <v>408</v>
      </c>
      <c r="AI1" t="s">
        <v>412</v>
      </c>
      <c r="AJ1" s="5"/>
    </row>
    <row r="2" spans="1:36" ht="20" x14ac:dyDescent="0.2">
      <c r="A2" t="s">
        <v>7</v>
      </c>
      <c r="B2" t="s">
        <v>8</v>
      </c>
      <c r="C2">
        <v>109169</v>
      </c>
      <c r="D2" t="s">
        <v>9</v>
      </c>
      <c r="E2" t="s">
        <v>10</v>
      </c>
      <c r="F2">
        <v>29732</v>
      </c>
      <c r="G2" t="s">
        <v>11</v>
      </c>
      <c r="H2" t="s">
        <v>12</v>
      </c>
      <c r="I2">
        <v>13558</v>
      </c>
      <c r="J2" t="s">
        <v>363</v>
      </c>
      <c r="K2" t="s">
        <v>426</v>
      </c>
      <c r="M2">
        <v>3</v>
      </c>
      <c r="N2" t="s">
        <v>408</v>
      </c>
      <c r="AG2" s="6">
        <f t="shared" ref="AG2:AG33" si="0">COUNTIF(N2:AF2,"No Home")</f>
        <v>0</v>
      </c>
      <c r="AH2" s="6">
        <f t="shared" ref="AH2:AH33" si="1">COUNTIF(N2:AF2,"No Play")</f>
        <v>1</v>
      </c>
      <c r="AI2">
        <f>SUM(AG2:AH2)</f>
        <v>1</v>
      </c>
    </row>
    <row r="3" spans="1:36" ht="20" x14ac:dyDescent="0.2">
      <c r="A3" t="s">
        <v>7</v>
      </c>
      <c r="B3" t="s">
        <v>8</v>
      </c>
      <c r="C3">
        <v>109169</v>
      </c>
      <c r="D3" t="s">
        <v>13</v>
      </c>
      <c r="E3" t="s">
        <v>10</v>
      </c>
      <c r="F3">
        <v>41728</v>
      </c>
      <c r="G3" t="s">
        <v>14</v>
      </c>
      <c r="H3" t="s">
        <v>16</v>
      </c>
      <c r="I3">
        <v>13076</v>
      </c>
      <c r="J3" t="s">
        <v>15</v>
      </c>
      <c r="K3" t="s">
        <v>15</v>
      </c>
      <c r="M3">
        <v>3</v>
      </c>
      <c r="N3" t="s">
        <v>408</v>
      </c>
      <c r="U3" t="s">
        <v>411</v>
      </c>
      <c r="AG3" s="6">
        <f t="shared" si="0"/>
        <v>0</v>
      </c>
      <c r="AH3" s="6">
        <f t="shared" si="1"/>
        <v>1</v>
      </c>
      <c r="AI3">
        <f t="shared" ref="AI3:AI66" si="2">SUM(AG3:AH3)</f>
        <v>1</v>
      </c>
    </row>
    <row r="4" spans="1:36" ht="20" x14ac:dyDescent="0.2">
      <c r="A4" t="s">
        <v>7</v>
      </c>
      <c r="B4" t="s">
        <v>8</v>
      </c>
      <c r="C4">
        <v>109169</v>
      </c>
      <c r="D4" t="s">
        <v>17</v>
      </c>
      <c r="E4" t="s">
        <v>10</v>
      </c>
      <c r="F4">
        <v>50180</v>
      </c>
      <c r="G4" t="s">
        <v>18</v>
      </c>
      <c r="H4" t="s">
        <v>20</v>
      </c>
      <c r="I4">
        <v>48356</v>
      </c>
      <c r="J4" t="s">
        <v>19</v>
      </c>
      <c r="K4" t="s">
        <v>19</v>
      </c>
      <c r="M4">
        <v>3</v>
      </c>
      <c r="N4" t="s">
        <v>408</v>
      </c>
      <c r="AG4" s="6">
        <f t="shared" si="0"/>
        <v>0</v>
      </c>
      <c r="AH4" s="6">
        <f t="shared" si="1"/>
        <v>1</v>
      </c>
      <c r="AI4">
        <f t="shared" si="2"/>
        <v>1</v>
      </c>
    </row>
    <row r="5" spans="1:36" ht="20" x14ac:dyDescent="0.2">
      <c r="A5" t="s">
        <v>7</v>
      </c>
      <c r="B5" t="s">
        <v>8</v>
      </c>
      <c r="C5">
        <v>109169</v>
      </c>
      <c r="D5" t="s">
        <v>21</v>
      </c>
      <c r="E5" t="s">
        <v>10</v>
      </c>
      <c r="F5">
        <v>23142</v>
      </c>
      <c r="G5" t="s">
        <v>22</v>
      </c>
      <c r="H5" t="s">
        <v>24</v>
      </c>
      <c r="I5">
        <v>25056</v>
      </c>
      <c r="J5" t="s">
        <v>23</v>
      </c>
      <c r="K5" t="s">
        <v>23</v>
      </c>
      <c r="M5">
        <v>3</v>
      </c>
      <c r="N5" t="s">
        <v>408</v>
      </c>
      <c r="AG5" s="6">
        <f t="shared" si="0"/>
        <v>0</v>
      </c>
      <c r="AH5" s="6">
        <f t="shared" si="1"/>
        <v>1</v>
      </c>
      <c r="AI5">
        <f t="shared" si="2"/>
        <v>1</v>
      </c>
    </row>
    <row r="6" spans="1:36" ht="20" x14ac:dyDescent="0.2">
      <c r="A6" t="s">
        <v>7</v>
      </c>
      <c r="B6" t="s">
        <v>8</v>
      </c>
      <c r="C6">
        <v>109169</v>
      </c>
      <c r="D6" t="s">
        <v>25</v>
      </c>
      <c r="E6" t="s">
        <v>10</v>
      </c>
      <c r="F6">
        <v>32550</v>
      </c>
      <c r="G6" t="s">
        <v>26</v>
      </c>
      <c r="H6" t="s">
        <v>27</v>
      </c>
      <c r="I6">
        <v>9770</v>
      </c>
      <c r="J6" t="s">
        <v>379</v>
      </c>
      <c r="K6" t="s">
        <v>427</v>
      </c>
      <c r="M6">
        <v>3</v>
      </c>
      <c r="N6" t="s">
        <v>408</v>
      </c>
      <c r="AG6" s="6">
        <f t="shared" si="0"/>
        <v>0</v>
      </c>
      <c r="AH6" s="6">
        <f t="shared" si="1"/>
        <v>1</v>
      </c>
      <c r="AI6">
        <f t="shared" si="2"/>
        <v>1</v>
      </c>
    </row>
    <row r="7" spans="1:36" ht="20" x14ac:dyDescent="0.2">
      <c r="A7" t="s">
        <v>7</v>
      </c>
      <c r="B7" t="s">
        <v>8</v>
      </c>
      <c r="C7">
        <v>109169</v>
      </c>
      <c r="D7" t="s">
        <v>28</v>
      </c>
      <c r="E7" t="s">
        <v>10</v>
      </c>
      <c r="F7">
        <v>134360</v>
      </c>
      <c r="G7" t="s">
        <v>29</v>
      </c>
      <c r="I7">
        <v>42265</v>
      </c>
      <c r="J7" t="s">
        <v>385</v>
      </c>
      <c r="K7" t="s">
        <v>385</v>
      </c>
      <c r="M7">
        <v>4</v>
      </c>
      <c r="N7" t="s">
        <v>408</v>
      </c>
      <c r="AG7" s="6">
        <f t="shared" si="0"/>
        <v>0</v>
      </c>
      <c r="AH7" s="6">
        <f t="shared" si="1"/>
        <v>1</v>
      </c>
      <c r="AI7">
        <f t="shared" si="2"/>
        <v>1</v>
      </c>
    </row>
    <row r="8" spans="1:36" ht="20" x14ac:dyDescent="0.2">
      <c r="A8" t="s">
        <v>7</v>
      </c>
      <c r="B8" t="s">
        <v>8</v>
      </c>
      <c r="C8">
        <v>109169</v>
      </c>
      <c r="D8" t="s">
        <v>30</v>
      </c>
      <c r="E8" t="s">
        <v>10</v>
      </c>
      <c r="F8">
        <v>12244</v>
      </c>
      <c r="G8" t="s">
        <v>31</v>
      </c>
      <c r="H8" t="s">
        <v>33</v>
      </c>
      <c r="I8">
        <v>12312</v>
      </c>
      <c r="J8" t="s">
        <v>32</v>
      </c>
      <c r="K8" t="s">
        <v>32</v>
      </c>
      <c r="M8">
        <v>4</v>
      </c>
      <c r="N8" t="s">
        <v>408</v>
      </c>
      <c r="AG8" s="6">
        <f t="shared" si="0"/>
        <v>0</v>
      </c>
      <c r="AH8" s="6">
        <f t="shared" si="1"/>
        <v>1</v>
      </c>
      <c r="AI8">
        <f t="shared" si="2"/>
        <v>1</v>
      </c>
    </row>
    <row r="9" spans="1:36" ht="20" x14ac:dyDescent="0.2">
      <c r="A9" t="s">
        <v>7</v>
      </c>
      <c r="B9" t="s">
        <v>8</v>
      </c>
      <c r="C9">
        <v>109169</v>
      </c>
      <c r="D9" t="s">
        <v>34</v>
      </c>
      <c r="E9" t="s">
        <v>10</v>
      </c>
      <c r="F9">
        <v>38757</v>
      </c>
      <c r="G9" t="s">
        <v>35</v>
      </c>
      <c r="H9" t="s">
        <v>37</v>
      </c>
      <c r="I9">
        <v>137</v>
      </c>
      <c r="J9" t="s">
        <v>36</v>
      </c>
      <c r="K9" t="s">
        <v>36</v>
      </c>
      <c r="M9">
        <v>4</v>
      </c>
      <c r="N9" t="s">
        <v>408</v>
      </c>
      <c r="AG9" s="6">
        <f t="shared" si="0"/>
        <v>0</v>
      </c>
      <c r="AH9" s="6">
        <f t="shared" si="1"/>
        <v>1</v>
      </c>
      <c r="AI9">
        <f t="shared" si="2"/>
        <v>1</v>
      </c>
    </row>
    <row r="10" spans="1:36" ht="20" x14ac:dyDescent="0.2">
      <c r="A10" t="s">
        <v>7</v>
      </c>
      <c r="B10" t="s">
        <v>8</v>
      </c>
      <c r="C10">
        <v>109169</v>
      </c>
      <c r="D10" t="s">
        <v>38</v>
      </c>
      <c r="E10" t="s">
        <v>10</v>
      </c>
      <c r="F10">
        <v>61651</v>
      </c>
      <c r="G10" t="s">
        <v>39</v>
      </c>
      <c r="H10" t="s">
        <v>40</v>
      </c>
      <c r="I10">
        <v>2654</v>
      </c>
      <c r="J10" t="s">
        <v>404</v>
      </c>
      <c r="K10" t="s">
        <v>428</v>
      </c>
      <c r="M10">
        <v>4</v>
      </c>
      <c r="N10" t="s">
        <v>408</v>
      </c>
      <c r="AG10" s="6">
        <f t="shared" si="0"/>
        <v>0</v>
      </c>
      <c r="AH10" s="6">
        <f t="shared" si="1"/>
        <v>1</v>
      </c>
      <c r="AI10">
        <f t="shared" si="2"/>
        <v>1</v>
      </c>
    </row>
    <row r="11" spans="1:36" ht="20" x14ac:dyDescent="0.2">
      <c r="A11" t="s">
        <v>7</v>
      </c>
      <c r="B11" t="s">
        <v>8</v>
      </c>
      <c r="C11">
        <v>109169</v>
      </c>
      <c r="D11" t="s">
        <v>41</v>
      </c>
      <c r="E11" t="s">
        <v>42</v>
      </c>
      <c r="F11">
        <v>14510</v>
      </c>
      <c r="G11" t="s">
        <v>43</v>
      </c>
      <c r="H11" t="s">
        <v>44</v>
      </c>
      <c r="I11">
        <v>11646</v>
      </c>
      <c r="J11" t="s">
        <v>413</v>
      </c>
      <c r="K11" t="s">
        <v>41</v>
      </c>
      <c r="M11">
        <v>4</v>
      </c>
      <c r="N11" t="s">
        <v>408</v>
      </c>
      <c r="O11" t="s">
        <v>407</v>
      </c>
      <c r="Q11" t="s">
        <v>407</v>
      </c>
      <c r="S11" t="s">
        <v>407</v>
      </c>
      <c r="U11" t="s">
        <v>407</v>
      </c>
      <c r="X11" t="s">
        <v>407</v>
      </c>
      <c r="AA11" t="s">
        <v>407</v>
      </c>
      <c r="AC11" t="s">
        <v>407</v>
      </c>
      <c r="AE11" t="s">
        <v>407</v>
      </c>
      <c r="AG11" s="6">
        <f t="shared" si="0"/>
        <v>8</v>
      </c>
      <c r="AH11" s="6">
        <f t="shared" si="1"/>
        <v>1</v>
      </c>
      <c r="AI11">
        <f t="shared" si="2"/>
        <v>9</v>
      </c>
    </row>
    <row r="12" spans="1:36" ht="20" x14ac:dyDescent="0.2">
      <c r="A12" t="s">
        <v>45</v>
      </c>
      <c r="B12" t="s">
        <v>46</v>
      </c>
      <c r="C12">
        <v>109170</v>
      </c>
      <c r="D12" t="s">
        <v>47</v>
      </c>
      <c r="E12" t="s">
        <v>10</v>
      </c>
      <c r="F12">
        <v>134496</v>
      </c>
      <c r="G12" t="s">
        <v>48</v>
      </c>
      <c r="I12">
        <v>31351</v>
      </c>
      <c r="J12" t="s">
        <v>369</v>
      </c>
      <c r="K12" t="s">
        <v>369</v>
      </c>
      <c r="M12">
        <v>4</v>
      </c>
      <c r="N12" t="s">
        <v>408</v>
      </c>
      <c r="AG12" s="6">
        <f t="shared" si="0"/>
        <v>0</v>
      </c>
      <c r="AH12" s="6">
        <f t="shared" si="1"/>
        <v>1</v>
      </c>
      <c r="AI12">
        <f t="shared" si="2"/>
        <v>1</v>
      </c>
    </row>
    <row r="13" spans="1:36" ht="20" x14ac:dyDescent="0.2">
      <c r="A13" t="s">
        <v>45</v>
      </c>
      <c r="B13" t="s">
        <v>46</v>
      </c>
      <c r="C13">
        <v>109170</v>
      </c>
      <c r="D13" t="s">
        <v>49</v>
      </c>
      <c r="E13" t="s">
        <v>42</v>
      </c>
      <c r="F13">
        <v>71511</v>
      </c>
      <c r="G13" t="s">
        <v>50</v>
      </c>
      <c r="H13" t="s">
        <v>52</v>
      </c>
      <c r="I13">
        <v>37673</v>
      </c>
      <c r="J13" t="s">
        <v>51</v>
      </c>
      <c r="K13" t="s">
        <v>51</v>
      </c>
      <c r="M13">
        <v>4</v>
      </c>
      <c r="O13" t="s">
        <v>407</v>
      </c>
      <c r="Q13" t="s">
        <v>407</v>
      </c>
      <c r="R13" t="s">
        <v>407</v>
      </c>
      <c r="U13" t="s">
        <v>407</v>
      </c>
      <c r="W13" s="3" t="s">
        <v>408</v>
      </c>
      <c r="Y13" t="s">
        <v>407</v>
      </c>
      <c r="AA13" t="s">
        <v>407</v>
      </c>
      <c r="AD13" t="s">
        <v>407</v>
      </c>
      <c r="AF13" t="s">
        <v>407</v>
      </c>
      <c r="AG13" s="6">
        <f t="shared" si="0"/>
        <v>8</v>
      </c>
      <c r="AH13" s="6">
        <f t="shared" si="1"/>
        <v>1</v>
      </c>
      <c r="AI13">
        <f t="shared" si="2"/>
        <v>9</v>
      </c>
    </row>
    <row r="14" spans="1:36" ht="20" x14ac:dyDescent="0.2">
      <c r="A14" t="s">
        <v>45</v>
      </c>
      <c r="B14" t="s">
        <v>46</v>
      </c>
      <c r="C14">
        <v>109170</v>
      </c>
      <c r="D14" t="s">
        <v>53</v>
      </c>
      <c r="E14" t="s">
        <v>42</v>
      </c>
      <c r="F14">
        <v>41049</v>
      </c>
      <c r="G14" t="s">
        <v>54</v>
      </c>
      <c r="H14" t="s">
        <v>56</v>
      </c>
      <c r="I14">
        <v>13335</v>
      </c>
      <c r="J14" t="s">
        <v>55</v>
      </c>
      <c r="K14" t="s">
        <v>55</v>
      </c>
      <c r="M14">
        <v>4</v>
      </c>
      <c r="P14" t="s">
        <v>407</v>
      </c>
      <c r="Q14" t="s">
        <v>407</v>
      </c>
      <c r="T14" t="s">
        <v>407</v>
      </c>
      <c r="V14" t="s">
        <v>407</v>
      </c>
      <c r="X14" t="s">
        <v>407</v>
      </c>
      <c r="AA14" t="s">
        <v>407</v>
      </c>
      <c r="AD14" t="s">
        <v>407</v>
      </c>
      <c r="AE14" t="s">
        <v>407</v>
      </c>
      <c r="AF14" t="s">
        <v>407</v>
      </c>
      <c r="AG14" s="6">
        <f t="shared" si="0"/>
        <v>9</v>
      </c>
      <c r="AH14" s="6">
        <f t="shared" si="1"/>
        <v>0</v>
      </c>
      <c r="AI14">
        <f t="shared" si="2"/>
        <v>9</v>
      </c>
    </row>
    <row r="15" spans="1:36" ht="20" x14ac:dyDescent="0.2">
      <c r="A15" t="s">
        <v>45</v>
      </c>
      <c r="B15" t="s">
        <v>46</v>
      </c>
      <c r="C15">
        <v>109170</v>
      </c>
      <c r="D15" t="s">
        <v>57</v>
      </c>
      <c r="E15" t="s">
        <v>10</v>
      </c>
      <c r="F15">
        <v>53396</v>
      </c>
      <c r="G15" t="s">
        <v>58</v>
      </c>
      <c r="H15" t="s">
        <v>59</v>
      </c>
      <c r="I15">
        <v>35264</v>
      </c>
      <c r="J15" t="s">
        <v>415</v>
      </c>
      <c r="K15" t="s">
        <v>429</v>
      </c>
      <c r="M15">
        <v>11</v>
      </c>
      <c r="N15" t="s">
        <v>408</v>
      </c>
      <c r="O15" t="s">
        <v>407</v>
      </c>
      <c r="P15" t="s">
        <v>407</v>
      </c>
      <c r="Q15" t="s">
        <v>407</v>
      </c>
      <c r="R15" t="s">
        <v>407</v>
      </c>
      <c r="S15" t="s">
        <v>407</v>
      </c>
      <c r="T15" t="s">
        <v>407</v>
      </c>
      <c r="AD15" t="s">
        <v>407</v>
      </c>
      <c r="AE15" t="s">
        <v>407</v>
      </c>
      <c r="AF15" t="s">
        <v>407</v>
      </c>
      <c r="AG15" s="6">
        <f t="shared" si="0"/>
        <v>9</v>
      </c>
      <c r="AH15" s="6">
        <f t="shared" si="1"/>
        <v>1</v>
      </c>
      <c r="AI15">
        <f t="shared" si="2"/>
        <v>10</v>
      </c>
    </row>
    <row r="16" spans="1:36" ht="20" x14ac:dyDescent="0.2">
      <c r="A16" t="s">
        <v>45</v>
      </c>
      <c r="B16" t="s">
        <v>46</v>
      </c>
      <c r="C16">
        <v>109170</v>
      </c>
      <c r="D16" t="s">
        <v>60</v>
      </c>
      <c r="E16" t="s">
        <v>42</v>
      </c>
      <c r="F16">
        <v>35166</v>
      </c>
      <c r="G16" t="s">
        <v>61</v>
      </c>
      <c r="H16" t="s">
        <v>63</v>
      </c>
      <c r="I16">
        <v>10158</v>
      </c>
      <c r="J16" t="s">
        <v>62</v>
      </c>
      <c r="K16" t="s">
        <v>62</v>
      </c>
      <c r="M16">
        <v>4</v>
      </c>
      <c r="N16" t="s">
        <v>408</v>
      </c>
      <c r="O16" t="s">
        <v>407</v>
      </c>
      <c r="Q16" t="s">
        <v>407</v>
      </c>
      <c r="S16" t="s">
        <v>407</v>
      </c>
      <c r="U16" t="s">
        <v>407</v>
      </c>
      <c r="W16" t="s">
        <v>407</v>
      </c>
      <c r="Y16" t="s">
        <v>407</v>
      </c>
      <c r="AA16" t="s">
        <v>407</v>
      </c>
      <c r="AC16" t="s">
        <v>407</v>
      </c>
      <c r="AE16" t="s">
        <v>407</v>
      </c>
      <c r="AG16" s="6">
        <f t="shared" si="0"/>
        <v>9</v>
      </c>
      <c r="AH16" s="6">
        <f t="shared" si="1"/>
        <v>1</v>
      </c>
      <c r="AI16">
        <f t="shared" si="2"/>
        <v>10</v>
      </c>
    </row>
    <row r="17" spans="1:35" ht="20" x14ac:dyDescent="0.2">
      <c r="A17" t="s">
        <v>45</v>
      </c>
      <c r="B17" t="s">
        <v>46</v>
      </c>
      <c r="C17">
        <v>109170</v>
      </c>
      <c r="D17" t="s">
        <v>64</v>
      </c>
      <c r="E17" t="s">
        <v>10</v>
      </c>
      <c r="F17">
        <v>9865</v>
      </c>
      <c r="G17" t="s">
        <v>65</v>
      </c>
      <c r="H17" t="s">
        <v>66</v>
      </c>
      <c r="I17">
        <v>12581</v>
      </c>
      <c r="J17" t="s">
        <v>393</v>
      </c>
      <c r="K17" t="s">
        <v>430</v>
      </c>
      <c r="M17">
        <v>4</v>
      </c>
      <c r="N17" t="s">
        <v>408</v>
      </c>
      <c r="AG17" s="6">
        <f t="shared" si="0"/>
        <v>0</v>
      </c>
      <c r="AH17" s="6">
        <f t="shared" si="1"/>
        <v>1</v>
      </c>
      <c r="AI17">
        <f t="shared" si="2"/>
        <v>1</v>
      </c>
    </row>
    <row r="18" spans="1:35" ht="20" x14ac:dyDescent="0.2">
      <c r="A18" t="s">
        <v>45</v>
      </c>
      <c r="B18" t="s">
        <v>46</v>
      </c>
      <c r="C18">
        <v>109170</v>
      </c>
      <c r="D18" t="s">
        <v>67</v>
      </c>
      <c r="E18" t="s">
        <v>42</v>
      </c>
      <c r="F18">
        <v>78071</v>
      </c>
      <c r="G18" t="s">
        <v>68</v>
      </c>
      <c r="H18" t="s">
        <v>69</v>
      </c>
      <c r="I18">
        <v>14834</v>
      </c>
      <c r="J18" t="s">
        <v>397</v>
      </c>
      <c r="K18" t="s">
        <v>431</v>
      </c>
      <c r="M18">
        <v>4</v>
      </c>
      <c r="O18" t="s">
        <v>407</v>
      </c>
      <c r="Q18" t="s">
        <v>407</v>
      </c>
      <c r="U18" t="s">
        <v>407</v>
      </c>
      <c r="V18" t="s">
        <v>407</v>
      </c>
      <c r="X18" s="3" t="s">
        <v>408</v>
      </c>
      <c r="Y18" t="s">
        <v>407</v>
      </c>
      <c r="AA18" t="s">
        <v>407</v>
      </c>
      <c r="AB18" t="s">
        <v>407</v>
      </c>
      <c r="AE18" t="s">
        <v>407</v>
      </c>
      <c r="AF18" t="s">
        <v>407</v>
      </c>
      <c r="AG18" s="6">
        <f t="shared" si="0"/>
        <v>9</v>
      </c>
      <c r="AH18" s="6">
        <f t="shared" si="1"/>
        <v>1</v>
      </c>
      <c r="AI18">
        <f t="shared" si="2"/>
        <v>10</v>
      </c>
    </row>
    <row r="19" spans="1:35" ht="20" x14ac:dyDescent="0.2">
      <c r="A19" t="s">
        <v>45</v>
      </c>
      <c r="B19" t="s">
        <v>46</v>
      </c>
      <c r="C19">
        <v>109170</v>
      </c>
      <c r="D19" t="s">
        <v>70</v>
      </c>
      <c r="E19" t="s">
        <v>71</v>
      </c>
      <c r="F19">
        <v>72209</v>
      </c>
      <c r="G19" t="s">
        <v>72</v>
      </c>
      <c r="I19">
        <v>3112</v>
      </c>
      <c r="J19" t="s">
        <v>399</v>
      </c>
      <c r="K19" t="s">
        <v>432</v>
      </c>
      <c r="M19">
        <v>4</v>
      </c>
      <c r="W19" s="3" t="s">
        <v>408</v>
      </c>
      <c r="AG19" s="6">
        <f t="shared" si="0"/>
        <v>0</v>
      </c>
      <c r="AH19" s="6">
        <f t="shared" si="1"/>
        <v>1</v>
      </c>
      <c r="AI19">
        <f t="shared" si="2"/>
        <v>1</v>
      </c>
    </row>
    <row r="20" spans="1:35" ht="20" x14ac:dyDescent="0.2">
      <c r="A20" t="s">
        <v>45</v>
      </c>
      <c r="B20" t="s">
        <v>46</v>
      </c>
      <c r="C20">
        <v>109170</v>
      </c>
      <c r="D20" t="s">
        <v>73</v>
      </c>
      <c r="E20" t="s">
        <v>10</v>
      </c>
      <c r="F20">
        <v>51520</v>
      </c>
      <c r="G20" t="s">
        <v>74</v>
      </c>
      <c r="H20" t="s">
        <v>75</v>
      </c>
      <c r="I20">
        <v>4585</v>
      </c>
      <c r="J20" t="s">
        <v>401</v>
      </c>
      <c r="K20" t="s">
        <v>401</v>
      </c>
      <c r="M20">
        <v>4</v>
      </c>
      <c r="N20" t="s">
        <v>408</v>
      </c>
      <c r="AG20" s="6">
        <f t="shared" si="0"/>
        <v>0</v>
      </c>
      <c r="AH20" s="6">
        <f t="shared" si="1"/>
        <v>1</v>
      </c>
      <c r="AI20">
        <f t="shared" si="2"/>
        <v>1</v>
      </c>
    </row>
    <row r="21" spans="1:35" ht="20" x14ac:dyDescent="0.2">
      <c r="A21" t="s">
        <v>45</v>
      </c>
      <c r="B21" t="s">
        <v>46</v>
      </c>
      <c r="C21">
        <v>109170</v>
      </c>
      <c r="D21" t="s">
        <v>76</v>
      </c>
      <c r="E21" t="s">
        <v>10</v>
      </c>
      <c r="F21">
        <v>60408</v>
      </c>
      <c r="G21" t="s">
        <v>77</v>
      </c>
      <c r="H21" t="s">
        <v>78</v>
      </c>
      <c r="I21">
        <v>2191</v>
      </c>
      <c r="J21" t="s">
        <v>405</v>
      </c>
      <c r="K21" t="s">
        <v>433</v>
      </c>
      <c r="M21">
        <v>4</v>
      </c>
      <c r="N21" t="s">
        <v>408</v>
      </c>
      <c r="V21" t="s">
        <v>407</v>
      </c>
      <c r="AG21" s="6">
        <f t="shared" si="0"/>
        <v>1</v>
      </c>
      <c r="AH21" s="6">
        <f t="shared" si="1"/>
        <v>1</v>
      </c>
      <c r="AI21">
        <f t="shared" si="2"/>
        <v>2</v>
      </c>
    </row>
    <row r="22" spans="1:35" ht="20" x14ac:dyDescent="0.2">
      <c r="A22" t="s">
        <v>79</v>
      </c>
      <c r="B22" t="s">
        <v>80</v>
      </c>
      <c r="C22">
        <v>109171</v>
      </c>
      <c r="D22" t="s">
        <v>465</v>
      </c>
      <c r="E22" t="s">
        <v>10</v>
      </c>
      <c r="F22">
        <v>71589</v>
      </c>
      <c r="G22" t="s">
        <v>81</v>
      </c>
      <c r="I22">
        <v>58595</v>
      </c>
      <c r="J22" t="s">
        <v>364</v>
      </c>
      <c r="K22" t="s">
        <v>364</v>
      </c>
      <c r="M22">
        <v>4</v>
      </c>
      <c r="N22" t="s">
        <v>408</v>
      </c>
      <c r="AG22" s="6">
        <f t="shared" si="0"/>
        <v>0</v>
      </c>
      <c r="AH22" s="6">
        <f t="shared" si="1"/>
        <v>1</v>
      </c>
      <c r="AI22">
        <f t="shared" si="2"/>
        <v>1</v>
      </c>
    </row>
    <row r="23" spans="1:35" ht="20" x14ac:dyDescent="0.2">
      <c r="A23" t="s">
        <v>79</v>
      </c>
      <c r="B23" t="s">
        <v>80</v>
      </c>
      <c r="C23">
        <v>109171</v>
      </c>
      <c r="D23" t="s">
        <v>82</v>
      </c>
      <c r="E23" t="s">
        <v>10</v>
      </c>
      <c r="F23">
        <v>323460</v>
      </c>
      <c r="G23" t="s">
        <v>83</v>
      </c>
      <c r="H23" t="s">
        <v>84</v>
      </c>
      <c r="I23">
        <v>58898</v>
      </c>
      <c r="J23" t="s">
        <v>373</v>
      </c>
      <c r="K23" t="s">
        <v>434</v>
      </c>
      <c r="M23">
        <v>4</v>
      </c>
      <c r="N23" t="s">
        <v>408</v>
      </c>
      <c r="Q23" t="s">
        <v>407</v>
      </c>
      <c r="R23" t="s">
        <v>408</v>
      </c>
      <c r="T23" t="s">
        <v>407</v>
      </c>
      <c r="AG23" s="6">
        <f t="shared" si="0"/>
        <v>2</v>
      </c>
      <c r="AH23" s="6">
        <f t="shared" si="1"/>
        <v>2</v>
      </c>
      <c r="AI23">
        <f t="shared" si="2"/>
        <v>4</v>
      </c>
    </row>
    <row r="24" spans="1:35" ht="20" x14ac:dyDescent="0.2">
      <c r="A24" t="s">
        <v>79</v>
      </c>
      <c r="B24" t="s">
        <v>80</v>
      </c>
      <c r="C24">
        <v>109171</v>
      </c>
      <c r="D24" t="s">
        <v>85</v>
      </c>
      <c r="E24" t="s">
        <v>10</v>
      </c>
      <c r="F24">
        <v>132997</v>
      </c>
      <c r="G24" t="s">
        <v>86</v>
      </c>
      <c r="H24" t="s">
        <v>88</v>
      </c>
      <c r="I24">
        <v>29740</v>
      </c>
      <c r="J24" t="s">
        <v>87</v>
      </c>
      <c r="K24" t="s">
        <v>87</v>
      </c>
      <c r="M24">
        <v>4</v>
      </c>
      <c r="N24" t="s">
        <v>408</v>
      </c>
      <c r="AG24" s="6">
        <f t="shared" si="0"/>
        <v>0</v>
      </c>
      <c r="AH24" s="6">
        <f t="shared" si="1"/>
        <v>1</v>
      </c>
      <c r="AI24">
        <f t="shared" si="2"/>
        <v>1</v>
      </c>
    </row>
    <row r="25" spans="1:35" ht="20" x14ac:dyDescent="0.2">
      <c r="A25" t="s">
        <v>79</v>
      </c>
      <c r="B25" t="s">
        <v>80</v>
      </c>
      <c r="C25">
        <v>109171</v>
      </c>
      <c r="D25" t="s">
        <v>89</v>
      </c>
      <c r="E25" t="s">
        <v>10</v>
      </c>
      <c r="F25">
        <v>43226</v>
      </c>
      <c r="G25" t="s">
        <v>90</v>
      </c>
      <c r="I25">
        <v>13915</v>
      </c>
      <c r="J25" t="s">
        <v>376</v>
      </c>
      <c r="K25" t="s">
        <v>435</v>
      </c>
      <c r="M25">
        <v>4</v>
      </c>
      <c r="N25" t="s">
        <v>408</v>
      </c>
      <c r="AE25" t="s">
        <v>408</v>
      </c>
      <c r="AG25" s="6">
        <f t="shared" si="0"/>
        <v>0</v>
      </c>
      <c r="AH25" s="6">
        <f t="shared" si="1"/>
        <v>2</v>
      </c>
      <c r="AI25">
        <f t="shared" si="2"/>
        <v>2</v>
      </c>
    </row>
    <row r="26" spans="1:35" ht="20" x14ac:dyDescent="0.2">
      <c r="A26" t="s">
        <v>79</v>
      </c>
      <c r="B26" t="s">
        <v>80</v>
      </c>
      <c r="C26">
        <v>109171</v>
      </c>
      <c r="D26" t="s">
        <v>91</v>
      </c>
      <c r="E26" t="s">
        <v>10</v>
      </c>
      <c r="F26">
        <v>42059</v>
      </c>
      <c r="G26" t="s">
        <v>92</v>
      </c>
      <c r="H26" t="s">
        <v>93</v>
      </c>
      <c r="I26">
        <v>6670</v>
      </c>
      <c r="J26" t="s">
        <v>380</v>
      </c>
      <c r="K26" t="s">
        <v>436</v>
      </c>
      <c r="M26">
        <v>4</v>
      </c>
      <c r="X26" t="s">
        <v>407</v>
      </c>
      <c r="AE26" t="s">
        <v>408</v>
      </c>
      <c r="AG26" s="6">
        <f t="shared" si="0"/>
        <v>1</v>
      </c>
      <c r="AH26" s="6">
        <f t="shared" si="1"/>
        <v>1</v>
      </c>
      <c r="AI26">
        <f t="shared" si="2"/>
        <v>2</v>
      </c>
    </row>
    <row r="27" spans="1:35" ht="20" x14ac:dyDescent="0.2">
      <c r="A27" t="s">
        <v>79</v>
      </c>
      <c r="B27" t="s">
        <v>80</v>
      </c>
      <c r="C27">
        <v>109171</v>
      </c>
      <c r="D27" t="s">
        <v>94</v>
      </c>
      <c r="E27" t="s">
        <v>10</v>
      </c>
      <c r="F27">
        <v>58940</v>
      </c>
      <c r="G27" t="s">
        <v>95</v>
      </c>
      <c r="H27" t="s">
        <v>97</v>
      </c>
      <c r="I27">
        <v>3773</v>
      </c>
      <c r="J27" t="s">
        <v>96</v>
      </c>
      <c r="K27" t="s">
        <v>96</v>
      </c>
      <c r="M27">
        <v>4</v>
      </c>
      <c r="N27" t="s">
        <v>408</v>
      </c>
      <c r="Q27" t="s">
        <v>407</v>
      </c>
      <c r="W27" t="s">
        <v>407</v>
      </c>
      <c r="AG27" s="6">
        <f t="shared" si="0"/>
        <v>2</v>
      </c>
      <c r="AH27" s="6">
        <f t="shared" si="1"/>
        <v>1</v>
      </c>
      <c r="AI27">
        <f t="shared" si="2"/>
        <v>3</v>
      </c>
    </row>
    <row r="28" spans="1:35" ht="20" x14ac:dyDescent="0.2">
      <c r="A28" t="s">
        <v>79</v>
      </c>
      <c r="B28" t="s">
        <v>80</v>
      </c>
      <c r="C28">
        <v>109171</v>
      </c>
      <c r="D28" t="s">
        <v>98</v>
      </c>
      <c r="E28" t="s">
        <v>10</v>
      </c>
      <c r="F28">
        <v>9962</v>
      </c>
      <c r="G28" t="s">
        <v>99</v>
      </c>
      <c r="H28" t="s">
        <v>100</v>
      </c>
      <c r="I28">
        <v>5934</v>
      </c>
      <c r="J28" t="s">
        <v>387</v>
      </c>
      <c r="K28" t="s">
        <v>437</v>
      </c>
      <c r="M28">
        <v>4</v>
      </c>
      <c r="N28" t="s">
        <v>408</v>
      </c>
      <c r="O28" t="s">
        <v>407</v>
      </c>
      <c r="AG28" s="6">
        <f t="shared" si="0"/>
        <v>1</v>
      </c>
      <c r="AH28" s="6">
        <f t="shared" si="1"/>
        <v>1</v>
      </c>
      <c r="AI28">
        <f t="shared" si="2"/>
        <v>2</v>
      </c>
    </row>
    <row r="29" spans="1:35" ht="20" x14ac:dyDescent="0.2">
      <c r="A29" t="s">
        <v>79</v>
      </c>
      <c r="B29" t="s">
        <v>80</v>
      </c>
      <c r="C29">
        <v>109171</v>
      </c>
      <c r="D29" t="s">
        <v>101</v>
      </c>
      <c r="E29" t="s">
        <v>10</v>
      </c>
      <c r="F29">
        <v>48330</v>
      </c>
      <c r="G29" t="s">
        <v>102</v>
      </c>
      <c r="I29" s="10"/>
      <c r="J29" t="s">
        <v>395</v>
      </c>
      <c r="K29" t="s">
        <v>395</v>
      </c>
      <c r="M29">
        <v>4</v>
      </c>
      <c r="AG29" s="6">
        <f t="shared" si="0"/>
        <v>0</v>
      </c>
      <c r="AH29" s="6">
        <f t="shared" si="1"/>
        <v>0</v>
      </c>
      <c r="AI29">
        <f t="shared" si="2"/>
        <v>0</v>
      </c>
    </row>
    <row r="30" spans="1:35" ht="20" x14ac:dyDescent="0.2">
      <c r="A30" t="s">
        <v>79</v>
      </c>
      <c r="B30" t="s">
        <v>80</v>
      </c>
      <c r="C30">
        <v>109171</v>
      </c>
      <c r="D30" t="s">
        <v>103</v>
      </c>
      <c r="E30" t="s">
        <v>10</v>
      </c>
      <c r="F30">
        <v>8407</v>
      </c>
      <c r="G30" t="s">
        <v>104</v>
      </c>
      <c r="H30" t="s">
        <v>105</v>
      </c>
      <c r="I30">
        <v>7661</v>
      </c>
      <c r="J30" t="s">
        <v>398</v>
      </c>
      <c r="K30" t="s">
        <v>103</v>
      </c>
      <c r="M30">
        <v>4</v>
      </c>
      <c r="N30" t="s">
        <v>408</v>
      </c>
      <c r="AG30" s="6">
        <f t="shared" si="0"/>
        <v>0</v>
      </c>
      <c r="AH30" s="6">
        <f t="shared" si="1"/>
        <v>1</v>
      </c>
      <c r="AI30">
        <f t="shared" si="2"/>
        <v>1</v>
      </c>
    </row>
    <row r="31" spans="1:35" ht="20" x14ac:dyDescent="0.2">
      <c r="A31" t="s">
        <v>106</v>
      </c>
      <c r="B31" t="s">
        <v>107</v>
      </c>
      <c r="C31">
        <v>109172</v>
      </c>
      <c r="D31" t="s">
        <v>108</v>
      </c>
      <c r="E31" t="s">
        <v>10</v>
      </c>
      <c r="F31">
        <v>60932</v>
      </c>
      <c r="G31" t="s">
        <v>109</v>
      </c>
      <c r="H31" t="s">
        <v>111</v>
      </c>
      <c r="I31">
        <v>9660</v>
      </c>
      <c r="J31" t="s">
        <v>110</v>
      </c>
      <c r="K31" t="s">
        <v>110</v>
      </c>
      <c r="M31">
        <v>4</v>
      </c>
      <c r="N31" t="s">
        <v>408</v>
      </c>
      <c r="AG31" s="6">
        <f t="shared" si="0"/>
        <v>0</v>
      </c>
      <c r="AH31" s="6">
        <f t="shared" si="1"/>
        <v>1</v>
      </c>
      <c r="AI31">
        <f t="shared" si="2"/>
        <v>1</v>
      </c>
    </row>
    <row r="32" spans="1:35" ht="20" x14ac:dyDescent="0.2">
      <c r="A32" t="s">
        <v>106</v>
      </c>
      <c r="B32" t="s">
        <v>107</v>
      </c>
      <c r="C32">
        <v>109172</v>
      </c>
      <c r="D32" t="s">
        <v>112</v>
      </c>
      <c r="E32" t="s">
        <v>10</v>
      </c>
      <c r="F32">
        <v>14204</v>
      </c>
      <c r="G32" t="s">
        <v>113</v>
      </c>
      <c r="H32" t="s">
        <v>114</v>
      </c>
      <c r="I32">
        <v>38883</v>
      </c>
      <c r="J32" t="s">
        <v>416</v>
      </c>
      <c r="K32" t="s">
        <v>438</v>
      </c>
      <c r="M32">
        <v>11</v>
      </c>
      <c r="N32" t="s">
        <v>408</v>
      </c>
      <c r="O32" t="s">
        <v>407</v>
      </c>
      <c r="P32" t="s">
        <v>407</v>
      </c>
      <c r="Q32" t="s">
        <v>407</v>
      </c>
      <c r="R32" t="s">
        <v>407</v>
      </c>
      <c r="AD32" t="s">
        <v>407</v>
      </c>
      <c r="AE32" t="s">
        <v>408</v>
      </c>
      <c r="AG32" s="6">
        <f t="shared" si="0"/>
        <v>5</v>
      </c>
      <c r="AH32" s="6">
        <f t="shared" si="1"/>
        <v>2</v>
      </c>
      <c r="AI32">
        <f t="shared" si="2"/>
        <v>7</v>
      </c>
    </row>
    <row r="33" spans="1:35" ht="20" x14ac:dyDescent="0.2">
      <c r="A33" t="s">
        <v>106</v>
      </c>
      <c r="B33" t="s">
        <v>107</v>
      </c>
      <c r="C33">
        <v>109172</v>
      </c>
      <c r="D33" t="s">
        <v>115</v>
      </c>
      <c r="E33" t="s">
        <v>10</v>
      </c>
      <c r="F33">
        <v>119246</v>
      </c>
      <c r="G33" t="s">
        <v>116</v>
      </c>
      <c r="H33" t="s">
        <v>118</v>
      </c>
      <c r="I33">
        <v>9202</v>
      </c>
      <c r="J33" t="s">
        <v>117</v>
      </c>
      <c r="K33" t="s">
        <v>117</v>
      </c>
      <c r="M33">
        <v>4</v>
      </c>
      <c r="N33" t="s">
        <v>408</v>
      </c>
      <c r="AG33" s="6">
        <f t="shared" si="0"/>
        <v>0</v>
      </c>
      <c r="AH33" s="6">
        <f t="shared" si="1"/>
        <v>1</v>
      </c>
      <c r="AI33">
        <f t="shared" si="2"/>
        <v>1</v>
      </c>
    </row>
    <row r="34" spans="1:35" ht="20" x14ac:dyDescent="0.2">
      <c r="A34" t="s">
        <v>106</v>
      </c>
      <c r="B34" t="s">
        <v>107</v>
      </c>
      <c r="C34">
        <v>109172</v>
      </c>
      <c r="D34" t="s">
        <v>21</v>
      </c>
      <c r="E34" t="s">
        <v>42</v>
      </c>
      <c r="F34">
        <v>50532</v>
      </c>
      <c r="G34" t="s">
        <v>119</v>
      </c>
      <c r="H34" t="s">
        <v>24</v>
      </c>
      <c r="I34">
        <v>25056</v>
      </c>
      <c r="J34" t="s">
        <v>23</v>
      </c>
      <c r="K34" t="s">
        <v>23</v>
      </c>
      <c r="M34">
        <v>4</v>
      </c>
      <c r="N34" t="s">
        <v>408</v>
      </c>
      <c r="AG34" s="6">
        <f t="shared" ref="AG34:AG65" si="3">COUNTIF(N34:AF34,"No Home")</f>
        <v>0</v>
      </c>
      <c r="AH34" s="6">
        <f t="shared" ref="AH34:AH65" si="4">COUNTIF(N34:AF34,"No Play")</f>
        <v>1</v>
      </c>
      <c r="AI34">
        <f t="shared" si="2"/>
        <v>1</v>
      </c>
    </row>
    <row r="35" spans="1:35" ht="20" x14ac:dyDescent="0.2">
      <c r="A35" t="s">
        <v>106</v>
      </c>
      <c r="B35" t="s">
        <v>107</v>
      </c>
      <c r="C35">
        <v>109172</v>
      </c>
      <c r="D35" t="s">
        <v>120</v>
      </c>
      <c r="E35" t="s">
        <v>10</v>
      </c>
      <c r="F35">
        <v>60631</v>
      </c>
      <c r="G35" t="s">
        <v>121</v>
      </c>
      <c r="H35" t="s">
        <v>123</v>
      </c>
      <c r="I35">
        <v>4570</v>
      </c>
      <c r="J35" t="s">
        <v>122</v>
      </c>
      <c r="K35" t="s">
        <v>122</v>
      </c>
      <c r="M35">
        <v>4</v>
      </c>
      <c r="N35" t="s">
        <v>408</v>
      </c>
      <c r="AG35" s="6">
        <f t="shared" si="3"/>
        <v>0</v>
      </c>
      <c r="AH35" s="6">
        <f t="shared" si="4"/>
        <v>1</v>
      </c>
      <c r="AI35">
        <f t="shared" si="2"/>
        <v>1</v>
      </c>
    </row>
    <row r="36" spans="1:35" ht="20" x14ac:dyDescent="0.2">
      <c r="A36" t="s">
        <v>106</v>
      </c>
      <c r="B36" t="s">
        <v>107</v>
      </c>
      <c r="C36">
        <v>109172</v>
      </c>
      <c r="D36" t="s">
        <v>124</v>
      </c>
      <c r="E36" t="s">
        <v>42</v>
      </c>
      <c r="F36">
        <v>299109</v>
      </c>
      <c r="G36" t="s">
        <v>125</v>
      </c>
      <c r="H36" t="s">
        <v>126</v>
      </c>
      <c r="I36">
        <v>57255</v>
      </c>
      <c r="J36" t="s">
        <v>394</v>
      </c>
      <c r="K36" t="s">
        <v>439</v>
      </c>
      <c r="M36">
        <v>4</v>
      </c>
      <c r="N36" t="s">
        <v>408</v>
      </c>
      <c r="P36" t="s">
        <v>407</v>
      </c>
      <c r="Q36" t="s">
        <v>407</v>
      </c>
      <c r="S36" t="s">
        <v>407</v>
      </c>
      <c r="U36" t="s">
        <v>407</v>
      </c>
      <c r="V36" t="s">
        <v>407</v>
      </c>
      <c r="W36" t="s">
        <v>407</v>
      </c>
      <c r="X36" t="s">
        <v>407</v>
      </c>
      <c r="AA36" t="s">
        <v>407</v>
      </c>
      <c r="AB36" t="s">
        <v>407</v>
      </c>
      <c r="AC36" t="s">
        <v>407</v>
      </c>
      <c r="AG36" s="6">
        <f t="shared" si="3"/>
        <v>10</v>
      </c>
      <c r="AH36" s="6">
        <f t="shared" si="4"/>
        <v>1</v>
      </c>
      <c r="AI36">
        <f t="shared" si="2"/>
        <v>11</v>
      </c>
    </row>
    <row r="37" spans="1:35" ht="20" x14ac:dyDescent="0.2">
      <c r="A37" t="s">
        <v>106</v>
      </c>
      <c r="B37" t="s">
        <v>107</v>
      </c>
      <c r="C37">
        <v>109172</v>
      </c>
      <c r="D37" t="s">
        <v>466</v>
      </c>
      <c r="E37" t="s">
        <v>42</v>
      </c>
      <c r="F37">
        <v>238143</v>
      </c>
      <c r="G37" t="s">
        <v>127</v>
      </c>
      <c r="H37" t="s">
        <v>129</v>
      </c>
      <c r="I37">
        <v>54762</v>
      </c>
      <c r="J37" t="s">
        <v>128</v>
      </c>
      <c r="K37" t="s">
        <v>128</v>
      </c>
      <c r="M37">
        <v>4</v>
      </c>
      <c r="N37" t="s">
        <v>408</v>
      </c>
      <c r="O37" t="s">
        <v>407</v>
      </c>
      <c r="Q37" t="s">
        <v>407</v>
      </c>
      <c r="R37" t="s">
        <v>407</v>
      </c>
      <c r="S37" t="s">
        <v>407</v>
      </c>
      <c r="T37" t="s">
        <v>407</v>
      </c>
      <c r="W37" t="s">
        <v>407</v>
      </c>
      <c r="AA37" t="s">
        <v>407</v>
      </c>
      <c r="AC37" t="s">
        <v>407</v>
      </c>
      <c r="AE37" t="s">
        <v>407</v>
      </c>
      <c r="AG37" s="6">
        <f t="shared" si="3"/>
        <v>9</v>
      </c>
      <c r="AH37" s="6">
        <f t="shared" si="4"/>
        <v>1</v>
      </c>
      <c r="AI37">
        <f t="shared" si="2"/>
        <v>10</v>
      </c>
    </row>
    <row r="38" spans="1:35" ht="20" x14ac:dyDescent="0.2">
      <c r="A38" t="s">
        <v>106</v>
      </c>
      <c r="B38" t="s">
        <v>107</v>
      </c>
      <c r="C38">
        <v>109172</v>
      </c>
      <c r="D38" t="s">
        <v>130</v>
      </c>
      <c r="E38" t="s">
        <v>10</v>
      </c>
      <c r="F38">
        <v>63723</v>
      </c>
      <c r="G38" t="s">
        <v>131</v>
      </c>
      <c r="H38" t="s">
        <v>133</v>
      </c>
      <c r="I38">
        <v>5909</v>
      </c>
      <c r="J38" t="s">
        <v>132</v>
      </c>
      <c r="K38" t="s">
        <v>132</v>
      </c>
      <c r="M38">
        <v>4</v>
      </c>
      <c r="N38" t="s">
        <v>408</v>
      </c>
      <c r="AG38" s="6">
        <f t="shared" si="3"/>
        <v>0</v>
      </c>
      <c r="AH38" s="6">
        <f t="shared" si="4"/>
        <v>1</v>
      </c>
      <c r="AI38">
        <f t="shared" si="2"/>
        <v>1</v>
      </c>
    </row>
    <row r="39" spans="1:35" ht="20" x14ac:dyDescent="0.2">
      <c r="A39" t="s">
        <v>106</v>
      </c>
      <c r="B39" t="s">
        <v>107</v>
      </c>
      <c r="C39">
        <v>109172</v>
      </c>
      <c r="D39" t="s">
        <v>134</v>
      </c>
      <c r="E39" t="s">
        <v>10</v>
      </c>
      <c r="F39">
        <v>223446</v>
      </c>
      <c r="G39" t="s">
        <v>135</v>
      </c>
      <c r="H39" t="s">
        <v>137</v>
      </c>
      <c r="I39">
        <v>53014</v>
      </c>
      <c r="J39" t="s">
        <v>136</v>
      </c>
      <c r="K39" t="s">
        <v>244</v>
      </c>
      <c r="M39">
        <v>4</v>
      </c>
      <c r="N39" t="s">
        <v>408</v>
      </c>
      <c r="T39" t="s">
        <v>407</v>
      </c>
      <c r="AG39" s="6">
        <f t="shared" si="3"/>
        <v>1</v>
      </c>
      <c r="AH39" s="6">
        <f t="shared" si="4"/>
        <v>1</v>
      </c>
      <c r="AI39">
        <f t="shared" si="2"/>
        <v>2</v>
      </c>
    </row>
    <row r="40" spans="1:35" ht="20" x14ac:dyDescent="0.2">
      <c r="A40" t="s">
        <v>138</v>
      </c>
      <c r="B40" t="s">
        <v>139</v>
      </c>
      <c r="C40">
        <v>109173</v>
      </c>
      <c r="D40" t="s">
        <v>140</v>
      </c>
      <c r="E40" t="s">
        <v>10</v>
      </c>
      <c r="F40">
        <v>75094</v>
      </c>
      <c r="G40" t="s">
        <v>141</v>
      </c>
      <c r="H40" t="s">
        <v>142</v>
      </c>
      <c r="I40">
        <v>8834</v>
      </c>
      <c r="J40" t="s">
        <v>368</v>
      </c>
      <c r="K40" t="s">
        <v>368</v>
      </c>
      <c r="M40">
        <v>4</v>
      </c>
      <c r="N40" t="s">
        <v>408</v>
      </c>
      <c r="AG40" s="6">
        <f t="shared" si="3"/>
        <v>0</v>
      </c>
      <c r="AH40" s="6">
        <f t="shared" si="4"/>
        <v>1</v>
      </c>
      <c r="AI40">
        <f t="shared" si="2"/>
        <v>1</v>
      </c>
    </row>
    <row r="41" spans="1:35" ht="20" x14ac:dyDescent="0.2">
      <c r="A41" t="s">
        <v>138</v>
      </c>
      <c r="B41" t="s">
        <v>139</v>
      </c>
      <c r="C41">
        <v>109173</v>
      </c>
      <c r="D41" t="s">
        <v>143</v>
      </c>
      <c r="E41" t="s">
        <v>42</v>
      </c>
      <c r="F41">
        <v>9822</v>
      </c>
      <c r="G41" t="s">
        <v>144</v>
      </c>
      <c r="H41" t="s">
        <v>146</v>
      </c>
      <c r="I41">
        <v>16629</v>
      </c>
      <c r="J41" t="s">
        <v>145</v>
      </c>
      <c r="K41" t="s">
        <v>145</v>
      </c>
      <c r="M41">
        <v>4</v>
      </c>
      <c r="N41" t="s">
        <v>408</v>
      </c>
      <c r="P41" t="s">
        <v>407</v>
      </c>
      <c r="R41" t="s">
        <v>407</v>
      </c>
      <c r="S41" t="s">
        <v>407</v>
      </c>
      <c r="U41" t="s">
        <v>407</v>
      </c>
      <c r="V41" t="s">
        <v>407</v>
      </c>
      <c r="X41" t="s">
        <v>407</v>
      </c>
      <c r="Z41" t="s">
        <v>407</v>
      </c>
      <c r="AA41" t="s">
        <v>407</v>
      </c>
      <c r="AG41" s="6">
        <f t="shared" si="3"/>
        <v>8</v>
      </c>
      <c r="AH41" s="6">
        <f t="shared" si="4"/>
        <v>1</v>
      </c>
      <c r="AI41">
        <f t="shared" si="2"/>
        <v>9</v>
      </c>
    </row>
    <row r="42" spans="1:35" ht="20" x14ac:dyDescent="0.2">
      <c r="A42" t="s">
        <v>138</v>
      </c>
      <c r="B42" t="s">
        <v>139</v>
      </c>
      <c r="C42">
        <v>109173</v>
      </c>
      <c r="D42" t="s">
        <v>147</v>
      </c>
      <c r="E42" t="s">
        <v>10</v>
      </c>
      <c r="F42">
        <v>8328</v>
      </c>
      <c r="G42" t="s">
        <v>148</v>
      </c>
      <c r="H42" t="s">
        <v>150</v>
      </c>
      <c r="I42">
        <v>22885</v>
      </c>
      <c r="J42" t="s">
        <v>149</v>
      </c>
      <c r="K42" t="s">
        <v>149</v>
      </c>
      <c r="M42">
        <v>4</v>
      </c>
      <c r="N42" t="s">
        <v>408</v>
      </c>
      <c r="P42" t="s">
        <v>408</v>
      </c>
      <c r="AG42" s="6">
        <f t="shared" si="3"/>
        <v>0</v>
      </c>
      <c r="AH42" s="6">
        <f t="shared" si="4"/>
        <v>2</v>
      </c>
      <c r="AI42">
        <f t="shared" si="2"/>
        <v>2</v>
      </c>
    </row>
    <row r="43" spans="1:35" ht="20" x14ac:dyDescent="0.2">
      <c r="A43" t="s">
        <v>138</v>
      </c>
      <c r="B43" t="s">
        <v>139</v>
      </c>
      <c r="C43">
        <v>109173</v>
      </c>
      <c r="D43" t="s">
        <v>151</v>
      </c>
      <c r="E43" t="s">
        <v>10</v>
      </c>
      <c r="F43">
        <v>51838</v>
      </c>
      <c r="G43" t="s">
        <v>152</v>
      </c>
      <c r="H43" t="s">
        <v>153</v>
      </c>
      <c r="I43">
        <v>2714</v>
      </c>
      <c r="J43" t="s">
        <v>377</v>
      </c>
      <c r="K43" t="s">
        <v>440</v>
      </c>
      <c r="M43">
        <v>4</v>
      </c>
      <c r="N43" t="s">
        <v>408</v>
      </c>
      <c r="AG43" s="6">
        <f t="shared" si="3"/>
        <v>0</v>
      </c>
      <c r="AH43" s="6">
        <f t="shared" si="4"/>
        <v>1</v>
      </c>
      <c r="AI43">
        <f t="shared" si="2"/>
        <v>1</v>
      </c>
    </row>
    <row r="44" spans="1:35" ht="20" x14ac:dyDescent="0.2">
      <c r="A44" t="s">
        <v>138</v>
      </c>
      <c r="B44" t="s">
        <v>139</v>
      </c>
      <c r="C44">
        <v>109173</v>
      </c>
      <c r="D44" t="s">
        <v>154</v>
      </c>
      <c r="E44" t="s">
        <v>71</v>
      </c>
      <c r="F44">
        <v>297459</v>
      </c>
      <c r="G44" t="s">
        <v>155</v>
      </c>
      <c r="J44" t="s">
        <v>373</v>
      </c>
      <c r="K44" t="s">
        <v>448</v>
      </c>
      <c r="M44">
        <v>4</v>
      </c>
      <c r="N44" t="s">
        <v>408</v>
      </c>
      <c r="AG44" s="6">
        <f t="shared" si="3"/>
        <v>0</v>
      </c>
      <c r="AH44" s="6">
        <f t="shared" si="4"/>
        <v>1</v>
      </c>
      <c r="AI44">
        <f t="shared" si="2"/>
        <v>1</v>
      </c>
    </row>
    <row r="45" spans="1:35" ht="20" x14ac:dyDescent="0.2">
      <c r="A45" t="s">
        <v>138</v>
      </c>
      <c r="B45" t="s">
        <v>139</v>
      </c>
      <c r="C45">
        <v>109173</v>
      </c>
      <c r="D45" t="s">
        <v>156</v>
      </c>
      <c r="E45" t="s">
        <v>10</v>
      </c>
      <c r="F45">
        <v>63027</v>
      </c>
      <c r="G45" t="s">
        <v>157</v>
      </c>
      <c r="H45" t="s">
        <v>158</v>
      </c>
      <c r="I45">
        <v>7268</v>
      </c>
      <c r="J45" t="s">
        <v>381</v>
      </c>
      <c r="K45" t="s">
        <v>441</v>
      </c>
      <c r="M45">
        <v>4</v>
      </c>
      <c r="N45" t="s">
        <v>408</v>
      </c>
      <c r="AG45" s="6">
        <f t="shared" si="3"/>
        <v>0</v>
      </c>
      <c r="AH45" s="6">
        <f t="shared" si="4"/>
        <v>1</v>
      </c>
      <c r="AI45">
        <f t="shared" si="2"/>
        <v>1</v>
      </c>
    </row>
    <row r="46" spans="1:35" ht="20" x14ac:dyDescent="0.2">
      <c r="A46" t="s">
        <v>138</v>
      </c>
      <c r="B46" t="s">
        <v>139</v>
      </c>
      <c r="C46">
        <v>109173</v>
      </c>
      <c r="D46" t="s">
        <v>159</v>
      </c>
      <c r="E46" t="s">
        <v>10</v>
      </c>
      <c r="F46">
        <v>165509</v>
      </c>
      <c r="G46" t="s">
        <v>160</v>
      </c>
      <c r="H46" t="s">
        <v>162</v>
      </c>
      <c r="I46">
        <v>43879</v>
      </c>
      <c r="J46" t="s">
        <v>161</v>
      </c>
      <c r="K46" t="s">
        <v>161</v>
      </c>
      <c r="M46">
        <v>4</v>
      </c>
      <c r="N46" t="s">
        <v>408</v>
      </c>
      <c r="W46" t="s">
        <v>408</v>
      </c>
      <c r="AG46" s="6">
        <f t="shared" si="3"/>
        <v>0</v>
      </c>
      <c r="AH46" s="6">
        <f t="shared" si="4"/>
        <v>2</v>
      </c>
      <c r="AI46">
        <f t="shared" si="2"/>
        <v>2</v>
      </c>
    </row>
    <row r="47" spans="1:35" ht="20" x14ac:dyDescent="0.2">
      <c r="A47" t="s">
        <v>138</v>
      </c>
      <c r="B47" t="s">
        <v>139</v>
      </c>
      <c r="C47">
        <v>109173</v>
      </c>
      <c r="D47" t="s">
        <v>163</v>
      </c>
      <c r="E47" t="s">
        <v>10</v>
      </c>
      <c r="F47">
        <v>19931</v>
      </c>
      <c r="G47" t="s">
        <v>164</v>
      </c>
      <c r="H47" t="s">
        <v>166</v>
      </c>
      <c r="I47">
        <v>9216</v>
      </c>
      <c r="J47" t="s">
        <v>165</v>
      </c>
      <c r="K47" t="s">
        <v>165</v>
      </c>
      <c r="M47">
        <v>4</v>
      </c>
      <c r="N47" t="s">
        <v>408</v>
      </c>
      <c r="AG47" s="6">
        <f t="shared" si="3"/>
        <v>0</v>
      </c>
      <c r="AH47" s="6">
        <f t="shared" si="4"/>
        <v>1</v>
      </c>
      <c r="AI47">
        <f t="shared" si="2"/>
        <v>1</v>
      </c>
    </row>
    <row r="48" spans="1:35" ht="20" x14ac:dyDescent="0.2">
      <c r="A48" t="s">
        <v>138</v>
      </c>
      <c r="B48" t="s">
        <v>139</v>
      </c>
      <c r="C48">
        <v>109173</v>
      </c>
      <c r="D48" t="s">
        <v>167</v>
      </c>
      <c r="E48" t="s">
        <v>71</v>
      </c>
      <c r="F48">
        <v>180943</v>
      </c>
      <c r="G48" t="s">
        <v>168</v>
      </c>
      <c r="H48" t="s">
        <v>170</v>
      </c>
      <c r="I48">
        <v>47497</v>
      </c>
      <c r="J48" t="s">
        <v>169</v>
      </c>
      <c r="K48" t="s">
        <v>169</v>
      </c>
      <c r="M48">
        <v>4</v>
      </c>
      <c r="N48" t="s">
        <v>408</v>
      </c>
      <c r="R48" t="s">
        <v>408</v>
      </c>
      <c r="V48" t="s">
        <v>407</v>
      </c>
      <c r="AG48" s="6">
        <f t="shared" si="3"/>
        <v>1</v>
      </c>
      <c r="AH48" s="6">
        <f t="shared" si="4"/>
        <v>2</v>
      </c>
      <c r="AI48">
        <f t="shared" si="2"/>
        <v>3</v>
      </c>
    </row>
    <row r="49" spans="1:35" ht="20" x14ac:dyDescent="0.2">
      <c r="A49" t="s">
        <v>171</v>
      </c>
      <c r="B49" t="s">
        <v>172</v>
      </c>
      <c r="C49">
        <v>109174</v>
      </c>
      <c r="D49" t="s">
        <v>13</v>
      </c>
      <c r="E49" t="s">
        <v>42</v>
      </c>
      <c r="F49">
        <v>41729</v>
      </c>
      <c r="G49" t="s">
        <v>173</v>
      </c>
      <c r="H49" t="s">
        <v>16</v>
      </c>
      <c r="I49">
        <v>13076</v>
      </c>
      <c r="J49" t="s">
        <v>15</v>
      </c>
      <c r="K49" t="s">
        <v>15</v>
      </c>
      <c r="M49">
        <v>4</v>
      </c>
      <c r="N49" t="s">
        <v>408</v>
      </c>
      <c r="U49" t="s">
        <v>407</v>
      </c>
      <c r="AG49" s="6">
        <f t="shared" si="3"/>
        <v>1</v>
      </c>
      <c r="AH49" s="6">
        <f t="shared" si="4"/>
        <v>1</v>
      </c>
      <c r="AI49">
        <f t="shared" si="2"/>
        <v>2</v>
      </c>
    </row>
    <row r="50" spans="1:35" ht="20" x14ac:dyDescent="0.2">
      <c r="A50" t="s">
        <v>171</v>
      </c>
      <c r="B50" t="s">
        <v>172</v>
      </c>
      <c r="C50">
        <v>109174</v>
      </c>
      <c r="D50" t="s">
        <v>174</v>
      </c>
      <c r="E50" t="s">
        <v>10</v>
      </c>
      <c r="F50">
        <v>145322</v>
      </c>
      <c r="G50" t="s">
        <v>175</v>
      </c>
      <c r="H50" t="s">
        <v>176</v>
      </c>
      <c r="J50" t="s">
        <v>371</v>
      </c>
      <c r="K50" t="s">
        <v>473</v>
      </c>
      <c r="M50">
        <v>4</v>
      </c>
      <c r="N50" t="s">
        <v>408</v>
      </c>
      <c r="O50" t="s">
        <v>411</v>
      </c>
      <c r="P50" t="s">
        <v>411</v>
      </c>
      <c r="Q50" t="s">
        <v>411</v>
      </c>
      <c r="R50" t="s">
        <v>408</v>
      </c>
      <c r="T50" t="s">
        <v>411</v>
      </c>
      <c r="X50" t="s">
        <v>411</v>
      </c>
      <c r="Y50" t="s">
        <v>411</v>
      </c>
      <c r="AA50" t="s">
        <v>411</v>
      </c>
      <c r="AD50" t="s">
        <v>408</v>
      </c>
      <c r="AE50" t="s">
        <v>411</v>
      </c>
      <c r="AF50" t="s">
        <v>407</v>
      </c>
      <c r="AG50" s="6">
        <f t="shared" si="3"/>
        <v>1</v>
      </c>
      <c r="AH50" s="6">
        <f t="shared" si="4"/>
        <v>3</v>
      </c>
      <c r="AI50">
        <f t="shared" si="2"/>
        <v>4</v>
      </c>
    </row>
    <row r="51" spans="1:35" ht="20" x14ac:dyDescent="0.2">
      <c r="A51" t="s">
        <v>171</v>
      </c>
      <c r="B51" t="s">
        <v>172</v>
      </c>
      <c r="C51">
        <v>109174</v>
      </c>
      <c r="D51" t="s">
        <v>143</v>
      </c>
      <c r="E51" t="s">
        <v>71</v>
      </c>
      <c r="F51">
        <v>20996</v>
      </c>
      <c r="G51" t="s">
        <v>177</v>
      </c>
      <c r="H51" t="s">
        <v>179</v>
      </c>
      <c r="I51">
        <v>11904</v>
      </c>
      <c r="J51" t="s">
        <v>178</v>
      </c>
      <c r="K51" t="s">
        <v>178</v>
      </c>
      <c r="M51">
        <v>4</v>
      </c>
      <c r="AG51" s="6">
        <f t="shared" si="3"/>
        <v>0</v>
      </c>
      <c r="AH51" s="6">
        <f t="shared" si="4"/>
        <v>0</v>
      </c>
      <c r="AI51">
        <f t="shared" si="2"/>
        <v>0</v>
      </c>
    </row>
    <row r="52" spans="1:35" ht="20" x14ac:dyDescent="0.2">
      <c r="A52" t="s">
        <v>171</v>
      </c>
      <c r="B52" t="s">
        <v>172</v>
      </c>
      <c r="C52">
        <v>109174</v>
      </c>
      <c r="D52" t="s">
        <v>180</v>
      </c>
      <c r="E52" t="s">
        <v>10</v>
      </c>
      <c r="F52">
        <v>9842</v>
      </c>
      <c r="G52" t="s">
        <v>181</v>
      </c>
      <c r="H52" t="s">
        <v>182</v>
      </c>
      <c r="I52">
        <v>3202</v>
      </c>
      <c r="J52" t="s">
        <v>378</v>
      </c>
      <c r="K52" t="s">
        <v>378</v>
      </c>
      <c r="M52">
        <v>4</v>
      </c>
      <c r="N52" t="s">
        <v>408</v>
      </c>
      <c r="U52" t="s">
        <v>407</v>
      </c>
      <c r="AG52" s="6">
        <f t="shared" si="3"/>
        <v>1</v>
      </c>
      <c r="AH52" s="6">
        <f t="shared" si="4"/>
        <v>1</v>
      </c>
      <c r="AI52">
        <f t="shared" si="2"/>
        <v>2</v>
      </c>
    </row>
    <row r="53" spans="1:35" ht="20" x14ac:dyDescent="0.2">
      <c r="A53" t="s">
        <v>171</v>
      </c>
      <c r="B53" t="s">
        <v>172</v>
      </c>
      <c r="C53">
        <v>109174</v>
      </c>
      <c r="D53" t="s">
        <v>183</v>
      </c>
      <c r="E53" t="s">
        <v>10</v>
      </c>
      <c r="F53">
        <v>92927</v>
      </c>
      <c r="G53" t="s">
        <v>184</v>
      </c>
      <c r="H53" t="s">
        <v>186</v>
      </c>
      <c r="I53">
        <v>30724</v>
      </c>
      <c r="J53" s="2" t="s">
        <v>185</v>
      </c>
      <c r="K53" t="s">
        <v>185</v>
      </c>
      <c r="M53">
        <v>4</v>
      </c>
      <c r="N53" t="s">
        <v>408</v>
      </c>
      <c r="AG53" s="6">
        <f t="shared" si="3"/>
        <v>0</v>
      </c>
      <c r="AH53" s="6">
        <f t="shared" si="4"/>
        <v>1</v>
      </c>
      <c r="AI53">
        <f t="shared" si="2"/>
        <v>1</v>
      </c>
    </row>
    <row r="54" spans="1:35" ht="20" x14ac:dyDescent="0.2">
      <c r="A54" t="s">
        <v>171</v>
      </c>
      <c r="B54" t="s">
        <v>172</v>
      </c>
      <c r="C54">
        <v>109174</v>
      </c>
      <c r="D54" t="s">
        <v>187</v>
      </c>
      <c r="E54" t="s">
        <v>71</v>
      </c>
      <c r="F54">
        <v>18968</v>
      </c>
      <c r="G54" t="s">
        <v>188</v>
      </c>
      <c r="H54" t="s">
        <v>189</v>
      </c>
      <c r="I54">
        <v>10999</v>
      </c>
      <c r="J54" t="s">
        <v>417</v>
      </c>
      <c r="K54" t="s">
        <v>442</v>
      </c>
      <c r="M54">
        <v>4</v>
      </c>
      <c r="N54" t="s">
        <v>408</v>
      </c>
      <c r="S54" t="s">
        <v>407</v>
      </c>
      <c r="AG54" s="6">
        <f t="shared" si="3"/>
        <v>1</v>
      </c>
      <c r="AH54" s="6">
        <f t="shared" si="4"/>
        <v>1</v>
      </c>
      <c r="AI54">
        <f t="shared" si="2"/>
        <v>2</v>
      </c>
    </row>
    <row r="55" spans="1:35" ht="20" x14ac:dyDescent="0.2">
      <c r="A55" t="s">
        <v>171</v>
      </c>
      <c r="B55" t="s">
        <v>172</v>
      </c>
      <c r="C55">
        <v>109174</v>
      </c>
      <c r="D55" t="s">
        <v>190</v>
      </c>
      <c r="E55" t="s">
        <v>42</v>
      </c>
      <c r="F55">
        <v>207084</v>
      </c>
      <c r="G55" t="s">
        <v>191</v>
      </c>
      <c r="H55" t="s">
        <v>192</v>
      </c>
      <c r="I55">
        <v>13747</v>
      </c>
      <c r="J55" t="s">
        <v>386</v>
      </c>
      <c r="K55" t="s">
        <v>190</v>
      </c>
      <c r="M55">
        <v>4</v>
      </c>
      <c r="N55" t="s">
        <v>408</v>
      </c>
      <c r="O55" t="s">
        <v>407</v>
      </c>
      <c r="Q55" t="s">
        <v>407</v>
      </c>
      <c r="S55" t="s">
        <v>407</v>
      </c>
      <c r="T55" t="s">
        <v>407</v>
      </c>
      <c r="V55" t="s">
        <v>407</v>
      </c>
      <c r="Y55" t="s">
        <v>407</v>
      </c>
      <c r="AB55" t="s">
        <v>407</v>
      </c>
      <c r="AF55" t="s">
        <v>407</v>
      </c>
      <c r="AG55" s="6">
        <f t="shared" si="3"/>
        <v>8</v>
      </c>
      <c r="AH55" s="6">
        <f t="shared" si="4"/>
        <v>1</v>
      </c>
      <c r="AI55">
        <f t="shared" si="2"/>
        <v>9</v>
      </c>
    </row>
    <row r="56" spans="1:35" ht="20" x14ac:dyDescent="0.2">
      <c r="A56" t="s">
        <v>171</v>
      </c>
      <c r="B56" t="s">
        <v>172</v>
      </c>
      <c r="C56">
        <v>109174</v>
      </c>
      <c r="D56" t="s">
        <v>193</v>
      </c>
      <c r="E56" t="s">
        <v>10</v>
      </c>
      <c r="F56">
        <v>53394</v>
      </c>
      <c r="G56" t="s">
        <v>194</v>
      </c>
      <c r="I56" s="10"/>
      <c r="J56" t="s">
        <v>389</v>
      </c>
      <c r="K56" t="s">
        <v>389</v>
      </c>
      <c r="M56">
        <v>4</v>
      </c>
      <c r="N56" t="s">
        <v>408</v>
      </c>
      <c r="AG56" s="6">
        <f t="shared" si="3"/>
        <v>0</v>
      </c>
      <c r="AH56" s="6">
        <f t="shared" si="4"/>
        <v>1</v>
      </c>
      <c r="AI56">
        <f t="shared" si="2"/>
        <v>1</v>
      </c>
    </row>
    <row r="57" spans="1:35" ht="20" x14ac:dyDescent="0.2">
      <c r="A57" t="s">
        <v>171</v>
      </c>
      <c r="B57" t="s">
        <v>172</v>
      </c>
      <c r="C57">
        <v>109174</v>
      </c>
      <c r="D57" t="s">
        <v>134</v>
      </c>
      <c r="E57" t="s">
        <v>42</v>
      </c>
      <c r="F57">
        <v>257098</v>
      </c>
      <c r="G57" t="s">
        <v>135</v>
      </c>
      <c r="H57" t="s">
        <v>137</v>
      </c>
      <c r="J57" t="s">
        <v>136</v>
      </c>
      <c r="K57" t="s">
        <v>474</v>
      </c>
      <c r="M57">
        <v>4</v>
      </c>
      <c r="N57" t="s">
        <v>408</v>
      </c>
      <c r="AG57" s="6">
        <f t="shared" si="3"/>
        <v>0</v>
      </c>
      <c r="AH57" s="6">
        <f t="shared" si="4"/>
        <v>1</v>
      </c>
      <c r="AI57">
        <f t="shared" si="2"/>
        <v>1</v>
      </c>
    </row>
    <row r="58" spans="1:35" ht="20" x14ac:dyDescent="0.2">
      <c r="A58" t="s">
        <v>195</v>
      </c>
      <c r="B58" t="s">
        <v>196</v>
      </c>
      <c r="C58">
        <v>109175</v>
      </c>
      <c r="D58" t="s">
        <v>197</v>
      </c>
      <c r="E58" t="s">
        <v>10</v>
      </c>
      <c r="F58">
        <v>8145</v>
      </c>
      <c r="G58" t="s">
        <v>198</v>
      </c>
      <c r="H58" t="s">
        <v>200</v>
      </c>
      <c r="I58">
        <v>12671</v>
      </c>
      <c r="J58" t="s">
        <v>199</v>
      </c>
      <c r="K58" t="s">
        <v>199</v>
      </c>
      <c r="M58">
        <v>4</v>
      </c>
      <c r="N58" t="s">
        <v>408</v>
      </c>
      <c r="AG58" s="6">
        <f t="shared" si="3"/>
        <v>0</v>
      </c>
      <c r="AH58" s="6">
        <f t="shared" si="4"/>
        <v>1</v>
      </c>
      <c r="AI58">
        <f t="shared" si="2"/>
        <v>1</v>
      </c>
    </row>
    <row r="59" spans="1:35" ht="20" x14ac:dyDescent="0.2">
      <c r="A59" t="s">
        <v>195</v>
      </c>
      <c r="B59" t="s">
        <v>196</v>
      </c>
      <c r="C59">
        <v>109175</v>
      </c>
      <c r="D59" t="s">
        <v>201</v>
      </c>
      <c r="E59" t="s">
        <v>10</v>
      </c>
      <c r="F59">
        <v>52157</v>
      </c>
      <c r="G59" t="s">
        <v>202</v>
      </c>
      <c r="H59" t="s">
        <v>204</v>
      </c>
      <c r="I59">
        <v>2679</v>
      </c>
      <c r="J59" t="s">
        <v>203</v>
      </c>
      <c r="K59" t="s">
        <v>203</v>
      </c>
      <c r="M59">
        <v>4</v>
      </c>
      <c r="N59" t="s">
        <v>408</v>
      </c>
      <c r="AG59" s="6">
        <f t="shared" si="3"/>
        <v>0</v>
      </c>
      <c r="AH59" s="6">
        <f t="shared" si="4"/>
        <v>1</v>
      </c>
      <c r="AI59">
        <f t="shared" si="2"/>
        <v>1</v>
      </c>
    </row>
    <row r="60" spans="1:35" ht="20" x14ac:dyDescent="0.2">
      <c r="A60" t="s">
        <v>195</v>
      </c>
      <c r="B60" t="s">
        <v>196</v>
      </c>
      <c r="C60">
        <v>109175</v>
      </c>
      <c r="D60" t="s">
        <v>467</v>
      </c>
      <c r="E60" t="s">
        <v>10</v>
      </c>
      <c r="F60">
        <v>64325</v>
      </c>
      <c r="G60" t="s">
        <v>205</v>
      </c>
      <c r="H60" t="s">
        <v>207</v>
      </c>
      <c r="I60">
        <v>15318</v>
      </c>
      <c r="J60" t="s">
        <v>206</v>
      </c>
      <c r="K60" t="s">
        <v>206</v>
      </c>
      <c r="M60">
        <v>4</v>
      </c>
      <c r="N60" t="s">
        <v>408</v>
      </c>
      <c r="V60" t="s">
        <v>408</v>
      </c>
      <c r="AG60" s="6">
        <f t="shared" si="3"/>
        <v>0</v>
      </c>
      <c r="AH60" s="6">
        <f t="shared" si="4"/>
        <v>2</v>
      </c>
      <c r="AI60">
        <f t="shared" si="2"/>
        <v>2</v>
      </c>
    </row>
    <row r="61" spans="1:35" ht="20" x14ac:dyDescent="0.2">
      <c r="A61" t="s">
        <v>195</v>
      </c>
      <c r="B61" t="s">
        <v>196</v>
      </c>
      <c r="C61">
        <v>109175</v>
      </c>
      <c r="D61" t="s">
        <v>208</v>
      </c>
      <c r="E61" t="s">
        <v>10</v>
      </c>
      <c r="F61">
        <v>54034</v>
      </c>
      <c r="G61" t="s">
        <v>209</v>
      </c>
      <c r="H61" t="s">
        <v>211</v>
      </c>
      <c r="I61">
        <v>3809</v>
      </c>
      <c r="J61" t="s">
        <v>210</v>
      </c>
      <c r="K61" t="s">
        <v>210</v>
      </c>
      <c r="M61">
        <v>4</v>
      </c>
      <c r="N61" t="s">
        <v>408</v>
      </c>
      <c r="AG61" s="6">
        <f t="shared" si="3"/>
        <v>0</v>
      </c>
      <c r="AH61" s="6">
        <f t="shared" si="4"/>
        <v>1</v>
      </c>
      <c r="AI61">
        <f t="shared" si="2"/>
        <v>1</v>
      </c>
    </row>
    <row r="62" spans="1:35" ht="20" x14ac:dyDescent="0.2">
      <c r="A62" t="s">
        <v>195</v>
      </c>
      <c r="B62" t="s">
        <v>196</v>
      </c>
      <c r="C62">
        <v>109175</v>
      </c>
      <c r="D62" t="s">
        <v>212</v>
      </c>
      <c r="E62" t="s">
        <v>10</v>
      </c>
      <c r="F62">
        <v>8027</v>
      </c>
      <c r="G62" t="s">
        <v>213</v>
      </c>
      <c r="H62" t="s">
        <v>215</v>
      </c>
      <c r="I62">
        <v>11144</v>
      </c>
      <c r="J62" t="s">
        <v>367</v>
      </c>
      <c r="K62" t="s">
        <v>472</v>
      </c>
      <c r="M62">
        <v>4</v>
      </c>
      <c r="N62" t="s">
        <v>408</v>
      </c>
      <c r="AG62" s="6">
        <f t="shared" si="3"/>
        <v>0</v>
      </c>
      <c r="AH62" s="6">
        <f t="shared" si="4"/>
        <v>1</v>
      </c>
      <c r="AI62">
        <f t="shared" si="2"/>
        <v>1</v>
      </c>
    </row>
    <row r="63" spans="1:35" ht="20" x14ac:dyDescent="0.2">
      <c r="A63" t="s">
        <v>195</v>
      </c>
      <c r="B63" t="s">
        <v>196</v>
      </c>
      <c r="C63">
        <v>109175</v>
      </c>
      <c r="D63" t="s">
        <v>216</v>
      </c>
      <c r="E63" t="s">
        <v>10</v>
      </c>
      <c r="F63">
        <v>85067</v>
      </c>
      <c r="G63" t="s">
        <v>217</v>
      </c>
      <c r="I63">
        <v>5256</v>
      </c>
      <c r="J63" t="s">
        <v>418</v>
      </c>
      <c r="K63" t="s">
        <v>418</v>
      </c>
      <c r="M63">
        <v>4</v>
      </c>
      <c r="N63" t="s">
        <v>408</v>
      </c>
      <c r="AG63" s="6">
        <f t="shared" si="3"/>
        <v>0</v>
      </c>
      <c r="AH63" s="6">
        <f t="shared" si="4"/>
        <v>1</v>
      </c>
      <c r="AI63">
        <f t="shared" si="2"/>
        <v>1</v>
      </c>
    </row>
    <row r="64" spans="1:35" ht="20" x14ac:dyDescent="0.2">
      <c r="A64" t="s">
        <v>195</v>
      </c>
      <c r="B64" t="s">
        <v>196</v>
      </c>
      <c r="C64">
        <v>109175</v>
      </c>
      <c r="D64" t="s">
        <v>218</v>
      </c>
      <c r="E64" t="s">
        <v>10</v>
      </c>
      <c r="F64">
        <v>61999</v>
      </c>
      <c r="G64" t="s">
        <v>219</v>
      </c>
      <c r="H64" t="s">
        <v>221</v>
      </c>
      <c r="I64">
        <v>23821</v>
      </c>
      <c r="J64" t="s">
        <v>220</v>
      </c>
      <c r="K64" t="s">
        <v>220</v>
      </c>
      <c r="M64">
        <v>4</v>
      </c>
      <c r="N64" t="s">
        <v>408</v>
      </c>
      <c r="W64" t="s">
        <v>407</v>
      </c>
      <c r="X64" t="s">
        <v>407</v>
      </c>
      <c r="AF64" t="s">
        <v>407</v>
      </c>
      <c r="AG64" s="6">
        <f t="shared" si="3"/>
        <v>3</v>
      </c>
      <c r="AH64" s="6">
        <f t="shared" si="4"/>
        <v>1</v>
      </c>
      <c r="AI64">
        <f t="shared" si="2"/>
        <v>4</v>
      </c>
    </row>
    <row r="65" spans="1:35" ht="20" x14ac:dyDescent="0.2">
      <c r="A65" t="s">
        <v>195</v>
      </c>
      <c r="B65" t="s">
        <v>196</v>
      </c>
      <c r="C65">
        <v>109175</v>
      </c>
      <c r="D65" t="s">
        <v>73</v>
      </c>
      <c r="E65" t="s">
        <v>42</v>
      </c>
      <c r="F65">
        <v>51521</v>
      </c>
      <c r="G65" t="s">
        <v>222</v>
      </c>
      <c r="I65">
        <v>4585</v>
      </c>
      <c r="J65" t="s">
        <v>401</v>
      </c>
      <c r="K65" t="s">
        <v>401</v>
      </c>
      <c r="M65">
        <v>4</v>
      </c>
      <c r="N65" t="s">
        <v>408</v>
      </c>
      <c r="Q65" t="s">
        <v>408</v>
      </c>
      <c r="AG65" s="6">
        <f t="shared" si="3"/>
        <v>0</v>
      </c>
      <c r="AH65" s="6">
        <f t="shared" si="4"/>
        <v>2</v>
      </c>
      <c r="AI65">
        <f t="shared" si="2"/>
        <v>2</v>
      </c>
    </row>
    <row r="66" spans="1:35" ht="20" x14ac:dyDescent="0.2">
      <c r="A66" t="s">
        <v>195</v>
      </c>
      <c r="B66" t="s">
        <v>196</v>
      </c>
      <c r="C66">
        <v>109175</v>
      </c>
      <c r="D66" t="s">
        <v>223</v>
      </c>
      <c r="E66" t="s">
        <v>10</v>
      </c>
      <c r="F66">
        <v>34244</v>
      </c>
      <c r="G66" t="s">
        <v>224</v>
      </c>
      <c r="H66" t="s">
        <v>225</v>
      </c>
      <c r="I66">
        <v>9240</v>
      </c>
      <c r="J66" t="s">
        <v>403</v>
      </c>
      <c r="K66" t="s">
        <v>443</v>
      </c>
      <c r="M66">
        <v>4</v>
      </c>
      <c r="N66" t="s">
        <v>408</v>
      </c>
      <c r="Q66" t="s">
        <v>407</v>
      </c>
      <c r="AE66" t="s">
        <v>407</v>
      </c>
      <c r="AG66" s="6">
        <f t="shared" ref="AG66:AG97" si="5">COUNTIF(N66:AF66,"No Home")</f>
        <v>2</v>
      </c>
      <c r="AH66" s="6">
        <f t="shared" ref="AH66:AH97" si="6">COUNTIF(N66:AF66,"No Play")</f>
        <v>1</v>
      </c>
      <c r="AI66">
        <f t="shared" si="2"/>
        <v>3</v>
      </c>
    </row>
    <row r="67" spans="1:35" ht="20" x14ac:dyDescent="0.2">
      <c r="A67" t="s">
        <v>226</v>
      </c>
      <c r="B67" t="s">
        <v>227</v>
      </c>
      <c r="C67">
        <v>109176</v>
      </c>
      <c r="D67" t="s">
        <v>468</v>
      </c>
      <c r="E67" t="s">
        <v>42</v>
      </c>
      <c r="F67">
        <v>224865</v>
      </c>
      <c r="G67" t="s">
        <v>228</v>
      </c>
      <c r="H67" t="s">
        <v>229</v>
      </c>
      <c r="I67">
        <v>52979</v>
      </c>
      <c r="J67" t="s">
        <v>409</v>
      </c>
      <c r="K67" t="s">
        <v>444</v>
      </c>
      <c r="M67">
        <v>4</v>
      </c>
      <c r="N67" t="s">
        <v>408</v>
      </c>
      <c r="Q67" t="s">
        <v>407</v>
      </c>
      <c r="T67" t="s">
        <v>407</v>
      </c>
      <c r="U67" t="s">
        <v>407</v>
      </c>
      <c r="W67" t="s">
        <v>407</v>
      </c>
      <c r="Y67" t="s">
        <v>407</v>
      </c>
      <c r="AA67" t="s">
        <v>407</v>
      </c>
      <c r="AB67" t="s">
        <v>407</v>
      </c>
      <c r="AE67" t="s">
        <v>407</v>
      </c>
      <c r="AF67" t="s">
        <v>407</v>
      </c>
      <c r="AG67" s="6">
        <f t="shared" si="5"/>
        <v>9</v>
      </c>
      <c r="AH67" s="6">
        <f t="shared" si="6"/>
        <v>1</v>
      </c>
      <c r="AI67">
        <f t="shared" ref="AI67:AI131" si="7">SUM(AG67:AH67)</f>
        <v>10</v>
      </c>
    </row>
    <row r="68" spans="1:35" ht="20" x14ac:dyDescent="0.2">
      <c r="A68" t="s">
        <v>226</v>
      </c>
      <c r="B68" t="s">
        <v>227</v>
      </c>
      <c r="C68">
        <v>109176</v>
      </c>
      <c r="D68" t="s">
        <v>17</v>
      </c>
      <c r="E68" t="s">
        <v>42</v>
      </c>
      <c r="F68">
        <v>50181</v>
      </c>
      <c r="G68" t="s">
        <v>230</v>
      </c>
      <c r="H68" t="s">
        <v>20</v>
      </c>
      <c r="I68">
        <v>48356</v>
      </c>
      <c r="J68" t="s">
        <v>19</v>
      </c>
      <c r="K68" t="s">
        <v>19</v>
      </c>
      <c r="M68">
        <v>4</v>
      </c>
      <c r="N68" t="s">
        <v>408</v>
      </c>
      <c r="AG68" s="6">
        <f t="shared" si="5"/>
        <v>0</v>
      </c>
      <c r="AH68" s="6">
        <f t="shared" si="6"/>
        <v>1</v>
      </c>
      <c r="AI68">
        <f t="shared" si="7"/>
        <v>1</v>
      </c>
    </row>
    <row r="69" spans="1:35" ht="20" x14ac:dyDescent="0.2">
      <c r="A69" t="s">
        <v>226</v>
      </c>
      <c r="B69" t="s">
        <v>227</v>
      </c>
      <c r="C69">
        <v>109176</v>
      </c>
      <c r="D69" t="s">
        <v>231</v>
      </c>
      <c r="E69" t="s">
        <v>10</v>
      </c>
      <c r="F69">
        <v>37744</v>
      </c>
      <c r="G69" t="s">
        <v>232</v>
      </c>
      <c r="H69" t="s">
        <v>233</v>
      </c>
      <c r="I69">
        <v>6886</v>
      </c>
      <c r="J69" t="s">
        <v>244</v>
      </c>
      <c r="K69" t="s">
        <v>244</v>
      </c>
      <c r="M69">
        <v>4</v>
      </c>
      <c r="N69" t="s">
        <v>408</v>
      </c>
      <c r="T69" t="s">
        <v>407</v>
      </c>
      <c r="W69" t="s">
        <v>408</v>
      </c>
      <c r="AG69" s="6">
        <f t="shared" si="5"/>
        <v>1</v>
      </c>
      <c r="AH69" s="6">
        <f t="shared" si="6"/>
        <v>2</v>
      </c>
      <c r="AI69">
        <f t="shared" si="7"/>
        <v>3</v>
      </c>
    </row>
    <row r="70" spans="1:35" ht="20" x14ac:dyDescent="0.2">
      <c r="A70" t="s">
        <v>226</v>
      </c>
      <c r="B70" t="s">
        <v>227</v>
      </c>
      <c r="C70">
        <v>109176</v>
      </c>
      <c r="D70" t="s">
        <v>234</v>
      </c>
      <c r="E70" t="s">
        <v>10</v>
      </c>
      <c r="F70">
        <v>144063</v>
      </c>
      <c r="G70" t="s">
        <v>235</v>
      </c>
      <c r="H70" t="s">
        <v>236</v>
      </c>
      <c r="I70">
        <v>14743</v>
      </c>
      <c r="J70" t="s">
        <v>384</v>
      </c>
      <c r="K70" t="s">
        <v>234</v>
      </c>
      <c r="M70">
        <v>4</v>
      </c>
      <c r="N70" t="s">
        <v>408</v>
      </c>
      <c r="O70" t="s">
        <v>408</v>
      </c>
      <c r="AF70" t="s">
        <v>407</v>
      </c>
      <c r="AG70" s="6">
        <f t="shared" si="5"/>
        <v>1</v>
      </c>
      <c r="AH70" s="6">
        <f t="shared" si="6"/>
        <v>2</v>
      </c>
      <c r="AI70">
        <f t="shared" si="7"/>
        <v>3</v>
      </c>
    </row>
    <row r="71" spans="1:35" ht="20" x14ac:dyDescent="0.2">
      <c r="A71" t="s">
        <v>226</v>
      </c>
      <c r="B71" t="s">
        <v>227</v>
      </c>
      <c r="C71">
        <v>109176</v>
      </c>
      <c r="D71" t="s">
        <v>237</v>
      </c>
      <c r="E71" t="s">
        <v>10</v>
      </c>
      <c r="F71">
        <v>299509</v>
      </c>
      <c r="G71" t="s">
        <v>238</v>
      </c>
      <c r="H71" t="s">
        <v>239</v>
      </c>
      <c r="I71">
        <v>58237</v>
      </c>
      <c r="J71" t="s">
        <v>214</v>
      </c>
      <c r="K71" t="s">
        <v>214</v>
      </c>
      <c r="M71">
        <v>4</v>
      </c>
      <c r="N71" t="s">
        <v>408</v>
      </c>
      <c r="AG71" s="6">
        <f t="shared" si="5"/>
        <v>0</v>
      </c>
      <c r="AH71" s="6">
        <f t="shared" si="6"/>
        <v>1</v>
      </c>
      <c r="AI71">
        <f t="shared" si="7"/>
        <v>1</v>
      </c>
    </row>
    <row r="72" spans="1:35" ht="20" x14ac:dyDescent="0.2">
      <c r="A72" t="s">
        <v>226</v>
      </c>
      <c r="B72" t="s">
        <v>227</v>
      </c>
      <c r="C72">
        <v>109176</v>
      </c>
      <c r="D72" t="s">
        <v>466</v>
      </c>
      <c r="E72" t="s">
        <v>71</v>
      </c>
      <c r="F72">
        <v>238144</v>
      </c>
      <c r="G72" t="s">
        <v>240</v>
      </c>
      <c r="H72" t="s">
        <v>242</v>
      </c>
      <c r="I72">
        <v>54763</v>
      </c>
      <c r="J72" t="s">
        <v>241</v>
      </c>
      <c r="K72" t="s">
        <v>241</v>
      </c>
      <c r="M72">
        <v>4</v>
      </c>
      <c r="N72" t="s">
        <v>408</v>
      </c>
      <c r="V72" t="s">
        <v>407</v>
      </c>
      <c r="AD72" t="s">
        <v>407</v>
      </c>
      <c r="AE72" t="s">
        <v>407</v>
      </c>
      <c r="AF72" t="s">
        <v>407</v>
      </c>
      <c r="AG72" s="6">
        <f t="shared" si="5"/>
        <v>4</v>
      </c>
      <c r="AH72" s="6">
        <f t="shared" si="6"/>
        <v>1</v>
      </c>
      <c r="AI72">
        <f t="shared" si="7"/>
        <v>5</v>
      </c>
    </row>
    <row r="73" spans="1:35" ht="20" x14ac:dyDescent="0.2">
      <c r="A73" t="s">
        <v>226</v>
      </c>
      <c r="B73" t="s">
        <v>227</v>
      </c>
      <c r="C73">
        <v>109176</v>
      </c>
      <c r="D73" t="s">
        <v>134</v>
      </c>
      <c r="E73" t="s">
        <v>71</v>
      </c>
      <c r="F73">
        <v>301364</v>
      </c>
      <c r="G73" t="s">
        <v>243</v>
      </c>
      <c r="H73" t="s">
        <v>245</v>
      </c>
      <c r="J73" t="s">
        <v>244</v>
      </c>
      <c r="K73" t="s">
        <v>474</v>
      </c>
      <c r="M73">
        <v>4</v>
      </c>
      <c r="N73" t="s">
        <v>408</v>
      </c>
      <c r="AG73" s="6">
        <f t="shared" si="5"/>
        <v>0</v>
      </c>
      <c r="AH73" s="6">
        <f t="shared" si="6"/>
        <v>1</v>
      </c>
      <c r="AI73">
        <f t="shared" si="7"/>
        <v>1</v>
      </c>
    </row>
    <row r="74" spans="1:35" ht="20" x14ac:dyDescent="0.2">
      <c r="A74" t="s">
        <v>226</v>
      </c>
      <c r="B74" t="s">
        <v>227</v>
      </c>
      <c r="C74">
        <v>109176</v>
      </c>
      <c r="D74" t="s">
        <v>76</v>
      </c>
      <c r="E74" t="s">
        <v>42</v>
      </c>
      <c r="F74">
        <v>146078</v>
      </c>
      <c r="G74" t="s">
        <v>246</v>
      </c>
      <c r="H74" t="s">
        <v>78</v>
      </c>
      <c r="I74">
        <v>2191</v>
      </c>
      <c r="J74" t="s">
        <v>405</v>
      </c>
      <c r="K74" t="s">
        <v>433</v>
      </c>
      <c r="M74">
        <v>4</v>
      </c>
      <c r="N74" t="s">
        <v>408</v>
      </c>
      <c r="V74" t="s">
        <v>407</v>
      </c>
      <c r="AG74" s="6">
        <f t="shared" si="5"/>
        <v>1</v>
      </c>
      <c r="AH74" s="6">
        <f t="shared" si="6"/>
        <v>1</v>
      </c>
      <c r="AI74">
        <f t="shared" si="7"/>
        <v>2</v>
      </c>
    </row>
    <row r="75" spans="1:35" ht="20" x14ac:dyDescent="0.2">
      <c r="A75" t="s">
        <v>226</v>
      </c>
      <c r="B75" t="s">
        <v>227</v>
      </c>
      <c r="C75">
        <v>109176</v>
      </c>
      <c r="D75" t="s">
        <v>41</v>
      </c>
      <c r="E75" t="s">
        <v>71</v>
      </c>
      <c r="F75">
        <v>14511</v>
      </c>
      <c r="G75" t="s">
        <v>247</v>
      </c>
      <c r="H75" t="s">
        <v>44</v>
      </c>
      <c r="I75">
        <v>11646</v>
      </c>
      <c r="J75" t="s">
        <v>414</v>
      </c>
      <c r="K75" t="s">
        <v>445</v>
      </c>
      <c r="M75">
        <v>4</v>
      </c>
      <c r="N75" t="s">
        <v>408</v>
      </c>
      <c r="AG75" s="6">
        <f t="shared" si="5"/>
        <v>0</v>
      </c>
      <c r="AH75" s="6">
        <f t="shared" si="6"/>
        <v>1</v>
      </c>
      <c r="AI75">
        <f t="shared" si="7"/>
        <v>1</v>
      </c>
    </row>
    <row r="76" spans="1:35" ht="20" x14ac:dyDescent="0.2">
      <c r="A76" t="s">
        <v>248</v>
      </c>
      <c r="B76" t="s">
        <v>249</v>
      </c>
      <c r="C76">
        <v>109177</v>
      </c>
      <c r="D76" t="s">
        <v>9</v>
      </c>
      <c r="E76" t="s">
        <v>42</v>
      </c>
      <c r="F76">
        <v>29686</v>
      </c>
      <c r="G76" t="s">
        <v>250</v>
      </c>
      <c r="H76" t="s">
        <v>12</v>
      </c>
      <c r="I76">
        <v>13558</v>
      </c>
      <c r="J76" t="s">
        <v>363</v>
      </c>
      <c r="K76" t="s">
        <v>426</v>
      </c>
      <c r="M76">
        <v>4</v>
      </c>
      <c r="N76" t="s">
        <v>408</v>
      </c>
      <c r="AG76" s="6">
        <f t="shared" si="5"/>
        <v>0</v>
      </c>
      <c r="AH76" s="6">
        <f t="shared" si="6"/>
        <v>1</v>
      </c>
      <c r="AI76">
        <f t="shared" si="7"/>
        <v>1</v>
      </c>
    </row>
    <row r="77" spans="1:35" ht="20" x14ac:dyDescent="0.2">
      <c r="A77" t="s">
        <v>248</v>
      </c>
      <c r="B77" t="s">
        <v>249</v>
      </c>
      <c r="C77">
        <v>109177</v>
      </c>
      <c r="D77" t="s">
        <v>251</v>
      </c>
      <c r="E77" t="s">
        <v>10</v>
      </c>
      <c r="F77">
        <v>11643</v>
      </c>
      <c r="G77" t="s">
        <v>252</v>
      </c>
      <c r="I77">
        <v>6773</v>
      </c>
      <c r="J77" t="s">
        <v>365</v>
      </c>
      <c r="K77" t="s">
        <v>365</v>
      </c>
      <c r="M77">
        <v>4</v>
      </c>
      <c r="N77" t="s">
        <v>408</v>
      </c>
      <c r="AB77" t="s">
        <v>407</v>
      </c>
      <c r="AG77" s="6">
        <f t="shared" si="5"/>
        <v>1</v>
      </c>
      <c r="AH77" s="6">
        <f t="shared" si="6"/>
        <v>1</v>
      </c>
      <c r="AI77">
        <f t="shared" si="7"/>
        <v>2</v>
      </c>
    </row>
    <row r="78" spans="1:35" ht="20" x14ac:dyDescent="0.2">
      <c r="A78" t="s">
        <v>248</v>
      </c>
      <c r="B78" t="s">
        <v>249</v>
      </c>
      <c r="C78">
        <v>109177</v>
      </c>
      <c r="D78" t="s">
        <v>253</v>
      </c>
      <c r="E78" t="s">
        <v>10</v>
      </c>
      <c r="F78">
        <v>67522</v>
      </c>
      <c r="G78" t="s">
        <v>254</v>
      </c>
      <c r="H78" t="s">
        <v>255</v>
      </c>
      <c r="I78">
        <v>16341</v>
      </c>
      <c r="J78" t="s">
        <v>370</v>
      </c>
      <c r="K78" t="s">
        <v>446</v>
      </c>
      <c r="M78">
        <v>4</v>
      </c>
      <c r="N78" t="s">
        <v>408</v>
      </c>
      <c r="AG78" s="6">
        <f t="shared" si="5"/>
        <v>0</v>
      </c>
      <c r="AH78" s="6">
        <f t="shared" si="6"/>
        <v>1</v>
      </c>
      <c r="AI78">
        <f t="shared" si="7"/>
        <v>1</v>
      </c>
    </row>
    <row r="79" spans="1:35" ht="20" x14ac:dyDescent="0.2">
      <c r="A79" t="s">
        <v>248</v>
      </c>
      <c r="B79" t="s">
        <v>249</v>
      </c>
      <c r="C79">
        <v>109177</v>
      </c>
      <c r="D79" t="s">
        <v>25</v>
      </c>
      <c r="E79" t="s">
        <v>42</v>
      </c>
      <c r="F79">
        <v>32551</v>
      </c>
      <c r="G79" t="s">
        <v>256</v>
      </c>
      <c r="H79" t="s">
        <v>27</v>
      </c>
      <c r="I79">
        <v>9770</v>
      </c>
      <c r="J79" t="s">
        <v>379</v>
      </c>
      <c r="K79" t="s">
        <v>427</v>
      </c>
      <c r="M79">
        <v>4</v>
      </c>
      <c r="N79" t="s">
        <v>408</v>
      </c>
      <c r="AG79" s="6">
        <f t="shared" si="5"/>
        <v>0</v>
      </c>
      <c r="AH79" s="6">
        <f t="shared" si="6"/>
        <v>1</v>
      </c>
      <c r="AI79">
        <f t="shared" si="7"/>
        <v>1</v>
      </c>
    </row>
    <row r="80" spans="1:35" ht="20" x14ac:dyDescent="0.2">
      <c r="A80" t="s">
        <v>248</v>
      </c>
      <c r="B80" t="s">
        <v>249</v>
      </c>
      <c r="C80">
        <v>109177</v>
      </c>
      <c r="D80" t="s">
        <v>257</v>
      </c>
      <c r="E80" t="s">
        <v>10</v>
      </c>
      <c r="F80">
        <v>60482</v>
      </c>
      <c r="G80" t="s">
        <v>258</v>
      </c>
      <c r="H80" t="s">
        <v>259</v>
      </c>
      <c r="I80">
        <v>11237</v>
      </c>
      <c r="J80" t="s">
        <v>382</v>
      </c>
      <c r="K80" t="s">
        <v>447</v>
      </c>
      <c r="M80">
        <v>4</v>
      </c>
      <c r="N80" t="s">
        <v>408</v>
      </c>
      <c r="Q80" t="s">
        <v>407</v>
      </c>
      <c r="AG80" s="6">
        <f t="shared" si="5"/>
        <v>1</v>
      </c>
      <c r="AH80" s="6">
        <f t="shared" si="6"/>
        <v>1</v>
      </c>
      <c r="AI80">
        <f t="shared" si="7"/>
        <v>2</v>
      </c>
    </row>
    <row r="81" spans="1:35" ht="20" x14ac:dyDescent="0.2">
      <c r="A81" t="s">
        <v>248</v>
      </c>
      <c r="B81" t="s">
        <v>249</v>
      </c>
      <c r="C81">
        <v>109177</v>
      </c>
      <c r="D81" t="s">
        <v>260</v>
      </c>
      <c r="E81" t="s">
        <v>10</v>
      </c>
      <c r="F81">
        <v>52924</v>
      </c>
      <c r="G81" t="s">
        <v>261</v>
      </c>
      <c r="I81">
        <v>5988</v>
      </c>
      <c r="J81" t="s">
        <v>383</v>
      </c>
      <c r="K81" t="s">
        <v>383</v>
      </c>
      <c r="M81">
        <v>4</v>
      </c>
      <c r="N81" t="s">
        <v>408</v>
      </c>
      <c r="AG81" s="6">
        <f t="shared" si="5"/>
        <v>0</v>
      </c>
      <c r="AH81" s="6">
        <f t="shared" si="6"/>
        <v>1</v>
      </c>
      <c r="AI81">
        <f t="shared" si="7"/>
        <v>1</v>
      </c>
    </row>
    <row r="82" spans="1:35" ht="20" x14ac:dyDescent="0.2">
      <c r="A82" t="s">
        <v>248</v>
      </c>
      <c r="B82" t="s">
        <v>249</v>
      </c>
      <c r="C82">
        <v>109177</v>
      </c>
      <c r="D82" t="s">
        <v>98</v>
      </c>
      <c r="E82" t="s">
        <v>42</v>
      </c>
      <c r="F82">
        <v>10414</v>
      </c>
      <c r="G82" t="s">
        <v>262</v>
      </c>
      <c r="H82" t="s">
        <v>100</v>
      </c>
      <c r="I82">
        <v>5934</v>
      </c>
      <c r="J82" t="s">
        <v>387</v>
      </c>
      <c r="K82" t="s">
        <v>437</v>
      </c>
      <c r="M82">
        <v>4</v>
      </c>
      <c r="N82" t="s">
        <v>408</v>
      </c>
      <c r="O82" t="s">
        <v>407</v>
      </c>
      <c r="AG82" s="6">
        <f t="shared" si="5"/>
        <v>1</v>
      </c>
      <c r="AH82" s="6">
        <f t="shared" si="6"/>
        <v>1</v>
      </c>
      <c r="AI82">
        <f t="shared" si="7"/>
        <v>2</v>
      </c>
    </row>
    <row r="83" spans="1:35" ht="20" x14ac:dyDescent="0.2">
      <c r="A83" t="s">
        <v>248</v>
      </c>
      <c r="B83" t="s">
        <v>249</v>
      </c>
      <c r="C83">
        <v>109177</v>
      </c>
      <c r="D83" t="s">
        <v>163</v>
      </c>
      <c r="E83" t="s">
        <v>42</v>
      </c>
      <c r="F83">
        <v>192204</v>
      </c>
      <c r="G83" t="s">
        <v>263</v>
      </c>
      <c r="H83" t="s">
        <v>166</v>
      </c>
      <c r="I83">
        <v>9216</v>
      </c>
      <c r="J83" t="s">
        <v>165</v>
      </c>
      <c r="K83" t="s">
        <v>165</v>
      </c>
      <c r="M83">
        <v>4</v>
      </c>
      <c r="N83" t="s">
        <v>408</v>
      </c>
      <c r="AG83" s="6">
        <f t="shared" si="5"/>
        <v>0</v>
      </c>
      <c r="AH83" s="6">
        <f t="shared" si="6"/>
        <v>1</v>
      </c>
      <c r="AI83">
        <f t="shared" si="7"/>
        <v>1</v>
      </c>
    </row>
    <row r="84" spans="1:35" ht="20" x14ac:dyDescent="0.2">
      <c r="A84" t="s">
        <v>248</v>
      </c>
      <c r="B84" t="s">
        <v>249</v>
      </c>
      <c r="C84">
        <v>109177</v>
      </c>
      <c r="D84" t="s">
        <v>70</v>
      </c>
      <c r="E84" t="s">
        <v>264</v>
      </c>
      <c r="F84">
        <v>68750</v>
      </c>
      <c r="G84" t="s">
        <v>265</v>
      </c>
      <c r="H84" t="s">
        <v>266</v>
      </c>
      <c r="I84">
        <v>3112</v>
      </c>
      <c r="J84" t="s">
        <v>399</v>
      </c>
      <c r="K84" t="s">
        <v>432</v>
      </c>
      <c r="M84">
        <v>4</v>
      </c>
      <c r="N84" t="s">
        <v>408</v>
      </c>
      <c r="W84" t="s">
        <v>408</v>
      </c>
      <c r="AG84" s="6">
        <f t="shared" si="5"/>
        <v>0</v>
      </c>
      <c r="AH84" s="6">
        <f t="shared" si="6"/>
        <v>2</v>
      </c>
      <c r="AI84">
        <f t="shared" si="7"/>
        <v>2</v>
      </c>
    </row>
    <row r="85" spans="1:35" ht="20" x14ac:dyDescent="0.2">
      <c r="A85" t="s">
        <v>267</v>
      </c>
      <c r="B85" t="s">
        <v>268</v>
      </c>
      <c r="C85">
        <v>109178</v>
      </c>
      <c r="D85" t="s">
        <v>174</v>
      </c>
      <c r="E85" t="s">
        <v>42</v>
      </c>
      <c r="F85">
        <v>206892</v>
      </c>
      <c r="G85" t="s">
        <v>269</v>
      </c>
      <c r="H85" t="s">
        <v>176</v>
      </c>
      <c r="I85">
        <v>55071</v>
      </c>
      <c r="J85" t="s">
        <v>372</v>
      </c>
      <c r="K85" t="s">
        <v>448</v>
      </c>
      <c r="M85">
        <v>4</v>
      </c>
      <c r="N85" t="s">
        <v>408</v>
      </c>
      <c r="R85" t="s">
        <v>408</v>
      </c>
      <c r="AG85" s="6">
        <f t="shared" si="5"/>
        <v>0</v>
      </c>
      <c r="AH85" s="6">
        <f t="shared" si="6"/>
        <v>2</v>
      </c>
      <c r="AI85">
        <f t="shared" si="7"/>
        <v>2</v>
      </c>
    </row>
    <row r="86" spans="1:35" ht="20" x14ac:dyDescent="0.2">
      <c r="A86" t="s">
        <v>267</v>
      </c>
      <c r="B86" t="s">
        <v>268</v>
      </c>
      <c r="C86">
        <v>109178</v>
      </c>
      <c r="D86" t="s">
        <v>49</v>
      </c>
      <c r="E86" t="s">
        <v>71</v>
      </c>
      <c r="F86">
        <v>104360</v>
      </c>
      <c r="G86" t="s">
        <v>270</v>
      </c>
      <c r="H86" t="s">
        <v>272</v>
      </c>
      <c r="I86">
        <v>2721</v>
      </c>
      <c r="J86" t="s">
        <v>271</v>
      </c>
      <c r="K86" t="s">
        <v>271</v>
      </c>
      <c r="M86">
        <v>4</v>
      </c>
      <c r="N86" t="s">
        <v>408</v>
      </c>
      <c r="W86" s="3" t="s">
        <v>408</v>
      </c>
      <c r="AG86" s="6">
        <f t="shared" si="5"/>
        <v>0</v>
      </c>
      <c r="AH86" s="6">
        <f t="shared" si="6"/>
        <v>2</v>
      </c>
      <c r="AI86">
        <f t="shared" si="7"/>
        <v>2</v>
      </c>
    </row>
    <row r="87" spans="1:35" ht="20" x14ac:dyDescent="0.2">
      <c r="A87" t="s">
        <v>267</v>
      </c>
      <c r="B87" t="s">
        <v>268</v>
      </c>
      <c r="C87">
        <v>109178</v>
      </c>
      <c r="D87" t="s">
        <v>89</v>
      </c>
      <c r="E87" t="s">
        <v>42</v>
      </c>
      <c r="F87">
        <v>43227</v>
      </c>
      <c r="G87" t="s">
        <v>273</v>
      </c>
      <c r="I87">
        <v>13915</v>
      </c>
      <c r="J87" t="s">
        <v>376</v>
      </c>
      <c r="K87" t="s">
        <v>435</v>
      </c>
      <c r="M87">
        <v>4</v>
      </c>
      <c r="N87" t="s">
        <v>408</v>
      </c>
      <c r="AE87" t="s">
        <v>408</v>
      </c>
      <c r="AG87" s="6">
        <f t="shared" si="5"/>
        <v>0</v>
      </c>
      <c r="AH87" s="6">
        <f t="shared" si="6"/>
        <v>2</v>
      </c>
      <c r="AI87">
        <f t="shared" si="7"/>
        <v>2</v>
      </c>
    </row>
    <row r="88" spans="1:35" ht="20" x14ac:dyDescent="0.2">
      <c r="A88" t="s">
        <v>267</v>
      </c>
      <c r="B88" t="s">
        <v>268</v>
      </c>
      <c r="C88">
        <v>109178</v>
      </c>
      <c r="D88" t="s">
        <v>274</v>
      </c>
      <c r="E88" t="s">
        <v>10</v>
      </c>
      <c r="F88">
        <v>62414</v>
      </c>
      <c r="G88" t="s">
        <v>275</v>
      </c>
      <c r="H88" t="s">
        <v>277</v>
      </c>
      <c r="I88">
        <v>5983</v>
      </c>
      <c r="J88" t="s">
        <v>276</v>
      </c>
      <c r="K88" t="s">
        <v>276</v>
      </c>
      <c r="M88">
        <v>4</v>
      </c>
      <c r="N88" t="s">
        <v>408</v>
      </c>
      <c r="AG88" s="6">
        <f t="shared" si="5"/>
        <v>0</v>
      </c>
      <c r="AH88" s="6">
        <f t="shared" si="6"/>
        <v>1</v>
      </c>
      <c r="AI88">
        <f t="shared" si="7"/>
        <v>1</v>
      </c>
    </row>
    <row r="89" spans="1:35" ht="20" x14ac:dyDescent="0.2">
      <c r="A89" t="s">
        <v>267</v>
      </c>
      <c r="B89" t="s">
        <v>268</v>
      </c>
      <c r="C89">
        <v>109178</v>
      </c>
      <c r="D89" t="s">
        <v>278</v>
      </c>
      <c r="E89" t="s">
        <v>10</v>
      </c>
      <c r="F89">
        <v>12700</v>
      </c>
      <c r="G89" t="s">
        <v>279</v>
      </c>
      <c r="H89" t="s">
        <v>280</v>
      </c>
      <c r="I89">
        <v>11825</v>
      </c>
      <c r="J89" s="1" t="s">
        <v>390</v>
      </c>
      <c r="K89" t="s">
        <v>449</v>
      </c>
      <c r="M89">
        <v>4</v>
      </c>
      <c r="N89" t="s">
        <v>408</v>
      </c>
      <c r="AG89" s="6">
        <f t="shared" si="5"/>
        <v>0</v>
      </c>
      <c r="AH89" s="6">
        <f t="shared" si="6"/>
        <v>1</v>
      </c>
      <c r="AI89">
        <f t="shared" si="7"/>
        <v>1</v>
      </c>
    </row>
    <row r="90" spans="1:35" ht="20" x14ac:dyDescent="0.2">
      <c r="A90" t="s">
        <v>267</v>
      </c>
      <c r="B90" t="s">
        <v>268</v>
      </c>
      <c r="C90">
        <v>109178</v>
      </c>
      <c r="D90" t="s">
        <v>57</v>
      </c>
      <c r="E90" t="s">
        <v>42</v>
      </c>
      <c r="F90">
        <v>134617</v>
      </c>
      <c r="G90" t="s">
        <v>281</v>
      </c>
      <c r="H90" t="s">
        <v>282</v>
      </c>
      <c r="I90">
        <v>58436</v>
      </c>
      <c r="J90" t="s">
        <v>391</v>
      </c>
      <c r="K90" t="s">
        <v>450</v>
      </c>
      <c r="M90">
        <v>4</v>
      </c>
      <c r="N90" t="s">
        <v>408</v>
      </c>
      <c r="AG90" s="6">
        <f t="shared" si="5"/>
        <v>0</v>
      </c>
      <c r="AH90" s="6">
        <f t="shared" si="6"/>
        <v>1</v>
      </c>
      <c r="AI90">
        <f t="shared" si="7"/>
        <v>1</v>
      </c>
    </row>
    <row r="91" spans="1:35" ht="20" x14ac:dyDescent="0.2">
      <c r="A91" t="s">
        <v>267</v>
      </c>
      <c r="B91" t="s">
        <v>268</v>
      </c>
      <c r="C91">
        <v>109178</v>
      </c>
      <c r="D91" t="s">
        <v>64</v>
      </c>
      <c r="E91" t="s">
        <v>42</v>
      </c>
      <c r="F91">
        <v>9866</v>
      </c>
      <c r="G91" t="s">
        <v>283</v>
      </c>
      <c r="H91" t="s">
        <v>66</v>
      </c>
      <c r="I91">
        <v>12581</v>
      </c>
      <c r="J91" t="s">
        <v>393</v>
      </c>
      <c r="K91" t="s">
        <v>430</v>
      </c>
      <c r="M91">
        <v>4</v>
      </c>
      <c r="N91" t="s">
        <v>408</v>
      </c>
      <c r="AG91" s="6">
        <f t="shared" si="5"/>
        <v>0</v>
      </c>
      <c r="AH91" s="6">
        <f t="shared" si="6"/>
        <v>1</v>
      </c>
      <c r="AI91">
        <f t="shared" si="7"/>
        <v>1</v>
      </c>
    </row>
    <row r="92" spans="1:35" ht="20" x14ac:dyDescent="0.2">
      <c r="A92" t="s">
        <v>267</v>
      </c>
      <c r="B92" t="s">
        <v>268</v>
      </c>
      <c r="C92">
        <v>109178</v>
      </c>
      <c r="D92" t="s">
        <v>284</v>
      </c>
      <c r="E92" t="s">
        <v>10</v>
      </c>
      <c r="F92">
        <v>277194</v>
      </c>
      <c r="G92" t="s">
        <v>285</v>
      </c>
      <c r="H92" t="s">
        <v>287</v>
      </c>
      <c r="I92">
        <v>57726</v>
      </c>
      <c r="J92" t="s">
        <v>286</v>
      </c>
      <c r="K92" t="s">
        <v>286</v>
      </c>
      <c r="M92">
        <v>4</v>
      </c>
      <c r="N92" t="s">
        <v>408</v>
      </c>
      <c r="AG92" s="6">
        <f t="shared" si="5"/>
        <v>0</v>
      </c>
      <c r="AH92" s="6">
        <f t="shared" si="6"/>
        <v>1</v>
      </c>
      <c r="AI92">
        <f t="shared" si="7"/>
        <v>1</v>
      </c>
    </row>
    <row r="93" spans="1:35" ht="20" x14ac:dyDescent="0.2">
      <c r="A93" t="s">
        <v>267</v>
      </c>
      <c r="B93" t="s">
        <v>268</v>
      </c>
      <c r="C93">
        <v>109178</v>
      </c>
      <c r="D93" t="s">
        <v>288</v>
      </c>
      <c r="E93" t="s">
        <v>10</v>
      </c>
      <c r="F93">
        <v>62226</v>
      </c>
      <c r="G93" t="s">
        <v>289</v>
      </c>
      <c r="I93" s="10"/>
      <c r="J93" t="s">
        <v>400</v>
      </c>
      <c r="K93" t="s">
        <v>400</v>
      </c>
      <c r="M93">
        <v>4</v>
      </c>
      <c r="N93" t="s">
        <v>408</v>
      </c>
      <c r="T93" t="s">
        <v>407</v>
      </c>
      <c r="AG93" s="6">
        <f t="shared" si="5"/>
        <v>1</v>
      </c>
      <c r="AH93" s="6">
        <f t="shared" si="6"/>
        <v>1</v>
      </c>
      <c r="AI93">
        <f t="shared" si="7"/>
        <v>2</v>
      </c>
    </row>
    <row r="94" spans="1:35" ht="19" customHeight="1" x14ac:dyDescent="0.2">
      <c r="A94" t="s">
        <v>290</v>
      </c>
      <c r="B94" t="s">
        <v>291</v>
      </c>
      <c r="C94">
        <v>109179</v>
      </c>
      <c r="D94" t="s">
        <v>468</v>
      </c>
      <c r="E94" t="s">
        <v>71</v>
      </c>
      <c r="F94">
        <v>224866</v>
      </c>
      <c r="G94" t="s">
        <v>292</v>
      </c>
      <c r="H94" t="s">
        <v>229</v>
      </c>
      <c r="I94">
        <v>52979</v>
      </c>
      <c r="J94" t="s">
        <v>410</v>
      </c>
      <c r="K94" t="s">
        <v>444</v>
      </c>
      <c r="M94">
        <v>4</v>
      </c>
      <c r="N94" t="s">
        <v>408</v>
      </c>
      <c r="O94" t="s">
        <v>419</v>
      </c>
      <c r="R94" t="s">
        <v>419</v>
      </c>
      <c r="AE94" t="s">
        <v>419</v>
      </c>
      <c r="AF94" t="s">
        <v>419</v>
      </c>
      <c r="AG94" s="6">
        <f t="shared" si="5"/>
        <v>0</v>
      </c>
      <c r="AH94" s="6">
        <f t="shared" si="6"/>
        <v>1</v>
      </c>
      <c r="AI94">
        <f t="shared" si="7"/>
        <v>1</v>
      </c>
    </row>
    <row r="95" spans="1:35" ht="20" x14ac:dyDescent="0.2">
      <c r="A95" t="s">
        <v>290</v>
      </c>
      <c r="B95" t="s">
        <v>291</v>
      </c>
      <c r="C95">
        <v>109179</v>
      </c>
      <c r="D95" t="s">
        <v>115</v>
      </c>
      <c r="E95" t="s">
        <v>42</v>
      </c>
      <c r="F95">
        <v>156531</v>
      </c>
      <c r="G95" t="s">
        <v>293</v>
      </c>
      <c r="H95" t="s">
        <v>118</v>
      </c>
      <c r="I95">
        <v>9202</v>
      </c>
      <c r="J95" t="s">
        <v>117</v>
      </c>
      <c r="K95" t="s">
        <v>117</v>
      </c>
      <c r="M95">
        <v>4</v>
      </c>
      <c r="N95" t="s">
        <v>408</v>
      </c>
      <c r="O95" t="s">
        <v>419</v>
      </c>
      <c r="R95" t="s">
        <v>419</v>
      </c>
      <c r="AE95" t="s">
        <v>419</v>
      </c>
      <c r="AF95" t="s">
        <v>419</v>
      </c>
      <c r="AG95" s="6">
        <f t="shared" si="5"/>
        <v>0</v>
      </c>
      <c r="AH95" s="6">
        <f t="shared" si="6"/>
        <v>1</v>
      </c>
      <c r="AI95">
        <f t="shared" si="7"/>
        <v>1</v>
      </c>
    </row>
    <row r="96" spans="1:35" ht="20" x14ac:dyDescent="0.2">
      <c r="A96" t="s">
        <v>290</v>
      </c>
      <c r="B96" t="s">
        <v>291</v>
      </c>
      <c r="C96">
        <v>109179</v>
      </c>
      <c r="D96" t="s">
        <v>21</v>
      </c>
      <c r="E96" t="s">
        <v>71</v>
      </c>
      <c r="F96">
        <v>277192</v>
      </c>
      <c r="G96" t="s">
        <v>294</v>
      </c>
      <c r="H96" t="s">
        <v>295</v>
      </c>
      <c r="J96" t="s">
        <v>375</v>
      </c>
      <c r="K96" t="s">
        <v>375</v>
      </c>
      <c r="M96">
        <v>4</v>
      </c>
      <c r="N96" t="s">
        <v>408</v>
      </c>
      <c r="O96" t="s">
        <v>419</v>
      </c>
      <c r="R96" t="s">
        <v>419</v>
      </c>
      <c r="AE96" t="s">
        <v>419</v>
      </c>
      <c r="AF96" t="s">
        <v>419</v>
      </c>
      <c r="AG96" s="6">
        <f t="shared" si="5"/>
        <v>0</v>
      </c>
      <c r="AH96" s="6">
        <f t="shared" si="6"/>
        <v>1</v>
      </c>
      <c r="AI96">
        <f t="shared" si="7"/>
        <v>1</v>
      </c>
    </row>
    <row r="97" spans="1:35" ht="20" x14ac:dyDescent="0.2">
      <c r="A97" t="s">
        <v>290</v>
      </c>
      <c r="B97" t="s">
        <v>291</v>
      </c>
      <c r="C97">
        <v>109179</v>
      </c>
      <c r="D97" t="s">
        <v>296</v>
      </c>
      <c r="E97" t="s">
        <v>10</v>
      </c>
      <c r="F97">
        <v>113500</v>
      </c>
      <c r="G97" t="s">
        <v>297</v>
      </c>
      <c r="H97" t="s">
        <v>299</v>
      </c>
      <c r="I97">
        <v>56316</v>
      </c>
      <c r="J97" t="s">
        <v>298</v>
      </c>
      <c r="K97" t="s">
        <v>298</v>
      </c>
      <c r="M97">
        <v>4</v>
      </c>
      <c r="N97" t="s">
        <v>408</v>
      </c>
      <c r="O97" t="s">
        <v>419</v>
      </c>
      <c r="R97" t="s">
        <v>419</v>
      </c>
      <c r="AE97" t="s">
        <v>419</v>
      </c>
      <c r="AF97" t="s">
        <v>419</v>
      </c>
      <c r="AG97" s="6">
        <f t="shared" si="5"/>
        <v>0</v>
      </c>
      <c r="AH97" s="6">
        <f t="shared" si="6"/>
        <v>1</v>
      </c>
      <c r="AI97">
        <f t="shared" si="7"/>
        <v>1</v>
      </c>
    </row>
    <row r="98" spans="1:35" ht="20" x14ac:dyDescent="0.2">
      <c r="A98" t="s">
        <v>290</v>
      </c>
      <c r="B98" t="s">
        <v>291</v>
      </c>
      <c r="C98">
        <v>109179</v>
      </c>
      <c r="D98" t="s">
        <v>30</v>
      </c>
      <c r="E98" t="s">
        <v>42</v>
      </c>
      <c r="F98">
        <v>12245</v>
      </c>
      <c r="G98" t="s">
        <v>300</v>
      </c>
      <c r="H98" t="s">
        <v>33</v>
      </c>
      <c r="I98">
        <v>12312</v>
      </c>
      <c r="J98" t="s">
        <v>32</v>
      </c>
      <c r="K98" t="s">
        <v>32</v>
      </c>
      <c r="M98">
        <v>4</v>
      </c>
      <c r="N98" t="s">
        <v>408</v>
      </c>
      <c r="O98" t="s">
        <v>419</v>
      </c>
      <c r="R98" t="s">
        <v>419</v>
      </c>
      <c r="AE98" t="s">
        <v>419</v>
      </c>
      <c r="AF98" t="s">
        <v>419</v>
      </c>
      <c r="AG98" s="6">
        <f t="shared" ref="AG98:AG130" si="8">COUNTIF(N98:AF98,"No Home")</f>
        <v>0</v>
      </c>
      <c r="AH98" s="6">
        <f t="shared" ref="AH98:AH132" si="9">COUNTIF(N98:AF98,"No Play")</f>
        <v>1</v>
      </c>
      <c r="AI98">
        <f t="shared" si="7"/>
        <v>1</v>
      </c>
    </row>
    <row r="99" spans="1:35" ht="20" x14ac:dyDescent="0.2">
      <c r="A99" t="s">
        <v>290</v>
      </c>
      <c r="B99" t="s">
        <v>291</v>
      </c>
      <c r="C99">
        <v>109179</v>
      </c>
      <c r="D99" t="s">
        <v>130</v>
      </c>
      <c r="E99" t="s">
        <v>42</v>
      </c>
      <c r="F99">
        <v>63724</v>
      </c>
      <c r="G99" t="s">
        <v>301</v>
      </c>
      <c r="H99" t="s">
        <v>133</v>
      </c>
      <c r="I99">
        <v>5909</v>
      </c>
      <c r="J99" t="s">
        <v>132</v>
      </c>
      <c r="K99" t="s">
        <v>132</v>
      </c>
      <c r="M99">
        <v>4</v>
      </c>
      <c r="N99" t="s">
        <v>408</v>
      </c>
      <c r="O99" t="s">
        <v>419</v>
      </c>
      <c r="R99" t="s">
        <v>419</v>
      </c>
      <c r="AE99" t="s">
        <v>419</v>
      </c>
      <c r="AF99" t="s">
        <v>419</v>
      </c>
      <c r="AG99" s="6">
        <f t="shared" si="8"/>
        <v>0</v>
      </c>
      <c r="AH99" s="6">
        <f t="shared" si="9"/>
        <v>1</v>
      </c>
      <c r="AI99">
        <f t="shared" si="7"/>
        <v>1</v>
      </c>
    </row>
    <row r="100" spans="1:35" ht="20" x14ac:dyDescent="0.2">
      <c r="A100" t="s">
        <v>290</v>
      </c>
      <c r="B100" t="s">
        <v>291</v>
      </c>
      <c r="C100">
        <v>109179</v>
      </c>
      <c r="D100" t="s">
        <v>302</v>
      </c>
      <c r="E100" t="s">
        <v>10</v>
      </c>
      <c r="F100">
        <v>60486</v>
      </c>
      <c r="G100" t="s">
        <v>303</v>
      </c>
      <c r="H100" t="s">
        <v>304</v>
      </c>
      <c r="I100">
        <v>4602</v>
      </c>
      <c r="J100" t="s">
        <v>406</v>
      </c>
      <c r="K100" t="s">
        <v>451</v>
      </c>
      <c r="M100">
        <v>4</v>
      </c>
      <c r="N100" t="s">
        <v>408</v>
      </c>
      <c r="O100" t="s">
        <v>419</v>
      </c>
      <c r="R100" t="s">
        <v>419</v>
      </c>
      <c r="AE100" t="s">
        <v>419</v>
      </c>
      <c r="AF100" t="s">
        <v>407</v>
      </c>
      <c r="AG100" s="6">
        <f t="shared" si="8"/>
        <v>1</v>
      </c>
      <c r="AH100" s="6">
        <f t="shared" si="9"/>
        <v>1</v>
      </c>
      <c r="AI100">
        <f t="shared" si="7"/>
        <v>2</v>
      </c>
    </row>
    <row r="101" spans="1:35" ht="20" x14ac:dyDescent="0.2">
      <c r="A101" t="s">
        <v>290</v>
      </c>
      <c r="B101" t="s">
        <v>291</v>
      </c>
      <c r="C101">
        <v>109179</v>
      </c>
      <c r="D101" t="s">
        <v>41</v>
      </c>
      <c r="E101" t="s">
        <v>264</v>
      </c>
      <c r="F101">
        <v>81963</v>
      </c>
      <c r="G101" t="s">
        <v>305</v>
      </c>
      <c r="H101" t="s">
        <v>44</v>
      </c>
      <c r="I101">
        <v>11646</v>
      </c>
      <c r="J101" t="s">
        <v>414</v>
      </c>
      <c r="K101" t="s">
        <v>445</v>
      </c>
      <c r="M101">
        <v>4</v>
      </c>
      <c r="N101" t="s">
        <v>408</v>
      </c>
      <c r="O101" t="s">
        <v>419</v>
      </c>
      <c r="R101" t="s">
        <v>419</v>
      </c>
      <c r="AE101" t="s">
        <v>419</v>
      </c>
      <c r="AF101" t="s">
        <v>419</v>
      </c>
      <c r="AG101" s="6">
        <f t="shared" si="8"/>
        <v>0</v>
      </c>
      <c r="AH101" s="6">
        <f t="shared" si="9"/>
        <v>1</v>
      </c>
      <c r="AI101">
        <f t="shared" si="7"/>
        <v>1</v>
      </c>
    </row>
    <row r="102" spans="1:35" ht="20" x14ac:dyDescent="0.2">
      <c r="A102" t="s">
        <v>306</v>
      </c>
      <c r="B102" t="s">
        <v>307</v>
      </c>
      <c r="C102">
        <v>109180</v>
      </c>
      <c r="D102" t="s">
        <v>465</v>
      </c>
      <c r="E102" t="s">
        <v>42</v>
      </c>
      <c r="F102">
        <v>300117</v>
      </c>
      <c r="G102" t="s">
        <v>308</v>
      </c>
      <c r="I102">
        <v>58595</v>
      </c>
      <c r="J102" t="s">
        <v>364</v>
      </c>
      <c r="K102" t="s">
        <v>364</v>
      </c>
      <c r="M102">
        <v>4</v>
      </c>
      <c r="N102" t="s">
        <v>408</v>
      </c>
      <c r="O102" t="s">
        <v>419</v>
      </c>
      <c r="R102" t="s">
        <v>419</v>
      </c>
      <c r="AE102" t="s">
        <v>419</v>
      </c>
      <c r="AF102" t="s">
        <v>419</v>
      </c>
      <c r="AG102" s="6">
        <f t="shared" si="8"/>
        <v>0</v>
      </c>
      <c r="AH102" s="6">
        <f t="shared" si="9"/>
        <v>1</v>
      </c>
      <c r="AI102">
        <f t="shared" si="7"/>
        <v>1</v>
      </c>
    </row>
    <row r="103" spans="1:35" ht="20" x14ac:dyDescent="0.2">
      <c r="A103" t="s">
        <v>306</v>
      </c>
      <c r="B103" t="s">
        <v>307</v>
      </c>
      <c r="C103">
        <v>109180</v>
      </c>
      <c r="D103" t="s">
        <v>216</v>
      </c>
      <c r="E103" t="s">
        <v>42</v>
      </c>
      <c r="F103">
        <v>71201</v>
      </c>
      <c r="G103" t="s">
        <v>309</v>
      </c>
      <c r="I103">
        <v>5256</v>
      </c>
      <c r="J103" t="s">
        <v>418</v>
      </c>
      <c r="K103" t="s">
        <v>418</v>
      </c>
      <c r="M103">
        <v>4</v>
      </c>
      <c r="N103" t="s">
        <v>408</v>
      </c>
      <c r="O103" t="s">
        <v>419</v>
      </c>
      <c r="R103" t="s">
        <v>419</v>
      </c>
      <c r="AE103" t="s">
        <v>419</v>
      </c>
      <c r="AF103" t="s">
        <v>419</v>
      </c>
      <c r="AG103" s="6">
        <f t="shared" si="8"/>
        <v>0</v>
      </c>
      <c r="AH103" s="6">
        <f t="shared" si="9"/>
        <v>1</v>
      </c>
      <c r="AI103">
        <f t="shared" si="7"/>
        <v>1</v>
      </c>
    </row>
    <row r="104" spans="1:35" ht="20" x14ac:dyDescent="0.2">
      <c r="A104" t="s">
        <v>306</v>
      </c>
      <c r="B104" t="s">
        <v>307</v>
      </c>
      <c r="C104">
        <v>109180</v>
      </c>
      <c r="D104" t="s">
        <v>47</v>
      </c>
      <c r="E104" t="s">
        <v>42</v>
      </c>
      <c r="F104">
        <v>134497</v>
      </c>
      <c r="G104" t="s">
        <v>310</v>
      </c>
      <c r="I104">
        <v>31351</v>
      </c>
      <c r="J104" t="s">
        <v>369</v>
      </c>
      <c r="K104" t="s">
        <v>369</v>
      </c>
      <c r="M104">
        <v>4</v>
      </c>
      <c r="N104" t="s">
        <v>408</v>
      </c>
      <c r="R104" t="s">
        <v>419</v>
      </c>
      <c r="AE104" t="s">
        <v>419</v>
      </c>
      <c r="AF104" t="s">
        <v>419</v>
      </c>
      <c r="AG104" s="6">
        <f t="shared" si="8"/>
        <v>0</v>
      </c>
      <c r="AH104" s="6">
        <f t="shared" si="9"/>
        <v>1</v>
      </c>
      <c r="AI104">
        <f t="shared" si="7"/>
        <v>1</v>
      </c>
    </row>
    <row r="105" spans="1:35" ht="20" x14ac:dyDescent="0.2">
      <c r="A105" t="s">
        <v>306</v>
      </c>
      <c r="B105" t="s">
        <v>307</v>
      </c>
      <c r="C105">
        <v>109180</v>
      </c>
      <c r="D105" t="s">
        <v>151</v>
      </c>
      <c r="E105" t="s">
        <v>42</v>
      </c>
      <c r="F105">
        <v>51839</v>
      </c>
      <c r="G105" t="s">
        <v>311</v>
      </c>
      <c r="H105" t="s">
        <v>153</v>
      </c>
      <c r="I105">
        <v>2714</v>
      </c>
      <c r="J105" t="s">
        <v>377</v>
      </c>
      <c r="K105" t="s">
        <v>440</v>
      </c>
      <c r="M105">
        <v>4</v>
      </c>
      <c r="N105" t="s">
        <v>408</v>
      </c>
      <c r="R105" t="s">
        <v>419</v>
      </c>
      <c r="AE105" t="s">
        <v>419</v>
      </c>
      <c r="AF105" t="s">
        <v>419</v>
      </c>
      <c r="AG105" s="6">
        <f t="shared" si="8"/>
        <v>0</v>
      </c>
      <c r="AH105" s="6">
        <f t="shared" si="9"/>
        <v>1</v>
      </c>
      <c r="AI105">
        <f t="shared" si="7"/>
        <v>1</v>
      </c>
    </row>
    <row r="106" spans="1:35" ht="20" x14ac:dyDescent="0.2">
      <c r="A106" t="s">
        <v>306</v>
      </c>
      <c r="B106" t="s">
        <v>307</v>
      </c>
      <c r="C106">
        <v>109180</v>
      </c>
      <c r="D106" t="s">
        <v>159</v>
      </c>
      <c r="E106" t="s">
        <v>42</v>
      </c>
      <c r="F106">
        <v>239150</v>
      </c>
      <c r="G106" t="s">
        <v>312</v>
      </c>
      <c r="H106" t="s">
        <v>162</v>
      </c>
      <c r="I106">
        <v>43879</v>
      </c>
      <c r="J106" t="s">
        <v>161</v>
      </c>
      <c r="K106" t="s">
        <v>161</v>
      </c>
      <c r="M106">
        <v>4</v>
      </c>
      <c r="N106" t="s">
        <v>408</v>
      </c>
      <c r="R106" t="s">
        <v>419</v>
      </c>
      <c r="W106" t="s">
        <v>408</v>
      </c>
      <c r="AE106" t="s">
        <v>419</v>
      </c>
      <c r="AF106" t="s">
        <v>419</v>
      </c>
      <c r="AG106" s="6">
        <f t="shared" si="8"/>
        <v>0</v>
      </c>
      <c r="AH106" s="6">
        <f t="shared" si="9"/>
        <v>2</v>
      </c>
      <c r="AI106">
        <f t="shared" si="7"/>
        <v>2</v>
      </c>
    </row>
    <row r="107" spans="1:35" ht="20" x14ac:dyDescent="0.2">
      <c r="A107" t="s">
        <v>306</v>
      </c>
      <c r="B107" t="s">
        <v>307</v>
      </c>
      <c r="C107">
        <v>109180</v>
      </c>
      <c r="D107" t="s">
        <v>313</v>
      </c>
      <c r="E107" t="s">
        <v>10</v>
      </c>
      <c r="F107">
        <v>51240</v>
      </c>
      <c r="G107" t="s">
        <v>314</v>
      </c>
      <c r="H107" t="s">
        <v>315</v>
      </c>
      <c r="I107">
        <v>32992</v>
      </c>
      <c r="J107" t="s">
        <v>396</v>
      </c>
      <c r="K107" t="s">
        <v>452</v>
      </c>
      <c r="M107">
        <v>4</v>
      </c>
      <c r="N107" t="s">
        <v>408</v>
      </c>
      <c r="O107" t="s">
        <v>419</v>
      </c>
      <c r="R107" t="s">
        <v>419</v>
      </c>
      <c r="AE107" t="s">
        <v>419</v>
      </c>
      <c r="AF107" t="s">
        <v>419</v>
      </c>
      <c r="AG107" s="6">
        <f t="shared" si="8"/>
        <v>0</v>
      </c>
      <c r="AH107" s="6">
        <f t="shared" si="9"/>
        <v>1</v>
      </c>
      <c r="AI107">
        <f t="shared" si="7"/>
        <v>1</v>
      </c>
    </row>
    <row r="108" spans="1:35" ht="20" x14ac:dyDescent="0.2">
      <c r="A108" t="s">
        <v>306</v>
      </c>
      <c r="B108" t="s">
        <v>307</v>
      </c>
      <c r="C108">
        <v>109180</v>
      </c>
      <c r="D108" t="s">
        <v>34</v>
      </c>
      <c r="E108" t="s">
        <v>42</v>
      </c>
      <c r="F108">
        <v>145895</v>
      </c>
      <c r="G108" t="s">
        <v>316</v>
      </c>
      <c r="H108" t="s">
        <v>37</v>
      </c>
      <c r="I108">
        <v>137</v>
      </c>
      <c r="J108" t="s">
        <v>36</v>
      </c>
      <c r="K108" t="s">
        <v>36</v>
      </c>
      <c r="M108">
        <v>4</v>
      </c>
      <c r="N108" t="s">
        <v>408</v>
      </c>
      <c r="O108" t="s">
        <v>419</v>
      </c>
      <c r="R108" t="s">
        <v>419</v>
      </c>
      <c r="AE108" t="s">
        <v>419</v>
      </c>
      <c r="AF108" t="s">
        <v>419</v>
      </c>
      <c r="AG108" s="6">
        <f t="shared" si="8"/>
        <v>0</v>
      </c>
      <c r="AH108" s="6">
        <f t="shared" si="9"/>
        <v>1</v>
      </c>
      <c r="AI108">
        <f t="shared" si="7"/>
        <v>1</v>
      </c>
    </row>
    <row r="109" spans="1:35" ht="20" x14ac:dyDescent="0.2">
      <c r="A109" t="s">
        <v>306</v>
      </c>
      <c r="B109" t="s">
        <v>307</v>
      </c>
      <c r="C109">
        <v>109180</v>
      </c>
      <c r="D109" t="s">
        <v>73</v>
      </c>
      <c r="E109" t="s">
        <v>71</v>
      </c>
      <c r="F109">
        <v>78712</v>
      </c>
      <c r="G109" t="s">
        <v>317</v>
      </c>
      <c r="I109">
        <v>26268</v>
      </c>
      <c r="J109" t="s">
        <v>402</v>
      </c>
      <c r="K109" t="s">
        <v>402</v>
      </c>
      <c r="M109">
        <v>4</v>
      </c>
      <c r="N109" t="s">
        <v>408</v>
      </c>
      <c r="Q109" t="s">
        <v>408</v>
      </c>
      <c r="R109" t="s">
        <v>419</v>
      </c>
      <c r="AE109" t="s">
        <v>419</v>
      </c>
      <c r="AF109" t="s">
        <v>419</v>
      </c>
      <c r="AG109" s="6">
        <f t="shared" si="8"/>
        <v>0</v>
      </c>
      <c r="AH109" s="6">
        <f t="shared" si="9"/>
        <v>2</v>
      </c>
      <c r="AI109">
        <f t="shared" si="7"/>
        <v>2</v>
      </c>
    </row>
    <row r="110" spans="1:35" ht="20" x14ac:dyDescent="0.2">
      <c r="A110" t="s">
        <v>318</v>
      </c>
      <c r="B110" t="s">
        <v>319</v>
      </c>
      <c r="C110">
        <v>109181</v>
      </c>
      <c r="D110" t="s">
        <v>320</v>
      </c>
      <c r="E110" t="s">
        <v>10</v>
      </c>
      <c r="F110">
        <v>13032</v>
      </c>
      <c r="G110" t="s">
        <v>321</v>
      </c>
      <c r="H110" t="s">
        <v>322</v>
      </c>
      <c r="I110">
        <v>7920</v>
      </c>
      <c r="J110" t="s">
        <v>366</v>
      </c>
      <c r="K110" t="s">
        <v>453</v>
      </c>
      <c r="M110">
        <v>4</v>
      </c>
      <c r="N110" t="s">
        <v>408</v>
      </c>
      <c r="U110" t="s">
        <v>407</v>
      </c>
      <c r="X110" t="s">
        <v>408</v>
      </c>
      <c r="AG110" s="6">
        <f t="shared" si="8"/>
        <v>1</v>
      </c>
      <c r="AH110" s="6">
        <f t="shared" si="9"/>
        <v>2</v>
      </c>
      <c r="AI110">
        <f t="shared" si="7"/>
        <v>3</v>
      </c>
    </row>
    <row r="111" spans="1:35" ht="20" x14ac:dyDescent="0.2">
      <c r="A111" t="s">
        <v>318</v>
      </c>
      <c r="B111" t="s">
        <v>319</v>
      </c>
      <c r="C111">
        <v>109181</v>
      </c>
      <c r="D111" t="s">
        <v>143</v>
      </c>
      <c r="E111" t="s">
        <v>264</v>
      </c>
      <c r="F111">
        <v>56245</v>
      </c>
      <c r="G111" t="s">
        <v>323</v>
      </c>
      <c r="H111" t="s">
        <v>179</v>
      </c>
      <c r="I111">
        <v>11904</v>
      </c>
      <c r="J111" t="s">
        <v>178</v>
      </c>
      <c r="K111" t="s">
        <v>178</v>
      </c>
      <c r="M111">
        <v>4</v>
      </c>
      <c r="N111" t="s">
        <v>408</v>
      </c>
      <c r="AG111" s="6">
        <f t="shared" si="8"/>
        <v>0</v>
      </c>
      <c r="AH111" s="6">
        <f t="shared" si="9"/>
        <v>1</v>
      </c>
      <c r="AI111">
        <f t="shared" si="7"/>
        <v>1</v>
      </c>
    </row>
    <row r="112" spans="1:35" ht="20" x14ac:dyDescent="0.2">
      <c r="A112" t="s">
        <v>318</v>
      </c>
      <c r="B112" t="s">
        <v>319</v>
      </c>
      <c r="C112">
        <v>109181</v>
      </c>
      <c r="D112" t="s">
        <v>53</v>
      </c>
      <c r="E112" t="s">
        <v>71</v>
      </c>
      <c r="F112">
        <v>113042</v>
      </c>
      <c r="G112" t="s">
        <v>324</v>
      </c>
      <c r="H112" t="s">
        <v>56</v>
      </c>
      <c r="J112" t="s">
        <v>372</v>
      </c>
      <c r="K112" t="s">
        <v>434</v>
      </c>
      <c r="M112">
        <v>4</v>
      </c>
      <c r="N112" t="s">
        <v>408</v>
      </c>
      <c r="Q112" t="s">
        <v>407</v>
      </c>
      <c r="T112" t="s">
        <v>407</v>
      </c>
      <c r="AG112" s="6">
        <f t="shared" si="8"/>
        <v>2</v>
      </c>
      <c r="AH112" s="6">
        <f t="shared" si="9"/>
        <v>1</v>
      </c>
      <c r="AI112">
        <f t="shared" si="7"/>
        <v>3</v>
      </c>
    </row>
    <row r="113" spans="1:35" ht="20" x14ac:dyDescent="0.2">
      <c r="A113" t="s">
        <v>318</v>
      </c>
      <c r="B113" t="s">
        <v>319</v>
      </c>
      <c r="C113">
        <v>109181</v>
      </c>
      <c r="D113" t="s">
        <v>112</v>
      </c>
      <c r="E113" t="s">
        <v>42</v>
      </c>
      <c r="F113">
        <v>194665</v>
      </c>
      <c r="G113" t="s">
        <v>325</v>
      </c>
      <c r="H113" t="s">
        <v>114</v>
      </c>
      <c r="I113">
        <v>57048</v>
      </c>
      <c r="J113" t="s">
        <v>374</v>
      </c>
      <c r="K113" t="s">
        <v>374</v>
      </c>
      <c r="M113">
        <v>4</v>
      </c>
      <c r="N113" t="s">
        <v>408</v>
      </c>
      <c r="AE113" t="s">
        <v>408</v>
      </c>
      <c r="AG113" s="6">
        <f t="shared" si="8"/>
        <v>0</v>
      </c>
      <c r="AH113" s="6">
        <f t="shared" si="9"/>
        <v>2</v>
      </c>
      <c r="AI113">
        <f t="shared" si="7"/>
        <v>2</v>
      </c>
    </row>
    <row r="114" spans="1:35" ht="20" x14ac:dyDescent="0.2">
      <c r="A114" t="s">
        <v>318</v>
      </c>
      <c r="B114" t="s">
        <v>319</v>
      </c>
      <c r="C114">
        <v>109181</v>
      </c>
      <c r="D114" t="s">
        <v>326</v>
      </c>
      <c r="E114" t="s">
        <v>10</v>
      </c>
      <c r="F114">
        <v>47643</v>
      </c>
      <c r="G114" t="s">
        <v>327</v>
      </c>
      <c r="H114" t="s">
        <v>329</v>
      </c>
      <c r="I114">
        <v>8801</v>
      </c>
      <c r="J114" t="s">
        <v>328</v>
      </c>
      <c r="K114" t="s">
        <v>328</v>
      </c>
      <c r="M114">
        <v>4</v>
      </c>
      <c r="N114" t="s">
        <v>408</v>
      </c>
      <c r="AG114" s="6">
        <f t="shared" si="8"/>
        <v>0</v>
      </c>
      <c r="AH114" s="6">
        <f t="shared" si="9"/>
        <v>1</v>
      </c>
      <c r="AI114">
        <f t="shared" si="7"/>
        <v>1</v>
      </c>
    </row>
    <row r="115" spans="1:35" ht="20" x14ac:dyDescent="0.2">
      <c r="A115" t="s">
        <v>318</v>
      </c>
      <c r="B115" t="s">
        <v>319</v>
      </c>
      <c r="C115">
        <v>109181</v>
      </c>
      <c r="D115" t="s">
        <v>330</v>
      </c>
      <c r="E115" t="s">
        <v>10</v>
      </c>
      <c r="F115">
        <v>54003</v>
      </c>
      <c r="G115" t="s">
        <v>331</v>
      </c>
      <c r="H115" t="s">
        <v>333</v>
      </c>
      <c r="I115">
        <v>37079</v>
      </c>
      <c r="J115" t="s">
        <v>332</v>
      </c>
      <c r="K115" t="s">
        <v>332</v>
      </c>
      <c r="M115">
        <v>4</v>
      </c>
      <c r="N115" t="s">
        <v>408</v>
      </c>
      <c r="S115" t="s">
        <v>408</v>
      </c>
      <c r="AG115" s="6">
        <f t="shared" si="8"/>
        <v>0</v>
      </c>
      <c r="AH115" s="6">
        <f t="shared" si="9"/>
        <v>2</v>
      </c>
      <c r="AI115">
        <f t="shared" si="7"/>
        <v>2</v>
      </c>
    </row>
    <row r="116" spans="1:35" ht="20" x14ac:dyDescent="0.2">
      <c r="A116" t="s">
        <v>318</v>
      </c>
      <c r="B116" t="s">
        <v>319</v>
      </c>
      <c r="C116">
        <v>109181</v>
      </c>
      <c r="D116" t="s">
        <v>64</v>
      </c>
      <c r="E116" t="s">
        <v>71</v>
      </c>
      <c r="F116">
        <v>9867</v>
      </c>
      <c r="G116" t="s">
        <v>334</v>
      </c>
      <c r="H116" t="s">
        <v>336</v>
      </c>
      <c r="I116">
        <v>51122</v>
      </c>
      <c r="J116" t="s">
        <v>335</v>
      </c>
      <c r="K116" t="s">
        <v>335</v>
      </c>
      <c r="M116">
        <v>4</v>
      </c>
      <c r="N116" t="s">
        <v>408</v>
      </c>
      <c r="AG116" s="6">
        <f t="shared" si="8"/>
        <v>0</v>
      </c>
      <c r="AH116" s="6">
        <f t="shared" si="9"/>
        <v>1</v>
      </c>
      <c r="AI116">
        <f t="shared" si="7"/>
        <v>1</v>
      </c>
    </row>
    <row r="117" spans="1:35" ht="20" x14ac:dyDescent="0.2">
      <c r="A117" t="s">
        <v>318</v>
      </c>
      <c r="B117" t="s">
        <v>319</v>
      </c>
      <c r="C117">
        <v>109181</v>
      </c>
      <c r="D117" t="s">
        <v>337</v>
      </c>
      <c r="E117" t="s">
        <v>10</v>
      </c>
      <c r="F117">
        <v>291990</v>
      </c>
      <c r="G117" t="s">
        <v>338</v>
      </c>
      <c r="H117" t="s">
        <v>339</v>
      </c>
      <c r="J117" t="s">
        <v>378</v>
      </c>
      <c r="K117" t="s">
        <v>378</v>
      </c>
      <c r="M117">
        <v>4</v>
      </c>
      <c r="N117" t="s">
        <v>408</v>
      </c>
      <c r="U117" t="s">
        <v>407</v>
      </c>
      <c r="AE117" t="s">
        <v>407</v>
      </c>
      <c r="AG117" s="6">
        <f t="shared" si="8"/>
        <v>2</v>
      </c>
      <c r="AH117" s="6">
        <f t="shared" si="9"/>
        <v>1</v>
      </c>
      <c r="AI117">
        <f t="shared" si="7"/>
        <v>3</v>
      </c>
    </row>
    <row r="118" spans="1:35" ht="20" x14ac:dyDescent="0.2">
      <c r="A118" t="s">
        <v>318</v>
      </c>
      <c r="B118" t="s">
        <v>319</v>
      </c>
      <c r="C118">
        <v>109181</v>
      </c>
      <c r="D118" t="s">
        <v>174</v>
      </c>
      <c r="E118" t="s">
        <v>71</v>
      </c>
      <c r="F118">
        <v>257100</v>
      </c>
      <c r="K118" t="s">
        <v>332</v>
      </c>
      <c r="M118">
        <v>4</v>
      </c>
      <c r="N118" t="s">
        <v>408</v>
      </c>
      <c r="AG118" s="6"/>
      <c r="AH118" s="6"/>
    </row>
    <row r="119" spans="1:35" ht="20" x14ac:dyDescent="0.2">
      <c r="A119" t="s">
        <v>340</v>
      </c>
      <c r="B119" t="s">
        <v>341</v>
      </c>
      <c r="C119">
        <v>109182</v>
      </c>
      <c r="D119" t="s">
        <v>469</v>
      </c>
      <c r="E119" t="s">
        <v>10</v>
      </c>
      <c r="F119">
        <v>37960</v>
      </c>
      <c r="G119" t="s">
        <v>342</v>
      </c>
      <c r="H119" t="s">
        <v>343</v>
      </c>
      <c r="I119">
        <v>13417</v>
      </c>
      <c r="J119" t="s">
        <v>328</v>
      </c>
      <c r="K119" t="s">
        <v>470</v>
      </c>
      <c r="M119">
        <v>4</v>
      </c>
      <c r="N119" t="s">
        <v>408</v>
      </c>
      <c r="O119" t="s">
        <v>419</v>
      </c>
      <c r="R119" t="s">
        <v>408</v>
      </c>
      <c r="AE119" t="s">
        <v>408</v>
      </c>
      <c r="AF119" t="s">
        <v>419</v>
      </c>
      <c r="AG119" s="6">
        <f t="shared" si="8"/>
        <v>0</v>
      </c>
      <c r="AH119" s="6">
        <f t="shared" si="9"/>
        <v>3</v>
      </c>
      <c r="AI119">
        <f t="shared" si="7"/>
        <v>3</v>
      </c>
    </row>
    <row r="120" spans="1:35" ht="20" x14ac:dyDescent="0.2">
      <c r="A120" t="s">
        <v>340</v>
      </c>
      <c r="B120" t="s">
        <v>341</v>
      </c>
      <c r="C120">
        <v>109182</v>
      </c>
      <c r="D120" t="s">
        <v>147</v>
      </c>
      <c r="E120" t="s">
        <v>42</v>
      </c>
      <c r="F120">
        <v>179378</v>
      </c>
      <c r="G120" t="s">
        <v>344</v>
      </c>
      <c r="H120" t="s">
        <v>150</v>
      </c>
      <c r="I120">
        <v>22885</v>
      </c>
      <c r="J120" t="s">
        <v>149</v>
      </c>
      <c r="K120" t="s">
        <v>149</v>
      </c>
      <c r="M120">
        <v>4</v>
      </c>
      <c r="N120" t="s">
        <v>408</v>
      </c>
      <c r="P120" t="s">
        <v>408</v>
      </c>
      <c r="R120" t="s">
        <v>419</v>
      </c>
      <c r="AE120" t="s">
        <v>419</v>
      </c>
      <c r="AF120" t="s">
        <v>419</v>
      </c>
      <c r="AG120" s="6">
        <f t="shared" si="8"/>
        <v>0</v>
      </c>
      <c r="AH120" s="6">
        <f t="shared" si="9"/>
        <v>2</v>
      </c>
      <c r="AI120">
        <f t="shared" si="7"/>
        <v>2</v>
      </c>
    </row>
    <row r="121" spans="1:35" ht="20" x14ac:dyDescent="0.2">
      <c r="A121" t="s">
        <v>340</v>
      </c>
      <c r="B121" t="s">
        <v>341</v>
      </c>
      <c r="C121">
        <v>109182</v>
      </c>
      <c r="D121" t="s">
        <v>91</v>
      </c>
      <c r="E121" t="s">
        <v>42</v>
      </c>
      <c r="F121">
        <v>42060</v>
      </c>
      <c r="G121" t="s">
        <v>345</v>
      </c>
      <c r="H121" t="s">
        <v>93</v>
      </c>
      <c r="I121">
        <v>6670</v>
      </c>
      <c r="J121" t="s">
        <v>380</v>
      </c>
      <c r="K121" t="s">
        <v>436</v>
      </c>
      <c r="M121">
        <v>4</v>
      </c>
      <c r="N121" t="s">
        <v>408</v>
      </c>
      <c r="O121" t="s">
        <v>419</v>
      </c>
      <c r="R121" t="s">
        <v>419</v>
      </c>
      <c r="X121" t="s">
        <v>407</v>
      </c>
      <c r="AE121" t="s">
        <v>408</v>
      </c>
      <c r="AF121" t="s">
        <v>419</v>
      </c>
      <c r="AG121" s="6">
        <f t="shared" si="8"/>
        <v>1</v>
      </c>
      <c r="AH121" s="6">
        <f t="shared" si="9"/>
        <v>2</v>
      </c>
      <c r="AI121">
        <f t="shared" si="7"/>
        <v>3</v>
      </c>
    </row>
    <row r="122" spans="1:35" ht="20" x14ac:dyDescent="0.2">
      <c r="A122" t="s">
        <v>340</v>
      </c>
      <c r="B122" t="s">
        <v>341</v>
      </c>
      <c r="C122">
        <v>109182</v>
      </c>
      <c r="D122" t="s">
        <v>94</v>
      </c>
      <c r="E122" t="s">
        <v>42</v>
      </c>
      <c r="F122">
        <v>58941</v>
      </c>
      <c r="G122" t="s">
        <v>346</v>
      </c>
      <c r="H122" t="s">
        <v>97</v>
      </c>
      <c r="I122">
        <v>3773</v>
      </c>
      <c r="J122" t="s">
        <v>96</v>
      </c>
      <c r="K122" t="s">
        <v>96</v>
      </c>
      <c r="M122">
        <v>4</v>
      </c>
      <c r="N122" t="s">
        <v>408</v>
      </c>
      <c r="O122" t="s">
        <v>419</v>
      </c>
      <c r="Q122" t="s">
        <v>407</v>
      </c>
      <c r="R122" t="s">
        <v>419</v>
      </c>
      <c r="W122" t="s">
        <v>407</v>
      </c>
      <c r="AE122" t="s">
        <v>419</v>
      </c>
      <c r="AF122" t="s">
        <v>419</v>
      </c>
      <c r="AG122" s="6">
        <f t="shared" si="8"/>
        <v>2</v>
      </c>
      <c r="AH122" s="6">
        <f t="shared" si="9"/>
        <v>1</v>
      </c>
      <c r="AI122">
        <f t="shared" si="7"/>
        <v>3</v>
      </c>
    </row>
    <row r="123" spans="1:35" ht="20" x14ac:dyDescent="0.2">
      <c r="A123" t="s">
        <v>340</v>
      </c>
      <c r="B123" t="s">
        <v>341</v>
      </c>
      <c r="C123">
        <v>109182</v>
      </c>
      <c r="D123" t="s">
        <v>60</v>
      </c>
      <c r="E123" t="s">
        <v>71</v>
      </c>
      <c r="F123">
        <v>39644</v>
      </c>
      <c r="G123" t="s">
        <v>347</v>
      </c>
      <c r="H123" t="s">
        <v>348</v>
      </c>
      <c r="I123" s="10"/>
      <c r="J123" t="s">
        <v>392</v>
      </c>
      <c r="K123" t="s">
        <v>451</v>
      </c>
      <c r="M123">
        <v>4</v>
      </c>
      <c r="N123" t="s">
        <v>408</v>
      </c>
      <c r="R123" t="s">
        <v>419</v>
      </c>
      <c r="AE123" t="s">
        <v>419</v>
      </c>
      <c r="AF123" t="s">
        <v>419</v>
      </c>
      <c r="AG123" s="6">
        <f t="shared" si="8"/>
        <v>0</v>
      </c>
      <c r="AH123" s="6">
        <f t="shared" si="9"/>
        <v>1</v>
      </c>
      <c r="AI123">
        <f t="shared" si="7"/>
        <v>1</v>
      </c>
    </row>
    <row r="124" spans="1:35" ht="20" x14ac:dyDescent="0.2">
      <c r="A124" t="s">
        <v>340</v>
      </c>
      <c r="B124" t="s">
        <v>341</v>
      </c>
      <c r="C124">
        <v>109182</v>
      </c>
      <c r="D124" t="s">
        <v>237</v>
      </c>
      <c r="E124" t="s">
        <v>42</v>
      </c>
      <c r="F124">
        <v>299510</v>
      </c>
      <c r="G124" t="s">
        <v>349</v>
      </c>
      <c r="H124" t="s">
        <v>351</v>
      </c>
      <c r="I124">
        <v>58238</v>
      </c>
      <c r="J124" t="s">
        <v>350</v>
      </c>
      <c r="K124" t="s">
        <v>214</v>
      </c>
      <c r="M124">
        <v>4</v>
      </c>
      <c r="N124" t="s">
        <v>408</v>
      </c>
      <c r="O124" t="s">
        <v>419</v>
      </c>
      <c r="R124" t="s">
        <v>419</v>
      </c>
      <c r="AE124" t="s">
        <v>419</v>
      </c>
      <c r="AF124" t="s">
        <v>419</v>
      </c>
      <c r="AG124" s="6">
        <f t="shared" si="8"/>
        <v>0</v>
      </c>
      <c r="AH124" s="6">
        <f t="shared" si="9"/>
        <v>1</v>
      </c>
      <c r="AI124">
        <f t="shared" si="7"/>
        <v>1</v>
      </c>
    </row>
    <row r="125" spans="1:35" ht="20" x14ac:dyDescent="0.2">
      <c r="A125" t="s">
        <v>340</v>
      </c>
      <c r="B125" t="s">
        <v>341</v>
      </c>
      <c r="C125">
        <v>109182</v>
      </c>
      <c r="D125" t="s">
        <v>466</v>
      </c>
      <c r="E125" t="s">
        <v>264</v>
      </c>
      <c r="F125">
        <v>252176</v>
      </c>
      <c r="G125" t="s">
        <v>352</v>
      </c>
      <c r="H125" t="s">
        <v>129</v>
      </c>
      <c r="I125">
        <v>54763</v>
      </c>
      <c r="J125" t="s">
        <v>241</v>
      </c>
      <c r="K125" t="s">
        <v>241</v>
      </c>
      <c r="M125">
        <v>4</v>
      </c>
      <c r="N125" t="s">
        <v>408</v>
      </c>
      <c r="O125" t="s">
        <v>419</v>
      </c>
      <c r="R125" t="s">
        <v>419</v>
      </c>
      <c r="V125" t="s">
        <v>407</v>
      </c>
      <c r="AD125" t="s">
        <v>407</v>
      </c>
      <c r="AE125" t="s">
        <v>407</v>
      </c>
      <c r="AF125" t="s">
        <v>419</v>
      </c>
      <c r="AG125" s="6">
        <f t="shared" si="8"/>
        <v>3</v>
      </c>
      <c r="AH125" s="6">
        <f t="shared" si="9"/>
        <v>1</v>
      </c>
      <c r="AI125">
        <f t="shared" si="7"/>
        <v>4</v>
      </c>
    </row>
    <row r="126" spans="1:35" ht="20" x14ac:dyDescent="0.2">
      <c r="A126" t="s">
        <v>353</v>
      </c>
      <c r="B126" t="s">
        <v>354</v>
      </c>
      <c r="C126">
        <v>109183</v>
      </c>
      <c r="D126" t="s">
        <v>208</v>
      </c>
      <c r="E126" t="s">
        <v>42</v>
      </c>
      <c r="F126">
        <v>75008</v>
      </c>
      <c r="G126" t="s">
        <v>355</v>
      </c>
      <c r="H126" t="s">
        <v>211</v>
      </c>
      <c r="I126">
        <v>3809</v>
      </c>
      <c r="J126" t="s">
        <v>210</v>
      </c>
      <c r="K126" t="s">
        <v>210</v>
      </c>
      <c r="M126">
        <v>4</v>
      </c>
      <c r="N126" t="s">
        <v>408</v>
      </c>
      <c r="O126" t="s">
        <v>419</v>
      </c>
      <c r="R126" t="s">
        <v>419</v>
      </c>
      <c r="AE126" t="s">
        <v>419</v>
      </c>
      <c r="AF126" t="s">
        <v>419</v>
      </c>
      <c r="AG126" s="6">
        <f t="shared" si="8"/>
        <v>0</v>
      </c>
      <c r="AH126" s="6">
        <f t="shared" si="9"/>
        <v>1</v>
      </c>
      <c r="AI126">
        <f t="shared" si="7"/>
        <v>1</v>
      </c>
    </row>
    <row r="127" spans="1:35" ht="20" x14ac:dyDescent="0.2">
      <c r="A127" t="s">
        <v>353</v>
      </c>
      <c r="B127" t="s">
        <v>354</v>
      </c>
      <c r="C127">
        <v>109183</v>
      </c>
      <c r="D127" t="s">
        <v>140</v>
      </c>
      <c r="E127" t="s">
        <v>42</v>
      </c>
      <c r="F127">
        <v>321042</v>
      </c>
      <c r="G127" t="s">
        <v>356</v>
      </c>
      <c r="H127" t="s">
        <v>142</v>
      </c>
      <c r="I127">
        <v>8834</v>
      </c>
      <c r="J127" t="s">
        <v>368</v>
      </c>
      <c r="K127" t="s">
        <v>368</v>
      </c>
      <c r="M127">
        <v>4</v>
      </c>
      <c r="N127" t="s">
        <v>408</v>
      </c>
      <c r="O127" t="s">
        <v>419</v>
      </c>
      <c r="R127" t="s">
        <v>419</v>
      </c>
      <c r="AE127" t="s">
        <v>419</v>
      </c>
      <c r="AF127" t="s">
        <v>419</v>
      </c>
      <c r="AG127" s="6">
        <f t="shared" si="8"/>
        <v>0</v>
      </c>
      <c r="AH127" s="6">
        <f t="shared" si="9"/>
        <v>1</v>
      </c>
      <c r="AI127">
        <f t="shared" si="7"/>
        <v>1</v>
      </c>
    </row>
    <row r="128" spans="1:35" ht="20" x14ac:dyDescent="0.2">
      <c r="A128" t="s">
        <v>353</v>
      </c>
      <c r="B128" t="s">
        <v>354</v>
      </c>
      <c r="C128">
        <v>109183</v>
      </c>
      <c r="D128" t="s">
        <v>49</v>
      </c>
      <c r="E128" t="s">
        <v>264</v>
      </c>
      <c r="F128">
        <v>146076</v>
      </c>
      <c r="G128" t="s">
        <v>357</v>
      </c>
      <c r="H128" t="s">
        <v>272</v>
      </c>
      <c r="I128">
        <v>2721</v>
      </c>
      <c r="J128" t="s">
        <v>271</v>
      </c>
      <c r="K128" t="s">
        <v>271</v>
      </c>
      <c r="M128">
        <v>4</v>
      </c>
      <c r="N128" t="s">
        <v>408</v>
      </c>
      <c r="R128" t="s">
        <v>419</v>
      </c>
      <c r="W128" s="3" t="s">
        <v>408</v>
      </c>
      <c r="AE128" t="s">
        <v>419</v>
      </c>
      <c r="AF128" t="s">
        <v>419</v>
      </c>
      <c r="AG128" s="6">
        <f t="shared" si="8"/>
        <v>0</v>
      </c>
      <c r="AH128" s="6">
        <f t="shared" si="9"/>
        <v>2</v>
      </c>
      <c r="AI128">
        <f t="shared" si="7"/>
        <v>2</v>
      </c>
    </row>
    <row r="129" spans="1:35" ht="20" x14ac:dyDescent="0.2">
      <c r="A129" t="s">
        <v>353</v>
      </c>
      <c r="B129" t="s">
        <v>354</v>
      </c>
      <c r="C129">
        <v>109183</v>
      </c>
      <c r="D129" t="s">
        <v>98</v>
      </c>
      <c r="E129" t="s">
        <v>71</v>
      </c>
      <c r="F129">
        <v>105592</v>
      </c>
      <c r="G129" t="s">
        <v>358</v>
      </c>
      <c r="H129" t="s">
        <v>359</v>
      </c>
      <c r="I129">
        <v>39485</v>
      </c>
      <c r="J129" t="s">
        <v>388</v>
      </c>
      <c r="K129" t="s">
        <v>454</v>
      </c>
      <c r="M129">
        <v>4</v>
      </c>
      <c r="N129" t="s">
        <v>408</v>
      </c>
      <c r="O129" t="s">
        <v>419</v>
      </c>
      <c r="R129" t="s">
        <v>419</v>
      </c>
      <c r="AE129" t="s">
        <v>419</v>
      </c>
      <c r="AF129" t="s">
        <v>419</v>
      </c>
      <c r="AG129" s="6">
        <f t="shared" si="8"/>
        <v>0</v>
      </c>
      <c r="AH129" s="6">
        <f t="shared" si="9"/>
        <v>1</v>
      </c>
      <c r="AI129">
        <f t="shared" si="7"/>
        <v>1</v>
      </c>
    </row>
    <row r="130" spans="1:35" ht="20" x14ac:dyDescent="0.2">
      <c r="A130" t="s">
        <v>353</v>
      </c>
      <c r="B130" t="s">
        <v>354</v>
      </c>
      <c r="C130">
        <v>109183</v>
      </c>
      <c r="D130" t="s">
        <v>101</v>
      </c>
      <c r="E130" t="s">
        <v>42</v>
      </c>
      <c r="F130">
        <v>48329</v>
      </c>
      <c r="G130" t="s">
        <v>360</v>
      </c>
      <c r="I130" s="10"/>
      <c r="J130" t="s">
        <v>395</v>
      </c>
      <c r="K130" t="s">
        <v>395</v>
      </c>
      <c r="M130">
        <v>4</v>
      </c>
      <c r="N130" t="s">
        <v>408</v>
      </c>
      <c r="O130" t="s">
        <v>419</v>
      </c>
      <c r="R130" t="s">
        <v>419</v>
      </c>
      <c r="AE130" t="s">
        <v>419</v>
      </c>
      <c r="AF130" t="s">
        <v>419</v>
      </c>
      <c r="AG130" s="6">
        <f t="shared" si="8"/>
        <v>0</v>
      </c>
      <c r="AH130" s="6">
        <f t="shared" si="9"/>
        <v>1</v>
      </c>
      <c r="AI130">
        <f t="shared" si="7"/>
        <v>1</v>
      </c>
    </row>
    <row r="131" spans="1:35" ht="20" x14ac:dyDescent="0.2">
      <c r="A131" t="s">
        <v>353</v>
      </c>
      <c r="B131" t="s">
        <v>354</v>
      </c>
      <c r="C131">
        <v>109183</v>
      </c>
      <c r="D131" t="s">
        <v>167</v>
      </c>
      <c r="E131" t="s">
        <v>264</v>
      </c>
      <c r="F131">
        <v>180944</v>
      </c>
      <c r="G131" t="s">
        <v>361</v>
      </c>
      <c r="H131" t="s">
        <v>170</v>
      </c>
      <c r="I131">
        <v>47497</v>
      </c>
      <c r="J131" t="s">
        <v>169</v>
      </c>
      <c r="K131" t="s">
        <v>169</v>
      </c>
      <c r="M131">
        <v>4</v>
      </c>
      <c r="N131" t="s">
        <v>408</v>
      </c>
      <c r="R131" t="s">
        <v>408</v>
      </c>
      <c r="V131" t="s">
        <v>407</v>
      </c>
      <c r="AE131" t="s">
        <v>419</v>
      </c>
      <c r="AF131" t="s">
        <v>419</v>
      </c>
      <c r="AG131" s="6">
        <f t="shared" ref="AG131:AG132" si="10">COUNTIF(N131:AF131,"No Home")</f>
        <v>1</v>
      </c>
      <c r="AH131" s="6">
        <f t="shared" si="9"/>
        <v>2</v>
      </c>
      <c r="AI131">
        <f t="shared" si="7"/>
        <v>3</v>
      </c>
    </row>
    <row r="132" spans="1:35" ht="20" x14ac:dyDescent="0.2">
      <c r="A132" t="s">
        <v>353</v>
      </c>
      <c r="B132" t="s">
        <v>354</v>
      </c>
      <c r="C132">
        <v>109183</v>
      </c>
      <c r="D132" t="s">
        <v>223</v>
      </c>
      <c r="E132" t="s">
        <v>42</v>
      </c>
      <c r="F132">
        <v>34245</v>
      </c>
      <c r="G132" t="s">
        <v>362</v>
      </c>
      <c r="H132" t="s">
        <v>225</v>
      </c>
      <c r="I132">
        <v>9240</v>
      </c>
      <c r="J132" t="s">
        <v>403</v>
      </c>
      <c r="K132" t="s">
        <v>443</v>
      </c>
      <c r="M132">
        <v>4</v>
      </c>
      <c r="N132" t="s">
        <v>408</v>
      </c>
      <c r="O132" t="s">
        <v>419</v>
      </c>
      <c r="R132" t="s">
        <v>419</v>
      </c>
      <c r="AE132" t="s">
        <v>407</v>
      </c>
      <c r="AF132" t="s">
        <v>419</v>
      </c>
      <c r="AG132" s="6">
        <f t="shared" si="10"/>
        <v>1</v>
      </c>
      <c r="AH132" s="6">
        <f t="shared" si="9"/>
        <v>1</v>
      </c>
      <c r="AI132">
        <f t="shared" ref="AI132" si="11">SUM(AG132:AH132)</f>
        <v>2</v>
      </c>
    </row>
    <row r="146" spans="33:33" x14ac:dyDescent="0.2">
      <c r="AG146" s="7"/>
    </row>
    <row r="164" spans="26:26" x14ac:dyDescent="0.2">
      <c r="Z164" t="s">
        <v>407</v>
      </c>
    </row>
  </sheetData>
  <autoFilter ref="A1:AF132" xr:uid="{00000000-0001-0000-0000-000000000000}">
    <sortState xmlns:xlrd2="http://schemas.microsoft.com/office/spreadsheetml/2017/richdata2" ref="A2:AF132">
      <sortCondition ref="C1:C132"/>
    </sortState>
  </autoFilter>
  <conditionalFormatting sqref="N2:N12">
    <cfRule type="containsText" dxfId="845" priority="764" operator="containsText" text="Home">
      <formula>NOT(ISERROR(SEARCH("Home",N2)))</formula>
    </cfRule>
    <cfRule type="containsText" dxfId="844" priority="765" stopIfTrue="1" operator="containsText" text="Off Request">
      <formula>NOT(ISERROR(SEARCH("Off Request",N2)))</formula>
    </cfRule>
  </conditionalFormatting>
  <conditionalFormatting sqref="N15:N17">
    <cfRule type="containsText" dxfId="840" priority="761" stopIfTrue="1" operator="containsText" text="Off Request">
      <formula>NOT(ISERROR(SEARCH("Off Request",N15)))</formula>
    </cfRule>
    <cfRule type="containsText" dxfId="839" priority="760" operator="containsText" text="Home">
      <formula>NOT(ISERROR(SEARCH("Home",N15)))</formula>
    </cfRule>
  </conditionalFormatting>
  <conditionalFormatting sqref="N20:N109 O94:O103 R94:R117 AF101:AF118 N110:O132 AE118:AF118 AE122:AE124">
    <cfRule type="containsText" dxfId="835" priority="1634" stopIfTrue="1" operator="containsText" text="Off Request">
      <formula>NOT(ISERROR(SEARCH("Off Request",N20)))</formula>
    </cfRule>
  </conditionalFormatting>
  <conditionalFormatting sqref="N20:N109 O94:O103 AF101:AF118 N110:O132 AE118:AF118 AD124:AE124 AD126:AD132 R94:R117">
    <cfRule type="containsText" dxfId="833" priority="1247" operator="containsText" text="Home">
      <formula>NOT(ISERROR(SEARCH("Home",N20)))</formula>
    </cfRule>
  </conditionalFormatting>
  <conditionalFormatting sqref="O11">
    <cfRule type="containsText" dxfId="823" priority="1153" stopIfTrue="1" operator="containsText" text="Off Request">
      <formula>NOT(ISERROR(SEARCH("Off Request",O11)))</formula>
    </cfRule>
    <cfRule type="containsText" dxfId="822" priority="1152" operator="containsText" text="Home">
      <formula>NOT(ISERROR(SEARCH("Home",O11)))</formula>
    </cfRule>
  </conditionalFormatting>
  <conditionalFormatting sqref="O13">
    <cfRule type="containsText" dxfId="819" priority="1145" stopIfTrue="1" operator="containsText" text="Off Request">
      <formula>NOT(ISERROR(SEARCH("Off Request",O13)))</formula>
    </cfRule>
    <cfRule type="containsText" dxfId="818" priority="1144" operator="containsText" text="Home">
      <formula>NOT(ISERROR(SEARCH("Home",O13)))</formula>
    </cfRule>
  </conditionalFormatting>
  <conditionalFormatting sqref="O15:O16">
    <cfRule type="containsText" dxfId="814" priority="1128" operator="containsText" text="Home">
      <formula>NOT(ISERROR(SEARCH("Home",O15)))</formula>
    </cfRule>
    <cfRule type="containsText" dxfId="813" priority="1129" stopIfTrue="1" operator="containsText" text="Off Request">
      <formula>NOT(ISERROR(SEARCH("Off Request",O15)))</formula>
    </cfRule>
  </conditionalFormatting>
  <conditionalFormatting sqref="O18">
    <cfRule type="containsText" dxfId="810" priority="1125" stopIfTrue="1" operator="containsText" text="Off Request">
      <formula>NOT(ISERROR(SEARCH("Off Request",O18)))</formula>
    </cfRule>
    <cfRule type="containsText" dxfId="809" priority="1124" operator="containsText" text="Home">
      <formula>NOT(ISERROR(SEARCH("Home",O18)))</formula>
    </cfRule>
  </conditionalFormatting>
  <conditionalFormatting sqref="O28">
    <cfRule type="containsText" dxfId="806" priority="992" operator="containsText" text="Home">
      <formula>NOT(ISERROR(SEARCH("Home",O28)))</formula>
    </cfRule>
    <cfRule type="containsText" dxfId="805" priority="993" stopIfTrue="1" operator="containsText" text="Off Request">
      <formula>NOT(ISERROR(SEARCH("Off Request",O28)))</formula>
    </cfRule>
  </conditionalFormatting>
  <conditionalFormatting sqref="O31">
    <cfRule type="containsText" dxfId="804" priority="261" stopIfTrue="1" operator="containsText" text="Off Request">
      <formula>NOT(ISERROR(SEARCH("Off Request",O31)))</formula>
    </cfRule>
    <cfRule type="containsText" dxfId="801" priority="260" operator="containsText" text="Home">
      <formula>NOT(ISERROR(SEARCH("Home",O31)))</formula>
    </cfRule>
  </conditionalFormatting>
  <conditionalFormatting sqref="O37">
    <cfRule type="containsText" dxfId="800" priority="913" stopIfTrue="1" operator="containsText" text="Off Request">
      <formula>NOT(ISERROR(SEARCH("Off Request",O37)))</formula>
    </cfRule>
    <cfRule type="containsText" dxfId="797" priority="912" operator="containsText" text="Home">
      <formula>NOT(ISERROR(SEARCH("Home",O37)))</formula>
    </cfRule>
  </conditionalFormatting>
  <conditionalFormatting sqref="O55">
    <cfRule type="containsText" dxfId="794" priority="877" stopIfTrue="1" operator="containsText" text="Off Request">
      <formula>NOT(ISERROR(SEARCH("Off Request",O55)))</formula>
    </cfRule>
    <cfRule type="containsText" dxfId="793" priority="876" operator="containsText" text="Home">
      <formula>NOT(ISERROR(SEARCH("Home",O55)))</formula>
    </cfRule>
  </conditionalFormatting>
  <conditionalFormatting sqref="O77:O79">
    <cfRule type="containsText" dxfId="790" priority="249" stopIfTrue="1" operator="containsText" text="Off Request">
      <formula>NOT(ISERROR(SEARCH("Off Request",O77)))</formula>
    </cfRule>
    <cfRule type="containsText" dxfId="789" priority="248" operator="containsText" text="Home">
      <formula>NOT(ISERROR(SEARCH("Home",O77)))</formula>
    </cfRule>
  </conditionalFormatting>
  <conditionalFormatting sqref="O82">
    <cfRule type="containsText" dxfId="785" priority="849" stopIfTrue="1" operator="containsText" text="Off Request">
      <formula>NOT(ISERROR(SEARCH("Off Request",O82)))</formula>
    </cfRule>
    <cfRule type="containsText" dxfId="783" priority="848" operator="containsText" text="Home">
      <formula>NOT(ISERROR(SEARCH("Home",O82)))</formula>
    </cfRule>
  </conditionalFormatting>
  <conditionalFormatting sqref="O88:O89">
    <cfRule type="containsText" dxfId="782" priority="360" operator="containsText" text="Home">
      <formula>NOT(ISERROR(SEARCH("Home",O88)))</formula>
    </cfRule>
    <cfRule type="containsText" dxfId="781" priority="361" stopIfTrue="1" operator="containsText" text="Off Request">
      <formula>NOT(ISERROR(SEARCH("Off Request",O88)))</formula>
    </cfRule>
  </conditionalFormatting>
  <conditionalFormatting sqref="O104:O109">
    <cfRule type="containsText" dxfId="778" priority="141" stopIfTrue="1" operator="containsText" text="Off Request">
      <formula>NOT(ISERROR(SEARCH("Off Request",O104)))</formula>
    </cfRule>
    <cfRule type="containsText" dxfId="777" priority="140" operator="containsText" text="Home">
      <formula>NOT(ISERROR(SEARCH("Home",O104)))</formula>
    </cfRule>
  </conditionalFormatting>
  <conditionalFormatting sqref="O50:Q50">
    <cfRule type="containsText" dxfId="772" priority="19" stopIfTrue="1" operator="containsText" text="Off Request">
      <formula>NOT(ISERROR(SEARCH("Off Request",O50)))</formula>
    </cfRule>
    <cfRule type="containsText" dxfId="770" priority="18" operator="containsText" text="Home">
      <formula>NOT(ISERROR(SEARCH("Home",O50)))</formula>
    </cfRule>
  </conditionalFormatting>
  <conditionalFormatting sqref="O39:R39">
    <cfRule type="containsText" dxfId="769" priority="264" operator="containsText" text="Home">
      <formula>NOT(ISERROR(SEARCH("Home",O39)))</formula>
    </cfRule>
    <cfRule type="containsText" dxfId="768" priority="265" stopIfTrue="1" operator="containsText" text="Off Request">
      <formula>NOT(ISERROR(SEARCH("Off Request",O39)))</formula>
    </cfRule>
  </conditionalFormatting>
  <conditionalFormatting sqref="O32:S32">
    <cfRule type="containsText" dxfId="764" priority="484" operator="containsText" text="Home">
      <formula>NOT(ISERROR(SEARCH("Home",O32)))</formula>
    </cfRule>
    <cfRule type="containsText" dxfId="763" priority="485" stopIfTrue="1" operator="containsText" text="Off Request">
      <formula>NOT(ISERROR(SEARCH("Off Request",O32)))</formula>
    </cfRule>
  </conditionalFormatting>
  <conditionalFormatting sqref="P14:P15">
    <cfRule type="containsText" dxfId="760" priority="1136" operator="containsText" text="Home">
      <formula>NOT(ISERROR(SEARCH("Home",P14)))</formula>
    </cfRule>
    <cfRule type="containsText" dxfId="758" priority="1137" stopIfTrue="1" operator="containsText" text="Off Request">
      <formula>NOT(ISERROR(SEARCH("Off Request",P14)))</formula>
    </cfRule>
  </conditionalFormatting>
  <conditionalFormatting sqref="P41">
    <cfRule type="containsText" dxfId="755" priority="908" operator="containsText" text="Home">
      <formula>NOT(ISERROR(SEARCH("Home",P41)))</formula>
    </cfRule>
    <cfRule type="containsText" dxfId="754" priority="909" stopIfTrue="1" operator="containsText" text="Off Request">
      <formula>NOT(ISERROR(SEARCH("Off Request",P41)))</formula>
    </cfRule>
  </conditionalFormatting>
  <conditionalFormatting sqref="P36:Q36">
    <cfRule type="containsText" dxfId="742" priority="925" stopIfTrue="1" operator="containsText" text="Off Request">
      <formula>NOT(ISERROR(SEARCH("Off Request",P36)))</formula>
    </cfRule>
    <cfRule type="containsText" dxfId="741" priority="924" operator="containsText" text="Home">
      <formula>NOT(ISERROR(SEARCH("Home",P36)))</formula>
    </cfRule>
  </conditionalFormatting>
  <conditionalFormatting sqref="P95:Q95">
    <cfRule type="containsText" dxfId="739" priority="372" operator="containsText" text="Home">
      <formula>NOT(ISERROR(SEARCH("Home",P95)))</formula>
    </cfRule>
    <cfRule type="containsText" dxfId="737" priority="373" stopIfTrue="1" operator="containsText" text="Off Request">
      <formula>NOT(ISERROR(SEARCH("Off Request",P95)))</formula>
    </cfRule>
  </conditionalFormatting>
  <conditionalFormatting sqref="P88:T88">
    <cfRule type="containsText" dxfId="731" priority="333" stopIfTrue="1" operator="containsText" text="Off Request">
      <formula>NOT(ISERROR(SEARCH("Off Request",P88)))</formula>
    </cfRule>
    <cfRule type="containsText" dxfId="728" priority="332" operator="containsText" text="Home">
      <formula>NOT(ISERROR(SEARCH("Home",P88)))</formula>
    </cfRule>
  </conditionalFormatting>
  <conditionalFormatting sqref="Q11">
    <cfRule type="containsText" dxfId="727" priority="1117" stopIfTrue="1" operator="containsText" text="Off Request">
      <formula>NOT(ISERROR(SEARCH("Off Request",Q11)))</formula>
    </cfRule>
    <cfRule type="containsText" dxfId="724" priority="1116" operator="containsText" text="Home">
      <formula>NOT(ISERROR(SEARCH("Home",Q11)))</formula>
    </cfRule>
  </conditionalFormatting>
  <conditionalFormatting sqref="Q13:Q16">
    <cfRule type="containsText" dxfId="723" priority="1120" operator="containsText" text="Home">
      <formula>NOT(ISERROR(SEARCH("Home",Q13)))</formula>
    </cfRule>
    <cfRule type="containsText" dxfId="720" priority="1121" stopIfTrue="1" operator="containsText" text="Off Request">
      <formula>NOT(ISERROR(SEARCH("Off Request",Q13)))</formula>
    </cfRule>
  </conditionalFormatting>
  <conditionalFormatting sqref="Q18">
    <cfRule type="containsText" dxfId="718" priority="1112" operator="containsText" text="Home">
      <formula>NOT(ISERROR(SEARCH("Home",Q18)))</formula>
    </cfRule>
    <cfRule type="containsText" dxfId="717" priority="1113" stopIfTrue="1" operator="containsText" text="Off Request">
      <formula>NOT(ISERROR(SEARCH("Off Request",Q18)))</formula>
    </cfRule>
  </conditionalFormatting>
  <conditionalFormatting sqref="Q23:Q24">
    <cfRule type="containsText" dxfId="714" priority="97" stopIfTrue="1" operator="containsText" text="Off Request">
      <formula>NOT(ISERROR(SEARCH("Off Request",Q23)))</formula>
    </cfRule>
    <cfRule type="containsText" dxfId="713" priority="96" operator="containsText" text="Home">
      <formula>NOT(ISERROR(SEARCH("Home",Q23)))</formula>
    </cfRule>
  </conditionalFormatting>
  <conditionalFormatting sqref="Q27">
    <cfRule type="containsText" dxfId="710" priority="996" operator="containsText" text="Home">
      <formula>NOT(ISERROR(SEARCH("Home",Q27)))</formula>
    </cfRule>
    <cfRule type="containsText" dxfId="709" priority="997" stopIfTrue="1" operator="containsText" text="Off Request">
      <formula>NOT(ISERROR(SEARCH("Off Request",Q27)))</formula>
    </cfRule>
  </conditionalFormatting>
  <conditionalFormatting sqref="Q31">
    <cfRule type="containsText" dxfId="705" priority="509" stopIfTrue="1" operator="containsText" text="Off Request">
      <formula>NOT(ISERROR(SEARCH("Off Request",Q31)))</formula>
    </cfRule>
    <cfRule type="containsText" dxfId="704" priority="508" operator="containsText" text="Home">
      <formula>NOT(ISERROR(SEARCH("Home",Q31)))</formula>
    </cfRule>
  </conditionalFormatting>
  <conditionalFormatting sqref="Q55">
    <cfRule type="containsText" dxfId="703" priority="880" operator="containsText" text="Home">
      <formula>NOT(ISERROR(SEARCH("Home",Q55)))</formula>
    </cfRule>
    <cfRule type="containsText" dxfId="701" priority="881" stopIfTrue="1" operator="containsText" text="Off Request">
      <formula>NOT(ISERROR(SEARCH("Off Request",Q55)))</formula>
    </cfRule>
  </conditionalFormatting>
  <conditionalFormatting sqref="Q66:Q69">
    <cfRule type="containsText" dxfId="696" priority="29" stopIfTrue="1" operator="containsText" text="Off Request">
      <formula>NOT(ISERROR(SEARCH("Off Request",Q66)))</formula>
    </cfRule>
    <cfRule type="containsText" dxfId="695" priority="28" operator="containsText" text="Home">
      <formula>NOT(ISERROR(SEARCH("Home",Q66)))</formula>
    </cfRule>
  </conditionalFormatting>
  <conditionalFormatting sqref="Q75:Q77">
    <cfRule type="containsText" dxfId="694" priority="237" stopIfTrue="1" operator="containsText" text="Off Request">
      <formula>NOT(ISERROR(SEARCH("Off Request",Q75)))</formula>
    </cfRule>
    <cfRule type="containsText" dxfId="693" priority="236" operator="containsText" text="Home">
      <formula>NOT(ISERROR(SEARCH("Home",Q75)))</formula>
    </cfRule>
  </conditionalFormatting>
  <conditionalFormatting sqref="Q80">
    <cfRule type="containsText" dxfId="690" priority="853" stopIfTrue="1" operator="containsText" text="Off Request">
      <formula>NOT(ISERROR(SEARCH("Off Request",Q80)))</formula>
    </cfRule>
    <cfRule type="containsText" dxfId="689" priority="852" operator="containsText" text="Home">
      <formula>NOT(ISERROR(SEARCH("Home",Q80)))</formula>
    </cfRule>
  </conditionalFormatting>
  <conditionalFormatting sqref="Q89">
    <cfRule type="containsText" dxfId="685" priority="348" operator="containsText" text="Home">
      <formula>NOT(ISERROR(SEARCH("Home",Q89)))</formula>
    </cfRule>
    <cfRule type="containsText" dxfId="684" priority="349" stopIfTrue="1" operator="containsText" text="Off Request">
      <formula>NOT(ISERROR(SEARCH("Off Request",Q89)))</formula>
    </cfRule>
  </conditionalFormatting>
  <conditionalFormatting sqref="Q102">
    <cfRule type="containsText" dxfId="682" priority="156" stopIfTrue="1" operator="containsText" text="Off Request">
      <formula>NOT(ISERROR(SEARCH("Off Request",Q102)))</formula>
    </cfRule>
    <cfRule type="containsText" dxfId="681" priority="155" operator="containsText" text="Home">
      <formula>NOT(ISERROR(SEARCH("Home",Q102)))</formula>
    </cfRule>
  </conditionalFormatting>
  <conditionalFormatting sqref="Q109:Q110">
    <cfRule type="containsText" dxfId="678" priority="149" stopIfTrue="1" operator="containsText" text="Off Request">
      <formula>NOT(ISERROR(SEARCH("Off Request",Q109)))</formula>
    </cfRule>
    <cfRule type="containsText" dxfId="677" priority="148" operator="containsText" text="Home">
      <formula>NOT(ISERROR(SEARCH("Home",Q109)))</formula>
    </cfRule>
  </conditionalFormatting>
  <conditionalFormatting sqref="Q112">
    <cfRule type="containsText" dxfId="675" priority="93" stopIfTrue="1" operator="containsText" text="Off Request">
      <formula>NOT(ISERROR(SEARCH("Off Request",Q112)))</formula>
    </cfRule>
    <cfRule type="containsText" dxfId="674" priority="92" operator="containsText" text="Home">
      <formula>NOT(ISERROR(SEARCH("Home",Q112)))</formula>
    </cfRule>
  </conditionalFormatting>
  <conditionalFormatting sqref="Q118">
    <cfRule type="containsText" dxfId="671" priority="179" stopIfTrue="1" operator="containsText" text="Off Request">
      <formula>NOT(ISERROR(SEARCH("Off Request",Q118)))</formula>
    </cfRule>
    <cfRule type="containsText" dxfId="670" priority="178" operator="containsText" text="Home">
      <formula>NOT(ISERROR(SEARCH("Home",Q118)))</formula>
    </cfRule>
  </conditionalFormatting>
  <conditionalFormatting sqref="Q122">
    <cfRule type="containsText" dxfId="668" priority="833" stopIfTrue="1" operator="containsText" text="Off Request">
      <formula>NOT(ISERROR(SEARCH("Off Request",Q122)))</formula>
    </cfRule>
    <cfRule type="containsText" dxfId="666" priority="832" operator="containsText" text="Home">
      <formula>NOT(ISERROR(SEARCH("Home",Q122)))</formula>
    </cfRule>
  </conditionalFormatting>
  <conditionalFormatting sqref="Q124">
    <cfRule type="containsText" dxfId="665" priority="520" operator="containsText" text="Home">
      <formula>NOT(ISERROR(SEARCH("Home",Q124)))</formula>
    </cfRule>
    <cfRule type="containsText" dxfId="663" priority="521" stopIfTrue="1" operator="containsText" text="Off Request">
      <formula>NOT(ISERROR(SEARCH("Off Request",Q124)))</formula>
    </cfRule>
  </conditionalFormatting>
  <conditionalFormatting sqref="Q130">
    <cfRule type="containsText" dxfId="661" priority="544" operator="containsText" text="Home">
      <formula>NOT(ISERROR(SEARCH("Home",Q130)))</formula>
    </cfRule>
    <cfRule type="containsText" dxfId="659" priority="545" stopIfTrue="1" operator="containsText" text="Off Request">
      <formula>NOT(ISERROR(SEARCH("Off Request",Q130)))</formula>
    </cfRule>
  </conditionalFormatting>
  <conditionalFormatting sqref="Q37:R37">
    <cfRule type="containsText" dxfId="656" priority="920" operator="containsText" text="Home">
      <formula>NOT(ISERROR(SEARCH("Home",Q37)))</formula>
    </cfRule>
    <cfRule type="containsText" dxfId="654" priority="921" stopIfTrue="1" operator="containsText" text="Off Request">
      <formula>NOT(ISERROR(SEARCH("Off Request",Q37)))</formula>
    </cfRule>
  </conditionalFormatting>
  <conditionalFormatting sqref="R13">
    <cfRule type="containsText" dxfId="653" priority="1108" operator="containsText" text="Home">
      <formula>NOT(ISERROR(SEARCH("Home",R13)))</formula>
    </cfRule>
    <cfRule type="containsText" dxfId="651" priority="1109" stopIfTrue="1" operator="containsText" text="Off Request">
      <formula>NOT(ISERROR(SEARCH("Off Request",R13)))</formula>
    </cfRule>
  </conditionalFormatting>
  <conditionalFormatting sqref="R15">
    <cfRule type="containsText" dxfId="649" priority="1104" operator="containsText" text="Home">
      <formula>NOT(ISERROR(SEARCH("Home",R15)))</formula>
    </cfRule>
    <cfRule type="containsText" dxfId="647" priority="1105" stopIfTrue="1" operator="containsText" text="Off Request">
      <formula>NOT(ISERROR(SEARCH("Off Request",R15)))</formula>
    </cfRule>
  </conditionalFormatting>
  <conditionalFormatting sqref="R22 R24:R30">
    <cfRule type="containsText" dxfId="644" priority="692" operator="containsText" text="Home">
      <formula>NOT(ISERROR(SEARCH("Home",R22)))</formula>
    </cfRule>
    <cfRule type="containsText" dxfId="643" priority="693" stopIfTrue="1" operator="containsText" text="Off Request">
      <formula>NOT(ISERROR(SEARCH("Off Request",R22)))</formula>
    </cfRule>
  </conditionalFormatting>
  <conditionalFormatting sqref="R72">
    <cfRule type="containsText" dxfId="638" priority="187" stopIfTrue="1" operator="containsText" text="Off Request">
      <formula>NOT(ISERROR(SEARCH("Off Request",R72)))</formula>
    </cfRule>
    <cfRule type="containsText" dxfId="637" priority="186" operator="containsText" text="Home">
      <formula>NOT(ISERROR(SEARCH("Home",R72)))</formula>
    </cfRule>
  </conditionalFormatting>
  <conditionalFormatting sqref="R120:R130">
    <cfRule type="containsText" dxfId="627" priority="677" stopIfTrue="1" operator="containsText" text="Off Request">
      <formula>NOT(ISERROR(SEARCH("Off Request",R120)))</formula>
    </cfRule>
    <cfRule type="containsText" dxfId="626" priority="676" operator="containsText" text="Home">
      <formula>NOT(ISERROR(SEARCH("Home",R120)))</formula>
    </cfRule>
  </conditionalFormatting>
  <conditionalFormatting sqref="R132">
    <cfRule type="containsText" dxfId="622" priority="672" operator="containsText" text="Home">
      <formula>NOT(ISERROR(SEARCH("Home",R132)))</formula>
    </cfRule>
    <cfRule type="containsText" dxfId="621" priority="673" stopIfTrue="1" operator="containsText" text="Off Request">
      <formula>NOT(ISERROR(SEARCH("Off Request",R132)))</formula>
    </cfRule>
  </conditionalFormatting>
  <conditionalFormatting sqref="R41:S41">
    <cfRule type="containsText" dxfId="617" priority="916" operator="containsText" text="Home">
      <formula>NOT(ISERROR(SEARCH("Home",R41)))</formula>
    </cfRule>
    <cfRule type="containsText" dxfId="616" priority="917" stopIfTrue="1" operator="containsText" text="Off Request">
      <formula>NOT(ISERROR(SEARCH("Off Request",R41)))</formula>
    </cfRule>
  </conditionalFormatting>
  <conditionalFormatting sqref="S11">
    <cfRule type="containsText" dxfId="613" priority="1100" operator="containsText" text="Home">
      <formula>NOT(ISERROR(SEARCH("Home",S11)))</formula>
    </cfRule>
    <cfRule type="containsText" dxfId="611" priority="1101" stopIfTrue="1" operator="containsText" text="Off Request">
      <formula>NOT(ISERROR(SEARCH("Off Request",S11)))</formula>
    </cfRule>
  </conditionalFormatting>
  <conditionalFormatting sqref="S15:S16">
    <cfRule type="containsText" dxfId="610" priority="1097" stopIfTrue="1" operator="containsText" text="Off Request">
      <formula>NOT(ISERROR(SEARCH("Off Request",S15)))</formula>
    </cfRule>
    <cfRule type="containsText" dxfId="608" priority="1096" operator="containsText" text="Home">
      <formula>NOT(ISERROR(SEARCH("Home",S15)))</formula>
    </cfRule>
  </conditionalFormatting>
  <conditionalFormatting sqref="S54:S55">
    <cfRule type="containsText" dxfId="606" priority="868" operator="containsText" text="Home">
      <formula>NOT(ISERROR(SEARCH("Home",S54)))</formula>
    </cfRule>
    <cfRule type="containsText" dxfId="604" priority="869" stopIfTrue="1" operator="containsText" text="Off Request">
      <formula>NOT(ISERROR(SEARCH("Off Request",S54)))</formula>
    </cfRule>
  </conditionalFormatting>
  <conditionalFormatting sqref="S71">
    <cfRule type="containsText" dxfId="601" priority="233" stopIfTrue="1" operator="containsText" text="Off Request">
      <formula>NOT(ISERROR(SEARCH("Off Request",S71)))</formula>
    </cfRule>
    <cfRule type="containsText" dxfId="599" priority="232" operator="containsText" text="Home">
      <formula>NOT(ISERROR(SEARCH("Home",S71)))</formula>
    </cfRule>
  </conditionalFormatting>
  <conditionalFormatting sqref="S89">
    <cfRule type="containsText" dxfId="596" priority="336" operator="containsText" text="Home">
      <formula>NOT(ISERROR(SEARCH("Home",S89)))</formula>
    </cfRule>
    <cfRule type="containsText" dxfId="595" priority="337" stopIfTrue="1" operator="containsText" text="Off Request">
      <formula>NOT(ISERROR(SEARCH("Off Request",S89)))</formula>
    </cfRule>
  </conditionalFormatting>
  <conditionalFormatting sqref="S95">
    <cfRule type="containsText" dxfId="594" priority="380" operator="containsText" text="Home">
      <formula>NOT(ISERROR(SEARCH("Home",S95)))</formula>
    </cfRule>
    <cfRule type="containsText" dxfId="592" priority="381" stopIfTrue="1" operator="containsText" text="Off Request">
      <formula>NOT(ISERROR(SEARCH("Off Request",S95)))</formula>
    </cfRule>
  </conditionalFormatting>
  <conditionalFormatting sqref="S118">
    <cfRule type="containsText" dxfId="587" priority="175" stopIfTrue="1" operator="containsText" text="Off Request">
      <formula>NOT(ISERROR(SEARCH("Off Request",S118)))</formula>
    </cfRule>
    <cfRule type="containsText" dxfId="586" priority="174" operator="containsText" text="Home">
      <formula>NOT(ISERROR(SEARCH("Home",S118)))</formula>
    </cfRule>
  </conditionalFormatting>
  <conditionalFormatting sqref="S130">
    <cfRule type="containsText" dxfId="583" priority="537" stopIfTrue="1" operator="containsText" text="Off Request">
      <formula>NOT(ISERROR(SEARCH("Off Request",S130)))</formula>
    </cfRule>
    <cfRule type="containsText" dxfId="581" priority="536" operator="containsText" text="Home">
      <formula>NOT(ISERROR(SEARCH("Home",S130)))</formula>
    </cfRule>
  </conditionalFormatting>
  <conditionalFormatting sqref="S36:T37">
    <cfRule type="containsText" dxfId="576" priority="481" stopIfTrue="1" operator="containsText" text="Off Request">
      <formula>NOT(ISERROR(SEARCH("Off Request",S36)))</formula>
    </cfRule>
    <cfRule type="containsText" dxfId="574" priority="480" operator="containsText" text="Home">
      <formula>NOT(ISERROR(SEARCH("Home",S36)))</formula>
    </cfRule>
  </conditionalFormatting>
  <conditionalFormatting sqref="S77:T77">
    <cfRule type="containsText" dxfId="571" priority="221" stopIfTrue="1" operator="containsText" text="Off Request">
      <formula>NOT(ISERROR(SEARCH("Off Request",S77)))</formula>
    </cfRule>
    <cfRule type="containsText" dxfId="570" priority="220" operator="containsText" text="Home">
      <formula>NOT(ISERROR(SEARCH("Home",S77)))</formula>
    </cfRule>
  </conditionalFormatting>
  <conditionalFormatting sqref="S110:U110">
    <cfRule type="containsText" dxfId="566" priority="213" stopIfTrue="1" operator="containsText" text="Off Request">
      <formula>NOT(ISERROR(SEARCH("Off Request",S110)))</formula>
    </cfRule>
    <cfRule type="containsText" dxfId="565" priority="212" operator="containsText" text="Home">
      <formula>NOT(ISERROR(SEARCH("Home",S110)))</formula>
    </cfRule>
  </conditionalFormatting>
  <conditionalFormatting sqref="T14:T15">
    <cfRule type="containsText" dxfId="564" priority="1093" stopIfTrue="1" operator="containsText" text="Off Request">
      <formula>NOT(ISERROR(SEARCH("Off Request",T14)))</formula>
    </cfRule>
    <cfRule type="containsText" dxfId="561" priority="1092" operator="containsText" text="Home">
      <formula>NOT(ISERROR(SEARCH("Home",T14)))</formula>
    </cfRule>
  </conditionalFormatting>
  <conditionalFormatting sqref="T23">
    <cfRule type="containsText" dxfId="560" priority="88" operator="containsText" text="Home">
      <formula>NOT(ISERROR(SEARCH("Home",T23)))</formula>
    </cfRule>
    <cfRule type="containsText" dxfId="559" priority="89" stopIfTrue="1" operator="containsText" text="Off Request">
      <formula>NOT(ISERROR(SEARCH("Off Request",T23)))</formula>
    </cfRule>
  </conditionalFormatting>
  <conditionalFormatting sqref="T39">
    <cfRule type="containsText" dxfId="556" priority="25" stopIfTrue="1" operator="containsText" text="Off Request">
      <formula>NOT(ISERROR(SEARCH("Off Request",T39)))</formula>
    </cfRule>
    <cfRule type="containsText" dxfId="553" priority="24" operator="containsText" text="Home">
      <formula>NOT(ISERROR(SEARCH("Home",T39)))</formula>
    </cfRule>
  </conditionalFormatting>
  <conditionalFormatting sqref="T50">
    <cfRule type="containsText" dxfId="552" priority="45" stopIfTrue="1" operator="containsText" text="Off Request">
      <formula>NOT(ISERROR(SEARCH("Off Request",T50)))</formula>
    </cfRule>
    <cfRule type="containsText" dxfId="550" priority="44" operator="containsText" text="Home">
      <formula>NOT(ISERROR(SEARCH("Home",T50)))</formula>
    </cfRule>
  </conditionalFormatting>
  <conditionalFormatting sqref="T55">
    <cfRule type="containsText" dxfId="547" priority="865" stopIfTrue="1" operator="containsText" text="Off Request">
      <formula>NOT(ISERROR(SEARCH("Off Request",T55)))</formula>
    </cfRule>
    <cfRule type="containsText" dxfId="545" priority="864" operator="containsText" text="Home">
      <formula>NOT(ISERROR(SEARCH("Home",T55)))</formula>
    </cfRule>
  </conditionalFormatting>
  <conditionalFormatting sqref="T69">
    <cfRule type="containsText" dxfId="543" priority="33" stopIfTrue="1" operator="containsText" text="Off Request">
      <formula>NOT(ISERROR(SEARCH("Off Request",T69)))</formula>
    </cfRule>
    <cfRule type="containsText" dxfId="542" priority="32" operator="containsText" text="Home">
      <formula>NOT(ISERROR(SEARCH("Home",T69)))</formula>
    </cfRule>
  </conditionalFormatting>
  <conditionalFormatting sqref="T93">
    <cfRule type="containsText" dxfId="538" priority="777" stopIfTrue="1" operator="containsText" text="Off Request">
      <formula>NOT(ISERROR(SEARCH("Off Request",T93)))</formula>
    </cfRule>
    <cfRule type="containsText" dxfId="537" priority="776" operator="containsText" text="Home">
      <formula>NOT(ISERROR(SEARCH("Home",T93)))</formula>
    </cfRule>
  </conditionalFormatting>
  <conditionalFormatting sqref="T112">
    <cfRule type="containsText" dxfId="535" priority="85" stopIfTrue="1" operator="containsText" text="Off Request">
      <formula>NOT(ISERROR(SEARCH("Off Request",T112)))</formula>
    </cfRule>
    <cfRule type="containsText" dxfId="534" priority="84" operator="containsText" text="Home">
      <formula>NOT(ISERROR(SEARCH("Home",T112)))</formula>
    </cfRule>
  </conditionalFormatting>
  <conditionalFormatting sqref="T114">
    <cfRule type="containsText" dxfId="532" priority="208" operator="containsText" text="Home">
      <formula>NOT(ISERROR(SEARCH("Home",T114)))</formula>
    </cfRule>
    <cfRule type="containsText" dxfId="529" priority="209" stopIfTrue="1" operator="containsText" text="Off Request">
      <formula>NOT(ISERROR(SEARCH("Off Request",T114)))</formula>
    </cfRule>
  </conditionalFormatting>
  <conditionalFormatting sqref="T24:U24">
    <cfRule type="containsText" dxfId="523" priority="500" operator="containsText" text="Home">
      <formula>NOT(ISERROR(SEARCH("Home",T24)))</formula>
    </cfRule>
    <cfRule type="containsText" dxfId="522" priority="501" stopIfTrue="1" operator="containsText" text="Off Request">
      <formula>NOT(ISERROR(SEARCH("Off Request",T24)))</formula>
    </cfRule>
  </conditionalFormatting>
  <conditionalFormatting sqref="T67:U67">
    <cfRule type="containsText" dxfId="520" priority="856" operator="containsText" text="Home">
      <formula>NOT(ISERROR(SEARCH("Home",T67)))</formula>
    </cfRule>
    <cfRule type="containsText" dxfId="518" priority="857" stopIfTrue="1" operator="containsText" text="Off Request">
      <formula>NOT(ISERROR(SEARCH("Off Request",T67)))</formula>
    </cfRule>
  </conditionalFormatting>
  <conditionalFormatting sqref="U3">
    <cfRule type="containsText" dxfId="512" priority="1156" operator="containsText" text="Home">
      <formula>NOT(ISERROR(SEARCH("Home",U3)))</formula>
    </cfRule>
    <cfRule type="containsText" dxfId="511" priority="1157" stopIfTrue="1" operator="containsText" text="Off Request">
      <formula>NOT(ISERROR(SEARCH("Off Request",U3)))</formula>
    </cfRule>
  </conditionalFormatting>
  <conditionalFormatting sqref="U10:U11">
    <cfRule type="containsText" dxfId="509" priority="296" operator="containsText" text="Home">
      <formula>NOT(ISERROR(SEARCH("Home",U10)))</formula>
    </cfRule>
    <cfRule type="containsText" dxfId="508" priority="297" stopIfTrue="1" operator="containsText" text="Off Request">
      <formula>NOT(ISERROR(SEARCH("Off Request",U10)))</formula>
    </cfRule>
  </conditionalFormatting>
  <conditionalFormatting sqref="U13">
    <cfRule type="containsText" dxfId="506" priority="1085" stopIfTrue="1" operator="containsText" text="Off Request">
      <formula>NOT(ISERROR(SEARCH("Off Request",U13)))</formula>
    </cfRule>
    <cfRule type="containsText" dxfId="503" priority="1084" operator="containsText" text="Home">
      <formula>NOT(ISERROR(SEARCH("Home",U13)))</formula>
    </cfRule>
  </conditionalFormatting>
  <conditionalFormatting sqref="U16">
    <cfRule type="containsText" dxfId="501" priority="1081" stopIfTrue="1" operator="containsText" text="Off Request">
      <formula>NOT(ISERROR(SEARCH("Off Request",U16)))</formula>
    </cfRule>
    <cfRule type="containsText" dxfId="500" priority="1080" operator="containsText" text="Home">
      <formula>NOT(ISERROR(SEARCH("Home",U16)))</formula>
    </cfRule>
  </conditionalFormatting>
  <conditionalFormatting sqref="U19">
    <cfRule type="containsText" dxfId="498" priority="496" operator="containsText" text="Home">
      <formula>NOT(ISERROR(SEARCH("Home",U19)))</formula>
    </cfRule>
    <cfRule type="containsText" dxfId="496" priority="497" stopIfTrue="1" operator="containsText" text="Off Request">
      <formula>NOT(ISERROR(SEARCH("Off Request",U19)))</formula>
    </cfRule>
  </conditionalFormatting>
  <conditionalFormatting sqref="U31:U32">
    <cfRule type="containsText" dxfId="494" priority="489" stopIfTrue="1" operator="containsText" text="Off Request">
      <formula>NOT(ISERROR(SEARCH("Off Request",U31)))</formula>
    </cfRule>
    <cfRule type="containsText" dxfId="493" priority="488" operator="containsText" text="Home">
      <formula>NOT(ISERROR(SEARCH("Home",U31)))</formula>
    </cfRule>
  </conditionalFormatting>
  <conditionalFormatting sqref="U36">
    <cfRule type="containsText" dxfId="489" priority="936" operator="containsText" text="Home">
      <formula>NOT(ISERROR(SEARCH("Home",U36)))</formula>
    </cfRule>
    <cfRule type="containsText" dxfId="488" priority="937" stopIfTrue="1" operator="containsText" text="Off Request">
      <formula>NOT(ISERROR(SEARCH("Off Request",U36)))</formula>
    </cfRule>
  </conditionalFormatting>
  <conditionalFormatting sqref="U49">
    <cfRule type="containsText" dxfId="485" priority="884" operator="containsText" text="Home">
      <formula>NOT(ISERROR(SEARCH("Home",U49)))</formula>
    </cfRule>
    <cfRule type="containsText" dxfId="484" priority="885" stopIfTrue="1" operator="containsText" text="Off Request">
      <formula>NOT(ISERROR(SEARCH("Off Request",U49)))</formula>
    </cfRule>
  </conditionalFormatting>
  <conditionalFormatting sqref="U52">
    <cfRule type="containsText" dxfId="482" priority="889" stopIfTrue="1" operator="containsText" text="Off Request">
      <formula>NOT(ISERROR(SEARCH("Off Request",U52)))</formula>
    </cfRule>
    <cfRule type="containsText" dxfId="479" priority="888" operator="containsText" text="Home">
      <formula>NOT(ISERROR(SEARCH("Home",U52)))</formula>
    </cfRule>
  </conditionalFormatting>
  <conditionalFormatting sqref="U89">
    <cfRule type="containsText" dxfId="477" priority="329" stopIfTrue="1" operator="containsText" text="Off Request">
      <formula>NOT(ISERROR(SEARCH("Off Request",U89)))</formula>
    </cfRule>
    <cfRule type="containsText" dxfId="475" priority="328" operator="containsText" text="Home">
      <formula>NOT(ISERROR(SEARCH("Home",U89)))</formula>
    </cfRule>
  </conditionalFormatting>
  <conditionalFormatting sqref="U99">
    <cfRule type="containsText" dxfId="473" priority="321" stopIfTrue="1" operator="containsText" text="Off Request">
      <formula>NOT(ISERROR(SEARCH("Off Request",U99)))</formula>
    </cfRule>
    <cfRule type="containsText" dxfId="472" priority="320" operator="containsText" text="Home">
      <formula>NOT(ISERROR(SEARCH("Home",U99)))</formula>
    </cfRule>
  </conditionalFormatting>
  <conditionalFormatting sqref="U117:U118">
    <cfRule type="containsText" dxfId="469" priority="836" operator="containsText" text="Home">
      <formula>NOT(ISERROR(SEARCH("Home",U117)))</formula>
    </cfRule>
    <cfRule type="containsText" dxfId="468" priority="837" stopIfTrue="1" operator="containsText" text="Off Request">
      <formula>NOT(ISERROR(SEARCH("Off Request",U117)))</formula>
    </cfRule>
  </conditionalFormatting>
  <conditionalFormatting sqref="U130">
    <cfRule type="containsText" dxfId="466" priority="541" stopIfTrue="1" operator="containsText" text="Off Request">
      <formula>NOT(ISERROR(SEARCH("Off Request",U130)))</formula>
    </cfRule>
    <cfRule type="containsText" dxfId="465" priority="540" operator="containsText" text="Home">
      <formula>NOT(ISERROR(SEARCH("Home",U130)))</formula>
    </cfRule>
  </conditionalFormatting>
  <conditionalFormatting sqref="U18:V18">
    <cfRule type="containsText" dxfId="456" priority="1068" operator="containsText" text="Home">
      <formula>NOT(ISERROR(SEARCH("Home",U18)))</formula>
    </cfRule>
    <cfRule type="containsText" dxfId="455" priority="1069" stopIfTrue="1" operator="containsText" text="Off Request">
      <formula>NOT(ISERROR(SEARCH("Off Request",U18)))</formula>
    </cfRule>
  </conditionalFormatting>
  <conditionalFormatting sqref="U41:V41">
    <cfRule type="containsText" dxfId="454" priority="941" stopIfTrue="1" operator="containsText" text="Off Request">
      <formula>NOT(ISERROR(SEARCH("Off Request",U41)))</formula>
    </cfRule>
    <cfRule type="containsText" dxfId="453" priority="940" operator="containsText" text="Home">
      <formula>NOT(ISERROR(SEARCH("Home",U41)))</formula>
    </cfRule>
  </conditionalFormatting>
  <conditionalFormatting sqref="U102:V102">
    <cfRule type="containsText" dxfId="450" priority="153" operator="containsText" text="Home">
      <formula>NOT(ISERROR(SEARCH("Home",U102)))</formula>
    </cfRule>
    <cfRule type="containsText" dxfId="449" priority="154" stopIfTrue="1" operator="containsText" text="Off Request">
      <formula>NOT(ISERROR(SEARCH("Off Request",U102)))</formula>
    </cfRule>
  </conditionalFormatting>
  <conditionalFormatting sqref="U95:X95">
    <cfRule type="containsText" dxfId="448" priority="325" stopIfTrue="1" operator="containsText" text="Off Request">
      <formula>NOT(ISERROR(SEARCH("Off Request",U95)))</formula>
    </cfRule>
    <cfRule type="containsText" dxfId="446" priority="324" operator="containsText" text="Home">
      <formula>NOT(ISERROR(SEARCH("Home",U95)))</formula>
    </cfRule>
  </conditionalFormatting>
  <conditionalFormatting sqref="V14">
    <cfRule type="containsText" dxfId="444" priority="1073" stopIfTrue="1" operator="containsText" text="Off Request">
      <formula>NOT(ISERROR(SEARCH("Off Request",V14)))</formula>
    </cfRule>
    <cfRule type="containsText" dxfId="443" priority="1072" operator="containsText" text="Home">
      <formula>NOT(ISERROR(SEARCH("Home",V14)))</formula>
    </cfRule>
  </conditionalFormatting>
  <conditionalFormatting sqref="V32">
    <cfRule type="containsText" dxfId="438" priority="476" operator="containsText" text="Home">
      <formula>NOT(ISERROR(SEARCH("Home",V32)))</formula>
    </cfRule>
    <cfRule type="containsText" dxfId="437" priority="477" stopIfTrue="1" operator="containsText" text="Off Request">
      <formula>NOT(ISERROR(SEARCH("Off Request",V32)))</formula>
    </cfRule>
  </conditionalFormatting>
  <conditionalFormatting sqref="V55">
    <cfRule type="containsText" dxfId="429" priority="893" stopIfTrue="1" operator="containsText" text="Off Request">
      <formula>NOT(ISERROR(SEARCH("Off Request",V55)))</formula>
    </cfRule>
    <cfRule type="containsText" dxfId="428" priority="892" operator="containsText" text="Home">
      <formula>NOT(ISERROR(SEARCH("Home",V55)))</formula>
    </cfRule>
  </conditionalFormatting>
  <conditionalFormatting sqref="V72 V125">
    <cfRule type="containsText" dxfId="425" priority="192" operator="containsText" text="Home">
      <formula>NOT(ISERROR(SEARCH("Home",V72)))</formula>
    </cfRule>
    <cfRule type="containsText" dxfId="424" priority="193" stopIfTrue="1" operator="containsText" text="Off Request">
      <formula>NOT(ISERROR(SEARCH("Off Request",V72)))</formula>
    </cfRule>
  </conditionalFormatting>
  <conditionalFormatting sqref="V74">
    <cfRule type="containsText" dxfId="421" priority="780" operator="containsText" text="Home">
      <formula>NOT(ISERROR(SEARCH("Home",V74)))</formula>
    </cfRule>
    <cfRule type="containsText" dxfId="419" priority="781" stopIfTrue="1" operator="containsText" text="Off Request">
      <formula>NOT(ISERROR(SEARCH("Off Request",V74)))</formula>
    </cfRule>
  </conditionalFormatting>
  <conditionalFormatting sqref="V77">
    <cfRule type="containsText" dxfId="417" priority="444" operator="containsText" text="Home">
      <formula>NOT(ISERROR(SEARCH("Home",V77)))</formula>
    </cfRule>
    <cfRule type="containsText" dxfId="415" priority="445" stopIfTrue="1" operator="containsText" text="Off Request">
      <formula>NOT(ISERROR(SEARCH("Off Request",V77)))</formula>
    </cfRule>
  </conditionalFormatting>
  <conditionalFormatting sqref="V127:V128">
    <cfRule type="containsText" dxfId="411" priority="524" operator="containsText" text="Home">
      <formula>NOT(ISERROR(SEARCH("Home",V127)))</formula>
    </cfRule>
    <cfRule type="containsText" dxfId="410" priority="525" stopIfTrue="1" operator="containsText" text="Off Request">
      <formula>NOT(ISERROR(SEARCH("Off Request",V127)))</formula>
    </cfRule>
  </conditionalFormatting>
  <conditionalFormatting sqref="V37:W37">
    <cfRule type="containsText" dxfId="401" priority="137" stopIfTrue="1" operator="containsText" text="Off Request">
      <formula>NOT(ISERROR(SEARCH("Off Request",V37)))</formula>
    </cfRule>
    <cfRule type="containsText" dxfId="399" priority="136" operator="containsText" text="Home">
      <formula>NOT(ISERROR(SEARCH("Home",V37)))</formula>
    </cfRule>
  </conditionalFormatting>
  <conditionalFormatting sqref="W16">
    <cfRule type="containsText" dxfId="392" priority="1065" stopIfTrue="1" operator="containsText" text="Off Request">
      <formula>NOT(ISERROR(SEARCH("Off Request",W16)))</formula>
    </cfRule>
    <cfRule type="containsText" dxfId="390" priority="1064" operator="containsText" text="Home">
      <formula>NOT(ISERROR(SEARCH("Home",W16)))</formula>
    </cfRule>
  </conditionalFormatting>
  <conditionalFormatting sqref="W24">
    <cfRule type="containsText" dxfId="387" priority="292" operator="containsText" text="Home">
      <formula>NOT(ISERROR(SEARCH("Home",W24)))</formula>
    </cfRule>
    <cfRule type="containsText" dxfId="384" priority="293" stopIfTrue="1" operator="containsText" text="Off Request">
      <formula>NOT(ISERROR(SEARCH("Off Request",W24)))</formula>
    </cfRule>
  </conditionalFormatting>
  <conditionalFormatting sqref="W27">
    <cfRule type="containsText" dxfId="383" priority="984" operator="containsText" text="Home">
      <formula>NOT(ISERROR(SEARCH("Home",W27)))</formula>
    </cfRule>
    <cfRule type="containsText" dxfId="382" priority="985" stopIfTrue="1" operator="containsText" text="Off Request">
      <formula>NOT(ISERROR(SEARCH("Off Request",W27)))</formula>
    </cfRule>
  </conditionalFormatting>
  <conditionalFormatting sqref="W75:W76">
    <cfRule type="containsText" dxfId="371" priority="448" operator="containsText" text="Home">
      <formula>NOT(ISERROR(SEARCH("Home",W75)))</formula>
    </cfRule>
    <cfRule type="containsText" dxfId="368" priority="449" stopIfTrue="1" operator="containsText" text="Off Request">
      <formula>NOT(ISERROR(SEARCH("Off Request",W75)))</formula>
    </cfRule>
  </conditionalFormatting>
  <conditionalFormatting sqref="W89">
    <cfRule type="containsText" dxfId="363" priority="436" operator="containsText" text="Home">
      <formula>NOT(ISERROR(SEARCH("Home",W89)))</formula>
    </cfRule>
    <cfRule type="containsText" dxfId="361" priority="437" stopIfTrue="1" operator="containsText" text="Off Request">
      <formula>NOT(ISERROR(SEARCH("Off Request",W89)))</formula>
    </cfRule>
  </conditionalFormatting>
  <conditionalFormatting sqref="W106">
    <cfRule type="containsText" dxfId="358" priority="145" stopIfTrue="1" operator="containsText" text="Off Request">
      <formula>NOT(ISERROR(SEARCH("Off Request",W106)))</formula>
    </cfRule>
    <cfRule type="containsText" dxfId="357" priority="144" operator="containsText" text="Home">
      <formula>NOT(ISERROR(SEARCH("Home",W106)))</formula>
    </cfRule>
  </conditionalFormatting>
  <conditionalFormatting sqref="W110">
    <cfRule type="containsText" dxfId="355" priority="309" stopIfTrue="1" operator="containsText" text="Off Request">
      <formula>NOT(ISERROR(SEARCH("Off Request",W110)))</formula>
    </cfRule>
    <cfRule type="containsText" dxfId="354" priority="308" operator="containsText" text="Home">
      <formula>NOT(ISERROR(SEARCH("Home",W110)))</formula>
    </cfRule>
  </conditionalFormatting>
  <conditionalFormatting sqref="W122">
    <cfRule type="containsText" dxfId="352" priority="828" operator="containsText" text="Home">
      <formula>NOT(ISERROR(SEARCH("Home",W122)))</formula>
    </cfRule>
    <cfRule type="containsText" dxfId="350" priority="829" stopIfTrue="1" operator="containsText" text="Off Request">
      <formula>NOT(ISERROR(SEARCH("Off Request",W122)))</formula>
    </cfRule>
  </conditionalFormatting>
  <conditionalFormatting sqref="W36:X36">
    <cfRule type="containsText" dxfId="345" priority="952" operator="containsText" text="Home">
      <formula>NOT(ISERROR(SEARCH("Home",W36)))</formula>
    </cfRule>
    <cfRule type="containsText" dxfId="344" priority="953" stopIfTrue="1" operator="containsText" text="Off Request">
      <formula>NOT(ISERROR(SEARCH("Off Request",W36)))</formula>
    </cfRule>
  </conditionalFormatting>
  <conditionalFormatting sqref="W65:X65">
    <cfRule type="containsText" dxfId="340" priority="457" stopIfTrue="1" operator="containsText" text="Off Request">
      <formula>NOT(ISERROR(SEARCH("Off Request",W65)))</formula>
    </cfRule>
    <cfRule type="containsText" dxfId="339" priority="456" operator="containsText" text="Home">
      <formula>NOT(ISERROR(SEARCH("Home",W65)))</formula>
    </cfRule>
  </conditionalFormatting>
  <conditionalFormatting sqref="X11">
    <cfRule type="containsText" dxfId="332" priority="1052" operator="containsText" text="Home">
      <formula>NOT(ISERROR(SEARCH("Home",X11)))</formula>
    </cfRule>
    <cfRule type="containsText" dxfId="331" priority="1053" stopIfTrue="1" operator="containsText" text="Off Request">
      <formula>NOT(ISERROR(SEARCH("Off Request",X11)))</formula>
    </cfRule>
  </conditionalFormatting>
  <conditionalFormatting sqref="X14">
    <cfRule type="containsText" dxfId="329" priority="1060" operator="containsText" text="Home">
      <formula>NOT(ISERROR(SEARCH("Home",X14)))</formula>
    </cfRule>
    <cfRule type="containsText" dxfId="328" priority="1061" stopIfTrue="1" operator="containsText" text="Off Request">
      <formula>NOT(ISERROR(SEARCH("Off Request",X14)))</formula>
    </cfRule>
  </conditionalFormatting>
  <conditionalFormatting sqref="X26">
    <cfRule type="containsText" dxfId="324" priority="980" operator="containsText" text="Home">
      <formula>NOT(ISERROR(SEARCH("Home",X26)))</formula>
    </cfRule>
    <cfRule type="containsText" dxfId="323" priority="981" stopIfTrue="1" operator="containsText" text="Off Request">
      <formula>NOT(ISERROR(SEARCH("Off Request",X26)))</formula>
    </cfRule>
  </conditionalFormatting>
  <conditionalFormatting sqref="X32">
    <cfRule type="containsText" dxfId="320" priority="608" operator="containsText" text="Home">
      <formula>NOT(ISERROR(SEARCH("Home",X32)))</formula>
    </cfRule>
    <cfRule type="containsText" dxfId="318" priority="609" stopIfTrue="1" operator="containsText" text="Off Request">
      <formula>NOT(ISERROR(SEARCH("Off Request",X32)))</formula>
    </cfRule>
  </conditionalFormatting>
  <conditionalFormatting sqref="X41">
    <cfRule type="containsText" dxfId="317" priority="945" stopIfTrue="1" operator="containsText" text="Off Request">
      <formula>NOT(ISERROR(SEARCH("Off Request",X41)))</formula>
    </cfRule>
    <cfRule type="containsText" dxfId="315" priority="944" operator="containsText" text="Home">
      <formula>NOT(ISERROR(SEARCH("Home",X41)))</formula>
    </cfRule>
  </conditionalFormatting>
  <conditionalFormatting sqref="X61:X62">
    <cfRule type="containsText" dxfId="313" priority="465" stopIfTrue="1" operator="containsText" text="Off Request">
      <formula>NOT(ISERROR(SEARCH("Off Request",X61)))</formula>
    </cfRule>
    <cfRule type="containsText" dxfId="310" priority="464" operator="containsText" text="Home">
      <formula>NOT(ISERROR(SEARCH("Home",X61)))</formula>
    </cfRule>
  </conditionalFormatting>
  <conditionalFormatting sqref="X121">
    <cfRule type="containsText" dxfId="307" priority="824" operator="containsText" text="Home">
      <formula>NOT(ISERROR(SEARCH("Home",X121)))</formula>
    </cfRule>
    <cfRule type="containsText" dxfId="306" priority="825" stopIfTrue="1" operator="containsText" text="Off Request">
      <formula>NOT(ISERROR(SEARCH("Off Request",X121)))</formula>
    </cfRule>
  </conditionalFormatting>
  <conditionalFormatting sqref="X130">
    <cfRule type="containsText" dxfId="303" priority="533" stopIfTrue="1" operator="containsText" text="Off Request">
      <formula>NOT(ISERROR(SEARCH("Off Request",X130)))</formula>
    </cfRule>
    <cfRule type="containsText" dxfId="302" priority="532" operator="containsText" text="Home">
      <formula>NOT(ISERROR(SEARCH("Home",X130)))</formula>
    </cfRule>
  </conditionalFormatting>
  <conditionalFormatting sqref="X50:Y50">
    <cfRule type="containsText" dxfId="294" priority="10" operator="containsText" text="Home">
      <formula>NOT(ISERROR(SEARCH("Home",X50)))</formula>
    </cfRule>
    <cfRule type="containsText" dxfId="293" priority="11" stopIfTrue="1" operator="containsText" text="Off Request">
      <formula>NOT(ISERROR(SEARCH("Off Request",X50)))</formula>
    </cfRule>
  </conditionalFormatting>
  <conditionalFormatting sqref="Y13">
    <cfRule type="containsText" dxfId="291" priority="1057" stopIfTrue="1" operator="containsText" text="Off Request">
      <formula>NOT(ISERROR(SEARCH("Off Request",Y13)))</formula>
    </cfRule>
    <cfRule type="containsText" dxfId="290" priority="1056" operator="containsText" text="Home">
      <formula>NOT(ISERROR(SEARCH("Home",Y13)))</formula>
    </cfRule>
  </conditionalFormatting>
  <conditionalFormatting sqref="Y16">
    <cfRule type="containsText" dxfId="285" priority="1049" stopIfTrue="1" operator="containsText" text="Off Request">
      <formula>NOT(ISERROR(SEARCH("Off Request",Y16)))</formula>
    </cfRule>
    <cfRule type="containsText" dxfId="284" priority="1048" operator="containsText" text="Home">
      <formula>NOT(ISERROR(SEARCH("Home",Y16)))</formula>
    </cfRule>
  </conditionalFormatting>
  <conditionalFormatting sqref="Y18">
    <cfRule type="containsText" dxfId="283" priority="1044" operator="containsText" text="Home">
      <formula>NOT(ISERROR(SEARCH("Home",Y18)))</formula>
    </cfRule>
    <cfRule type="containsText" dxfId="281" priority="1045" stopIfTrue="1" operator="containsText" text="Off Request">
      <formula>NOT(ISERROR(SEARCH("Off Request",Y18)))</formula>
    </cfRule>
  </conditionalFormatting>
  <conditionalFormatting sqref="Y24">
    <cfRule type="containsText" dxfId="279" priority="588" operator="containsText" text="Home">
      <formula>NOT(ISERROR(SEARCH("Home",Y24)))</formula>
    </cfRule>
    <cfRule type="containsText" dxfId="277" priority="589" stopIfTrue="1" operator="containsText" text="Off Request">
      <formula>NOT(ISERROR(SEARCH("Off Request",Y24)))</formula>
    </cfRule>
  </conditionalFormatting>
  <conditionalFormatting sqref="Y31">
    <cfRule type="containsText" dxfId="274" priority="604" operator="containsText" text="Home">
      <formula>NOT(ISERROR(SEARCH("Home",Y31)))</formula>
    </cfRule>
    <cfRule type="containsText" dxfId="273" priority="605" stopIfTrue="1" operator="containsText" text="Off Request">
      <formula>NOT(ISERROR(SEARCH("Off Request",Y31)))</formula>
    </cfRule>
  </conditionalFormatting>
  <conditionalFormatting sqref="Y55">
    <cfRule type="containsText" dxfId="272" priority="896" operator="containsText" text="Home">
      <formula>NOT(ISERROR(SEARCH("Home",Y55)))</formula>
    </cfRule>
    <cfRule type="containsText" dxfId="271" priority="897" stopIfTrue="1" operator="containsText" text="Off Request">
      <formula>NOT(ISERROR(SEARCH("Off Request",Y55)))</formula>
    </cfRule>
  </conditionalFormatting>
  <conditionalFormatting sqref="Y77">
    <cfRule type="containsText" dxfId="264" priority="440" operator="containsText" text="Home">
      <formula>NOT(ISERROR(SEARCH("Home",Y77)))</formula>
    </cfRule>
    <cfRule type="containsText" dxfId="263" priority="441" stopIfTrue="1" operator="containsText" text="Off Request">
      <formula>NOT(ISERROR(SEARCH("Off Request",Y77)))</formula>
    </cfRule>
  </conditionalFormatting>
  <conditionalFormatting sqref="Y89">
    <cfRule type="containsText" dxfId="261" priority="432" operator="containsText" text="Home">
      <formula>NOT(ISERROR(SEARCH("Home",Y89)))</formula>
    </cfRule>
    <cfRule type="containsText" dxfId="259" priority="433" stopIfTrue="1" operator="containsText" text="Off Request">
      <formula>NOT(ISERROR(SEARCH("Off Request",Y89)))</formula>
    </cfRule>
  </conditionalFormatting>
  <conditionalFormatting sqref="Y102">
    <cfRule type="containsText" dxfId="258" priority="152" stopIfTrue="1" operator="containsText" text="Off Request">
      <formula>NOT(ISERROR(SEARCH("Off Request",Y102)))</formula>
    </cfRule>
    <cfRule type="containsText" dxfId="257" priority="151" operator="containsText" text="Home">
      <formula>NOT(ISERROR(SEARCH("Home",Y102)))</formula>
    </cfRule>
  </conditionalFormatting>
  <conditionalFormatting sqref="Z32">
    <cfRule type="containsText" dxfId="254" priority="600" operator="containsText" text="Home">
      <formula>NOT(ISERROR(SEARCH("Home",Z32)))</formula>
    </cfRule>
    <cfRule type="containsText" dxfId="253" priority="601" stopIfTrue="1" operator="containsText" text="Off Request">
      <formula>NOT(ISERROR(SEARCH("Off Request",Z32)))</formula>
    </cfRule>
  </conditionalFormatting>
  <conditionalFormatting sqref="Z41:AA41">
    <cfRule type="containsText" dxfId="245" priority="956" operator="containsText" text="Home">
      <formula>NOT(ISERROR(SEARCH("Home",Z41)))</formula>
    </cfRule>
    <cfRule type="containsText" dxfId="244" priority="957" stopIfTrue="1" operator="containsText" text="Off Request">
      <formula>NOT(ISERROR(SEARCH("Off Request",Z41)))</formula>
    </cfRule>
  </conditionalFormatting>
  <conditionalFormatting sqref="AA11">
    <cfRule type="containsText" dxfId="239" priority="1040" operator="containsText" text="Home">
      <formula>NOT(ISERROR(SEARCH("Home",AA11)))</formula>
    </cfRule>
    <cfRule type="containsText" dxfId="237" priority="1041" stopIfTrue="1" operator="containsText" text="Off Request">
      <formula>NOT(ISERROR(SEARCH("Off Request",AA11)))</formula>
    </cfRule>
  </conditionalFormatting>
  <conditionalFormatting sqref="AA13:AA14">
    <cfRule type="containsText" dxfId="235" priority="1036" operator="containsText" text="Home">
      <formula>NOT(ISERROR(SEARCH("Home",AA13)))</formula>
    </cfRule>
    <cfRule type="containsText" dxfId="233" priority="1037" stopIfTrue="1" operator="containsText" text="Off Request">
      <formula>NOT(ISERROR(SEARCH("Off Request",AA13)))</formula>
    </cfRule>
  </conditionalFormatting>
  <conditionalFormatting sqref="AA16">
    <cfRule type="containsText" dxfId="231" priority="1033" stopIfTrue="1" operator="containsText" text="Off Request">
      <formula>NOT(ISERROR(SEARCH("Off Request",AA16)))</formula>
    </cfRule>
    <cfRule type="containsText" dxfId="230" priority="1032" operator="containsText" text="Home">
      <formula>NOT(ISERROR(SEARCH("Home",AA16)))</formula>
    </cfRule>
  </conditionalFormatting>
  <conditionalFormatting sqref="AA31:AA32">
    <cfRule type="containsText" dxfId="228" priority="592" operator="containsText" text="Home">
      <formula>NOT(ISERROR(SEARCH("Home",AA31)))</formula>
    </cfRule>
    <cfRule type="containsText" dxfId="225" priority="593" stopIfTrue="1" operator="containsText" text="Off Request">
      <formula>NOT(ISERROR(SEARCH("Off Request",AA31)))</formula>
    </cfRule>
  </conditionalFormatting>
  <conditionalFormatting sqref="AA37">
    <cfRule type="containsText" dxfId="223" priority="960" operator="containsText" text="Home">
      <formula>NOT(ISERROR(SEARCH("Home",AA37)))</formula>
    </cfRule>
    <cfRule type="containsText" dxfId="222" priority="961" stopIfTrue="1" operator="containsText" text="Off Request">
      <formula>NOT(ISERROR(SEARCH("Off Request",AA37)))</formula>
    </cfRule>
  </conditionalFormatting>
  <conditionalFormatting sqref="AA50">
    <cfRule type="containsText" dxfId="220" priority="7" stopIfTrue="1" operator="containsText" text="Off Request">
      <formula>NOT(ISERROR(SEARCH("Off Request",AA50)))</formula>
    </cfRule>
    <cfRule type="containsText" dxfId="218" priority="6" operator="containsText" text="Home">
      <formula>NOT(ISERROR(SEARCH("Home",AA50)))</formula>
    </cfRule>
  </conditionalFormatting>
  <conditionalFormatting sqref="AA89">
    <cfRule type="containsText" dxfId="216" priority="429" stopIfTrue="1" operator="containsText" text="Off Request">
      <formula>NOT(ISERROR(SEARCH("Off Request",AA89)))</formula>
    </cfRule>
    <cfRule type="containsText" dxfId="214" priority="428" operator="containsText" text="Home">
      <formula>NOT(ISERROR(SEARCH("Home",AA89)))</formula>
    </cfRule>
  </conditionalFormatting>
  <conditionalFormatting sqref="AA110">
    <cfRule type="containsText" dxfId="211" priority="300" operator="containsText" text="Home">
      <formula>NOT(ISERROR(SEARCH("Home",AA110)))</formula>
    </cfRule>
    <cfRule type="containsText" dxfId="209" priority="301" stopIfTrue="1" operator="containsText" text="Off Request">
      <formula>NOT(ISERROR(SEARCH("Off Request",AA110)))</formula>
    </cfRule>
  </conditionalFormatting>
  <conditionalFormatting sqref="AA130">
    <cfRule type="containsText" dxfId="208" priority="549" stopIfTrue="1" operator="containsText" text="Off Request">
      <formula>NOT(ISERROR(SEARCH("Off Request",AA130)))</formula>
    </cfRule>
    <cfRule type="containsText" dxfId="206" priority="548" operator="containsText" text="Home">
      <formula>NOT(ISERROR(SEARCH("Home",AA130)))</formula>
    </cfRule>
  </conditionalFormatting>
  <conditionalFormatting sqref="AA18:AB18">
    <cfRule type="containsText" dxfId="203" priority="1029" stopIfTrue="1" operator="containsText" text="Off Request">
      <formula>NOT(ISERROR(SEARCH("Off Request",AA18)))</formula>
    </cfRule>
    <cfRule type="containsText" dxfId="201" priority="1028" operator="containsText" text="Home">
      <formula>NOT(ISERROR(SEARCH("Home",AA18)))</formula>
    </cfRule>
  </conditionalFormatting>
  <conditionalFormatting sqref="AA24:AB24">
    <cfRule type="containsText" dxfId="200" priority="580" operator="containsText" text="Home">
      <formula>NOT(ISERROR(SEARCH("Home",AA24)))</formula>
    </cfRule>
    <cfRule type="containsText" dxfId="198" priority="581" stopIfTrue="1" operator="containsText" text="Off Request">
      <formula>NOT(ISERROR(SEARCH("Off Request",AA24)))</formula>
    </cfRule>
  </conditionalFormatting>
  <conditionalFormatting sqref="AA36:AB36">
    <cfRule type="containsText" dxfId="194" priority="964" operator="containsText" text="Home">
      <formula>NOT(ISERROR(SEARCH("Home",AA36)))</formula>
    </cfRule>
    <cfRule type="containsText" dxfId="193" priority="965" stopIfTrue="1" operator="containsText" text="Off Request">
      <formula>NOT(ISERROR(SEARCH("Off Request",AA36)))</formula>
    </cfRule>
  </conditionalFormatting>
  <conditionalFormatting sqref="AA102:AB102">
    <cfRule type="containsText" dxfId="190" priority="160" stopIfTrue="1" operator="containsText" text="Off Request">
      <formula>NOT(ISERROR(SEARCH("Off Request",AA102)))</formula>
    </cfRule>
    <cfRule type="containsText" dxfId="189" priority="159" operator="containsText" text="Home">
      <formula>NOT(ISERROR(SEARCH("Home",AA102)))</formula>
    </cfRule>
  </conditionalFormatting>
  <conditionalFormatting sqref="AA95:AC95">
    <cfRule type="containsText" dxfId="187" priority="409" stopIfTrue="1" operator="containsText" text="Off Request">
      <formula>NOT(ISERROR(SEARCH("Off Request",AA95)))</formula>
    </cfRule>
    <cfRule type="containsText" dxfId="186" priority="408" operator="containsText" text="Home">
      <formula>NOT(ISERROR(SEARCH("Home",AA95)))</formula>
    </cfRule>
  </conditionalFormatting>
  <conditionalFormatting sqref="AB9">
    <cfRule type="containsText" dxfId="184" priority="289" stopIfTrue="1" operator="containsText" text="Off Request">
      <formula>NOT(ISERROR(SEARCH("Off Request",AB9)))</formula>
    </cfRule>
    <cfRule type="containsText" dxfId="181" priority="288" operator="containsText" text="Home">
      <formula>NOT(ISERROR(SEARCH("Home",AB9)))</formula>
    </cfRule>
  </conditionalFormatting>
  <conditionalFormatting sqref="AB55">
    <cfRule type="containsText" dxfId="178" priority="901" stopIfTrue="1" operator="containsText" text="Off Request">
      <formula>NOT(ISERROR(SEARCH("Off Request",AB55)))</formula>
    </cfRule>
    <cfRule type="containsText" dxfId="177" priority="900" operator="containsText" text="Home">
      <formula>NOT(ISERROR(SEARCH("Home",AB55)))</formula>
    </cfRule>
  </conditionalFormatting>
  <conditionalFormatting sqref="AB77">
    <cfRule type="containsText" dxfId="176" priority="788" operator="containsText" text="Home">
      <formula>NOT(ISERROR(SEARCH("Home",AB77)))</formula>
    </cfRule>
    <cfRule type="containsText" dxfId="173" priority="789" stopIfTrue="1" operator="containsText" text="Off Request">
      <formula>NOT(ISERROR(SEARCH("Off Request",AB77)))</formula>
    </cfRule>
  </conditionalFormatting>
  <conditionalFormatting sqref="AC11">
    <cfRule type="containsText" dxfId="168" priority="1020" operator="containsText" text="Home">
      <formula>NOT(ISERROR(SEARCH("Home",AC11)))</formula>
    </cfRule>
    <cfRule type="containsText" dxfId="167" priority="1021" stopIfTrue="1" operator="containsText" text="Off Request">
      <formula>NOT(ISERROR(SEARCH("Off Request",AC11)))</formula>
    </cfRule>
  </conditionalFormatting>
  <conditionalFormatting sqref="AC16">
    <cfRule type="containsText" dxfId="166" priority="1017" stopIfTrue="1" operator="containsText" text="Off Request">
      <formula>NOT(ISERROR(SEARCH("Off Request",AC16)))</formula>
    </cfRule>
    <cfRule type="containsText" dxfId="164" priority="1016" operator="containsText" text="Home">
      <formula>NOT(ISERROR(SEARCH("Home",AC16)))</formula>
    </cfRule>
  </conditionalFormatting>
  <conditionalFormatting sqref="AC89">
    <cfRule type="containsText" dxfId="162" priority="421" stopIfTrue="1" operator="containsText" text="Off Request">
      <formula>NOT(ISERROR(SEARCH("Off Request",AC89)))</formula>
    </cfRule>
    <cfRule type="containsText" dxfId="159" priority="420" operator="containsText" text="Home">
      <formula>NOT(ISERROR(SEARCH("Home",AC89)))</formula>
    </cfRule>
  </conditionalFormatting>
  <conditionalFormatting sqref="AC110">
    <cfRule type="containsText" dxfId="156" priority="304" operator="containsText" text="Home">
      <formula>NOT(ISERROR(SEARCH("Home",AC110)))</formula>
    </cfRule>
    <cfRule type="containsText" dxfId="155" priority="305" stopIfTrue="1" operator="containsText" text="Off Request">
      <formula>NOT(ISERROR(SEARCH("Off Request",AC110)))</formula>
    </cfRule>
  </conditionalFormatting>
  <conditionalFormatting sqref="AC130">
    <cfRule type="containsText" dxfId="154" priority="553" stopIfTrue="1" operator="containsText" text="Off Request">
      <formula>NOT(ISERROR(SEARCH("Off Request",AC130)))</formula>
    </cfRule>
    <cfRule type="containsText" dxfId="152" priority="552" operator="containsText" text="Home">
      <formula>NOT(ISERROR(SEARCH("Home",AC130)))</formula>
    </cfRule>
  </conditionalFormatting>
  <conditionalFormatting sqref="AC36:AD37">
    <cfRule type="containsText" dxfId="148" priority="132" operator="containsText" text="Home">
      <formula>NOT(ISERROR(SEARCH("Home",AC36)))</formula>
    </cfRule>
    <cfRule type="containsText" dxfId="146" priority="133" stopIfTrue="1" operator="containsText" text="Off Request">
      <formula>NOT(ISERROR(SEARCH("Off Request",AC36)))</formula>
    </cfRule>
  </conditionalFormatting>
  <conditionalFormatting sqref="AD13:AD15">
    <cfRule type="containsText" dxfId="142" priority="1024" operator="containsText" text="Home">
      <formula>NOT(ISERROR(SEARCH("Home",AD13)))</formula>
    </cfRule>
    <cfRule type="containsText" dxfId="139" priority="1025" stopIfTrue="1" operator="containsText" text="Off Request">
      <formula>NOT(ISERROR(SEARCH("Off Request",AD13)))</formula>
    </cfRule>
  </conditionalFormatting>
  <conditionalFormatting sqref="AD31:AD32">
    <cfRule type="containsText" dxfId="137" priority="285" stopIfTrue="1" operator="containsText" text="Off Request">
      <formula>NOT(ISERROR(SEARCH("Off Request",AD31)))</formula>
    </cfRule>
    <cfRule type="containsText" dxfId="136" priority="284" operator="containsText" text="Home">
      <formula>NOT(ISERROR(SEARCH("Home",AD31)))</formula>
    </cfRule>
  </conditionalFormatting>
  <conditionalFormatting sqref="AD39">
    <cfRule type="containsText" dxfId="133" priority="473" stopIfTrue="1" operator="containsText" text="Off Request">
      <formula>NOT(ISERROR(SEARCH("Off Request",AD39)))</formula>
    </cfRule>
    <cfRule type="containsText" dxfId="131" priority="472" operator="containsText" text="Home">
      <formula>NOT(ISERROR(SEARCH("Home",AD39)))</formula>
    </cfRule>
  </conditionalFormatting>
  <conditionalFormatting sqref="AD88">
    <cfRule type="containsText" dxfId="128" priority="424" operator="containsText" text="Home">
      <formula>NOT(ISERROR(SEARCH("Home",AD88)))</formula>
    </cfRule>
    <cfRule type="containsText" dxfId="126" priority="425" stopIfTrue="1" operator="containsText" text="Off Request">
      <formula>NOT(ISERROR(SEARCH("Off Request",AD88)))</formula>
    </cfRule>
  </conditionalFormatting>
  <conditionalFormatting sqref="AD119:AD123">
    <cfRule type="containsText" dxfId="124" priority="1211" stopIfTrue="1" operator="containsText" text="Off Request">
      <formula>NOT(ISERROR(SEARCH("Off Request",AD119)))</formula>
    </cfRule>
    <cfRule type="containsText" dxfId="123" priority="1210" operator="containsText" text="Home">
      <formula>NOT(ISERROR(SEARCH("Home",AD119)))</formula>
    </cfRule>
  </conditionalFormatting>
  <conditionalFormatting sqref="AD124:AD132">
    <cfRule type="containsText" dxfId="121" priority="183" stopIfTrue="1" operator="containsText" text="Off Request">
      <formula>NOT(ISERROR(SEARCH("Off Request",AD124)))</formula>
    </cfRule>
  </conditionalFormatting>
  <conditionalFormatting sqref="AD125">
    <cfRule type="containsText" dxfId="119" priority="182" operator="containsText" text="Home">
      <formula>NOT(ISERROR(SEARCH("Home",AD125)))</formula>
    </cfRule>
  </conditionalFormatting>
  <conditionalFormatting sqref="AD72:AF72">
    <cfRule type="containsText" dxfId="110" priority="792" operator="containsText" text="Home">
      <formula>NOT(ISERROR(SEARCH("Home",AD72)))</formula>
    </cfRule>
    <cfRule type="containsText" dxfId="109" priority="793" stopIfTrue="1" operator="containsText" text="Off Request">
      <formula>NOT(ISERROR(SEARCH("Off Request",AD72)))</formula>
    </cfRule>
  </conditionalFormatting>
  <conditionalFormatting sqref="AE11">
    <cfRule type="containsText" dxfId="106" priority="1009" stopIfTrue="1" operator="containsText" text="Off Request">
      <formula>NOT(ISERROR(SEARCH("Off Request",AE11)))</formula>
    </cfRule>
    <cfRule type="containsText" dxfId="105" priority="1008" operator="containsText" text="Home">
      <formula>NOT(ISERROR(SEARCH("Home",AE11)))</formula>
    </cfRule>
  </conditionalFormatting>
  <conditionalFormatting sqref="AE14:AE16">
    <cfRule type="containsText" dxfId="102" priority="1012" operator="containsText" text="Home">
      <formula>NOT(ISERROR(SEARCH("Home",AE14)))</formula>
    </cfRule>
    <cfRule type="containsText" dxfId="101" priority="1013" stopIfTrue="1" operator="containsText" text="Off Request">
      <formula>NOT(ISERROR(SEARCH("Off Request",AE14)))</formula>
    </cfRule>
  </conditionalFormatting>
  <conditionalFormatting sqref="AE22:AE24">
    <cfRule type="containsText" dxfId="100" priority="657" stopIfTrue="1" operator="containsText" text="Off Request">
      <formula>NOT(ISERROR(SEARCH("Off Request",AE22)))</formula>
    </cfRule>
    <cfRule type="containsText" dxfId="99" priority="656" operator="containsText" text="Home">
      <formula>NOT(ISERROR(SEARCH("Home",AE22)))</formula>
    </cfRule>
  </conditionalFormatting>
  <conditionalFormatting sqref="AE26:AE31">
    <cfRule type="containsText" dxfId="95" priority="201" operator="containsText" text="Home">
      <formula>NOT(ISERROR(SEARCH("Home",AE26)))</formula>
    </cfRule>
    <cfRule type="containsText" dxfId="94" priority="202" stopIfTrue="1" operator="containsText" text="Off Request">
      <formula>NOT(ISERROR(SEARCH("Off Request",AE26)))</formula>
    </cfRule>
  </conditionalFormatting>
  <conditionalFormatting sqref="AE33:AE65">
    <cfRule type="containsText" dxfId="89" priority="3" stopIfTrue="1" operator="containsText" text="Off Request">
      <formula>NOT(ISERROR(SEARCH("Off Request",AE33)))</formula>
    </cfRule>
    <cfRule type="containsText" dxfId="88" priority="2" operator="containsText" text="Home">
      <formula>NOT(ISERROR(SEARCH("Home",AE33)))</formula>
    </cfRule>
  </conditionalFormatting>
  <conditionalFormatting sqref="AE68:AE71">
    <cfRule type="containsText" dxfId="84" priority="748" operator="containsText" text="Home">
      <formula>NOT(ISERROR(SEARCH("Home",AE68)))</formula>
    </cfRule>
    <cfRule type="containsText" dxfId="83" priority="749" stopIfTrue="1" operator="containsText" text="Off Request">
      <formula>NOT(ISERROR(SEARCH("Off Request",AE68)))</formula>
    </cfRule>
  </conditionalFormatting>
  <conditionalFormatting sqref="AE73:AE84 AE86">
    <cfRule type="containsText" dxfId="81" priority="745" stopIfTrue="1" operator="containsText" text="Off Request">
      <formula>NOT(ISERROR(SEARCH("Off Request",AE73)))</formula>
    </cfRule>
    <cfRule type="containsText" dxfId="80" priority="744" operator="containsText" text="Home">
      <formula>NOT(ISERROR(SEARCH("Home",AE73)))</formula>
    </cfRule>
  </conditionalFormatting>
  <conditionalFormatting sqref="AE88:AE121">
    <cfRule type="containsText" dxfId="75" priority="128" operator="containsText" text="Home">
      <formula>NOT(ISERROR(SEARCH("Home",AE88)))</formula>
    </cfRule>
    <cfRule type="containsText" dxfId="74" priority="129" stopIfTrue="1" operator="containsText" text="Off Request">
      <formula>NOT(ISERROR(SEARCH("Off Request",AE88)))</formula>
    </cfRule>
  </conditionalFormatting>
  <conditionalFormatting sqref="AE125:AE132">
    <cfRule type="containsText" dxfId="70" priority="817" stopIfTrue="1" operator="containsText" text="Off Request">
      <formula>NOT(ISERROR(SEARCH("Off Request",AE125)))</formula>
    </cfRule>
    <cfRule type="containsText" dxfId="69" priority="816" operator="containsText" text="Home">
      <formula>NOT(ISERROR(SEARCH("Home",AE125)))</formula>
    </cfRule>
  </conditionalFormatting>
  <conditionalFormatting sqref="AE18:AF18">
    <cfRule type="containsText" dxfId="66" priority="1000" operator="containsText" text="Home">
      <formula>NOT(ISERROR(SEARCH("Home",AE18)))</formula>
    </cfRule>
    <cfRule type="containsText" dxfId="64" priority="1001" stopIfTrue="1" operator="containsText" text="Off Request">
      <formula>NOT(ISERROR(SEARCH("Off Request",AE18)))</formula>
    </cfRule>
  </conditionalFormatting>
  <conditionalFormatting sqref="AF13:AF15">
    <cfRule type="containsText" dxfId="62" priority="1005" stopIfTrue="1" operator="containsText" text="Off Request">
      <formula>NOT(ISERROR(SEARCH("Off Request",AF13)))</formula>
    </cfRule>
    <cfRule type="containsText" dxfId="59" priority="1004" operator="containsText" text="Home">
      <formula>NOT(ISERROR(SEARCH("Home",AF13)))</formula>
    </cfRule>
  </conditionalFormatting>
  <conditionalFormatting sqref="AF24">
    <cfRule type="containsText" dxfId="58" priority="577" stopIfTrue="1" operator="containsText" text="Off Request">
      <formula>NOT(ISERROR(SEARCH("Off Request",AF24)))</formula>
    </cfRule>
    <cfRule type="containsText" dxfId="55" priority="576" operator="containsText" text="Home">
      <formula>NOT(ISERROR(SEARCH("Home",AF24)))</formula>
    </cfRule>
  </conditionalFormatting>
  <conditionalFormatting sqref="AF28">
    <cfRule type="containsText" dxfId="52" priority="573" stopIfTrue="1" operator="containsText" text="Off Request">
      <formula>NOT(ISERROR(SEARCH("Off Request",AF28)))</formula>
    </cfRule>
    <cfRule type="containsText" dxfId="51" priority="572" operator="containsText" text="Home">
      <formula>NOT(ISERROR(SEARCH("Home",AF28)))</formula>
    </cfRule>
  </conditionalFormatting>
  <conditionalFormatting sqref="AF31">
    <cfRule type="containsText" dxfId="49" priority="569" stopIfTrue="1" operator="containsText" text="Off Request">
      <formula>NOT(ISERROR(SEARCH("Off Request",AF31)))</formula>
    </cfRule>
    <cfRule type="containsText" dxfId="47" priority="568" operator="containsText" text="Home">
      <formula>NOT(ISERROR(SEARCH("Home",AF31)))</formula>
    </cfRule>
  </conditionalFormatting>
  <conditionalFormatting sqref="AF36:AF37">
    <cfRule type="containsText" dxfId="45" priority="196" operator="containsText" text="Home">
      <formula>NOT(ISERROR(SEARCH("Home",AF36)))</formula>
    </cfRule>
    <cfRule type="containsText" dxfId="44" priority="197" stopIfTrue="1" operator="containsText" text="Off Request">
      <formula>NOT(ISERROR(SEARCH("Off Request",AF36)))</formula>
    </cfRule>
  </conditionalFormatting>
  <conditionalFormatting sqref="AF50">
    <cfRule type="containsText" dxfId="42" priority="625" stopIfTrue="1" operator="containsText" text="Off Request">
      <formula>NOT(ISERROR(SEARCH("Off Request",AF50)))</formula>
    </cfRule>
    <cfRule type="containsText" dxfId="39" priority="624" operator="containsText" text="Home">
      <formula>NOT(ISERROR(SEARCH("Home",AF50)))</formula>
    </cfRule>
  </conditionalFormatting>
  <conditionalFormatting sqref="AF55">
    <cfRule type="containsText" dxfId="37" priority="905" stopIfTrue="1" operator="containsText" text="Off Request">
      <formula>NOT(ISERROR(SEARCH("Off Request",AF55)))</formula>
    </cfRule>
    <cfRule type="containsText" dxfId="35" priority="904" operator="containsText" text="Home">
      <formula>NOT(ISERROR(SEARCH("Home",AF55)))</formula>
    </cfRule>
  </conditionalFormatting>
  <conditionalFormatting sqref="AF65">
    <cfRule type="containsText" dxfId="32" priority="560" operator="containsText" text="Home">
      <formula>NOT(ISERROR(SEARCH("Home",AF65)))</formula>
    </cfRule>
    <cfRule type="containsText" dxfId="31" priority="561" stopIfTrue="1" operator="containsText" text="Off Request">
      <formula>NOT(ISERROR(SEARCH("Off Request",AF65)))</formula>
    </cfRule>
  </conditionalFormatting>
  <conditionalFormatting sqref="AF70">
    <cfRule type="containsText" dxfId="26" priority="124" operator="containsText" text="Home">
      <formula>NOT(ISERROR(SEARCH("Home",AF70)))</formula>
    </cfRule>
    <cfRule type="containsText" dxfId="24" priority="125" stopIfTrue="1" operator="containsText" text="Off Request">
      <formula>NOT(ISERROR(SEARCH("Off Request",AF70)))</formula>
    </cfRule>
  </conditionalFormatting>
  <conditionalFormatting sqref="AF77">
    <cfRule type="containsText" dxfId="23" priority="517" stopIfTrue="1" operator="containsText" text="Off Request">
      <formula>NOT(ISERROR(SEARCH("Off Request",AF77)))</formula>
    </cfRule>
    <cfRule type="containsText" dxfId="21" priority="516" operator="containsText" text="Home">
      <formula>NOT(ISERROR(SEARCH("Home",AF77)))</formula>
    </cfRule>
  </conditionalFormatting>
  <conditionalFormatting sqref="AF88">
    <cfRule type="containsText" dxfId="18" priority="556" operator="containsText" text="Home">
      <formula>NOT(ISERROR(SEARCH("Home",AF88)))</formula>
    </cfRule>
    <cfRule type="containsText" dxfId="16" priority="557" stopIfTrue="1" operator="containsText" text="Off Request">
      <formula>NOT(ISERROR(SEARCH("Off Request",AF88)))</formula>
    </cfRule>
  </conditionalFormatting>
  <conditionalFormatting sqref="AF94:AF100">
    <cfRule type="containsText" dxfId="15" priority="796" operator="containsText" text="Home">
      <formula>NOT(ISERROR(SEARCH("Home",AF94)))</formula>
    </cfRule>
    <cfRule type="containsText" dxfId="14" priority="797" stopIfTrue="1" operator="containsText" text="Off Request">
      <formula>NOT(ISERROR(SEARCH("Off Request",AF94)))</formula>
    </cfRule>
  </conditionalFormatting>
  <conditionalFormatting sqref="AF119:AF132">
    <cfRule type="containsText" dxfId="10" priority="1176" operator="containsText" text="Home">
      <formula>NOT(ISERROR(SEARCH("Home",AF119)))</formula>
    </cfRule>
    <cfRule type="containsText" dxfId="9" priority="1177" stopIfTrue="1" operator="containsText" text="Off Request">
      <formula>NOT(ISERROR(SEARCH("Off Request",AF119)))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63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62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J138:J147 M138:M147</xm:sqref>
        </x14:conditionalFormatting>
        <x14:conditionalFormatting xmlns:xm="http://schemas.microsoft.com/office/excel/2006/main">
          <x14:cfRule type="cellIs" priority="763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N2:N12</xm:sqref>
        </x14:conditionalFormatting>
        <x14:conditionalFormatting xmlns:xm="http://schemas.microsoft.com/office/excel/2006/main">
          <x14:cfRule type="cellIs" priority="766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N2:N14</xm:sqref>
        </x14:conditionalFormatting>
        <x14:conditionalFormatting xmlns:xm="http://schemas.microsoft.com/office/excel/2006/main">
          <x14:cfRule type="cellIs" priority="1361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N13:N14</xm:sqref>
        </x14:conditionalFormatting>
        <x14:conditionalFormatting xmlns:xm="http://schemas.microsoft.com/office/excel/2006/main">
          <x14:cfRule type="cellIs" priority="759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N15:N17</xm:sqref>
        </x14:conditionalFormatting>
        <x14:conditionalFormatting xmlns:xm="http://schemas.microsoft.com/office/excel/2006/main">
          <x14:cfRule type="cellIs" priority="762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N15:N19</xm:sqref>
        </x14:conditionalFormatting>
        <x14:conditionalFormatting xmlns:xm="http://schemas.microsoft.com/office/excel/2006/main">
          <x14:cfRule type="cellIs" priority="122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N18:N109 AE118:AF118 O94:O103 N110:O132</xm:sqref>
        </x14:conditionalFormatting>
        <x14:conditionalFormatting xmlns:xm="http://schemas.microsoft.com/office/excel/2006/main">
          <x14:cfRule type="cellIs" priority="1635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N20:N109 O94:O103 R94:R117 AF101:AF118 N110:O132 AE118:AF118 AE122:AE124</xm:sqref>
        </x14:conditionalFormatting>
        <x14:conditionalFormatting xmlns:xm="http://schemas.microsoft.com/office/excel/2006/main">
          <x14:cfRule type="cellIs" priority="1300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1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N139</xm:sqref>
        </x14:conditionalFormatting>
        <x14:conditionalFormatting xmlns:xm="http://schemas.microsoft.com/office/excel/2006/main">
          <x14:cfRule type="cellIs" priority="1337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36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N142</xm:sqref>
        </x14:conditionalFormatting>
        <x14:conditionalFormatting xmlns:xm="http://schemas.microsoft.com/office/excel/2006/main">
          <x14:cfRule type="cellIs" priority="1284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5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ellIs" priority="1345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44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N141:S141</xm:sqref>
        </x14:conditionalFormatting>
        <x14:conditionalFormatting xmlns:xm="http://schemas.microsoft.com/office/excel/2006/main">
          <x14:cfRule type="cellIs" priority="1154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51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146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3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1127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30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O15:O16</xm:sqref>
        </x14:conditionalFormatting>
        <x14:conditionalFormatting xmlns:xm="http://schemas.microsoft.com/office/excel/2006/main">
          <x14:cfRule type="cellIs" priority="1123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6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991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94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259" operator="equal" id="{4F112589-D6BE-2E4D-8E5B-F910F14D04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2" stopIfTrue="1" operator="equal" id="{C8178F59-B668-E144-8264-E7B7966C0F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914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11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875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78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1625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24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ellIs" priority="247" operator="equal" id="{78344C90-8846-4649-890C-CAC5E2CD8C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0" stopIfTrue="1" operator="equal" id="{4CBF6486-C06B-0F40-AD7C-96E21D3927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O77:O79</xm:sqref>
        </x14:conditionalFormatting>
        <x14:conditionalFormatting xmlns:xm="http://schemas.microsoft.com/office/excel/2006/main">
          <x14:cfRule type="cellIs" priority="847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50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ellIs" priority="359" operator="equal" id="{6459F4C2-031A-F245-8158-4714C081E12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2" stopIfTrue="1" operator="equal" id="{8A1439F6-ADC7-D040-95F7-7C161C0412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O88:O89</xm:sqref>
        </x14:conditionalFormatting>
        <x14:conditionalFormatting xmlns:xm="http://schemas.microsoft.com/office/excel/2006/main">
          <x14:cfRule type="cellIs" priority="142" stopIfTrue="1" operator="equal" id="{E0559775-5FBD-BF4E-82A7-5EACAF7823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9" operator="equal" id="{9AF514CB-9914-2543-B993-B83ADEDFD5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O107:O108</xm:sqref>
        </x14:conditionalFormatting>
        <x14:conditionalFormatting xmlns:xm="http://schemas.microsoft.com/office/excel/2006/main">
          <x14:cfRule type="cellIs" priority="1316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7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O140:P140</xm:sqref>
        </x14:conditionalFormatting>
        <x14:conditionalFormatting xmlns:xm="http://schemas.microsoft.com/office/excel/2006/main">
          <x14:cfRule type="cellIs" priority="17" operator="equal" id="{A8024265-9B55-444D-A560-9CD7347FE01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O50:Q50</xm:sqref>
        </x14:conditionalFormatting>
        <x14:conditionalFormatting xmlns:xm="http://schemas.microsoft.com/office/excel/2006/main">
          <x14:cfRule type="cellIs" priority="266" stopIfTrue="1" operator="equal" id="{D01C651D-AAA7-4D40-9880-44B915585F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equal" id="{2ACF1FFF-F854-5744-816C-38E0730267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O39:R39</xm:sqref>
        </x14:conditionalFormatting>
        <x14:conditionalFormatting xmlns:xm="http://schemas.microsoft.com/office/excel/2006/main">
          <x14:cfRule type="cellIs" priority="20" stopIfTrue="1" operator="equal" id="{9297EA88-75A9-7343-8010-BBD2FAB7E6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O50:R50</xm:sqref>
        </x14:conditionalFormatting>
        <x14:conditionalFormatting xmlns:xm="http://schemas.microsoft.com/office/excel/2006/main">
          <x14:cfRule type="cellIs" priority="483" operator="equal" id="{FADD41DC-2293-3D4E-AAC9-71F9DAF287A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6" stopIfTrue="1" operator="equal" id="{AC94AA68-0D5D-074E-AEC1-9E0E19BB26B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O32:S32</xm:sqref>
        </x14:conditionalFormatting>
        <x14:conditionalFormatting xmlns:xm="http://schemas.microsoft.com/office/excel/2006/main">
          <x14:cfRule type="cellIs" priority="1138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35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P14:P15</xm:sqref>
        </x14:conditionalFormatting>
        <x14:conditionalFormatting xmlns:xm="http://schemas.microsoft.com/office/excel/2006/main">
          <x14:cfRule type="cellIs" priority="120" operator="equal" id="{24B667A3-C224-844A-900C-F1F6ABCFAA7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ellIs" priority="907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910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P41:P42</xm:sqref>
        </x14:conditionalFormatting>
        <x14:conditionalFormatting xmlns:xm="http://schemas.microsoft.com/office/excel/2006/main">
          <x14:cfRule type="cellIs" priority="1651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122" operator="equal" id="{44A58082-D861-BD42-8D82-6DE3DE52FB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P112</xm:sqref>
        </x14:conditionalFormatting>
        <x14:conditionalFormatting xmlns:xm="http://schemas.microsoft.com/office/excel/2006/main">
          <x14:cfRule type="cellIs" priority="1649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48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P120</xm:sqref>
        </x14:conditionalFormatting>
        <x14:conditionalFormatting xmlns:xm="http://schemas.microsoft.com/office/excel/2006/main">
          <x14:cfRule type="cellIs" priority="1335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34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1283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82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926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3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P36:Q36</xm:sqref>
        </x14:conditionalFormatting>
        <x14:conditionalFormatting xmlns:xm="http://schemas.microsoft.com/office/excel/2006/main">
          <x14:cfRule type="cellIs" priority="374" stopIfTrue="1" operator="equal" id="{BA10EB63-5866-2043-BFD9-67F88593F1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1" operator="equal" id="{76AE8D74-2B11-4248-9359-265DB2B66C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P95:Q95</xm:sqref>
        </x14:conditionalFormatting>
        <x14:conditionalFormatting xmlns:xm="http://schemas.microsoft.com/office/excel/2006/main">
          <x14:cfRule type="cellIs" priority="94" stopIfTrue="1" operator="equal" id="{B0BB1B74-106B-6443-B6AD-9F17B310647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P112:Q112</xm:sqref>
        </x14:conditionalFormatting>
        <x14:conditionalFormatting xmlns:xm="http://schemas.microsoft.com/office/excel/2006/main">
          <x14:cfRule type="cellIs" priority="1297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96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P139:Q139</xm:sqref>
        </x14:conditionalFormatting>
        <x14:conditionalFormatting xmlns:xm="http://schemas.microsoft.com/office/excel/2006/main">
          <x14:cfRule type="cellIs" priority="98" stopIfTrue="1" operator="equal" id="{2056B6E4-3DFA-6745-B181-7FD5B1C177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P23:R23</xm:sqref>
        </x14:conditionalFormatting>
        <x14:conditionalFormatting xmlns:xm="http://schemas.microsoft.com/office/excel/2006/main">
          <x14:cfRule type="cellIs" priority="331" operator="equal" id="{5E88FF13-3DF5-EA49-8A1B-6A43C5743E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4" stopIfTrue="1" operator="equal" id="{B1E8331F-6D3E-A44E-A999-691A22261FB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P88:T88</xm:sqref>
        </x14:conditionalFormatting>
        <x14:conditionalFormatting xmlns:xm="http://schemas.microsoft.com/office/excel/2006/main">
          <x14:cfRule type="cellIs" priority="1118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15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1122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19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Q13:Q16</xm:sqref>
        </x14:conditionalFormatting>
        <x14:conditionalFormatting xmlns:xm="http://schemas.microsoft.com/office/excel/2006/main">
          <x14:cfRule type="cellIs" priority="1111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14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95" operator="equal" id="{40324B1A-CF17-BC4D-BB7E-AF7E79F842F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Q23:Q24</xm:sqref>
        </x14:conditionalFormatting>
        <x14:conditionalFormatting xmlns:xm="http://schemas.microsoft.com/office/excel/2006/main">
          <x14:cfRule type="cellIs" priority="514" stopIfTrue="1" operator="equal" id="{B962D058-706A-374B-9F9C-ABA3273039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995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98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507" operator="equal" id="{D7CFFA06-82E6-6648-801F-D762886302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0" stopIfTrue="1" operator="equal" id="{1126A765-20E9-8943-B5ED-6FC5A69A6EC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ellIs" priority="879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2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1577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Q65</xm:sqref>
        </x14:conditionalFormatting>
        <x14:conditionalFormatting xmlns:xm="http://schemas.microsoft.com/office/excel/2006/main">
          <x14:cfRule type="cellIs" priority="30" stopIfTrue="1" operator="equal" id="{9980CA13-F729-B24E-89A9-DF4295AC30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Q65:Q69</xm:sqref>
        </x14:conditionalFormatting>
        <x14:conditionalFormatting xmlns:xm="http://schemas.microsoft.com/office/excel/2006/main">
          <x14:cfRule type="cellIs" priority="27" operator="equal" id="{7463E7CD-F228-6142-A9FC-126D90DE1E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Q66:Q69</xm:sqref>
        </x14:conditionalFormatting>
        <x14:conditionalFormatting xmlns:xm="http://schemas.microsoft.com/office/excel/2006/main">
          <x14:cfRule type="cellIs" priority="238" stopIfTrue="1" operator="equal" id="{A5C22081-D8DD-9642-8815-3B639D4E360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5" operator="equal" id="{BEA742D0-C7CB-AD4F-BC61-02E75E20388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Q75:Q77</xm:sqref>
        </x14:conditionalFormatting>
        <x14:conditionalFormatting xmlns:xm="http://schemas.microsoft.com/office/excel/2006/main">
          <x14:cfRule type="cellIs" priority="851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54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Q80</xm:sqref>
        </x14:conditionalFormatting>
        <x14:conditionalFormatting xmlns:xm="http://schemas.microsoft.com/office/excel/2006/main">
          <x14:cfRule type="cellIs" priority="347" operator="equal" id="{1AC051AD-E8B0-D947-BA86-9E66A5C4B7F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0" stopIfTrue="1" operator="equal" id="{DCF9D798-ED71-9A4D-B0D1-CD992620F9B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Q89</xm:sqref>
        </x14:conditionalFormatting>
        <x14:conditionalFormatting xmlns:xm="http://schemas.microsoft.com/office/excel/2006/main">
          <x14:cfRule type="cellIs" priority="147" operator="equal" id="{81F288BA-AA28-934A-9B94-9291A8FC119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0" stopIfTrue="1" operator="equal" id="{A22E3258-EE0D-1C4B-8F64-C1D21AA416F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Q109:Q110</xm:sqref>
        </x14:conditionalFormatting>
        <x14:conditionalFormatting xmlns:xm="http://schemas.microsoft.com/office/excel/2006/main">
          <x14:cfRule type="cellIs" priority="91" operator="equal" id="{E56692AB-2B78-CD46-9CEB-7775CCEC1E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Q112</xm:sqref>
        </x14:conditionalFormatting>
        <x14:conditionalFormatting xmlns:xm="http://schemas.microsoft.com/office/excel/2006/main">
          <x14:cfRule type="cellIs" priority="177" operator="equal" id="{2474F524-3203-5540-B372-54FF9E42AA6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6D9510FB-BB38-9B4A-972E-3F69A90D77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Q118</xm:sqref>
        </x14:conditionalFormatting>
        <x14:conditionalFormatting xmlns:xm="http://schemas.microsoft.com/office/excel/2006/main">
          <x14:cfRule type="cellIs" priority="831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34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Q122</xm:sqref>
        </x14:conditionalFormatting>
        <x14:conditionalFormatting xmlns:xm="http://schemas.microsoft.com/office/excel/2006/main">
          <x14:cfRule type="cellIs" priority="519" operator="equal" id="{B69C7D48-E1FF-264C-BB90-B9C606080B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2" stopIfTrue="1" operator="equal" id="{30DEE9BC-21F9-5B4C-B609-2F1C670CAE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Q124</xm:sqref>
        </x14:conditionalFormatting>
        <x14:conditionalFormatting xmlns:xm="http://schemas.microsoft.com/office/excel/2006/main">
          <x14:cfRule type="cellIs" priority="543" operator="equal" id="{5BDD2A9B-4EE2-4D49-9709-CCFE3ECD2E3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6" stopIfTrue="1" operator="equal" id="{E3A0F4CF-6F8B-6D41-84D6-B4EC3B7ED3C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Q130</xm:sqref>
        </x14:conditionalFormatting>
        <x14:conditionalFormatting xmlns:xm="http://schemas.microsoft.com/office/excel/2006/main">
          <x14:cfRule type="cellIs" priority="919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2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Q37:R37</xm:sqref>
        </x14:conditionalFormatting>
        <x14:conditionalFormatting xmlns:xm="http://schemas.microsoft.com/office/excel/2006/main">
          <x14:cfRule type="cellIs" priority="1107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10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1103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6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ellIs" priority="694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R22 R24:R30</xm:sqref>
        </x14:conditionalFormatting>
        <x14:conditionalFormatting xmlns:xm="http://schemas.microsoft.com/office/excel/2006/main">
          <x14:cfRule type="cellIs" priority="650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R22:R30</xm:sqref>
        </x14:conditionalFormatting>
        <x14:conditionalFormatting xmlns:xm="http://schemas.microsoft.com/office/excel/2006/main">
          <x14:cfRule type="cellIs" priority="1588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9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R48</xm:sqref>
        </x14:conditionalFormatting>
        <x14:conditionalFormatting xmlns:xm="http://schemas.microsoft.com/office/excel/2006/main">
          <x14:cfRule type="cellIs" priority="1683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R50</xm:sqref>
        </x14:conditionalFormatting>
        <x14:conditionalFormatting xmlns:xm="http://schemas.microsoft.com/office/excel/2006/main">
          <x14:cfRule type="cellIs" priority="188" stopIfTrue="1" operator="equal" id="{9049BFE3-1013-564E-AA89-8651CC973A2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5" operator="equal" id="{EE8B9CE1-797D-FA42-8C41-C17C943AF3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R72</xm:sqref>
        </x14:conditionalFormatting>
        <x14:conditionalFormatting xmlns:xm="http://schemas.microsoft.com/office/excel/2006/main">
          <x14:cfRule type="cellIs" priority="636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35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R85</xm:sqref>
        </x14:conditionalFormatting>
        <x14:conditionalFormatting xmlns:xm="http://schemas.microsoft.com/office/excel/2006/main">
          <x14:cfRule type="cellIs" priority="22" operator="equal" id="{82F60CAD-4B67-A94C-981C-2487B57BA0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R94:R118</xm:sqref>
        </x14:conditionalFormatting>
        <x14:conditionalFormatting xmlns:xm="http://schemas.microsoft.com/office/excel/2006/main">
          <x14:cfRule type="cellIs" priority="21" stopIfTrue="1" operator="equal" id="{2D3BA4F9-A678-1C46-BDB2-C713EB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R118</xm:sqref>
        </x14:conditionalFormatting>
        <x14:conditionalFormatting xmlns:xm="http://schemas.microsoft.com/office/excel/2006/main">
          <x14:cfRule type="cellIs" priority="1679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R119</xm:sqref>
        </x14:conditionalFormatting>
        <x14:conditionalFormatting xmlns:xm="http://schemas.microsoft.com/office/excel/2006/main">
          <x14:cfRule type="cellIs" priority="678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R119:R131</xm:sqref>
        </x14:conditionalFormatting>
        <x14:conditionalFormatting xmlns:xm="http://schemas.microsoft.com/office/excel/2006/main">
          <x14:cfRule type="cellIs" priority="675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R120:R130</xm:sqref>
        </x14:conditionalFormatting>
        <x14:conditionalFormatting xmlns:xm="http://schemas.microsoft.com/office/excel/2006/main">
          <x14:cfRule type="cellIs" priority="1587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R131</xm:sqref>
        </x14:conditionalFormatting>
        <x14:conditionalFormatting xmlns:xm="http://schemas.microsoft.com/office/excel/2006/main">
          <x14:cfRule type="cellIs" priority="671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4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R132</xm:sqref>
        </x14:conditionalFormatting>
        <x14:conditionalFormatting xmlns:xm="http://schemas.microsoft.com/office/excel/2006/main">
          <x14:cfRule type="cellIs" priority="1333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32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R142</xm:sqref>
        </x14:conditionalFormatting>
        <x14:conditionalFormatting xmlns:xm="http://schemas.microsoft.com/office/excel/2006/main">
          <x14:cfRule type="cellIs" priority="915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18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R41:S41</xm:sqref>
        </x14:conditionalFormatting>
        <x14:conditionalFormatting xmlns:xm="http://schemas.microsoft.com/office/excel/2006/main">
          <x14:cfRule type="cellIs" priority="1102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99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1095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98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cellIs" priority="870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7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S54:S55</xm:sqref>
        </x14:conditionalFormatting>
        <x14:conditionalFormatting xmlns:xm="http://schemas.microsoft.com/office/excel/2006/main">
          <x14:cfRule type="cellIs" priority="231" operator="equal" id="{78CCC534-77AF-6040-8458-8A301DB4AA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4" stopIfTrue="1" operator="equal" id="{E5D0B272-CDCD-734D-9085-38EC0C05D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S71</xm:sqref>
        </x14:conditionalFormatting>
        <x14:conditionalFormatting xmlns:xm="http://schemas.microsoft.com/office/excel/2006/main">
          <x14:cfRule type="cellIs" priority="338" stopIfTrue="1" operator="equal" id="{91077FC5-E8AE-A24C-9808-5FF3EC2062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5" operator="equal" id="{BE5D4728-8DA2-8D4D-A41F-43D7901807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S89</xm:sqref>
        </x14:conditionalFormatting>
        <x14:conditionalFormatting xmlns:xm="http://schemas.microsoft.com/office/excel/2006/main">
          <x14:cfRule type="cellIs" priority="382" stopIfTrue="1" operator="equal" id="{44A7ED25-DD24-C14D-B773-518D7A54D6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9" operator="equal" id="{303722CC-87E9-AA43-97DB-F6D06BFA0C7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S95</xm:sqref>
        </x14:conditionalFormatting>
        <x14:conditionalFormatting xmlns:xm="http://schemas.microsoft.com/office/excel/2006/main">
          <x14:cfRule type="cellIs" priority="1252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3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S115</xm:sqref>
        </x14:conditionalFormatting>
        <x14:conditionalFormatting xmlns:xm="http://schemas.microsoft.com/office/excel/2006/main">
          <x14:cfRule type="cellIs" priority="176" stopIfTrue="1" operator="equal" id="{1ADC9030-C81E-A143-AFB1-1558188E8BA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equal" id="{8EDEC9B2-9FC3-B14F-8DE5-0A61BE18BA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S118</xm:sqref>
        </x14:conditionalFormatting>
        <x14:conditionalFormatting xmlns:xm="http://schemas.microsoft.com/office/excel/2006/main">
          <x14:cfRule type="cellIs" priority="538" stopIfTrue="1" operator="equal" id="{8B3E6CC0-D275-674D-95CE-0743C9785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35" operator="equal" id="{83CF2A57-E7AD-B041-AE1F-D5638851D55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ellIs" priority="1315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14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S140</xm:sqref>
        </x14:conditionalFormatting>
        <x14:conditionalFormatting xmlns:xm="http://schemas.microsoft.com/office/excel/2006/main">
          <x14:cfRule type="cellIs" priority="1254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5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S154</xm:sqref>
        </x14:conditionalFormatting>
        <x14:conditionalFormatting xmlns:xm="http://schemas.microsoft.com/office/excel/2006/main">
          <x14:cfRule type="cellIs" priority="482" stopIfTrue="1" operator="equal" id="{7F8109A4-CCF8-2142-9AE6-2CFE3A0E830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79" operator="equal" id="{B2EF2B70-F4E3-A04D-B96D-6A29274BD11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S36:T37</xm:sqref>
        </x14:conditionalFormatting>
        <x14:conditionalFormatting xmlns:xm="http://schemas.microsoft.com/office/excel/2006/main">
          <x14:cfRule type="cellIs" priority="219" operator="equal" id="{98C037D2-39E0-3540-9258-3233E0E89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2" stopIfTrue="1" operator="equal" id="{03195A4F-0B79-FC4F-BCAD-DF249616D4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S77:T77</xm:sqref>
        </x14:conditionalFormatting>
        <x14:conditionalFormatting xmlns:xm="http://schemas.microsoft.com/office/excel/2006/main">
          <x14:cfRule type="cellIs" priority="211" operator="equal" id="{417BA339-A821-F248-A11F-BA8048828A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4" stopIfTrue="1" operator="equal" id="{D2DDDD95-B88B-724B-A94E-E0F404DEA1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S110:U110</xm:sqref>
        </x14:conditionalFormatting>
        <x14:conditionalFormatting xmlns:xm="http://schemas.microsoft.com/office/excel/2006/main">
          <x14:cfRule type="cellIs" priority="1094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91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T14:T15</xm:sqref>
        </x14:conditionalFormatting>
        <x14:conditionalFormatting xmlns:xm="http://schemas.microsoft.com/office/excel/2006/main">
          <x14:cfRule type="cellIs" priority="90" stopIfTrue="1" operator="equal" id="{183884B2-55A6-0640-A450-7E88E34E9D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7" operator="equal" id="{5C3AB233-9814-904B-8C6B-63D4B0ABA0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ellIs" priority="23" operator="equal" id="{C9693B76-E6FA-2745-AB78-D74A872BB0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" stopIfTrue="1" operator="equal" id="{DB8ACA4B-41F3-E643-B68D-B7E33C10EE0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ellIs" priority="43" operator="equal" id="{4C1CC58C-D3A0-6F4C-8335-D06DD017393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" stopIfTrue="1" operator="equal" id="{54881020-5509-CE44-B0D6-D2F5892D34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T50</xm:sqref>
        </x14:conditionalFormatting>
        <x14:conditionalFormatting xmlns:xm="http://schemas.microsoft.com/office/excel/2006/main">
          <x14:cfRule type="cellIs" priority="866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3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34" stopIfTrue="1" operator="equal" id="{76E74E23-0C29-1747-86B4-07BD7C2F57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" operator="equal" id="{1F31880F-2158-5A47-94BA-C3F79FEB31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T69</xm:sqref>
        </x14:conditionalFormatting>
        <x14:conditionalFormatting xmlns:xm="http://schemas.microsoft.com/office/excel/2006/main">
          <x14:cfRule type="cellIs" priority="778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5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T93</xm:sqref>
        </x14:conditionalFormatting>
        <x14:conditionalFormatting xmlns:xm="http://schemas.microsoft.com/office/excel/2006/main">
          <x14:cfRule type="cellIs" priority="83" operator="equal" id="{70719971-E4BA-EE48-926E-874A945628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" stopIfTrue="1" operator="equal" id="{07D417C8-CD95-2147-872B-2E0CEA649E0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T112</xm:sqref>
        </x14:conditionalFormatting>
        <x14:conditionalFormatting xmlns:xm="http://schemas.microsoft.com/office/excel/2006/main">
          <x14:cfRule type="cellIs" priority="207" operator="equal" id="{F3CF6659-1960-C74E-83AC-CEA55F7756F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0" stopIfTrue="1" operator="equal" id="{6161B1C7-410F-2C4A-90AD-AA803D6A462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T114</xm:sqref>
        </x14:conditionalFormatting>
        <x14:conditionalFormatting xmlns:xm="http://schemas.microsoft.com/office/excel/2006/main">
          <x14:cfRule type="cellIs" priority="1294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5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T139</xm:sqref>
        </x14:conditionalFormatting>
        <x14:conditionalFormatting xmlns:xm="http://schemas.microsoft.com/office/excel/2006/main">
          <x14:cfRule type="cellIs" priority="1331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30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T142</xm:sqref>
        </x14:conditionalFormatting>
        <x14:conditionalFormatting xmlns:xm="http://schemas.microsoft.com/office/excel/2006/main">
          <x14:cfRule type="cellIs" priority="502" stopIfTrue="1" operator="equal" id="{D0C972EE-DF80-664B-A099-733F038E926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99" operator="equal" id="{83E6E173-8E03-D94A-A38B-6DA38000D57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T24:U24</xm:sqref>
        </x14:conditionalFormatting>
        <x14:conditionalFormatting xmlns:xm="http://schemas.microsoft.com/office/excel/2006/main">
          <x14:cfRule type="cellIs" priority="858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55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T67:U67</xm:sqref>
        </x14:conditionalFormatting>
        <x14:conditionalFormatting xmlns:xm="http://schemas.microsoft.com/office/excel/2006/main">
          <x14:cfRule type="cellIs" priority="1279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78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T144:U144</xm:sqref>
        </x14:conditionalFormatting>
        <x14:conditionalFormatting xmlns:xm="http://schemas.microsoft.com/office/excel/2006/main">
          <x14:cfRule type="cellIs" priority="1158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55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cellIs" priority="298" stopIfTrue="1" operator="equal" id="{531BA504-76CF-A54D-B227-F9090A3AD7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5" operator="equal" id="{3B9C2BDF-C730-2141-A610-4AD37EABF1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U10:U11</xm:sqref>
        </x14:conditionalFormatting>
        <x14:conditionalFormatting xmlns:xm="http://schemas.microsoft.com/office/excel/2006/main">
          <x14:cfRule type="cellIs" priority="1086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3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082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79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495" operator="equal" id="{251459BD-63AD-2848-8889-52642A65D66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8" stopIfTrue="1" operator="equal" id="{8A9FD51E-48AD-E142-A115-28A8D68082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ellIs" priority="487" operator="equal" id="{5BF37D0B-C9FA-894C-A658-5DE1F6964C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0" stopIfTrue="1" operator="equal" id="{7185AD60-831A-DC48-AB62-D495F88570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ellIs" priority="935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38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886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3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ellIs" priority="890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7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ellIs" priority="330" stopIfTrue="1" operator="equal" id="{F2431B37-7BD1-2249-BD46-B1C11A8E5B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7" operator="equal" id="{DCE7A30D-DEC4-EF4A-B214-5B9C05E5A9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U89</xm:sqref>
        </x14:conditionalFormatting>
        <x14:conditionalFormatting xmlns:xm="http://schemas.microsoft.com/office/excel/2006/main">
          <x14:cfRule type="cellIs" priority="322" stopIfTrue="1" operator="equal" id="{AA8AB812-7AE6-DF4A-AA6E-645A7BA12D0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9" operator="equal" id="{61A0F654-5E8A-AA4F-AA9E-B1B4EB63B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U99</xm:sqref>
        </x14:conditionalFormatting>
        <x14:conditionalFormatting xmlns:xm="http://schemas.microsoft.com/office/excel/2006/main">
          <x14:cfRule type="cellIs" priority="838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35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U117:U118</xm:sqref>
        </x14:conditionalFormatting>
        <x14:conditionalFormatting xmlns:xm="http://schemas.microsoft.com/office/excel/2006/main">
          <x14:cfRule type="cellIs" priority="542" stopIfTrue="1" operator="equal" id="{A3D7E3D2-8577-714B-AD70-9F6BF2C285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39" operator="equal" id="{0CC21B2E-5F15-CA49-ABBA-8400B9F6D0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U130</xm:sqref>
        </x14:conditionalFormatting>
        <x14:conditionalFormatting xmlns:xm="http://schemas.microsoft.com/office/excel/2006/main">
          <x14:cfRule type="cellIs" priority="1313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12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1357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56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U147</xm:sqref>
        </x14:conditionalFormatting>
        <x14:conditionalFormatting xmlns:xm="http://schemas.microsoft.com/office/excel/2006/main">
          <x14:cfRule type="cellIs" priority="1067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0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U18:V18</xm:sqref>
        </x14:conditionalFormatting>
        <x14:conditionalFormatting xmlns:xm="http://schemas.microsoft.com/office/excel/2006/main">
          <x14:cfRule type="cellIs" priority="939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2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323" operator="equal" id="{5CC531BF-E36D-1A47-9120-1D72143D46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6" stopIfTrue="1" operator="equal" id="{EC967501-A42D-864B-BC4F-E1C9216B5F3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U95:X95</xm:sqref>
        </x14:conditionalFormatting>
        <x14:conditionalFormatting xmlns:xm="http://schemas.microsoft.com/office/excel/2006/main">
          <x14:cfRule type="cellIs" priority="1071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4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V14</xm:sqref>
        </x14:conditionalFormatting>
        <x14:conditionalFormatting xmlns:xm="http://schemas.microsoft.com/office/excel/2006/main">
          <x14:cfRule type="cellIs" priority="1568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9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V21</xm:sqref>
        </x14:conditionalFormatting>
        <x14:conditionalFormatting xmlns:xm="http://schemas.microsoft.com/office/excel/2006/main">
          <x14:cfRule type="cellIs" priority="475" operator="equal" id="{1C92E527-6E3A-3940-9955-0F8AB3A0AD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8" stopIfTrue="1" operator="equal" id="{084D665A-32A6-A444-816E-EA2B089508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V32</xm:sqref>
        </x14:conditionalFormatting>
        <x14:conditionalFormatting xmlns:xm="http://schemas.microsoft.com/office/excel/2006/main">
          <x14:cfRule type="cellIs" priority="1599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38" operator="equal" id="{236DEF2C-396D-9249-8B28-AACDB1A1730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" stopIfTrue="1" operator="equal" id="{72BDCBC2-7247-9341-A267-5906A554366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V48</xm:sqref>
        </x14:conditionalFormatting>
        <x14:conditionalFormatting xmlns:xm="http://schemas.microsoft.com/office/excel/2006/main">
          <x14:cfRule type="cellIs" priority="894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91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1693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92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V60</xm:sqref>
        </x14:conditionalFormatting>
        <x14:conditionalFormatting xmlns:xm="http://schemas.microsoft.com/office/excel/2006/main">
          <x14:cfRule type="cellIs" priority="194" stopIfTrue="1" operator="equal" id="{E46A97E5-DEBE-DC4B-95D5-DA0B3AC056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1" operator="equal" id="{2DF8DB27-CA0E-BC45-86B8-377D9D5FC9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V72 V125</xm:sqref>
        </x14:conditionalFormatting>
        <x14:conditionalFormatting xmlns:xm="http://schemas.microsoft.com/office/excel/2006/main">
          <x14:cfRule type="cellIs" priority="782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9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V74</xm:sqref>
        </x14:conditionalFormatting>
        <x14:conditionalFormatting xmlns:xm="http://schemas.microsoft.com/office/excel/2006/main">
          <x14:cfRule type="cellIs" priority="443" operator="equal" id="{A4C1CE5A-3371-744B-9F4A-07C71892BBA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6" stopIfTrue="1" operator="equal" id="{5020730D-668D-194D-A502-76C51CBA9F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526" stopIfTrue="1" operator="equal" id="{890DC0C1-EBA1-984D-AAA2-0948D6676E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V127</xm:sqref>
        </x14:conditionalFormatting>
        <x14:conditionalFormatting xmlns:xm="http://schemas.microsoft.com/office/excel/2006/main">
          <x14:cfRule type="cellIs" priority="523" operator="equal" id="{DFE8C095-B242-D446-8A7B-D978434BF2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V127:V128</xm:sqref>
        </x14:conditionalFormatting>
        <x14:conditionalFormatting xmlns:xm="http://schemas.microsoft.com/office/excel/2006/main">
          <x14:cfRule type="cellIs" priority="36" operator="equal" id="{9838D2B1-5823-5442-9C8C-C09C68AE44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" stopIfTrue="1" operator="equal" id="{3059D41C-57BF-6743-B892-9D786E868CA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V131</xm:sqref>
        </x14:conditionalFormatting>
        <x14:conditionalFormatting xmlns:xm="http://schemas.microsoft.com/office/excel/2006/main">
          <x14:cfRule type="cellIs" priority="1260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1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V139</xm:sqref>
        </x14:conditionalFormatting>
        <x14:conditionalFormatting xmlns:xm="http://schemas.microsoft.com/office/excel/2006/main">
          <x14:cfRule type="cellIs" priority="1328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9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V142</xm:sqref>
        </x14:conditionalFormatting>
        <x14:conditionalFormatting xmlns:xm="http://schemas.microsoft.com/office/excel/2006/main">
          <x14:cfRule type="cellIs" priority="1258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9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V145</xm:sqref>
        </x14:conditionalFormatting>
        <x14:conditionalFormatting xmlns:xm="http://schemas.microsoft.com/office/excel/2006/main">
          <x14:cfRule type="cellIs" priority="135" operator="equal" id="{842C5D11-0E59-B245-949B-45535DA1A7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8" stopIfTrue="1" operator="equal" id="{FAB586CF-8039-0B4C-8846-A47C8531C0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V37:W37</xm:sqref>
        </x14:conditionalFormatting>
        <x14:conditionalFormatting xmlns:xm="http://schemas.microsoft.com/office/excel/2006/main">
          <x14:cfRule type="cellIs" priority="530" stopIfTrue="1" operator="equal" id="{38DB15D7-9FF6-E748-8259-CA92FDBD67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V128:W128</xm:sqref>
        </x14:conditionalFormatting>
        <x14:conditionalFormatting xmlns:xm="http://schemas.microsoft.com/office/excel/2006/main">
          <x14:cfRule type="cellIs" priority="954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V36:X36</xm:sqref>
        </x14:conditionalFormatting>
        <x14:conditionalFormatting xmlns:xm="http://schemas.microsoft.com/office/excel/2006/main">
          <x14:cfRule type="cellIs" priority="1362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3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cellIs" priority="1063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6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364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5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W19</xm:sqref>
        </x14:conditionalFormatting>
        <x14:conditionalFormatting xmlns:xm="http://schemas.microsoft.com/office/excel/2006/main">
          <x14:cfRule type="cellIs" priority="294" stopIfTrue="1" operator="equal" id="{EB1F7AA7-780A-6C42-A2AD-B7F886B2ACB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1" operator="equal" id="{F88377C5-57FC-A046-B208-4699E0125E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983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6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W27</xm:sqref>
        </x14:conditionalFormatting>
        <x14:conditionalFormatting xmlns:xm="http://schemas.microsoft.com/office/excel/2006/main">
          <x14:cfRule type="cellIs" priority="1615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14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W46</xm:sqref>
        </x14:conditionalFormatting>
        <x14:conditionalFormatting xmlns:xm="http://schemas.microsoft.com/office/excel/2006/main">
          <x14:cfRule type="cellIs" priority="1435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34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1653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52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W69</xm:sqref>
        </x14:conditionalFormatting>
        <x14:conditionalFormatting xmlns:xm="http://schemas.microsoft.com/office/excel/2006/main">
          <x14:cfRule type="cellIs" priority="190" operator="equal" id="{5618D6C4-3EBC-0A42-8C60-68BCAD92A4A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9" stopIfTrue="1" operator="equal" id="{3C5456CD-27F8-F949-AD4C-3357EEE583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W73</xm:sqref>
        </x14:conditionalFormatting>
        <x14:conditionalFormatting xmlns:xm="http://schemas.microsoft.com/office/excel/2006/main">
          <x14:cfRule type="cellIs" priority="450" stopIfTrue="1" operator="equal" id="{848C17C7-9E63-214D-B1F6-FE1AF5CAD1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7" operator="equal" id="{B8FE7172-679A-0545-8139-C3EB6C85C66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W75:W76</xm:sqref>
        </x14:conditionalFormatting>
        <x14:conditionalFormatting xmlns:xm="http://schemas.microsoft.com/office/excel/2006/main">
          <x14:cfRule type="cellIs" priority="1590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91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W84</xm:sqref>
        </x14:conditionalFormatting>
        <x14:conditionalFormatting xmlns:xm="http://schemas.microsoft.com/office/excel/2006/main">
          <x14:cfRule type="cellIs" priority="1669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68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W86</xm:sqref>
        </x14:conditionalFormatting>
        <x14:conditionalFormatting xmlns:xm="http://schemas.microsoft.com/office/excel/2006/main">
          <x14:cfRule type="cellIs" priority="435" operator="equal" id="{5C668EE6-BAD5-C24B-A09F-AE6ABE60FC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8" stopIfTrue="1" operator="equal" id="{8E287591-BF88-CF46-B7A7-7D8EEB495A3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W89</xm:sqref>
        </x14:conditionalFormatting>
        <x14:conditionalFormatting xmlns:xm="http://schemas.microsoft.com/office/excel/2006/main">
          <x14:cfRule type="cellIs" priority="143" operator="equal" id="{38BD9047-F957-E34A-8FD3-066C9F1B8FC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6" stopIfTrue="1" operator="equal" id="{AD3920F7-EFDF-3645-A519-12BE9B5FDA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W106</xm:sqref>
        </x14:conditionalFormatting>
        <x14:conditionalFormatting xmlns:xm="http://schemas.microsoft.com/office/excel/2006/main">
          <x14:cfRule type="cellIs" priority="307" operator="equal" id="{5B6A858A-AB66-3643-A92A-C72D6EC52BF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W110</xm:sqref>
        </x14:conditionalFormatting>
        <x14:conditionalFormatting xmlns:xm="http://schemas.microsoft.com/office/excel/2006/main">
          <x14:cfRule type="cellIs" priority="827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30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W122</xm:sqref>
        </x14:conditionalFormatting>
        <x14:conditionalFormatting xmlns:xm="http://schemas.microsoft.com/office/excel/2006/main">
          <x14:cfRule type="cellIs" priority="1667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W128</xm:sqref>
        </x14:conditionalFormatting>
        <x14:conditionalFormatting xmlns:xm="http://schemas.microsoft.com/office/excel/2006/main">
          <x14:cfRule type="cellIs" priority="1310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11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W140</xm:sqref>
        </x14:conditionalFormatting>
        <x14:conditionalFormatting xmlns:xm="http://schemas.microsoft.com/office/excel/2006/main">
          <x14:cfRule type="cellIs" priority="951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W36:X36</xm:sqref>
        </x14:conditionalFormatting>
        <x14:conditionalFormatting xmlns:xm="http://schemas.microsoft.com/office/excel/2006/main">
          <x14:cfRule type="cellIs" priority="1631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W64:X64</xm:sqref>
        </x14:conditionalFormatting>
        <x14:conditionalFormatting xmlns:xm="http://schemas.microsoft.com/office/excel/2006/main">
          <x14:cfRule type="cellIs" priority="458" stopIfTrue="1" operator="equal" id="{5218266F-0452-B44B-9E7E-70B07C7F261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W64:X65</xm:sqref>
        </x14:conditionalFormatting>
        <x14:conditionalFormatting xmlns:xm="http://schemas.microsoft.com/office/excel/2006/main">
          <x14:cfRule type="cellIs" priority="455" operator="equal" id="{7B164888-B3CD-F541-B551-3259301320D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W65:X65</xm:sqref>
        </x14:conditionalFormatting>
        <x14:conditionalFormatting xmlns:xm="http://schemas.microsoft.com/office/excel/2006/main">
          <x14:cfRule type="cellIs" priority="310" stopIfTrue="1" operator="equal" id="{7601860D-AE48-BC44-BA97-868060D631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W110:X110</xm:sqref>
        </x14:conditionalFormatting>
        <x14:conditionalFormatting xmlns:xm="http://schemas.microsoft.com/office/excel/2006/main">
          <x14:cfRule type="cellIs" priority="1256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7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W144:X144</xm:sqref>
        </x14:conditionalFormatting>
        <x14:conditionalFormatting xmlns:xm="http://schemas.microsoft.com/office/excel/2006/main">
          <x14:cfRule type="cellIs" priority="1054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1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1059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2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595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X18</xm:sqref>
        </x14:conditionalFormatting>
        <x14:conditionalFormatting xmlns:xm="http://schemas.microsoft.com/office/excel/2006/main">
          <x14:cfRule type="cellIs" priority="979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2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610" stopIfTrue="1" operator="equal" id="{0BA24C82-0BA2-3947-BAA8-8DFD9396D8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7" operator="equal" id="{19DBD7AE-656E-0F47-B7AA-3B30C51ECD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</xm:sqref>
        </x14:conditionalFormatting>
        <x14:conditionalFormatting xmlns:xm="http://schemas.microsoft.com/office/excel/2006/main">
          <x14:cfRule type="cellIs" priority="946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3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X41</xm:sqref>
        </x14:conditionalFormatting>
        <x14:conditionalFormatting xmlns:xm="http://schemas.microsoft.com/office/excel/2006/main">
          <x14:cfRule type="cellIs" priority="466" stopIfTrue="1" operator="equal" id="{73249F2B-26E2-AB41-8CD8-372E6A43A3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equal" id="{AF90A445-26D0-5646-ABAF-BF780F1D2A6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X61:X62</xm:sqref>
        </x14:conditionalFormatting>
        <x14:conditionalFormatting xmlns:xm="http://schemas.microsoft.com/office/excel/2006/main">
          <x14:cfRule type="cellIs" priority="1687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X110</xm:sqref>
        </x14:conditionalFormatting>
        <x14:conditionalFormatting xmlns:xm="http://schemas.microsoft.com/office/excel/2006/main">
          <x14:cfRule type="cellIs" priority="823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6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X121</xm:sqref>
        </x14:conditionalFormatting>
        <x14:conditionalFormatting xmlns:xm="http://schemas.microsoft.com/office/excel/2006/main">
          <x14:cfRule type="cellIs" priority="531" operator="equal" id="{F1B90E20-3E38-BF4E-B4B0-5D7DD251E6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4" stopIfTrue="1" operator="equal" id="{8A61F360-466A-2B47-8628-08789A47685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X130</xm:sqref>
        </x14:conditionalFormatting>
        <x14:conditionalFormatting xmlns:xm="http://schemas.microsoft.com/office/excel/2006/main">
          <x14:cfRule type="cellIs" priority="1293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92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1327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6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X142</xm:sqref>
        </x14:conditionalFormatting>
        <x14:conditionalFormatting xmlns:xm="http://schemas.microsoft.com/office/excel/2006/main">
          <x14:cfRule type="cellIs" priority="1046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X18:Y18</xm:sqref>
        </x14:conditionalFormatting>
        <x14:conditionalFormatting xmlns:xm="http://schemas.microsoft.com/office/excel/2006/main">
          <x14:cfRule type="cellIs" priority="12" stopIfTrue="1" operator="equal" id="{23BE910E-6219-3B42-8D8E-111C6920C7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" operator="equal" id="{D1B6DEBD-B325-AC43-8344-FF45787B92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X50:Y50</xm:sqref>
        </x14:conditionalFormatting>
        <x14:conditionalFormatting xmlns:xm="http://schemas.microsoft.com/office/excel/2006/main">
          <x14:cfRule type="cellIs" priority="1055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8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cellIs" priority="1050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7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043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590" stopIfTrue="1" operator="equal" id="{21DEC577-9F38-924D-BEA6-83B46AC7EA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7" operator="equal" id="{DF811AE4-7E7A-D248-A730-EB9617BD6F1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Y24</xm:sqref>
        </x14:conditionalFormatting>
        <x14:conditionalFormatting xmlns:xm="http://schemas.microsoft.com/office/excel/2006/main">
          <x14:cfRule type="cellIs" priority="606" stopIfTrue="1" operator="equal" id="{8DBF21EE-5632-954E-92E9-83D1BACFE6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equal" id="{B11BD237-9AA2-DF41-BC0E-33FC966122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Y31</xm:sqref>
        </x14:conditionalFormatting>
        <x14:conditionalFormatting xmlns:xm="http://schemas.microsoft.com/office/excel/2006/main">
          <x14:cfRule type="cellIs" priority="895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98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Y55</xm:sqref>
        </x14:conditionalFormatting>
        <x14:conditionalFormatting xmlns:xm="http://schemas.microsoft.com/office/excel/2006/main">
          <x14:cfRule type="cellIs" priority="1432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33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442" stopIfTrue="1" operator="equal" id="{DA2AB3B6-64CE-E849-9A30-38F1F5C8F2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9" operator="equal" id="{0FA8E885-EC1B-594E-A53A-FD657352F0B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Y77</xm:sqref>
        </x14:conditionalFormatting>
        <x14:conditionalFormatting xmlns:xm="http://schemas.microsoft.com/office/excel/2006/main">
          <x14:cfRule type="cellIs" priority="434" stopIfTrue="1" operator="equal" id="{27917A10-92B6-BB43-B4CF-B2C7398913A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1" operator="equal" id="{20DA41A1-6BBE-3E4B-B29D-CC5351902BD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Y89</xm:sqref>
        </x14:conditionalFormatting>
        <x14:conditionalFormatting xmlns:xm="http://schemas.microsoft.com/office/excel/2006/main">
          <x14:cfRule type="cellIs" priority="602" stopIfTrue="1" operator="equal" id="{19A93ADB-8A01-D542-AF90-2EB5E7A1EE8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9" operator="equal" id="{B0D3460F-70C0-7F46-BA88-D426FECEEB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290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91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Z139:Z140</xm:sqref>
        </x14:conditionalFormatting>
        <x14:conditionalFormatting xmlns:xm="http://schemas.microsoft.com/office/excel/2006/main">
          <x14:cfRule type="cellIs" priority="1325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4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Z142</xm:sqref>
        </x14:conditionalFormatting>
        <x14:conditionalFormatting xmlns:xm="http://schemas.microsoft.com/office/excel/2006/main">
          <x14:cfRule type="cellIs" priority="1691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90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Z164</xm:sqref>
        </x14:conditionalFormatting>
        <x14:conditionalFormatting xmlns:xm="http://schemas.microsoft.com/office/excel/2006/main">
          <x14:cfRule type="cellIs" priority="955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58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Z41:AA41</xm:sqref>
        </x14:conditionalFormatting>
        <x14:conditionalFormatting xmlns:xm="http://schemas.microsoft.com/office/excel/2006/main">
          <x14:cfRule type="cellIs" priority="1273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72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Z144:AA144</xm:sqref>
        </x14:conditionalFormatting>
        <x14:conditionalFormatting xmlns:xm="http://schemas.microsoft.com/office/excel/2006/main">
          <x14:cfRule type="cellIs" priority="1042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9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ellIs" priority="1038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5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AA13:AA14</xm:sqref>
        </x14:conditionalFormatting>
        <x14:conditionalFormatting xmlns:xm="http://schemas.microsoft.com/office/excel/2006/main">
          <x14:cfRule type="cellIs" priority="1034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1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AA16</xm:sqref>
        </x14:conditionalFormatting>
        <x14:conditionalFormatting xmlns:xm="http://schemas.microsoft.com/office/excel/2006/main">
          <x14:cfRule type="cellIs" priority="591" operator="equal" id="{725A4EF2-556E-7B4B-B609-BB2F2949D99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94" stopIfTrue="1" operator="equal" id="{899AFFD4-A9D1-C141-BAC5-089CA47D59E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AA31:AA32</xm:sqref>
        </x14:conditionalFormatting>
        <x14:conditionalFormatting xmlns:xm="http://schemas.microsoft.com/office/excel/2006/main">
          <x14:cfRule type="cellIs" priority="962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9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AA37</xm:sqref>
        </x14:conditionalFormatting>
        <x14:conditionalFormatting xmlns:xm="http://schemas.microsoft.com/office/excel/2006/main">
          <x14:cfRule type="cellIs" priority="8" stopIfTrue="1" operator="equal" id="{3BECFC68-0E05-A243-B6B7-CB34D79721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DDF473D2-3840-4146-8584-A7C0FEBB65D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AA50</xm:sqref>
        </x14:conditionalFormatting>
        <x14:conditionalFormatting xmlns:xm="http://schemas.microsoft.com/office/excel/2006/main">
          <x14:cfRule type="cellIs" priority="427" operator="equal" id="{4480A98B-FFB4-DA49-BD36-2A6D94CCA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0" stopIfTrue="1" operator="equal" id="{130E2FFD-C54A-BE4C-BFEB-EBBAD4BE52F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AA89</xm:sqref>
        </x14:conditionalFormatting>
        <x14:conditionalFormatting xmlns:xm="http://schemas.microsoft.com/office/excel/2006/main">
          <x14:cfRule type="cellIs" priority="302" stopIfTrue="1" operator="equal" id="{E82DB0D8-51C7-D641-A1D4-89515B85701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9" operator="equal" id="{0708B748-2D63-2F43-9918-7116BCA6D7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AA110</xm:sqref>
        </x14:conditionalFormatting>
        <x14:conditionalFormatting xmlns:xm="http://schemas.microsoft.com/office/excel/2006/main">
          <x14:cfRule type="cellIs" priority="547" operator="equal" id="{B97E61A6-3449-9940-86B4-49A21571A40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0" stopIfTrue="1" operator="equal" id="{318922C0-FE9E-9B41-B518-AAE9CE01D6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AA130</xm:sqref>
        </x14:conditionalFormatting>
        <x14:conditionalFormatting xmlns:xm="http://schemas.microsoft.com/office/excel/2006/main">
          <x14:cfRule type="cellIs" priority="1027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30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AA18:AB18</xm:sqref>
        </x14:conditionalFormatting>
        <x14:conditionalFormatting xmlns:xm="http://schemas.microsoft.com/office/excel/2006/main">
          <x14:cfRule type="cellIs" priority="579" operator="equal" id="{36E5FF29-6086-1546-BAD8-29254A28E44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2" stopIfTrue="1" operator="equal" id="{104B1310-00C2-B24A-A4AF-FF142A22E6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AA24:AB24</xm:sqref>
        </x14:conditionalFormatting>
        <x14:conditionalFormatting xmlns:xm="http://schemas.microsoft.com/office/excel/2006/main">
          <x14:cfRule type="cellIs" priority="966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3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AA36:AB36</xm:sqref>
        </x14:conditionalFormatting>
        <x14:conditionalFormatting xmlns:xm="http://schemas.microsoft.com/office/excel/2006/main">
          <x14:cfRule type="cellIs" priority="1429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28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AA67:AB67</xm:sqref>
        </x14:conditionalFormatting>
        <x14:conditionalFormatting xmlns:xm="http://schemas.microsoft.com/office/excel/2006/main">
          <x14:cfRule type="cellIs" priority="407" operator="equal" id="{F6144FA7-B250-984C-920F-3409E5FE2A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0" stopIfTrue="1" operator="equal" id="{0BE8E1E5-23DD-C841-B2D6-B3A92EF50E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AA95:AC95</xm:sqref>
        </x14:conditionalFormatting>
        <x14:conditionalFormatting xmlns:xm="http://schemas.microsoft.com/office/excel/2006/main">
          <x14:cfRule type="cellIs" priority="290" stopIfTrue="1" operator="equal" id="{E4507C92-1063-D14B-8FF3-9EBE6B9F825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7" operator="equal" id="{6DA7BD96-3FC5-A240-91CD-BD7D8439A23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ellIs" priority="899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2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AB55</xm:sqref>
        </x14:conditionalFormatting>
        <x14:conditionalFormatting xmlns:xm="http://schemas.microsoft.com/office/excel/2006/main">
          <x14:cfRule type="cellIs" priority="787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0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AB77</xm:sqref>
        </x14:conditionalFormatting>
        <x14:conditionalFormatting xmlns:xm="http://schemas.microsoft.com/office/excel/2006/main">
          <x14:cfRule type="cellIs" priority="1323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2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AB142</xm:sqref>
        </x14:conditionalFormatting>
        <x14:conditionalFormatting xmlns:xm="http://schemas.microsoft.com/office/excel/2006/main">
          <x14:cfRule type="cellIs" priority="1022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9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ellIs" priority="1015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18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AC16</xm:sqref>
        </x14:conditionalFormatting>
        <x14:conditionalFormatting xmlns:xm="http://schemas.microsoft.com/office/excel/2006/main">
          <x14:cfRule type="cellIs" priority="419" operator="equal" id="{8D5356EB-AA1A-D04E-9708-FF503D0E26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2" stopIfTrue="1" operator="equal" id="{7CA8FA0D-218C-D74E-93C3-F7683C5FC4A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AC89</xm:sqref>
        </x14:conditionalFormatting>
        <x14:conditionalFormatting xmlns:xm="http://schemas.microsoft.com/office/excel/2006/main">
          <x14:cfRule type="cellIs" priority="303" operator="equal" id="{1A4EF09D-7B94-F14B-B832-E5E6EDAF19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6" stopIfTrue="1" operator="equal" id="{7EA3632E-1458-3549-9509-F052C38F8CB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AC110</xm:sqref>
        </x14:conditionalFormatting>
        <x14:conditionalFormatting xmlns:xm="http://schemas.microsoft.com/office/excel/2006/main">
          <x14:cfRule type="cellIs" priority="554" stopIfTrue="1" operator="equal" id="{B457C7B2-0A76-5B4C-9A44-C34087E000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51" operator="equal" id="{7EAE213F-2FF6-DC48-AE43-A03E0BF77C5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AC130</xm:sqref>
        </x14:conditionalFormatting>
        <x14:conditionalFormatting xmlns:xm="http://schemas.microsoft.com/office/excel/2006/main">
          <x14:cfRule type="cellIs" priority="1289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88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AC139</xm:sqref>
        </x14:conditionalFormatting>
        <x14:conditionalFormatting xmlns:xm="http://schemas.microsoft.com/office/excel/2006/main">
          <x14:cfRule type="cellIs" priority="131" operator="equal" id="{49857DF8-2419-114E-B2EE-5B1ACBD946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4" stopIfTrue="1" operator="equal" id="{221E4E42-99A6-2E47-9E8D-A17695FDF3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AC36:AD37</xm:sqref>
        </x14:conditionalFormatting>
        <x14:conditionalFormatting xmlns:xm="http://schemas.microsoft.com/office/excel/2006/main">
          <x14:cfRule type="cellIs" priority="1302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3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AC140:AE141</xm:sqref>
        </x14:conditionalFormatting>
        <x14:conditionalFormatting xmlns:xm="http://schemas.microsoft.com/office/excel/2006/main">
          <x14:cfRule type="cellIs" priority="1023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6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AD13:AD15</xm:sqref>
        </x14:conditionalFormatting>
        <x14:conditionalFormatting xmlns:xm="http://schemas.microsoft.com/office/excel/2006/main">
          <x14:cfRule type="cellIs" priority="286" stopIfTrue="1" operator="equal" id="{D32757DA-DA9E-A741-950D-F600DF468F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AD31</xm:sqref>
        </x14:conditionalFormatting>
        <x14:conditionalFormatting xmlns:xm="http://schemas.microsoft.com/office/excel/2006/main">
          <x14:cfRule type="cellIs" priority="283" operator="equal" id="{910A6F50-9BE5-E645-8BB1-C68AEA56973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AD31:AD32</xm:sqref>
        </x14:conditionalFormatting>
        <x14:conditionalFormatting xmlns:xm="http://schemas.microsoft.com/office/excel/2006/main">
          <x14:cfRule type="cellIs" priority="474" stopIfTrue="1" operator="equal" id="{43D07CDA-13C3-494B-9088-C3DC6E2419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71" operator="equal" id="{52A7DBC1-A544-124A-912A-A3E9D434767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ellIs" priority="1677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ellIs" priority="423" operator="equal" id="{D1754D1E-52A4-684E-9996-0E297641A53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6" stopIfTrue="1" operator="equal" id="{051FA54D-135B-7F4B-9BFD-A45E9AAAA9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AD88</xm:sqref>
        </x14:conditionalFormatting>
        <x14:conditionalFormatting xmlns:xm="http://schemas.microsoft.com/office/excel/2006/main">
          <x14:cfRule type="cellIs" priority="1212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AD119:AD123</xm:sqref>
        </x14:conditionalFormatting>
        <x14:conditionalFormatting xmlns:xm="http://schemas.microsoft.com/office/excel/2006/main">
          <x14:cfRule type="cellIs" priority="181" operator="equal" id="{5BC7B70B-00D7-F543-933A-4143EEBD16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AD119:AD132</xm:sqref>
        </x14:conditionalFormatting>
        <x14:conditionalFormatting xmlns:xm="http://schemas.microsoft.com/office/excel/2006/main">
          <x14:cfRule type="cellIs" priority="184" stopIfTrue="1" operator="equal" id="{9A649ECA-51B2-B246-A5A5-939C9BA0F3E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AD124:AD132</xm:sqref>
        </x14:conditionalFormatting>
        <x14:conditionalFormatting xmlns:xm="http://schemas.microsoft.com/office/excel/2006/main">
          <x14:cfRule type="cellIs" priority="1321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0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AD142</xm:sqref>
        </x14:conditionalFormatting>
        <x14:conditionalFormatting xmlns:xm="http://schemas.microsoft.com/office/excel/2006/main">
          <x14:cfRule type="cellIs" priority="978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AD32:AE32</xm:sqref>
        </x14:conditionalFormatting>
        <x14:conditionalFormatting xmlns:xm="http://schemas.microsoft.com/office/excel/2006/main">
          <x14:cfRule type="cellIs" priority="4" stopIfTrue="1" operator="equal" id="{0CD3D2FC-7AA4-E64D-8C01-1DF6C3E1D7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AD50:AE50</xm:sqref>
        </x14:conditionalFormatting>
        <x14:conditionalFormatting xmlns:xm="http://schemas.microsoft.com/office/excel/2006/main">
          <x14:cfRule type="cellIs" priority="1268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9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AD144:AE144</xm:sqref>
        </x14:conditionalFormatting>
        <x14:conditionalFormatting xmlns:xm="http://schemas.microsoft.com/office/excel/2006/main">
          <x14:cfRule type="cellIs" priority="791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4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AD72:AF72</xm:sqref>
        </x14:conditionalFormatting>
        <x14:conditionalFormatting xmlns:xm="http://schemas.microsoft.com/office/excel/2006/main">
          <x14:cfRule type="cellIs" priority="1007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10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</xm:sqref>
        </x14:conditionalFormatting>
        <x14:conditionalFormatting xmlns:xm="http://schemas.microsoft.com/office/excel/2006/main">
          <x14:cfRule type="cellIs" priority="1014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1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AE14:AE16</xm:sqref>
        </x14:conditionalFormatting>
        <x14:conditionalFormatting xmlns:xm="http://schemas.microsoft.com/office/excel/2006/main">
          <x14:cfRule type="cellIs" priority="655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AE22:AE24</xm:sqref>
        </x14:conditionalFormatting>
        <x14:conditionalFormatting xmlns:xm="http://schemas.microsoft.com/office/excel/2006/main">
          <x14:cfRule type="cellIs" priority="658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AE22:AE31</xm:sqref>
        </x14:conditionalFormatting>
        <x14:conditionalFormatting xmlns:xm="http://schemas.microsoft.com/office/excel/2006/main">
          <x14:cfRule type="cellIs" priority="1647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AE25</xm:sqref>
        </x14:conditionalFormatting>
        <x14:conditionalFormatting xmlns:xm="http://schemas.microsoft.com/office/excel/2006/main">
          <x14:cfRule type="cellIs" priority="199" operator="equal" id="{C652611C-9462-B642-A4DB-3BE6352A66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AE26:AE31</xm:sqref>
        </x14:conditionalFormatting>
        <x14:conditionalFormatting xmlns:xm="http://schemas.microsoft.com/office/excel/2006/main">
          <x14:cfRule type="cellIs" priority="1665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AE32</xm:sqref>
        </x14:conditionalFormatting>
        <x14:conditionalFormatting xmlns:xm="http://schemas.microsoft.com/office/excel/2006/main">
          <x14:cfRule type="cellIs" priority="718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AE33:AE49</xm:sqref>
        </x14:conditionalFormatting>
        <x14:conditionalFormatting xmlns:xm="http://schemas.microsoft.com/office/excel/2006/main">
          <x14:cfRule type="cellIs" priority="1" operator="equal" id="{A3F4AB79-7B7F-B640-B64D-D50AEE9CDB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AE33:AE65</xm:sqref>
        </x14:conditionalFormatting>
        <x14:conditionalFormatting xmlns:xm="http://schemas.microsoft.com/office/excel/2006/main">
          <x14:cfRule type="cellIs" priority="714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AE51:AE65</xm:sqref>
        </x14:conditionalFormatting>
        <x14:conditionalFormatting xmlns:xm="http://schemas.microsoft.com/office/excel/2006/main">
          <x14:cfRule type="cellIs" priority="1427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AE66:AE67</xm:sqref>
        </x14:conditionalFormatting>
        <x14:conditionalFormatting xmlns:xm="http://schemas.microsoft.com/office/excel/2006/main">
          <x14:cfRule type="cellIs" priority="750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AE66:AE71</xm:sqref>
        </x14:conditionalFormatting>
        <x14:conditionalFormatting xmlns:xm="http://schemas.microsoft.com/office/excel/2006/main">
          <x14:cfRule type="cellIs" priority="747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AE68:AE71</xm:sqref>
        </x14:conditionalFormatting>
        <x14:conditionalFormatting xmlns:xm="http://schemas.microsoft.com/office/excel/2006/main">
          <x14:cfRule type="cellIs" priority="746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AE73:AE84 AE86:AE112</xm:sqref>
        </x14:conditionalFormatting>
        <x14:conditionalFormatting xmlns:xm="http://schemas.microsoft.com/office/excel/2006/main">
          <x14:cfRule type="cellIs" priority="618" operator="equal" id="{F4EF9158-7872-7041-B053-46CF711329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AE73:AE86</xm:sqref>
        </x14:conditionalFormatting>
        <x14:conditionalFormatting xmlns:xm="http://schemas.microsoft.com/office/excel/2006/main">
          <x14:cfRule type="cellIs" priority="617" stopIfTrue="1" operator="equal" id="{10F7F002-749C-A34E-8419-4A4E648CAD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AE85</xm:sqref>
        </x14:conditionalFormatting>
        <x14:conditionalFormatting xmlns:xm="http://schemas.microsoft.com/office/excel/2006/main">
          <x14:cfRule type="cellIs" priority="1645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AE87</xm:sqref>
        </x14:conditionalFormatting>
        <x14:conditionalFormatting xmlns:xm="http://schemas.microsoft.com/office/excel/2006/main">
          <x14:cfRule type="cellIs" priority="127" operator="equal" id="{02E11D23-8079-DB43-866C-4B17DBE498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AE88:AE132</xm:sqref>
        </x14:conditionalFormatting>
        <x14:conditionalFormatting xmlns:xm="http://schemas.microsoft.com/office/excel/2006/main">
          <x14:cfRule type="cellIs" priority="130" stopIfTrue="1" operator="equal" id="{88B094A5-B562-CC40-9628-7B895EB442F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AE113:AE121</xm:sqref>
        </x14:conditionalFormatting>
        <x14:conditionalFormatting xmlns:xm="http://schemas.microsoft.com/office/excel/2006/main">
          <x14:cfRule type="cellIs" priority="818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AE125:AE132</xm:sqref>
        </x14:conditionalFormatting>
        <x14:conditionalFormatting xmlns:xm="http://schemas.microsoft.com/office/excel/2006/main">
          <x14:cfRule type="cellIs" priority="1286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7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AE139</xm:sqref>
        </x14:conditionalFormatting>
        <x14:conditionalFormatting xmlns:xm="http://schemas.microsoft.com/office/excel/2006/main">
          <x14:cfRule type="cellIs" priority="999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2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AE18:AF18</xm:sqref>
        </x14:conditionalFormatting>
        <x14:conditionalFormatting xmlns:xm="http://schemas.microsoft.com/office/excel/2006/main">
          <x14:cfRule type="cellIs" priority="1006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3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AF13:AF15</xm:sqref>
        </x14:conditionalFormatting>
        <x14:conditionalFormatting xmlns:xm="http://schemas.microsoft.com/office/excel/2006/main">
          <x14:cfRule type="cellIs" priority="575" operator="equal" id="{8E8C3AA8-6DA3-2E4C-A11D-9777BCCDFC5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8" stopIfTrue="1" operator="equal" id="{00F91954-1E99-FA48-960B-7AC02D9FD9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AF24</xm:sqref>
        </x14:conditionalFormatting>
        <x14:conditionalFormatting xmlns:xm="http://schemas.microsoft.com/office/excel/2006/main">
          <x14:cfRule type="cellIs" priority="571" operator="equal" id="{B4F54886-DAE0-BF4D-98DB-E8B9A7F88AB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4" stopIfTrue="1" operator="equal" id="{1E9C0DB0-5F5E-A84F-ABE9-264A18FC3B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AF28</xm:sqref>
        </x14:conditionalFormatting>
        <x14:conditionalFormatting xmlns:xm="http://schemas.microsoft.com/office/excel/2006/main">
          <x14:cfRule type="cellIs" priority="567" operator="equal" id="{8F0AA2D8-8426-7E40-9DBF-B725BE94C8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0" stopIfTrue="1" operator="equal" id="{F7D126D5-92F9-4F4C-9289-E7CC3E5C13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AF31</xm:sqref>
        </x14:conditionalFormatting>
        <x14:conditionalFormatting xmlns:xm="http://schemas.microsoft.com/office/excel/2006/main">
          <x14:cfRule type="cellIs" priority="195" operator="equal" id="{66A0D98F-AB63-8542-917B-BB0A87E25FB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8" stopIfTrue="1" operator="equal" id="{42212895-CFE8-4B41-B6D0-F8894D8D46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AF36:AF37</xm:sqref>
        </x14:conditionalFormatting>
        <x14:conditionalFormatting xmlns:xm="http://schemas.microsoft.com/office/excel/2006/main">
          <x14:cfRule type="cellIs" priority="623" operator="equal" id="{F39E4CC1-A82C-D040-96DC-24564127780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26" stopIfTrue="1" operator="equal" id="{DC26F697-5123-3B47-A74D-5054DF6840B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AF50</xm:sqref>
        </x14:conditionalFormatting>
        <x14:conditionalFormatting xmlns:xm="http://schemas.microsoft.com/office/excel/2006/main">
          <x14:cfRule type="cellIs" priority="906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3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AF55</xm:sqref>
        </x14:conditionalFormatting>
        <x14:conditionalFormatting xmlns:xm="http://schemas.microsoft.com/office/excel/2006/main">
          <x14:cfRule type="cellIs" priority="1629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AF64</xm:sqref>
        </x14:conditionalFormatting>
        <x14:conditionalFormatting xmlns:xm="http://schemas.microsoft.com/office/excel/2006/main">
          <x14:cfRule type="cellIs" priority="562" stopIfTrue="1" operator="equal" id="{9F39E8E6-7936-984C-A39F-CEF236B526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AF64:AF65</xm:sqref>
        </x14:conditionalFormatting>
        <x14:conditionalFormatting xmlns:xm="http://schemas.microsoft.com/office/excel/2006/main">
          <x14:cfRule type="cellIs" priority="559" operator="equal" id="{D819BC63-3870-594A-B3F7-5077EFF96A8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type="cellIs" priority="1425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24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AF67</xm:sqref>
        </x14:conditionalFormatting>
        <x14:conditionalFormatting xmlns:xm="http://schemas.microsoft.com/office/excel/2006/main">
          <x14:cfRule type="cellIs" priority="123" operator="equal" id="{D737D8B9-B9E1-B641-812A-B70AB975F6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6" stopIfTrue="1" operator="equal" id="{D7BA9DFC-1CBA-4844-AF93-F0DF78565C0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AF70</xm:sqref>
        </x14:conditionalFormatting>
        <x14:conditionalFormatting xmlns:xm="http://schemas.microsoft.com/office/excel/2006/main">
          <x14:cfRule type="cellIs" priority="515" operator="equal" id="{C2CF811C-0355-1D43-8B98-4445C6D2145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8" stopIfTrue="1" operator="equal" id="{5FAAD0B1-E585-6E43-83EF-E98359E4DC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AF77</xm:sqref>
        </x14:conditionalFormatting>
        <x14:conditionalFormatting xmlns:xm="http://schemas.microsoft.com/office/excel/2006/main">
          <x14:cfRule type="cellIs" priority="558" stopIfTrue="1" operator="equal" id="{41008B45-CC22-5140-80E6-C07BCC2224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55" operator="equal" id="{B94A9976-B172-0D49-8319-420F7547D61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AF88</xm:sqref>
        </x14:conditionalFormatting>
        <x14:conditionalFormatting xmlns:xm="http://schemas.microsoft.com/office/excel/2006/main">
          <x14:cfRule type="cellIs" priority="798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AF94:AF100</xm:sqref>
        </x14:conditionalFormatting>
        <x14:conditionalFormatting xmlns:xm="http://schemas.microsoft.com/office/excel/2006/main">
          <x14:cfRule type="cellIs" priority="795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AF94:AF132</xm:sqref>
        </x14:conditionalFormatting>
        <x14:conditionalFormatting xmlns:xm="http://schemas.microsoft.com/office/excel/2006/main">
          <x14:cfRule type="cellIs" priority="1178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AF119:AF132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V60 Z164 AB142 X110 Y67 P23 O140:P140 R118:R119 AD50 W13 W144:X144 W86 W128 V142 J139:N139 W69 P139:Q139 P120 AE85 AE87 P42 W67 X142 J142:N142 N18:N19 W64:X64 AF64 AF67 P142 W46 AE25 AD142 Q65 Z142 R142 U147 AC139 W19 W84 R48 R131 J140:M140 V139 AE32 N13:N14 W73 AE66:AE67 V145 V21 T142 P144 S115 J145:M147 S154 J143:M143 J144:N144 X18 U140 S140 AA67:AB67 J141:S141 J138:M138 Z144:AA144 AE139 T139 Z139:Z140 W140 AD144:AE144 T144:U144 X139 AC140:AE141 V36 O70 R85 R23 P112 R50 V48 V131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AD72 R123:R130 U3 N2:N12 Q13:Q16 O13 P14:P15 O15:O16 O18 Q11 Q18 R13 R15:T15 S11 S16 T14 U10:U11 U13 U16 U18:V18 V14 W16 X14 Y13 X11 Y16 Y18 AA11 AA13:AA14 AA16 AA18:AB18 AD13:AD15 AC11 AC16 AE14:AE16 AE11 AF13:AF15 AE18:AF18 Q27:R27 N28:O28 N32:S32 W27 X26 AD31:AD32 AA36:AB36 AA37 Z41:AA41 W36:X36 V37:W37 X41 U41:V41 S36:U36 P36:Q36 Q37:T37 R41:S41 N37:O37 P41 AE55:AF55 AB55 Y55 V55 U52 U49 Q55 N55:O55 S54:S55 T55 T67:U67 Q80 N82:O82 V74 U117:U118 Q122:R122 W122 X121 AB77 T93 N15:N17 O11 Q109:Q110 N29:N31 N33:N36 N38:N54 N56:N81 V125 R28:R30 AE86 AE56:AE65 AE33:AE54 AF50 R24:R26 R120:R121 R132 AE22:AE24 R22 AE68:AE84 AE26:AE31 X32 Y31 Z32:AA32 AA31 Y24 AA24:AB24 AF24 AF28 AF31 AF36:AF37 AF65 AF88 AC130 AA130 Q130 U130 S130 X130 V127:V128 Q124 AF77 Q23:Q24 Q31 T24:U24 U19 U31:U32 V32 AD39 X61:X62 W65:X65 W75:W76 V77 Y77 W89 Y89 AA89 AD88 AC89 AA95:AC95 U95:X95 R94:R117 S95 P95:Q95 T39 O88:O89 P88:T88 Q89 S89 U89 U99 N83:N109 W110 AC110 AA110 W24 AB9 AC36:AD37 O39:R39 O31 O77:O79 Q75:Q77 S71 S77:T77 S110:U110 T114 N20:N27 AF72 V72 R72 AD119:AD132 O94:O103 N110:O132 AE88:AE109 AF94:AF109 O107:O108 W106 AE110:AF132 AF70 T112 T50 Q112 T23 X50:Y50 O50:Q50 S118 T69 Q66:Q69 Q118 AA50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sqref="A1: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419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0" operator="equal">
      <formula>"No Hme"</formula>
    </cfRule>
    <cfRule type="cellIs" dxfId="7" priority="9" operator="equal">
      <formula>$A$1</formula>
    </cfRule>
    <cfRule type="cellIs" dxfId="6" priority="8" operator="equal">
      <formula>$A$2</formula>
    </cfRule>
  </conditionalFormatting>
  <conditionalFormatting sqref="J8">
    <cfRule type="cellIs" dxfId="5" priority="2" operator="equal">
      <formula>$A$2</formula>
    </cfRule>
    <cfRule type="cellIs" dxfId="4" priority="3" operator="equal">
      <formula>$A$1</formula>
    </cfRule>
  </conditionalFormatting>
  <conditionalFormatting sqref="L13">
    <cfRule type="cellIs" dxfId="3" priority="1" operator="equal">
      <formula>$A$2</formula>
    </cfRule>
  </conditionalFormatting>
  <conditionalFormatting sqref="M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5" operator="equal">
      <formula>$A$1</formula>
    </cfRule>
    <cfRule type="cellIs" dxfId="1" priority="4" operator="equal">
      <formula>$A$2</formula>
    </cfRule>
    <cfRule type="cellIs" dxfId="0" priority="6" operator="equal">
      <formula>"No Hme"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E6B8-A9DC-914E-A0D2-347C82B77DC4}">
  <dimension ref="A1:L2"/>
  <sheetViews>
    <sheetView workbookViewId="0">
      <selection sqref="A1:L3"/>
    </sheetView>
  </sheetViews>
  <sheetFormatPr baseColWidth="10" defaultRowHeight="16" x14ac:dyDescent="0.2"/>
  <sheetData>
    <row r="1" spans="1:12" ht="28" x14ac:dyDescent="0.2">
      <c r="A1" s="11" t="s">
        <v>422</v>
      </c>
      <c r="B1" s="11" t="s">
        <v>455</v>
      </c>
      <c r="C1" s="11" t="s">
        <v>456</v>
      </c>
      <c r="D1" s="11" t="s">
        <v>457</v>
      </c>
      <c r="E1" s="11" t="s">
        <v>458</v>
      </c>
      <c r="F1" s="11" t="s">
        <v>423</v>
      </c>
      <c r="G1" s="11" t="s">
        <v>425</v>
      </c>
      <c r="H1" s="11" t="s">
        <v>459</v>
      </c>
      <c r="I1" s="11" t="s">
        <v>460</v>
      </c>
      <c r="J1" s="11" t="s">
        <v>461</v>
      </c>
      <c r="K1" s="11" t="s">
        <v>462</v>
      </c>
      <c r="L1" s="11" t="s">
        <v>463</v>
      </c>
    </row>
    <row r="2" spans="1:12" x14ac:dyDescent="0.2">
      <c r="A2" s="12"/>
      <c r="B2" s="13"/>
      <c r="C2" s="14"/>
      <c r="D2" s="12"/>
      <c r="E2" s="12"/>
      <c r="F2" s="12"/>
      <c r="G2" s="12"/>
      <c r="H2" s="12"/>
      <c r="I2" s="12"/>
      <c r="J2" s="12"/>
      <c r="K2" s="14" t="s">
        <v>464</v>
      </c>
      <c r="L2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contraints</vt:lpstr>
      <vt:lpstr>template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Saheer Babu</cp:lastModifiedBy>
  <dcterms:created xsi:type="dcterms:W3CDTF">2019-12-27T01:35:28Z</dcterms:created>
  <dcterms:modified xsi:type="dcterms:W3CDTF">2024-01-28T14:28:17Z</dcterms:modified>
</cp:coreProperties>
</file>