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cca/cca_fixtures/"/>
    </mc:Choice>
  </mc:AlternateContent>
  <xr:revisionPtr revIDLastSave="0" documentId="13_ncr:1_{75138609-EFBE-5646-AB4E-90A9E8A02DF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rounds" sheetId="1" r:id="rId1"/>
    <sheet name="contraints" sheetId="2" r:id="rId2"/>
    <sheet name="template" sheetId="3" r:id="rId3"/>
  </sheets>
  <definedNames>
    <definedName name="_xlnm._FilterDatabase" localSheetId="1" hidden="1">contraints!$A$1:$A$2</definedName>
    <definedName name="_xlnm._FilterDatabase" localSheetId="0" hidden="1">Grounds!$A$1:$AE$131</definedName>
    <definedName name="_xlnm.Extract" localSheetId="1">contraints!$D$9:$D$9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2" i="1"/>
  <c r="AH62" i="1" l="1"/>
  <c r="AH54" i="1"/>
  <c r="AH38" i="1"/>
  <c r="AH118" i="1"/>
  <c r="AH14" i="1"/>
  <c r="AH30" i="1"/>
  <c r="AH86" i="1"/>
  <c r="AH70" i="1"/>
  <c r="AH28" i="1"/>
  <c r="AH20" i="1"/>
  <c r="AH6" i="1"/>
  <c r="AH12" i="1"/>
  <c r="AH36" i="1"/>
  <c r="AH110" i="1"/>
  <c r="AH102" i="1"/>
  <c r="AH126" i="1"/>
  <c r="AH129" i="1"/>
  <c r="AH121" i="1"/>
  <c r="AH113" i="1"/>
  <c r="AH105" i="1"/>
  <c r="AH97" i="1"/>
  <c r="AH89" i="1"/>
  <c r="AH81" i="1"/>
  <c r="AH73" i="1"/>
  <c r="AH65" i="1"/>
  <c r="AH57" i="1"/>
  <c r="AH49" i="1"/>
  <c r="AH41" i="1"/>
  <c r="AH25" i="1"/>
  <c r="AH17" i="1"/>
  <c r="AH128" i="1"/>
  <c r="AH120" i="1"/>
  <c r="AH112" i="1"/>
  <c r="AH104" i="1"/>
  <c r="AH96" i="1"/>
  <c r="AH88" i="1"/>
  <c r="AH80" i="1"/>
  <c r="AH72" i="1"/>
  <c r="AH64" i="1"/>
  <c r="AH56" i="1"/>
  <c r="AH48" i="1"/>
  <c r="AH40" i="1"/>
  <c r="AH32" i="1"/>
  <c r="AH24" i="1"/>
  <c r="AH16" i="1"/>
  <c r="AH8" i="1"/>
  <c r="AH4" i="1"/>
  <c r="AH46" i="1"/>
  <c r="AH22" i="1"/>
  <c r="AH33" i="1"/>
  <c r="AH78" i="1"/>
  <c r="AH94" i="1"/>
  <c r="AH131" i="1"/>
  <c r="AH123" i="1"/>
  <c r="AH115" i="1"/>
  <c r="AH107" i="1"/>
  <c r="AH99" i="1"/>
  <c r="AH91" i="1"/>
  <c r="AH83" i="1"/>
  <c r="AH75" i="1"/>
  <c r="AH67" i="1"/>
  <c r="AH59" i="1"/>
  <c r="AH51" i="1"/>
  <c r="AH43" i="1"/>
  <c r="AH35" i="1"/>
  <c r="AH27" i="1"/>
  <c r="AH19" i="1"/>
  <c r="AH11" i="1"/>
  <c r="AH3" i="1"/>
  <c r="AH9" i="1"/>
  <c r="AH111" i="1"/>
  <c r="AH87" i="1"/>
  <c r="AH47" i="1"/>
  <c r="AH7" i="1"/>
  <c r="AH2" i="1"/>
  <c r="AH125" i="1"/>
  <c r="AH117" i="1"/>
  <c r="AH109" i="1"/>
  <c r="AH101" i="1"/>
  <c r="AH93" i="1"/>
  <c r="AH85" i="1"/>
  <c r="AH77" i="1"/>
  <c r="AH69" i="1"/>
  <c r="AH61" i="1"/>
  <c r="AH53" i="1"/>
  <c r="AH45" i="1"/>
  <c r="AH37" i="1"/>
  <c r="AH29" i="1"/>
  <c r="AH21" i="1"/>
  <c r="AH13" i="1"/>
  <c r="AH5" i="1"/>
  <c r="AH34" i="1"/>
  <c r="AH26" i="1"/>
  <c r="AH18" i="1"/>
  <c r="AH10" i="1"/>
  <c r="AH127" i="1"/>
  <c r="AH119" i="1"/>
  <c r="AH103" i="1"/>
  <c r="AH95" i="1"/>
  <c r="AH79" i="1"/>
  <c r="AH71" i="1"/>
  <c r="AH63" i="1"/>
  <c r="AH55" i="1"/>
  <c r="AH39" i="1"/>
  <c r="AH31" i="1"/>
  <c r="AH15" i="1"/>
  <c r="AH124" i="1"/>
  <c r="AH116" i="1"/>
  <c r="AH108" i="1"/>
  <c r="AH100" i="1"/>
  <c r="AH92" i="1"/>
  <c r="AH84" i="1"/>
  <c r="AH76" i="1"/>
  <c r="AH68" i="1"/>
  <c r="AH60" i="1"/>
  <c r="AH52" i="1"/>
  <c r="AH44" i="1"/>
  <c r="AH130" i="1"/>
  <c r="AH122" i="1"/>
  <c r="AH114" i="1"/>
  <c r="AH106" i="1"/>
  <c r="AH98" i="1"/>
  <c r="AH90" i="1"/>
  <c r="AH82" i="1"/>
  <c r="AH74" i="1"/>
  <c r="AH66" i="1"/>
  <c r="AH58" i="1"/>
  <c r="AH50" i="1"/>
  <c r="AH42" i="1"/>
  <c r="AH2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24E22CEC-FE6F-AB4B-A1D1-8D70FCC7837C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  From 'System Ids' spreadsheet</t>
        </r>
      </text>
    </comment>
    <comment ref="B1" authorId="0" shapeId="0" xr:uid="{D6321652-C94F-8548-B6CE-F2FC7EBA34B5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dd/mm/yyyy format</t>
        </r>
      </text>
    </comment>
    <comment ref="C1" authorId="0" shapeId="0" xr:uid="{7054CF9A-CAB9-A948-A69C-D83B9AEC790F}">
      <text>
        <r>
          <rPr>
            <sz val="11"/>
            <color rgb="FF000000"/>
            <rFont val="Helvetica Neue"/>
            <family val="2"/>
          </rPr>
          <t xml:space="preserve">acer:
</t>
        </r>
        <r>
          <rPr>
            <sz val="11"/>
            <color rgb="FF000000"/>
            <rFont val="Helvetica Neue"/>
            <family val="2"/>
          </rPr>
          <t>hh:mm format</t>
        </r>
      </text>
    </comment>
    <comment ref="D1" authorId="0" shapeId="0" xr:uid="{30137684-6629-4448-80DF-E76C6376D76A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E1" authorId="0" shapeId="0" xr:uid="{E33A1416-751E-D44D-B168-06FD52E350F6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>From 'System Ids' spreadsheet</t>
        </r>
      </text>
    </comment>
    <comment ref="G1" authorId="0" shapeId="0" xr:uid="{9C2271E6-08C7-2A48-A6D3-58D39DD49B0C}">
      <text>
        <r>
          <rPr>
            <sz val="11"/>
            <color rgb="FF000000"/>
            <rFont val="Helvetica Neue"/>
            <family val="2"/>
          </rPr>
          <t xml:space="preserve">Imported Author:
</t>
        </r>
        <r>
          <rPr>
            <sz val="11"/>
            <color rgb="FF000000"/>
            <rFont val="Helvetica Neue"/>
            <family val="2"/>
          </rPr>
          <t xml:space="preserve">Use only if ground ID is not
</t>
        </r>
        <r>
          <rPr>
            <sz val="11"/>
            <color rgb="FF000000"/>
            <rFont val="Helvetica Neue"/>
            <family val="2"/>
          </rPr>
          <t>Available</t>
        </r>
      </text>
    </comment>
  </commentList>
</comments>
</file>

<file path=xl/sharedStrings.xml><?xml version="1.0" encoding="utf-8"?>
<sst xmlns="http://schemas.openxmlformats.org/spreadsheetml/2006/main" count="1472" uniqueCount="472">
  <si>
    <t>Division</t>
  </si>
  <si>
    <t>Div URL</t>
  </si>
  <si>
    <t>Club</t>
  </si>
  <si>
    <t>Team</t>
  </si>
  <si>
    <t>Team URL</t>
  </si>
  <si>
    <t>Ground</t>
  </si>
  <si>
    <t>Ground URL</t>
  </si>
  <si>
    <t>CCA Senior League Division 1</t>
  </si>
  <si>
    <t>/website/division/109169</t>
  </si>
  <si>
    <t>Abington CC, Cambs</t>
  </si>
  <si>
    <t>1st XI</t>
  </si>
  <si>
    <t>https://abington.play-cricket.com/Teams/29732</t>
  </si>
  <si>
    <t>/grounds/13558</t>
  </si>
  <si>
    <t>Bluntisham CC</t>
  </si>
  <si>
    <t>https://bluntisham.play-cricket.com/Teams/41728</t>
  </si>
  <si>
    <t>Bluntisham Recreation Ground</t>
  </si>
  <si>
    <t>/grounds/13076</t>
  </si>
  <si>
    <t>Chatteris CC</t>
  </si>
  <si>
    <t>https://chatteriscc.play-cricket.com/Teams/50180</t>
  </si>
  <si>
    <t>Fullers Cricket Ground</t>
  </si>
  <si>
    <t>/grounds/48356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</si>
  <si>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</si>
  <si>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</si>
  <si>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</si>
  <si>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</si>
  <si>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</si>
  <si>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</si>
  <si>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/grounds/9770</t>
  </si>
  <si>
    <t>Horseheath CC</t>
  </si>
  <si>
    <t>https://horseheath.play-cricket.com/Teams/134360</t>
  </si>
  <si>
    <t>Longstanton Grasshoppers CC</t>
  </si>
  <si>
    <t>https://lpg.play-cricket.com/Teams/12244</t>
  </si>
  <si>
    <t>Longstanton Recreation Ground</t>
  </si>
  <si>
    <t>/grounds/12312</t>
  </si>
  <si>
    <t>Royston CC, Cambs</t>
  </si>
  <si>
    <t>https://royston.play-cricket.com/Teams/38757</t>
  </si>
  <si>
    <t>Therfield Recreation Ground</t>
  </si>
  <si>
    <t>/grounds/137</t>
  </si>
  <si>
    <t>Wilbrahams CC</t>
  </si>
  <si>
    <t>https://wilbrahams.play-cricket.com/Teams/61651</t>
  </si>
  <si>
    <t>/grounds/2654</t>
  </si>
  <si>
    <t>Wisbech Town CC</t>
  </si>
  <si>
    <t>2nd XI</t>
  </si>
  <si>
    <t>https://wisbech.play-cricket.com/Teams/14510</t>
  </si>
  <si>
    <t>/grounds/11646</t>
  </si>
  <si>
    <t>CCA Senior League Division 2</t>
  </si>
  <si>
    <t>/website/division/109170</t>
  </si>
  <si>
    <t>Buntingford CC</t>
  </si>
  <si>
    <t>https://buntingford.play-cricket.com/Teams/134496</t>
  </si>
  <si>
    <t>Cambourne CC</t>
  </si>
  <si>
    <t>https://cambournecc.play-cricket.com/Teams/71511</t>
  </si>
  <si>
    <t>Upper Cambourne</t>
  </si>
  <si>
    <t>/grounds/37673</t>
  </si>
  <si>
    <t>Cambridge St. Giles CC</t>
  </si>
  <si>
    <t>https://cambstgiles.play-cricket.com/Teams/41049</t>
  </si>
  <si>
    <t>Dry Drayton Cricket Ground</t>
  </si>
  <si>
    <t>/grounds/13335</t>
  </si>
  <si>
    <t>Madingley CC</t>
  </si>
  <si>
    <t>https://madingley.play-cricket.com/Teams/53396</t>
  </si>
  <si>
    <t>/grounds/35264</t>
  </si>
  <si>
    <t>March Town CC</t>
  </si>
  <si>
    <t>https://marchtown.play-cricket.com/Teams/35166</t>
  </si>
  <si>
    <t>March Town Cricket Club</t>
  </si>
  <si>
    <t>/grounds/10158</t>
  </si>
  <si>
    <t>Milton CC, Cambs</t>
  </si>
  <si>
    <t>https://miltoncambs.play-cricket.com/Teams/9865</t>
  </si>
  <si>
    <t>/grounds/12581</t>
  </si>
  <si>
    <t>Ramsey CC, Hunts</t>
  </si>
  <si>
    <t>https://ramseycchunts.play-cricket.com/Teams/78071</t>
  </si>
  <si>
    <t>/grounds/14834</t>
  </si>
  <si>
    <t>Saffron Walden CC</t>
  </si>
  <si>
    <t>3rd XI</t>
  </si>
  <si>
    <t>https://saffronwalden.play-cricket.com/Teams/72209</t>
  </si>
  <si>
    <t>Thriplow CC</t>
  </si>
  <si>
    <t>https://thriplow.play-cricket.com/Teams/51520</t>
  </si>
  <si>
    <t>/grounds/4585</t>
  </si>
  <si>
    <t>Wilburton CC</t>
  </si>
  <si>
    <t>https://wilburton.play-cricket.com/Teams/60408</t>
  </si>
  <si>
    <t>/grounds/2191</t>
  </si>
  <si>
    <t>CCA Senior League Division 3</t>
  </si>
  <si>
    <t>/website/division/109171</t>
  </si>
  <si>
    <t>https://audleyend.play-cricket.com/Teams/71589</t>
  </si>
  <si>
    <t>Cambridge Old Monks CC</t>
  </si>
  <si>
    <t>https://cambridgeoldmonks.play-cricket.com/Teams/323460</t>
  </si>
  <si>
    <t>/grounds/58898</t>
  </si>
  <si>
    <t>Chesterfords CC</t>
  </si>
  <si>
    <t>https://chesterfords.play-cricket.com/Teams/132997</t>
  </si>
  <si>
    <t>Great Chesterford Recreation Ground</t>
  </si>
  <si>
    <t>/grounds/29740</t>
  </si>
  <si>
    <t>Cottenham CC</t>
  </si>
  <si>
    <t>https://cottenham.play-cricket.com/Teams/43226</t>
  </si>
  <si>
    <t>Girton CC</t>
  </si>
  <si>
    <t>https://girton.play-cricket.com/Teams/42059</t>
  </si>
  <si>
    <t>/grounds/6670</t>
  </si>
  <si>
    <t>Isleham CC</t>
  </si>
  <si>
    <t>https://isleham.play-cricket.com/Teams/58940</t>
  </si>
  <si>
    <t>Isleham Recreation Ground</t>
  </si>
  <si>
    <t>/grounds/3773</t>
  </si>
  <si>
    <t>Linton Village CC</t>
  </si>
  <si>
    <t>https://lintonvillage.play-cricket.com/Teams/9962</t>
  </si>
  <si>
    <t>/grounds/5934</t>
  </si>
  <si>
    <t>Newport CC, Essex</t>
  </si>
  <si>
    <t>https://newportessex.play-cricket.com/Teams/48330</t>
  </si>
  <si>
    <t>Rickling Ramblers CC</t>
  </si>
  <si>
    <t>https://ricklingramblers.play-cricket.com/Teams/8407</t>
  </si>
  <si>
    <t>/grounds/7661</t>
  </si>
  <si>
    <t>CCA Junior League 1 North</t>
  </si>
  <si>
    <t>/website/division/109172</t>
  </si>
  <si>
    <t>Bottisham-Lode CC</t>
  </si>
  <si>
    <t>https://bottishamlode.play-cricket.com/Teams/60932</t>
  </si>
  <si>
    <t>Fassage Hall</t>
  </si>
  <si>
    <t>/grounds/9660</t>
  </si>
  <si>
    <t>Camden CC</t>
  </si>
  <si>
    <t>https://camden.play-cricket.com/Teams/14204</t>
  </si>
  <si>
    <t>/grounds/38883</t>
  </si>
  <si>
    <t>Chippenham CC, Cambs</t>
  </si>
  <si>
    <t>https://chippenhamcc.play-cricket.com/Teams/119246</t>
  </si>
  <si>
    <t>Chippenham Park</t>
  </si>
  <si>
    <t>/grounds/9202</t>
  </si>
  <si>
    <t>https://cityofely.play-cricket.com/Teams/50532</t>
  </si>
  <si>
    <t>Needingworth CC</t>
  </si>
  <si>
    <t>https://needingworth.play-cricket.com/Teams/60631</t>
  </si>
  <si>
    <t>Millfields</t>
  </si>
  <si>
    <t>/grounds/4570</t>
  </si>
  <si>
    <t>Newmarket CC</t>
  </si>
  <si>
    <t>https://newmarketcricketclub.play-cricket.com/Teams/299109</t>
  </si>
  <si>
    <t>/grounds/57255</t>
  </si>
  <si>
    <t>https://stiveswarboys.play-cricket.com/Teams/238143</t>
  </si>
  <si>
    <t>One Leisure Outdoor Centre</t>
  </si>
  <si>
    <t>/grounds/54762</t>
  </si>
  <si>
    <t>Sutton CC, Cambs</t>
  </si>
  <si>
    <t>https://suttoncc.play-cricket.com/Teams/63723</t>
  </si>
  <si>
    <t>Sutton Cricket Club</t>
  </si>
  <si>
    <t>/grounds/5909</t>
  </si>
  <si>
    <t>Telugu Association of Cambridge CC</t>
  </si>
  <si>
    <t>https://tac.play-cricket.com/Teams/223446</t>
  </si>
  <si>
    <t>Reach cricket ground</t>
  </si>
  <si>
    <t>/grounds/53014</t>
  </si>
  <si>
    <t>CCA Junior League 1 South</t>
  </si>
  <si>
    <t>/website/division/109173</t>
  </si>
  <si>
    <t>Bassingbourn CC</t>
  </si>
  <si>
    <t>https://bassingbourn.play-cricket.com/Teams/75094</t>
  </si>
  <si>
    <t>/grounds/8834</t>
  </si>
  <si>
    <t>Cambridge NCI CC</t>
  </si>
  <si>
    <t>https://ncissc.play-cricket.com/Teams/9822</t>
  </si>
  <si>
    <t>Fitzwilliam College</t>
  </si>
  <si>
    <t>/grounds/16629</t>
  </si>
  <si>
    <t>Coton CC</t>
  </si>
  <si>
    <t>https://coton.play-cricket.com/Teams/8328</t>
  </si>
  <si>
    <t>Coton Recreation Ground</t>
  </si>
  <si>
    <t>/grounds/22885</t>
  </si>
  <si>
    <t>Elmdon CC</t>
  </si>
  <si>
    <t>https://elmdoncc.play-cricket.com/Teams/51838</t>
  </si>
  <si>
    <t>/grounds/2714</t>
  </si>
  <si>
    <t>Foxton Granta CC</t>
  </si>
  <si>
    <t>https://foxtongranta.play-cricket.com/Teams/297459</t>
  </si>
  <si>
    <t>Great Chishill CC</t>
  </si>
  <si>
    <t>https://gchishill.play-cricket.com/Teams/63027</t>
  </si>
  <si>
    <t>/grounds/7268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</si>
  <si>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</si>
  <si>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</si>
  <si>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</si>
  <si>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</si>
  <si>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</si>
  <si>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</si>
  <si>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</si>
  <si>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</si>
  <si>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</si>
  <si>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</si>
  <si>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</si>
  <si>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</si>
  <si>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</si>
  <si>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/website/division/109174</t>
  </si>
  <si>
    <t>https://bluntisham.play-cricket.com/Teams/41729</t>
  </si>
  <si>
    <t>Cam Kerala CC</t>
  </si>
  <si>
    <t>https://camkerala.play-cricket.com/Teams/145322</t>
  </si>
  <si>
    <t>/grounds/20729</t>
  </si>
  <si>
    <t>https://ncissc.play-cricket.com/Teams/20996</t>
  </si>
  <si>
    <t>Parkers Piece</t>
  </si>
  <si>
    <t>/grounds/11904</t>
  </si>
  <si>
    <t>Fen Ditton CC</t>
  </si>
  <si>
    <t>https://fenditton.play-cricket.com/Teams/9842</t>
  </si>
  <si>
    <t>/grounds/3202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</si>
  <si>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</si>
  <si>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</si>
  <si>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</si>
  <si>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</si>
  <si>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</si>
  <si>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</si>
  <si>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/grounds/10999</t>
  </si>
  <si>
    <t>Kimbolton CC</t>
  </si>
  <si>
    <t>https://kimbolton.play-cricket.com/Teams/207084</t>
  </si>
  <si>
    <t>/grounds/13747</t>
  </si>
  <si>
    <t>Little Downham CC</t>
  </si>
  <si>
    <t>https://ldownham.play-cricket.com/Teams/53394</t>
  </si>
  <si>
    <t>CCA Junior League 2 South</t>
  </si>
  <si>
    <t>/website/division/109175</t>
  </si>
  <si>
    <t>Ashdon CC</t>
  </si>
  <si>
    <t>https://ashdon.play-cricket.com/Teams/8145</t>
  </si>
  <si>
    <t>Waltons Park</t>
  </si>
  <si>
    <t>/grounds/12671</t>
  </si>
  <si>
    <t>Ashwell CC</t>
  </si>
  <si>
    <t>https://ashwell.play-cricket.com/Teams/52157</t>
  </si>
  <si>
    <t>Ashwell Recreation Ground</t>
  </si>
  <si>
    <t>/grounds/2679</t>
  </si>
  <si>
    <t>https://asandp.play-cricket.com/Teams/64325</t>
  </si>
  <si>
    <t>The Green</t>
  </si>
  <si>
    <t>/grounds/15318</t>
  </si>
  <si>
    <t>Barley CC, Cambs</t>
  </si>
  <si>
    <t>https://barley.play-cricket.com/Teams/54034</t>
  </si>
  <si>
    <t>Barley Cricket Ground</t>
  </si>
  <si>
    <t>/grounds/3809</t>
  </si>
  <si>
    <t>Barrington CC, Cambs</t>
  </si>
  <si>
    <t>https://barringtoncambs.play-cricket.com/Teams/8027</t>
  </si>
  <si>
    <t>The Pavilion</t>
  </si>
  <si>
    <t>/grounds/11144</t>
  </si>
  <si>
    <t>Birchanger CC</t>
  </si>
  <si>
    <t>https://birchanger.play-cricket.com/Teams/85067</t>
  </si>
  <si>
    <t>Great Shelford CC</t>
  </si>
  <si>
    <t>https://gtshelford.play-cricket.com/Teams/61999</t>
  </si>
  <si>
    <t>Great Shelford Recreation Ground</t>
  </si>
  <si>
    <t>/grounds/23821</t>
  </si>
  <si>
    <t>https://thriplow.play-cricket.com/Teams/51521</t>
  </si>
  <si>
    <t>Whittlesford CC</t>
  </si>
  <si>
    <t>https://whittlesford.play-cricket.com/Teams/34244</t>
  </si>
  <si>
    <t>/grounds/9240</t>
  </si>
  <si>
    <t>CCA Junior League 3 North</t>
  </si>
  <si>
    <t>/website/division/109176</t>
  </si>
  <si>
    <t>https://burwellandexning.play-cricket.com/Teams/224865</t>
  </si>
  <si>
    <t>/grounds/52979</t>
  </si>
  <si>
    <t>https://chatteriscc.play-cricket.com/Teams/50181</t>
  </si>
  <si>
    <t>Cherry Hinton CC</t>
  </si>
  <si>
    <t>https://cherryhinton.play-cricket.com/Teams/37744</t>
  </si>
  <si>
    <t>/grounds/6886</t>
  </si>
  <si>
    <t>Hemingford Park CC</t>
  </si>
  <si>
    <t>https://hemingfordpark.play-cricket.com/Teams/144063</t>
  </si>
  <si>
    <t>/grounds/14743</t>
  </si>
  <si>
    <t>Over and Willingham CC</t>
  </si>
  <si>
    <t>https://overandwillingham.play-cricket.com/Teams/299509</t>
  </si>
  <si>
    <t>/grounds/58237</t>
  </si>
  <si>
    <t>https://stiveswarboys.play-cricket.com/Teams/238144</t>
  </si>
  <si>
    <t>Warboys Sports Field</t>
  </si>
  <si>
    <t>/grounds/54763</t>
  </si>
  <si>
    <t>https://tac.play-cricket.com/Teams/301364</t>
  </si>
  <si>
    <t>Quy Recreation Ground</t>
  </si>
  <si>
    <t>/grounds/57122</t>
  </si>
  <si>
    <t>https://wilburton.play-cricket.com/Teams/146078</t>
  </si>
  <si>
    <t>https://wisbech.play-cricket.com/Teams/14511</t>
  </si>
  <si>
    <t>CCA Junior League 3 South</t>
  </si>
  <si>
    <t>/website/division/109177</t>
  </si>
  <si>
    <t>https://abington.play-cricket.com/Teams/29686</t>
  </si>
  <si>
    <t>Balsham CC</t>
  </si>
  <si>
    <t>https://balsham.play-cricket.com/Teams/11643</t>
  </si>
  <si>
    <t>Burrough Green CC</t>
  </si>
  <si>
    <t>https://burroughgreen.play-cricket.com/Teams/67522</t>
  </si>
  <si>
    <t>/grounds/16341</t>
  </si>
  <si>
    <t>https://fulbourninstitute.play-cricket.com/Teams/32551</t>
  </si>
  <si>
    <t>Haslingfield CC</t>
  </si>
  <si>
    <t>https://haslingfield.play-cricket.com/Teams/60482</t>
  </si>
  <si>
    <t>/grounds/11237</t>
  </si>
  <si>
    <t>Helions Bumpstead CC</t>
  </si>
  <si>
    <t>https://helionsbumpstead.play-cricket.com/Teams/52924</t>
  </si>
  <si>
    <t>https://lintonvillage.play-cricket.com/Teams/10414</t>
  </si>
  <si>
    <t>https://littleshelford.play-cricket.com/Teams/192204</t>
  </si>
  <si>
    <t>4th XI</t>
  </si>
  <si>
    <t>https://saffronwalden.play-cricket.com/Teams/68750</t>
  </si>
  <si>
    <t>/grounds/3112</t>
  </si>
  <si>
    <t>CCA Junior League 3 West</t>
  </si>
  <si>
    <t>/website/division/109178</t>
  </si>
  <si>
    <t>https://camkerala.play-cricket.com/Teams/206892</t>
  </si>
  <si>
    <t>https://cambournecc.play-cricket.com/Teams/104360</t>
  </si>
  <si>
    <t>Lower Cambourne</t>
  </si>
  <si>
    <t>/grounds/2721</t>
  </si>
  <si>
    <t>https://cottenham.play-cricket.com/Teams/43227</t>
  </si>
  <si>
    <t>Harlton CC</t>
  </si>
  <si>
    <t>https://harlton.play-cricket.com/Teams/62414</t>
  </si>
  <si>
    <t>The Angry Wasp Oval</t>
  </si>
  <si>
    <t>/grounds/5983</t>
  </si>
  <si>
    <t>Longstowe CC</t>
  </si>
  <si>
    <t>https://longstowe.play-cricket.com/Teams/12700</t>
  </si>
  <si>
    <t>/grounds/11825</t>
  </si>
  <si>
    <t>https://madingley.play-cricket.com/Teams/134617</t>
  </si>
  <si>
    <t>/grounds/58436</t>
  </si>
  <si>
    <t>https://miltoncambs.play-cricket.com/Teams/9866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</si>
  <si>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</si>
  <si>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</si>
  <si>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</si>
  <si>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</si>
  <si>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</si>
  <si>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</si>
  <si>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CCA Junior League 4 North</t>
  </si>
  <si>
    <t>/website/division/109179</t>
  </si>
  <si>
    <t>https://burwellandexning.play-cricket.com/Teams/224866</t>
  </si>
  <si>
    <t>https://chippenhamcc.play-cricket.com/Teams/156531</t>
  </si>
  <si>
    <t>https://cityofely.play-cricket.com/Teams/277192</t>
  </si>
  <si>
    <t>/grounds/57561</t>
  </si>
  <si>
    <t>Haddenham CC, Cambs</t>
  </si>
  <si>
    <t>https://haddenhamcambs.play-cricket.com/Teams/113500</t>
  </si>
  <si>
    <t>Haddenham Recreation Ground</t>
  </si>
  <si>
    <t>/grounds/56316</t>
  </si>
  <si>
    <t>https://lpg.play-cricket.com/Teams/12245</t>
  </si>
  <si>
    <t>https://suttoncc.play-cricket.com/Teams/63724</t>
  </si>
  <si>
    <t>Wimblington CC</t>
  </si>
  <si>
    <t>https://wimblington.play-cricket.com/Teams/60486</t>
  </si>
  <si>
    <t>/grounds/4602</t>
  </si>
  <si>
    <t>https://wisbech.play-cricket.com/Teams/81963</t>
  </si>
  <si>
    <t>CCA Junior League 4 South</t>
  </si>
  <si>
    <t>/website/division/109180</t>
  </si>
  <si>
    <t>https://audleyend.play-cricket.com/Teams/300117</t>
  </si>
  <si>
    <t>https://birchanger.play-cricket.com/Teams/71201</t>
  </si>
  <si>
    <t>https://buntingford.play-cricket.com/Teams/134497</t>
  </si>
  <si>
    <t>https://elmdoncc.play-cricket.com/Teams/51839</t>
  </si>
  <si>
    <t>https://ickleton.play-cricket.com/Teams/239150</t>
  </si>
  <si>
    <t>Newton CC, Cambs</t>
  </si>
  <si>
    <t>https://newton.play-cricket.com/Teams/51240</t>
  </si>
  <si>
    <t>/grounds/32992</t>
  </si>
  <si>
    <t>https://royston.play-cricket.com/Teams/145895</t>
  </si>
  <si>
    <t>https://thriplow.play-cricket.com/Teams/78712</t>
  </si>
  <si>
    <t>CCA Junior League 4 West</t>
  </si>
  <si>
    <t>/website/division/109181</t>
  </si>
  <si>
    <t>Bar Hill CC</t>
  </si>
  <si>
    <t>https://barhill.play-cricket.com/Teams/13032</t>
  </si>
  <si>
    <t>/grounds/7920</t>
  </si>
  <si>
    <t>https://ncissc.play-cricket.com/Teams/56245</t>
  </si>
  <si>
    <t>https://cambstgiles.play-cricket.com/Teams/113042</t>
  </si>
  <si>
    <t>https://camden.play-cricket.com/Teams/194665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</si>
  <si>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</si>
  <si>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</si>
  <si>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</si>
  <si>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</si>
  <si>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</si>
  <si>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</si>
  <si>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</si>
  <si>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</si>
  <si>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https://miltoncambs.play-cricket.com/Teams/9867</t>
  </si>
  <si>
    <t>North Lodge Park</t>
  </si>
  <si>
    <t>/grounds/51122</t>
  </si>
  <si>
    <t>Northstowe CC</t>
  </si>
  <si>
    <t>https://northstowe.play-cricket.com/Teams/291990</t>
  </si>
  <si>
    <t>/grounds/58287</t>
  </si>
  <si>
    <t>CCA Junior League 5 North</t>
  </si>
  <si>
    <t>/website/division/109182</t>
  </si>
  <si>
    <t>https://camkerala.play-cricket.com/Teams/257100</t>
  </si>
  <si>
    <t>/grounds/55071</t>
  </si>
  <si>
    <t>https://coton.play-cricket.com/Teams/179378</t>
  </si>
  <si>
    <t>https://girton.play-cricket.com/Teams/42060</t>
  </si>
  <si>
    <t>https://isleham.play-cricket.com/Teams/58941</t>
  </si>
  <si>
    <t>https://marchtown.play-cricket.com/Teams/39644</t>
  </si>
  <si>
    <t>/grounds/38844</t>
  </si>
  <si>
    <t>https://overandwillingham.play-cricket.com/Teams/299510</t>
  </si>
  <si>
    <t>Willingham Recreation Ground</t>
  </si>
  <si>
    <t>/grounds/58238</t>
  </si>
  <si>
    <t>https://stiveswarboys.play-cricket.com/Teams/252176</t>
  </si>
  <si>
    <t>CCA Junior League 5 South</t>
  </si>
  <si>
    <t>/website/division/109183</t>
  </si>
  <si>
    <t>https://barley.play-cricket.com/Teams/75008</t>
  </si>
  <si>
    <t>https://bassingbourn.play-cricket.com/Teams/321042</t>
  </si>
  <si>
    <t>https://cambournecc.play-cricket.com/Teams/146076</t>
  </si>
  <si>
    <t>https://lintonvillage.play-cricket.com/Teams/105592</t>
  </si>
  <si>
    <t>/grounds/39485</t>
  </si>
  <si>
    <t>https://newportessex.play-cricket.com/Teams/48329</t>
  </si>
  <si>
    <t>https://sawstonbabraham.play-cricket.com/Teams/180944</t>
  </si>
  <si>
    <t>https://whittlesford.play-cricket.com/Teams/34245</t>
  </si>
  <si>
    <t>Abington</t>
  </si>
  <si>
    <t>Audley End Mansion (House)</t>
  </si>
  <si>
    <t>Balsham Recreation Ground</t>
  </si>
  <si>
    <t>Bar Hill Village Green</t>
  </si>
  <si>
    <t>The Green Barrington</t>
  </si>
  <si>
    <t>Bassingbourn Recreation Ground</t>
  </si>
  <si>
    <t>Norfolk Rd Playing Field, Bowling Green</t>
  </si>
  <si>
    <t>Burrough Green, Bradley Road CB8 9NG</t>
  </si>
  <si>
    <t>Hills Road</t>
  </si>
  <si>
    <t>Hauxton</t>
  </si>
  <si>
    <t>Caldecote</t>
  </si>
  <si>
    <t>Eversden</t>
  </si>
  <si>
    <t>Witcham</t>
  </si>
  <si>
    <t>Recreation Ground, Lambs Lane, Cottenham</t>
  </si>
  <si>
    <t>The Meadow, Elmdon</t>
  </si>
  <si>
    <t>Fen Ditton Recreation Ground</t>
  </si>
  <si>
    <t>Recreation Ground, Home End, Fulbourn</t>
  </si>
  <si>
    <t>Girton Recreation Ground</t>
  </si>
  <si>
    <t>Halls Lane, Gt Chishill</t>
  </si>
  <si>
    <t>Haslingfield Recreation Ground</t>
  </si>
  <si>
    <t>Helions Bumpstead Recreation Ground</t>
  </si>
  <si>
    <t>Memorial Field, Manor Rd, Hemingford Grey</t>
  </si>
  <si>
    <t>The Cricket Meadow, Howards Lane</t>
  </si>
  <si>
    <t>Pound Lane, Kimbolton</t>
  </si>
  <si>
    <t>Linton Recreation Ground</t>
  </si>
  <si>
    <t>Weston Colvillle</t>
  </si>
  <si>
    <t>Little Downham Recreation Ground</t>
  </si>
  <si>
    <t>Park Lane, Longstowe</t>
  </si>
  <si>
    <t>CUP</t>
  </si>
  <si>
    <t>Wimblington</t>
  </si>
  <si>
    <t>The Sycamores</t>
  </si>
  <si>
    <t>Dullingham Sports Field, Stetchworth Rd</t>
  </si>
  <si>
    <t>Frambury Lane, Newport</t>
  </si>
  <si>
    <t>Newton CC, Fowlmere Road</t>
  </si>
  <si>
    <t>Cricketfield Lane, Ramsey</t>
  </si>
  <si>
    <t>Rickling Green</t>
  </si>
  <si>
    <t>SWCHS</t>
  </si>
  <si>
    <t>Hay Street, Steeple Morden</t>
  </si>
  <si>
    <t>Thriplow</t>
  </si>
  <si>
    <t>Fowlmere</t>
  </si>
  <si>
    <t>The Lawns</t>
  </si>
  <si>
    <t>Gt Wilbraham Recreation Ground</t>
  </si>
  <si>
    <t>The Piece Ground, Wilburton</t>
  </si>
  <si>
    <t>Parkfield Sports Club</t>
  </si>
  <si>
    <t>No Home</t>
  </si>
  <si>
    <t>No Play</t>
  </si>
  <si>
    <t>Exning</t>
  </si>
  <si>
    <t>Burwell</t>
  </si>
  <si>
    <t>Home</t>
  </si>
  <si>
    <t>constraints</t>
  </si>
  <si>
    <t>Harecroft Rd, Wisbech-1</t>
  </si>
  <si>
    <t>Harecroft Rd, Wisbech-2</t>
  </si>
  <si>
    <t>Kings - Selwyn</t>
  </si>
  <si>
    <t>Queens - Robinson</t>
  </si>
  <si>
    <t>Histon - Impington Recreation Ground</t>
  </si>
  <si>
    <t>Birchanger Sports - Social Club</t>
  </si>
  <si>
    <t>Off Request</t>
  </si>
  <si>
    <t>Max Consecutive</t>
  </si>
  <si>
    <t>Team ID</t>
  </si>
  <si>
    <t>Division ID</t>
  </si>
  <si>
    <t>Ground ID</t>
  </si>
  <si>
    <t>Ground-1</t>
  </si>
  <si>
    <t>Ground Name</t>
  </si>
  <si>
    <t>Abington Cricket Ground</t>
  </si>
  <si>
    <t>Fulbourn Recreation Ground</t>
  </si>
  <si>
    <t>Wilbraham Recreation Ground CB21 5JG</t>
  </si>
  <si>
    <t>Kings and Selwyn College</t>
  </si>
  <si>
    <t>Sycamores Recreation Ground</t>
  </si>
  <si>
    <t>The Cricketfield</t>
  </si>
  <si>
    <t>Saffron Walden County High School</t>
  </si>
  <si>
    <t>The Piece Ground</t>
  </si>
  <si>
    <t>Caldecote Recreation Ground</t>
  </si>
  <si>
    <t>Cottenham Recreation Ground</t>
  </si>
  <si>
    <t>Girton Cricket Club</t>
  </si>
  <si>
    <t>Recreation Ground</t>
  </si>
  <si>
    <t>Queens and Robinson</t>
  </si>
  <si>
    <t>Severals Sports Pavilion</t>
  </si>
  <si>
    <t xml:space="preserve">Reach cricket ground </t>
  </si>
  <si>
    <t>The Meadow</t>
  </si>
  <si>
    <t>The Playing Field</t>
  </si>
  <si>
    <t>Histon Recreation Ground</t>
  </si>
  <si>
    <t>The Lawn</t>
  </si>
  <si>
    <t>Mingay Park</t>
  </si>
  <si>
    <t>Stow cum Quy Recreation Ground</t>
  </si>
  <si>
    <t>Wisbech Town CC-2</t>
  </si>
  <si>
    <t>Burrough Green Cricket Club</t>
  </si>
  <si>
    <t>The Recreation Ground</t>
  </si>
  <si>
    <t>Hauxton Sports round</t>
  </si>
  <si>
    <t>Longstowe Village Hall</t>
  </si>
  <si>
    <t>Cambridge University Press</t>
  </si>
  <si>
    <t>Parkfield</t>
  </si>
  <si>
    <t>Newton CC</t>
  </si>
  <si>
    <t>Bar Hill</t>
  </si>
  <si>
    <t>Weston Colville</t>
  </si>
  <si>
    <t>Match Date</t>
  </si>
  <si>
    <t>Time</t>
  </si>
  <si>
    <t>Home Team ID</t>
  </si>
  <si>
    <t>Away Team ID</t>
  </si>
  <si>
    <t>Umpire 1 ID</t>
  </si>
  <si>
    <t>Umpire 2 ID</t>
  </si>
  <si>
    <t>Umpire 3 ID</t>
  </si>
  <si>
    <t>Match Ref ID</t>
  </si>
  <si>
    <t>External Match ID</t>
  </si>
  <si>
    <t xml:space="preserve"> </t>
  </si>
  <si>
    <t>Hills Road Sports and Tennis Centre Outdoor Cricket Ground</t>
  </si>
  <si>
    <t>Audley End and Littlebury CC</t>
  </si>
  <si>
    <t>St Ives Town and Warboys CC</t>
  </si>
  <si>
    <t>Aspenden, Standon and Puckeridge CC</t>
  </si>
  <si>
    <t>Burwell and Exning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</si>
</sst>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/mm\/yyyy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b/>
      <sz val="16"/>
      <color rgb="FF000000"/>
      <name val="Lato"/>
    </font>
    <font>
      <b/>
      <sz val="11"/>
      <name val="Arial"/>
      <family val="1"/>
    </font>
    <font>
      <b/>
      <sz val="10"/>
      <name val="Arial"/>
      <family val="2"/>
    </font>
    <font>
      <sz val="11"/>
      <color rgb="FF000000"/>
      <name val="Helvetica Neue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164" fontId="0" fillId="0" borderId="0" xfId="0" applyNumberFormat="1"/>
    <xf numFmtId="0" fontId="20" fillId="0" borderId="0" xfId="0" applyFont="1"/>
    <xf numFmtId="0" fontId="0" fillId="35" borderId="0" xfId="0" applyFill="1"/>
    <xf numFmtId="0" fontId="0" fillId="36" borderId="0" xfId="0" applyFill="1"/>
    <xf numFmtId="0" fontId="21" fillId="0" borderId="0" xfId="0" applyFont="1"/>
    <xf numFmtId="0" fontId="0" fillId="37" borderId="0" xfId="0" applyFill="1"/>
    <xf numFmtId="49" fontId="22" fillId="38" borderId="10" xfId="0" applyNumberFormat="1" applyFont="1" applyFill="1" applyBorder="1" applyAlignment="1">
      <alignment vertical="top" wrapText="1"/>
    </xf>
    <xf numFmtId="0" fontId="0" fillId="38" borderId="10" xfId="0" applyFill="1" applyBorder="1"/>
    <xf numFmtId="165" fontId="0" fillId="38" borderId="10" xfId="0" applyNumberFormat="1" applyFill="1" applyBorder="1"/>
    <xf numFmtId="49" fontId="0" fillId="38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03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164"/>
  <sheetViews>
    <sheetView tabSelected="1" zoomScale="131" zoomScaleNormal="100" workbookViewId="0">
      <pane xSplit="10" ySplit="1" topLeftCell="K12" activePane="bottomRight" state="frozen"/>
      <selection activeCell="C1" sqref="C1"/>
      <selection pane="topRight" activeCell="J1" sqref="J1"/>
      <selection pane="bottomLeft" activeCell="C2" sqref="C2"/>
      <selection pane="bottomRight" activeCell="D94" sqref="D94"/>
    </sheetView>
  </sheetViews>
  <sheetFormatPr baseColWidth="10" defaultColWidth="8.83203125" defaultRowHeight="16" x14ac:dyDescent="0.2"/>
  <cols>
    <col min="1" max="1" width="25.1640625" customWidth="1"/>
    <col min="2" max="2" width="20.1640625" customWidth="1"/>
    <col min="3" max="3" width="10.33203125" customWidth="1"/>
    <col min="4" max="4" width="32.5" customWidth="1"/>
    <col min="6" max="6" width="16.5" bestFit="1" customWidth="1"/>
    <col min="7" max="7" width="14.6640625" hidden="1" customWidth="1"/>
    <col min="8" max="8" width="30.33203125" hidden="1" customWidth="1"/>
    <col min="9" max="9" width="15.1640625" customWidth="1"/>
    <col min="10" max="10" width="21.83203125" hidden="1" customWidth="1"/>
    <col min="11" max="11" width="43.5" customWidth="1"/>
    <col min="12" max="12" width="11.1640625" hidden="1" customWidth="1"/>
    <col min="13" max="13" width="12.83203125" customWidth="1"/>
    <col min="14" max="30" width="10.5" bestFit="1" customWidth="1"/>
    <col min="31" max="31" width="12.1640625" customWidth="1"/>
    <col min="32" max="32" width="13.33203125" hidden="1" customWidth="1"/>
    <col min="33" max="34" width="0" hidden="1" customWidth="1"/>
  </cols>
  <sheetData>
    <row r="1" spans="1:34" x14ac:dyDescent="0.2">
      <c r="A1" t="s">
        <v>0</v>
      </c>
      <c r="B1" t="s">
        <v>1</v>
      </c>
      <c r="C1" s="9" t="s">
        <v>422</v>
      </c>
      <c r="D1" t="s">
        <v>2</v>
      </c>
      <c r="E1" t="s">
        <v>3</v>
      </c>
      <c r="F1" s="9" t="s">
        <v>421</v>
      </c>
      <c r="G1" t="s">
        <v>4</v>
      </c>
      <c r="H1" t="s">
        <v>6</v>
      </c>
      <c r="I1" s="9" t="s">
        <v>423</v>
      </c>
      <c r="J1" t="s">
        <v>424</v>
      </c>
      <c r="K1" s="9" t="s">
        <v>5</v>
      </c>
      <c r="L1" t="s">
        <v>420</v>
      </c>
      <c r="M1" s="5">
        <v>45045</v>
      </c>
      <c r="N1" s="5">
        <v>45052</v>
      </c>
      <c r="O1" s="5">
        <v>45059</v>
      </c>
      <c r="P1" s="5">
        <v>45066</v>
      </c>
      <c r="Q1" s="5">
        <v>45073</v>
      </c>
      <c r="R1" s="5">
        <v>45080</v>
      </c>
      <c r="S1" s="5">
        <v>45087</v>
      </c>
      <c r="T1" s="5">
        <v>45094</v>
      </c>
      <c r="U1" s="5">
        <v>45101</v>
      </c>
      <c r="V1" s="5">
        <v>45108</v>
      </c>
      <c r="W1" s="5">
        <v>45115</v>
      </c>
      <c r="X1" s="5">
        <v>45122</v>
      </c>
      <c r="Y1" s="5">
        <v>45129</v>
      </c>
      <c r="Z1" s="5">
        <v>45136</v>
      </c>
      <c r="AA1" s="5">
        <v>45143</v>
      </c>
      <c r="AB1" s="5">
        <v>45150</v>
      </c>
      <c r="AC1" s="5">
        <v>45157</v>
      </c>
      <c r="AD1" s="5">
        <v>45164</v>
      </c>
      <c r="AE1" s="5">
        <v>45171</v>
      </c>
      <c r="AF1" t="s">
        <v>407</v>
      </c>
      <c r="AG1" t="s">
        <v>408</v>
      </c>
      <c r="AH1" t="s">
        <v>412</v>
      </c>
    </row>
    <row r="2" spans="1:34" ht="20" hidden="1" x14ac:dyDescent="0.2">
      <c r="A2" t="s">
        <v>7</v>
      </c>
      <c r="B2" t="s">
        <v>8</v>
      </c>
      <c r="C2">
        <v>109169</v>
      </c>
      <c r="D2" t="s">
        <v>9</v>
      </c>
      <c r="E2" t="s">
        <v>10</v>
      </c>
      <c r="F2">
        <v>29732</v>
      </c>
      <c r="G2" t="s">
        <v>11</v>
      </c>
      <c r="H2" t="s">
        <v>12</v>
      </c>
      <c r="I2">
        <v>13558</v>
      </c>
      <c r="J2" t="s">
        <v>363</v>
      </c>
      <c r="K2" t="s">
        <v>426</v>
      </c>
      <c r="L2">
        <v>3</v>
      </c>
      <c r="M2" t="s">
        <v>408</v>
      </c>
      <c r="AF2" s="6">
        <f t="shared" ref="AF2:AF33" si="0">COUNTIF(M2:AE2,"No Home")</f>
        <v>0</v>
      </c>
      <c r="AG2" s="6">
        <f t="shared" ref="AG2:AG33" si="1">COUNTIF(M2:AE2,"No Play")</f>
        <v>1</v>
      </c>
      <c r="AH2">
        <f>SUM(AF2:AG2)</f>
        <v>1</v>
      </c>
    </row>
    <row r="3" spans="1:34" ht="20" hidden="1" x14ac:dyDescent="0.2">
      <c r="A3" t="s">
        <v>7</v>
      </c>
      <c r="B3" t="s">
        <v>8</v>
      </c>
      <c r="C3">
        <v>109169</v>
      </c>
      <c r="D3" t="s">
        <v>13</v>
      </c>
      <c r="E3" t="s">
        <v>10</v>
      </c>
      <c r="F3">
        <v>41728</v>
      </c>
      <c r="G3" t="s">
        <v>14</v>
      </c>
      <c r="H3" t="s">
        <v>16</v>
      </c>
      <c r="I3">
        <v>13076</v>
      </c>
      <c r="J3" t="s">
        <v>15</v>
      </c>
      <c r="K3" t="s">
        <v>15</v>
      </c>
      <c r="L3">
        <v>3</v>
      </c>
      <c r="M3" t="s">
        <v>408</v>
      </c>
      <c r="T3" t="s">
        <v>411</v>
      </c>
      <c r="AF3" s="6">
        <f t="shared" si="0"/>
        <v>0</v>
      </c>
      <c r="AG3" s="6">
        <f t="shared" si="1"/>
        <v>1</v>
      </c>
      <c r="AH3">
        <f t="shared" ref="AH3:AH66" si="2">SUM(AF3:AG3)</f>
        <v>1</v>
      </c>
    </row>
    <row r="4" spans="1:34" ht="20" hidden="1" x14ac:dyDescent="0.2">
      <c r="A4" t="s">
        <v>7</v>
      </c>
      <c r="B4" t="s">
        <v>8</v>
      </c>
      <c r="C4">
        <v>109169</v>
      </c>
      <c r="D4" t="s">
        <v>17</v>
      </c>
      <c r="E4" t="s">
        <v>10</v>
      </c>
      <c r="F4">
        <v>50180</v>
      </c>
      <c r="G4" t="s">
        <v>18</v>
      </c>
      <c r="H4" t="s">
        <v>20</v>
      </c>
      <c r="I4">
        <v>48356</v>
      </c>
      <c r="J4" t="s">
        <v>19</v>
      </c>
      <c r="K4" t="s">
        <v>19</v>
      </c>
      <c r="L4">
        <v>3</v>
      </c>
      <c r="M4" t="s">
        <v>408</v>
      </c>
      <c r="AF4" s="6">
        <f t="shared" si="0"/>
        <v>0</v>
      </c>
      <c r="AG4" s="6">
        <f t="shared" si="1"/>
        <v>1</v>
      </c>
      <c r="AH4">
        <f t="shared" si="2"/>
        <v>1</v>
      </c>
    </row>
    <row r="5" spans="1:34" ht="20" hidden="1" x14ac:dyDescent="0.2">
      <c r="A5" t="s">
        <v>7</v>
      </c>
      <c r="B5" t="s">
        <v>8</v>
      </c>
      <c r="C5">
        <v>109169</v>
      </c>
      <c r="D5" t="s">
        <v>21</v>
      </c>
      <c r="E5" t="s">
        <v>10</v>
      </c>
      <c r="F5">
        <v>23142</v>
      </c>
      <c r="G5" t="s">
        <v>22</v>
      </c>
      <c r="H5" t="s">
        <v>24</v>
      </c>
      <c r="I5">
        <v>25056</v>
      </c>
      <c r="J5" t="s">
        <v>23</v>
      </c>
      <c r="K5" t="s">
        <v>23</v>
      </c>
      <c r="L5">
        <v>3</v>
      </c>
      <c r="M5" t="s">
        <v>408</v>
      </c>
      <c r="AF5" s="6">
        <f t="shared" si="0"/>
        <v>0</v>
      </c>
      <c r="AG5" s="6">
        <f t="shared" si="1"/>
        <v>1</v>
      </c>
      <c r="AH5">
        <f t="shared" si="2"/>
        <v>1</v>
      </c>
    </row>
    <row r="6" spans="1:34" ht="20" hidden="1" x14ac:dyDescent="0.2">
      <c r="A6" t="s">
        <v>7</v>
      </c>
      <c r="B6" t="s">
        <v>8</v>
      </c>
      <c r="C6">
        <v>109169</v>
      </c>
      <c r="D6" t="s">
        <v>25</v>
      </c>
      <c r="E6" t="s">
        <v>10</v>
      </c>
      <c r="F6">
        <v>32550</v>
      </c>
      <c r="G6" t="s">
        <v>26</v>
      </c>
      <c r="H6" t="s">
        <v>27</v>
      </c>
      <c r="I6">
        <v>9770</v>
      </c>
      <c r="J6" t="s">
        <v>379</v>
      </c>
      <c r="K6" t="s">
        <v>427</v>
      </c>
      <c r="L6">
        <v>3</v>
      </c>
      <c r="M6" t="s">
        <v>408</v>
      </c>
      <c r="AF6" s="6">
        <f t="shared" si="0"/>
        <v>0</v>
      </c>
      <c r="AG6" s="6">
        <f t="shared" si="1"/>
        <v>1</v>
      </c>
      <c r="AH6">
        <f t="shared" si="2"/>
        <v>1</v>
      </c>
    </row>
    <row r="7" spans="1:34" ht="20" hidden="1" x14ac:dyDescent="0.2">
      <c r="A7" t="s">
        <v>7</v>
      </c>
      <c r="B7" t="s">
        <v>8</v>
      </c>
      <c r="C7">
        <v>109169</v>
      </c>
      <c r="D7" t="s">
        <v>28</v>
      </c>
      <c r="E7" t="s">
        <v>10</v>
      </c>
      <c r="F7">
        <v>134360</v>
      </c>
      <c r="G7" t="s">
        <v>29</v>
      </c>
      <c r="I7">
        <v>42265</v>
      </c>
      <c r="J7" t="s">
        <v>385</v>
      </c>
      <c r="K7" t="s">
        <v>385</v>
      </c>
      <c r="L7">
        <v>3</v>
      </c>
      <c r="M7" t="s">
        <v>408</v>
      </c>
      <c r="AF7" s="6">
        <f t="shared" si="0"/>
        <v>0</v>
      </c>
      <c r="AG7" s="6">
        <f t="shared" si="1"/>
        <v>1</v>
      </c>
      <c r="AH7">
        <f t="shared" si="2"/>
        <v>1</v>
      </c>
    </row>
    <row r="8" spans="1:34" ht="20" hidden="1" x14ac:dyDescent="0.2">
      <c r="A8" t="s">
        <v>7</v>
      </c>
      <c r="B8" t="s">
        <v>8</v>
      </c>
      <c r="C8">
        <v>109169</v>
      </c>
      <c r="D8" t="s">
        <v>30</v>
      </c>
      <c r="E8" t="s">
        <v>10</v>
      </c>
      <c r="F8">
        <v>12244</v>
      </c>
      <c r="G8" t="s">
        <v>31</v>
      </c>
      <c r="H8" t="s">
        <v>33</v>
      </c>
      <c r="I8">
        <v>12312</v>
      </c>
      <c r="J8" t="s">
        <v>32</v>
      </c>
      <c r="K8" t="s">
        <v>32</v>
      </c>
      <c r="L8">
        <v>3</v>
      </c>
      <c r="M8" t="s">
        <v>408</v>
      </c>
      <c r="AF8" s="6">
        <f t="shared" si="0"/>
        <v>0</v>
      </c>
      <c r="AG8" s="6">
        <f t="shared" si="1"/>
        <v>1</v>
      </c>
      <c r="AH8">
        <f t="shared" si="2"/>
        <v>1</v>
      </c>
    </row>
    <row r="9" spans="1:34" ht="20" hidden="1" x14ac:dyDescent="0.2">
      <c r="A9" t="s">
        <v>7</v>
      </c>
      <c r="B9" t="s">
        <v>8</v>
      </c>
      <c r="C9">
        <v>109169</v>
      </c>
      <c r="D9" t="s">
        <v>34</v>
      </c>
      <c r="E9" t="s">
        <v>10</v>
      </c>
      <c r="F9">
        <v>38757</v>
      </c>
      <c r="G9" t="s">
        <v>35</v>
      </c>
      <c r="H9" t="s">
        <v>37</v>
      </c>
      <c r="I9">
        <v>137</v>
      </c>
      <c r="J9" t="s">
        <v>36</v>
      </c>
      <c r="K9" t="s">
        <v>36</v>
      </c>
      <c r="L9">
        <v>3</v>
      </c>
      <c r="M9" t="s">
        <v>408</v>
      </c>
      <c r="AF9" s="6">
        <f t="shared" si="0"/>
        <v>0</v>
      </c>
      <c r="AG9" s="6">
        <f t="shared" si="1"/>
        <v>1</v>
      </c>
      <c r="AH9">
        <f t="shared" si="2"/>
        <v>1</v>
      </c>
    </row>
    <row r="10" spans="1:34" ht="20" hidden="1" x14ac:dyDescent="0.2">
      <c r="A10" t="s">
        <v>7</v>
      </c>
      <c r="B10" t="s">
        <v>8</v>
      </c>
      <c r="C10">
        <v>109169</v>
      </c>
      <c r="D10" t="s">
        <v>38</v>
      </c>
      <c r="E10" t="s">
        <v>10</v>
      </c>
      <c r="F10">
        <v>61651</v>
      </c>
      <c r="G10" t="s">
        <v>39</v>
      </c>
      <c r="H10" t="s">
        <v>40</v>
      </c>
      <c r="I10">
        <v>2654</v>
      </c>
      <c r="J10" t="s">
        <v>404</v>
      </c>
      <c r="K10" t="s">
        <v>428</v>
      </c>
      <c r="L10">
        <v>3</v>
      </c>
      <c r="M10" t="s">
        <v>408</v>
      </c>
      <c r="AF10" s="6">
        <f t="shared" si="0"/>
        <v>0</v>
      </c>
      <c r="AG10" s="6">
        <f t="shared" si="1"/>
        <v>1</v>
      </c>
      <c r="AH10">
        <f t="shared" si="2"/>
        <v>1</v>
      </c>
    </row>
    <row r="11" spans="1:34" ht="20" hidden="1" x14ac:dyDescent="0.2">
      <c r="A11" t="s">
        <v>7</v>
      </c>
      <c r="B11" t="s">
        <v>8</v>
      </c>
      <c r="C11">
        <v>109169</v>
      </c>
      <c r="D11" t="s">
        <v>41</v>
      </c>
      <c r="E11" t="s">
        <v>42</v>
      </c>
      <c r="F11">
        <v>14510</v>
      </c>
      <c r="G11" t="s">
        <v>43</v>
      </c>
      <c r="H11" t="s">
        <v>44</v>
      </c>
      <c r="I11">
        <v>11646</v>
      </c>
      <c r="J11" t="s">
        <v>413</v>
      </c>
      <c r="K11" t="s">
        <v>41</v>
      </c>
      <c r="L11">
        <v>3</v>
      </c>
      <c r="M11" t="s">
        <v>408</v>
      </c>
      <c r="N11" t="s">
        <v>407</v>
      </c>
      <c r="P11" t="s">
        <v>407</v>
      </c>
      <c r="R11" t="s">
        <v>407</v>
      </c>
      <c r="T11" t="s">
        <v>407</v>
      </c>
      <c r="W11" t="s">
        <v>407</v>
      </c>
      <c r="Z11" t="s">
        <v>407</v>
      </c>
      <c r="AB11" t="s">
        <v>407</v>
      </c>
      <c r="AD11" t="s">
        <v>407</v>
      </c>
      <c r="AF11" s="6">
        <f t="shared" si="0"/>
        <v>8</v>
      </c>
      <c r="AG11" s="6">
        <f t="shared" si="1"/>
        <v>1</v>
      </c>
      <c r="AH11">
        <f t="shared" si="2"/>
        <v>9</v>
      </c>
    </row>
    <row r="12" spans="1:34" ht="20" hidden="1" x14ac:dyDescent="0.2">
      <c r="A12" t="s">
        <v>45</v>
      </c>
      <c r="B12" t="s">
        <v>46</v>
      </c>
      <c r="C12">
        <v>109170</v>
      </c>
      <c r="D12" t="s">
        <v>47</v>
      </c>
      <c r="E12" t="s">
        <v>10</v>
      </c>
      <c r="F12">
        <v>134496</v>
      </c>
      <c r="G12" t="s">
        <v>48</v>
      </c>
      <c r="I12">
        <v>31351</v>
      </c>
      <c r="J12" t="s">
        <v>369</v>
      </c>
      <c r="K12" t="s">
        <v>369</v>
      </c>
      <c r="L12">
        <v>3</v>
      </c>
      <c r="M12" t="s">
        <v>408</v>
      </c>
      <c r="AF12" s="6">
        <f t="shared" si="0"/>
        <v>0</v>
      </c>
      <c r="AG12" s="6">
        <f t="shared" si="1"/>
        <v>1</v>
      </c>
      <c r="AH12">
        <f t="shared" si="2"/>
        <v>1</v>
      </c>
    </row>
    <row r="13" spans="1:34" ht="20" hidden="1" x14ac:dyDescent="0.2">
      <c r="A13" t="s">
        <v>45</v>
      </c>
      <c r="B13" t="s">
        <v>46</v>
      </c>
      <c r="C13">
        <v>109170</v>
      </c>
      <c r="D13" t="s">
        <v>49</v>
      </c>
      <c r="E13" t="s">
        <v>42</v>
      </c>
      <c r="F13">
        <v>71511</v>
      </c>
      <c r="G13" t="s">
        <v>50</v>
      </c>
      <c r="H13" t="s">
        <v>52</v>
      </c>
      <c r="I13">
        <v>37673</v>
      </c>
      <c r="J13" t="s">
        <v>51</v>
      </c>
      <c r="K13" t="s">
        <v>51</v>
      </c>
      <c r="L13">
        <v>3</v>
      </c>
      <c r="N13" t="s">
        <v>407</v>
      </c>
      <c r="P13" t="s">
        <v>407</v>
      </c>
      <c r="Q13" t="s">
        <v>407</v>
      </c>
      <c r="T13" t="s">
        <v>407</v>
      </c>
      <c r="V13" s="3" t="s">
        <v>408</v>
      </c>
      <c r="X13" t="s">
        <v>407</v>
      </c>
      <c r="Z13" t="s">
        <v>407</v>
      </c>
      <c r="AC13" t="s">
        <v>407</v>
      </c>
      <c r="AE13" t="s">
        <v>407</v>
      </c>
      <c r="AF13" s="6">
        <f t="shared" si="0"/>
        <v>8</v>
      </c>
      <c r="AG13" s="6">
        <f t="shared" si="1"/>
        <v>1</v>
      </c>
      <c r="AH13">
        <f t="shared" si="2"/>
        <v>9</v>
      </c>
    </row>
    <row r="14" spans="1:34" ht="20" hidden="1" x14ac:dyDescent="0.2">
      <c r="A14" t="s">
        <v>45</v>
      </c>
      <c r="B14" t="s">
        <v>46</v>
      </c>
      <c r="C14">
        <v>109170</v>
      </c>
      <c r="D14" t="s">
        <v>53</v>
      </c>
      <c r="E14" t="s">
        <v>42</v>
      </c>
      <c r="F14">
        <v>41049</v>
      </c>
      <c r="G14" t="s">
        <v>54</v>
      </c>
      <c r="H14" t="s">
        <v>56</v>
      </c>
      <c r="I14">
        <v>13335</v>
      </c>
      <c r="J14" t="s">
        <v>55</v>
      </c>
      <c r="K14" t="s">
        <v>55</v>
      </c>
      <c r="L14">
        <v>3</v>
      </c>
      <c r="O14" t="s">
        <v>407</v>
      </c>
      <c r="P14" t="s">
        <v>407</v>
      </c>
      <c r="S14" t="s">
        <v>407</v>
      </c>
      <c r="U14" t="s">
        <v>407</v>
      </c>
      <c r="W14" t="s">
        <v>407</v>
      </c>
      <c r="Z14" t="s">
        <v>407</v>
      </c>
      <c r="AC14" t="s">
        <v>407</v>
      </c>
      <c r="AD14" t="s">
        <v>407</v>
      </c>
      <c r="AE14" t="s">
        <v>407</v>
      </c>
      <c r="AF14" s="6">
        <f t="shared" si="0"/>
        <v>9</v>
      </c>
      <c r="AG14" s="6">
        <f t="shared" si="1"/>
        <v>0</v>
      </c>
      <c r="AH14">
        <f t="shared" si="2"/>
        <v>9</v>
      </c>
    </row>
    <row r="15" spans="1:34" ht="20" hidden="1" x14ac:dyDescent="0.2">
      <c r="A15" t="s">
        <v>45</v>
      </c>
      <c r="B15" t="s">
        <v>46</v>
      </c>
      <c r="C15">
        <v>109170</v>
      </c>
      <c r="D15" t="s">
        <v>57</v>
      </c>
      <c r="E15" t="s">
        <v>10</v>
      </c>
      <c r="F15">
        <v>53396</v>
      </c>
      <c r="G15" t="s">
        <v>58</v>
      </c>
      <c r="H15" t="s">
        <v>59</v>
      </c>
      <c r="I15">
        <v>35264</v>
      </c>
      <c r="J15" t="s">
        <v>415</v>
      </c>
      <c r="K15" t="s">
        <v>429</v>
      </c>
      <c r="L15">
        <v>9</v>
      </c>
      <c r="M15" t="s">
        <v>408</v>
      </c>
      <c r="N15" t="s">
        <v>407</v>
      </c>
      <c r="O15" t="s">
        <v>407</v>
      </c>
      <c r="P15" t="s">
        <v>407</v>
      </c>
      <c r="Q15" t="s">
        <v>407</v>
      </c>
      <c r="R15" t="s">
        <v>407</v>
      </c>
      <c r="S15" t="s">
        <v>407</v>
      </c>
      <c r="AC15" t="s">
        <v>407</v>
      </c>
      <c r="AD15" t="s">
        <v>407</v>
      </c>
      <c r="AE15" t="s">
        <v>407</v>
      </c>
      <c r="AF15" s="6">
        <f t="shared" si="0"/>
        <v>9</v>
      </c>
      <c r="AG15" s="6">
        <f t="shared" si="1"/>
        <v>1</v>
      </c>
      <c r="AH15">
        <f t="shared" si="2"/>
        <v>10</v>
      </c>
    </row>
    <row r="16" spans="1:34" ht="20" hidden="1" x14ac:dyDescent="0.2">
      <c r="A16" t="s">
        <v>45</v>
      </c>
      <c r="B16" t="s">
        <v>46</v>
      </c>
      <c r="C16">
        <v>109170</v>
      </c>
      <c r="D16" t="s">
        <v>60</v>
      </c>
      <c r="E16" t="s">
        <v>42</v>
      </c>
      <c r="F16">
        <v>35166</v>
      </c>
      <c r="G16" t="s">
        <v>61</v>
      </c>
      <c r="H16" t="s">
        <v>63</v>
      </c>
      <c r="I16">
        <v>10158</v>
      </c>
      <c r="J16" t="s">
        <v>62</v>
      </c>
      <c r="K16" t="s">
        <v>62</v>
      </c>
      <c r="L16">
        <v>3</v>
      </c>
      <c r="M16" t="s">
        <v>408</v>
      </c>
      <c r="N16" t="s">
        <v>407</v>
      </c>
      <c r="P16" t="s">
        <v>407</v>
      </c>
      <c r="R16" t="s">
        <v>407</v>
      </c>
      <c r="T16" t="s">
        <v>407</v>
      </c>
      <c r="V16" t="s">
        <v>407</v>
      </c>
      <c r="X16" t="s">
        <v>407</v>
      </c>
      <c r="Z16" t="s">
        <v>407</v>
      </c>
      <c r="AB16" t="s">
        <v>407</v>
      </c>
      <c r="AD16" t="s">
        <v>407</v>
      </c>
      <c r="AF16" s="6">
        <f t="shared" si="0"/>
        <v>9</v>
      </c>
      <c r="AG16" s="6">
        <f t="shared" si="1"/>
        <v>1</v>
      </c>
      <c r="AH16">
        <f t="shared" si="2"/>
        <v>10</v>
      </c>
    </row>
    <row r="17" spans="1:34" ht="20" hidden="1" x14ac:dyDescent="0.2">
      <c r="A17" t="s">
        <v>45</v>
      </c>
      <c r="B17" t="s">
        <v>46</v>
      </c>
      <c r="C17">
        <v>109170</v>
      </c>
      <c r="D17" t="s">
        <v>64</v>
      </c>
      <c r="E17" t="s">
        <v>10</v>
      </c>
      <c r="F17">
        <v>9865</v>
      </c>
      <c r="G17" t="s">
        <v>65</v>
      </c>
      <c r="H17" t="s">
        <v>66</v>
      </c>
      <c r="I17">
        <v>12581</v>
      </c>
      <c r="J17" t="s">
        <v>393</v>
      </c>
      <c r="K17" t="s">
        <v>430</v>
      </c>
      <c r="L17">
        <v>3</v>
      </c>
      <c r="M17" t="s">
        <v>408</v>
      </c>
      <c r="AF17" s="6">
        <f t="shared" si="0"/>
        <v>0</v>
      </c>
      <c r="AG17" s="6">
        <f t="shared" si="1"/>
        <v>1</v>
      </c>
      <c r="AH17">
        <f t="shared" si="2"/>
        <v>1</v>
      </c>
    </row>
    <row r="18" spans="1:34" ht="20" hidden="1" x14ac:dyDescent="0.2">
      <c r="A18" t="s">
        <v>45</v>
      </c>
      <c r="B18" t="s">
        <v>46</v>
      </c>
      <c r="C18">
        <v>109170</v>
      </c>
      <c r="D18" t="s">
        <v>67</v>
      </c>
      <c r="E18" t="s">
        <v>42</v>
      </c>
      <c r="F18">
        <v>78071</v>
      </c>
      <c r="G18" t="s">
        <v>68</v>
      </c>
      <c r="H18" t="s">
        <v>69</v>
      </c>
      <c r="I18">
        <v>14834</v>
      </c>
      <c r="J18" t="s">
        <v>397</v>
      </c>
      <c r="K18" t="s">
        <v>431</v>
      </c>
      <c r="L18">
        <v>3</v>
      </c>
      <c r="N18" t="s">
        <v>407</v>
      </c>
      <c r="P18" t="s">
        <v>407</v>
      </c>
      <c r="T18" t="s">
        <v>407</v>
      </c>
      <c r="U18" t="s">
        <v>407</v>
      </c>
      <c r="W18" s="3" t="s">
        <v>408</v>
      </c>
      <c r="X18" t="s">
        <v>407</v>
      </c>
      <c r="Z18" t="s">
        <v>407</v>
      </c>
      <c r="AA18" t="s">
        <v>407</v>
      </c>
      <c r="AD18" t="s">
        <v>407</v>
      </c>
      <c r="AE18" t="s">
        <v>407</v>
      </c>
      <c r="AF18" s="6">
        <f t="shared" si="0"/>
        <v>9</v>
      </c>
      <c r="AG18" s="6">
        <f t="shared" si="1"/>
        <v>1</v>
      </c>
      <c r="AH18">
        <f t="shared" si="2"/>
        <v>10</v>
      </c>
    </row>
    <row r="19" spans="1:34" ht="20" hidden="1" x14ac:dyDescent="0.2">
      <c r="A19" t="s">
        <v>45</v>
      </c>
      <c r="B19" t="s">
        <v>46</v>
      </c>
      <c r="C19">
        <v>109170</v>
      </c>
      <c r="D19" t="s">
        <v>70</v>
      </c>
      <c r="E19" t="s">
        <v>71</v>
      </c>
      <c r="F19">
        <v>72209</v>
      </c>
      <c r="G19" t="s">
        <v>72</v>
      </c>
      <c r="I19">
        <v>3112</v>
      </c>
      <c r="J19" t="s">
        <v>399</v>
      </c>
      <c r="K19" t="s">
        <v>432</v>
      </c>
      <c r="L19">
        <v>3</v>
      </c>
      <c r="V19" s="3" t="s">
        <v>408</v>
      </c>
      <c r="AF19" s="6">
        <f t="shared" si="0"/>
        <v>0</v>
      </c>
      <c r="AG19" s="6">
        <f t="shared" si="1"/>
        <v>1</v>
      </c>
      <c r="AH19">
        <f t="shared" si="2"/>
        <v>1</v>
      </c>
    </row>
    <row r="20" spans="1:34" ht="20" hidden="1" x14ac:dyDescent="0.2">
      <c r="A20" t="s">
        <v>45</v>
      </c>
      <c r="B20" t="s">
        <v>46</v>
      </c>
      <c r="C20">
        <v>109170</v>
      </c>
      <c r="D20" t="s">
        <v>73</v>
      </c>
      <c r="E20" t="s">
        <v>10</v>
      </c>
      <c r="F20">
        <v>51520</v>
      </c>
      <c r="G20" t="s">
        <v>74</v>
      </c>
      <c r="H20" t="s">
        <v>75</v>
      </c>
      <c r="I20">
        <v>4585</v>
      </c>
      <c r="J20" t="s">
        <v>401</v>
      </c>
      <c r="K20" t="s">
        <v>401</v>
      </c>
      <c r="L20">
        <v>3</v>
      </c>
      <c r="M20" t="s">
        <v>408</v>
      </c>
      <c r="AF20" s="6">
        <f t="shared" si="0"/>
        <v>0</v>
      </c>
      <c r="AG20" s="6">
        <f t="shared" si="1"/>
        <v>1</v>
      </c>
      <c r="AH20">
        <f t="shared" si="2"/>
        <v>1</v>
      </c>
    </row>
    <row r="21" spans="1:34" ht="20" hidden="1" x14ac:dyDescent="0.2">
      <c r="A21" t="s">
        <v>45</v>
      </c>
      <c r="B21" t="s">
        <v>46</v>
      </c>
      <c r="C21">
        <v>109170</v>
      </c>
      <c r="D21" t="s">
        <v>76</v>
      </c>
      <c r="E21" t="s">
        <v>10</v>
      </c>
      <c r="F21">
        <v>60408</v>
      </c>
      <c r="G21" t="s">
        <v>77</v>
      </c>
      <c r="H21" t="s">
        <v>78</v>
      </c>
      <c r="I21">
        <v>2191</v>
      </c>
      <c r="J21" t="s">
        <v>405</v>
      </c>
      <c r="K21" t="s">
        <v>433</v>
      </c>
      <c r="L21">
        <v>3</v>
      </c>
      <c r="M21" t="s">
        <v>408</v>
      </c>
      <c r="U21" t="s">
        <v>407</v>
      </c>
      <c r="AF21" s="6">
        <f t="shared" si="0"/>
        <v>1</v>
      </c>
      <c r="AG21" s="6">
        <f t="shared" si="1"/>
        <v>1</v>
      </c>
      <c r="AH21">
        <f t="shared" si="2"/>
        <v>2</v>
      </c>
    </row>
    <row r="22" spans="1:34" ht="20" x14ac:dyDescent="0.2">
      <c r="A22" t="s">
        <v>79</v>
      </c>
      <c r="B22" t="s">
        <v>80</v>
      </c>
      <c r="C22">
        <v>109171</v>
      </c>
      <c r="D22" t="s">
        <v>468</v>
      </c>
      <c r="E22" t="s">
        <v>10</v>
      </c>
      <c r="F22">
        <v>71589</v>
      </c>
      <c r="G22" t="s">
        <v>81</v>
      </c>
      <c r="I22">
        <v>58595</v>
      </c>
      <c r="J22" t="s">
        <v>364</v>
      </c>
      <c r="K22" t="s">
        <v>364</v>
      </c>
      <c r="L22">
        <v>3</v>
      </c>
      <c r="M22" t="s">
        <v>408</v>
      </c>
      <c r="AF22" s="6">
        <f t="shared" si="0"/>
        <v>0</v>
      </c>
      <c r="AG22" s="6">
        <f t="shared" si="1"/>
        <v>1</v>
      </c>
      <c r="AH22">
        <f t="shared" si="2"/>
        <v>1</v>
      </c>
    </row>
    <row r="23" spans="1:34" ht="20" hidden="1" x14ac:dyDescent="0.2">
      <c r="A23" t="s">
        <v>79</v>
      </c>
      <c r="B23" t="s">
        <v>80</v>
      </c>
      <c r="C23">
        <v>109171</v>
      </c>
      <c r="D23" t="s">
        <v>82</v>
      </c>
      <c r="E23" t="s">
        <v>10</v>
      </c>
      <c r="F23">
        <v>323460</v>
      </c>
      <c r="G23" t="s">
        <v>83</v>
      </c>
      <c r="H23" t="s">
        <v>84</v>
      </c>
      <c r="I23">
        <v>58898</v>
      </c>
      <c r="J23" t="s">
        <v>373</v>
      </c>
      <c r="K23" t="s">
        <v>434</v>
      </c>
      <c r="L23">
        <v>3</v>
      </c>
      <c r="M23" t="s">
        <v>408</v>
      </c>
      <c r="Q23" t="s">
        <v>408</v>
      </c>
      <c r="AF23" s="6">
        <f t="shared" si="0"/>
        <v>0</v>
      </c>
      <c r="AG23" s="6">
        <f t="shared" si="1"/>
        <v>2</v>
      </c>
      <c r="AH23">
        <f t="shared" si="2"/>
        <v>2</v>
      </c>
    </row>
    <row r="24" spans="1:34" ht="20" hidden="1" x14ac:dyDescent="0.2">
      <c r="A24" t="s">
        <v>79</v>
      </c>
      <c r="B24" t="s">
        <v>80</v>
      </c>
      <c r="C24">
        <v>109171</v>
      </c>
      <c r="D24" t="s">
        <v>85</v>
      </c>
      <c r="E24" t="s">
        <v>10</v>
      </c>
      <c r="F24">
        <v>132997</v>
      </c>
      <c r="G24" t="s">
        <v>86</v>
      </c>
      <c r="H24" t="s">
        <v>88</v>
      </c>
      <c r="I24">
        <v>29740</v>
      </c>
      <c r="J24" t="s">
        <v>87</v>
      </c>
      <c r="K24" t="s">
        <v>87</v>
      </c>
      <c r="L24">
        <v>3</v>
      </c>
      <c r="M24" t="s">
        <v>408</v>
      </c>
      <c r="AF24" s="6">
        <f t="shared" si="0"/>
        <v>0</v>
      </c>
      <c r="AG24" s="6">
        <f t="shared" si="1"/>
        <v>1</v>
      </c>
      <c r="AH24">
        <f t="shared" si="2"/>
        <v>1</v>
      </c>
    </row>
    <row r="25" spans="1:34" ht="20" hidden="1" x14ac:dyDescent="0.2">
      <c r="A25" t="s">
        <v>79</v>
      </c>
      <c r="B25" t="s">
        <v>80</v>
      </c>
      <c r="C25">
        <v>109171</v>
      </c>
      <c r="D25" t="s">
        <v>89</v>
      </c>
      <c r="E25" t="s">
        <v>10</v>
      </c>
      <c r="F25">
        <v>43226</v>
      </c>
      <c r="G25" t="s">
        <v>90</v>
      </c>
      <c r="I25">
        <v>13915</v>
      </c>
      <c r="J25" t="s">
        <v>376</v>
      </c>
      <c r="K25" t="s">
        <v>435</v>
      </c>
      <c r="L25">
        <v>3</v>
      </c>
      <c r="M25" t="s">
        <v>408</v>
      </c>
      <c r="AD25" t="s">
        <v>408</v>
      </c>
      <c r="AF25" s="6">
        <f t="shared" si="0"/>
        <v>0</v>
      </c>
      <c r="AG25" s="6">
        <f t="shared" si="1"/>
        <v>2</v>
      </c>
      <c r="AH25">
        <f t="shared" si="2"/>
        <v>2</v>
      </c>
    </row>
    <row r="26" spans="1:34" ht="20" hidden="1" x14ac:dyDescent="0.2">
      <c r="A26" t="s">
        <v>79</v>
      </c>
      <c r="B26" t="s">
        <v>80</v>
      </c>
      <c r="C26">
        <v>109171</v>
      </c>
      <c r="D26" t="s">
        <v>91</v>
      </c>
      <c r="E26" t="s">
        <v>10</v>
      </c>
      <c r="F26">
        <v>42059</v>
      </c>
      <c r="G26" t="s">
        <v>92</v>
      </c>
      <c r="H26" t="s">
        <v>93</v>
      </c>
      <c r="I26">
        <v>6670</v>
      </c>
      <c r="J26" t="s">
        <v>380</v>
      </c>
      <c r="K26" t="s">
        <v>436</v>
      </c>
      <c r="L26">
        <v>3</v>
      </c>
      <c r="W26" t="s">
        <v>407</v>
      </c>
      <c r="AD26" t="s">
        <v>408</v>
      </c>
      <c r="AF26" s="6">
        <f t="shared" si="0"/>
        <v>1</v>
      </c>
      <c r="AG26" s="6">
        <f t="shared" si="1"/>
        <v>1</v>
      </c>
      <c r="AH26">
        <f t="shared" si="2"/>
        <v>2</v>
      </c>
    </row>
    <row r="27" spans="1:34" ht="20" hidden="1" x14ac:dyDescent="0.2">
      <c r="A27" t="s">
        <v>79</v>
      </c>
      <c r="B27" t="s">
        <v>80</v>
      </c>
      <c r="C27">
        <v>109171</v>
      </c>
      <c r="D27" t="s">
        <v>94</v>
      </c>
      <c r="E27" t="s">
        <v>10</v>
      </c>
      <c r="F27">
        <v>58940</v>
      </c>
      <c r="G27" t="s">
        <v>95</v>
      </c>
      <c r="H27" t="s">
        <v>97</v>
      </c>
      <c r="I27">
        <v>3773</v>
      </c>
      <c r="J27" t="s">
        <v>96</v>
      </c>
      <c r="K27" t="s">
        <v>96</v>
      </c>
      <c r="L27">
        <v>3</v>
      </c>
      <c r="M27" t="s">
        <v>408</v>
      </c>
      <c r="P27" t="s">
        <v>407</v>
      </c>
      <c r="V27" t="s">
        <v>407</v>
      </c>
      <c r="AF27" s="6">
        <f t="shared" si="0"/>
        <v>2</v>
      </c>
      <c r="AG27" s="6">
        <f t="shared" si="1"/>
        <v>1</v>
      </c>
      <c r="AH27">
        <f t="shared" si="2"/>
        <v>3</v>
      </c>
    </row>
    <row r="28" spans="1:34" ht="20" hidden="1" x14ac:dyDescent="0.2">
      <c r="A28" t="s">
        <v>79</v>
      </c>
      <c r="B28" t="s">
        <v>80</v>
      </c>
      <c r="C28">
        <v>109171</v>
      </c>
      <c r="D28" t="s">
        <v>98</v>
      </c>
      <c r="E28" t="s">
        <v>10</v>
      </c>
      <c r="F28">
        <v>9962</v>
      </c>
      <c r="G28" t="s">
        <v>99</v>
      </c>
      <c r="H28" t="s">
        <v>100</v>
      </c>
      <c r="I28">
        <v>5934</v>
      </c>
      <c r="J28" t="s">
        <v>387</v>
      </c>
      <c r="K28" t="s">
        <v>437</v>
      </c>
      <c r="L28">
        <v>3</v>
      </c>
      <c r="M28" t="s">
        <v>408</v>
      </c>
      <c r="N28" t="s">
        <v>407</v>
      </c>
      <c r="AF28" s="6">
        <f t="shared" si="0"/>
        <v>1</v>
      </c>
      <c r="AG28" s="6">
        <f t="shared" si="1"/>
        <v>1</v>
      </c>
      <c r="AH28">
        <f t="shared" si="2"/>
        <v>2</v>
      </c>
    </row>
    <row r="29" spans="1:34" ht="20" hidden="1" x14ac:dyDescent="0.2">
      <c r="A29" t="s">
        <v>79</v>
      </c>
      <c r="B29" t="s">
        <v>80</v>
      </c>
      <c r="C29">
        <v>109171</v>
      </c>
      <c r="D29" t="s">
        <v>101</v>
      </c>
      <c r="E29" t="s">
        <v>10</v>
      </c>
      <c r="F29">
        <v>48330</v>
      </c>
      <c r="G29" t="s">
        <v>102</v>
      </c>
      <c r="I29" s="10"/>
      <c r="J29" t="s">
        <v>395</v>
      </c>
      <c r="K29" t="s">
        <v>395</v>
      </c>
      <c r="L29">
        <v>3</v>
      </c>
      <c r="AF29" s="6">
        <f t="shared" si="0"/>
        <v>0</v>
      </c>
      <c r="AG29" s="6">
        <f t="shared" si="1"/>
        <v>0</v>
      </c>
      <c r="AH29">
        <f t="shared" si="2"/>
        <v>0</v>
      </c>
    </row>
    <row r="30" spans="1:34" ht="20" hidden="1" x14ac:dyDescent="0.2">
      <c r="A30" t="s">
        <v>79</v>
      </c>
      <c r="B30" t="s">
        <v>80</v>
      </c>
      <c r="C30">
        <v>109171</v>
      </c>
      <c r="D30" t="s">
        <v>103</v>
      </c>
      <c r="E30" t="s">
        <v>10</v>
      </c>
      <c r="F30">
        <v>8407</v>
      </c>
      <c r="G30" t="s">
        <v>104</v>
      </c>
      <c r="H30" t="s">
        <v>105</v>
      </c>
      <c r="I30">
        <v>7661</v>
      </c>
      <c r="J30" t="s">
        <v>398</v>
      </c>
      <c r="K30" t="s">
        <v>103</v>
      </c>
      <c r="L30">
        <v>3</v>
      </c>
      <c r="M30" t="s">
        <v>408</v>
      </c>
      <c r="AF30" s="6">
        <f t="shared" si="0"/>
        <v>0</v>
      </c>
      <c r="AG30" s="6">
        <f t="shared" si="1"/>
        <v>1</v>
      </c>
      <c r="AH30">
        <f t="shared" si="2"/>
        <v>1</v>
      </c>
    </row>
    <row r="31" spans="1:34" ht="20" hidden="1" x14ac:dyDescent="0.2">
      <c r="A31" t="s">
        <v>106</v>
      </c>
      <c r="B31" t="s">
        <v>107</v>
      </c>
      <c r="C31">
        <v>109172</v>
      </c>
      <c r="D31" t="s">
        <v>108</v>
      </c>
      <c r="E31" t="s">
        <v>10</v>
      </c>
      <c r="F31">
        <v>60932</v>
      </c>
      <c r="G31" t="s">
        <v>109</v>
      </c>
      <c r="H31" t="s">
        <v>111</v>
      </c>
      <c r="I31">
        <v>9660</v>
      </c>
      <c r="J31" t="s">
        <v>110</v>
      </c>
      <c r="K31" t="s">
        <v>110</v>
      </c>
      <c r="L31">
        <v>3</v>
      </c>
      <c r="M31" t="s">
        <v>408</v>
      </c>
      <c r="AF31" s="6">
        <f t="shared" si="0"/>
        <v>0</v>
      </c>
      <c r="AG31" s="6">
        <f t="shared" si="1"/>
        <v>1</v>
      </c>
      <c r="AH31">
        <f t="shared" si="2"/>
        <v>1</v>
      </c>
    </row>
    <row r="32" spans="1:34" ht="20" hidden="1" x14ac:dyDescent="0.2">
      <c r="A32" t="s">
        <v>106</v>
      </c>
      <c r="B32" t="s">
        <v>107</v>
      </c>
      <c r="C32">
        <v>109172</v>
      </c>
      <c r="D32" t="s">
        <v>112</v>
      </c>
      <c r="E32" t="s">
        <v>10</v>
      </c>
      <c r="F32">
        <v>14204</v>
      </c>
      <c r="G32" t="s">
        <v>113</v>
      </c>
      <c r="H32" t="s">
        <v>114</v>
      </c>
      <c r="I32">
        <v>38883</v>
      </c>
      <c r="J32" t="s">
        <v>416</v>
      </c>
      <c r="K32" t="s">
        <v>438</v>
      </c>
      <c r="L32">
        <v>8</v>
      </c>
      <c r="M32" t="s">
        <v>408</v>
      </c>
      <c r="N32" t="s">
        <v>407</v>
      </c>
      <c r="O32" t="s">
        <v>407</v>
      </c>
      <c r="P32" t="s">
        <v>407</v>
      </c>
      <c r="Q32" t="s">
        <v>407</v>
      </c>
      <c r="AC32" t="s">
        <v>407</v>
      </c>
      <c r="AD32" t="s">
        <v>408</v>
      </c>
      <c r="AF32" s="6">
        <f t="shared" si="0"/>
        <v>5</v>
      </c>
      <c r="AG32" s="6">
        <f t="shared" si="1"/>
        <v>2</v>
      </c>
      <c r="AH32">
        <f t="shared" si="2"/>
        <v>7</v>
      </c>
    </row>
    <row r="33" spans="1:34" ht="20" hidden="1" x14ac:dyDescent="0.2">
      <c r="A33" t="s">
        <v>106</v>
      </c>
      <c r="B33" t="s">
        <v>107</v>
      </c>
      <c r="C33">
        <v>109172</v>
      </c>
      <c r="D33" t="s">
        <v>115</v>
      </c>
      <c r="E33" t="s">
        <v>10</v>
      </c>
      <c r="F33">
        <v>119246</v>
      </c>
      <c r="G33" t="s">
        <v>116</v>
      </c>
      <c r="H33" t="s">
        <v>118</v>
      </c>
      <c r="I33">
        <v>9202</v>
      </c>
      <c r="J33" t="s">
        <v>117</v>
      </c>
      <c r="K33" t="s">
        <v>117</v>
      </c>
      <c r="L33">
        <v>3</v>
      </c>
      <c r="M33" t="s">
        <v>408</v>
      </c>
      <c r="AF33" s="6">
        <f t="shared" si="0"/>
        <v>0</v>
      </c>
      <c r="AG33" s="6">
        <f t="shared" si="1"/>
        <v>1</v>
      </c>
      <c r="AH33">
        <f t="shared" si="2"/>
        <v>1</v>
      </c>
    </row>
    <row r="34" spans="1:34" ht="20" hidden="1" x14ac:dyDescent="0.2">
      <c r="A34" t="s">
        <v>106</v>
      </c>
      <c r="B34" t="s">
        <v>107</v>
      </c>
      <c r="C34">
        <v>109172</v>
      </c>
      <c r="D34" t="s">
        <v>21</v>
      </c>
      <c r="E34" t="s">
        <v>42</v>
      </c>
      <c r="F34">
        <v>50532</v>
      </c>
      <c r="G34" t="s">
        <v>119</v>
      </c>
      <c r="H34" t="s">
        <v>24</v>
      </c>
      <c r="I34">
        <v>25056</v>
      </c>
      <c r="J34" t="s">
        <v>23</v>
      </c>
      <c r="K34" t="s">
        <v>23</v>
      </c>
      <c r="L34">
        <v>3</v>
      </c>
      <c r="M34" t="s">
        <v>408</v>
      </c>
      <c r="AF34" s="6">
        <f t="shared" ref="AF34:AF65" si="3">COUNTIF(M34:AE34,"No Home")</f>
        <v>0</v>
      </c>
      <c r="AG34" s="6">
        <f t="shared" ref="AG34:AG65" si="4">COUNTIF(M34:AE34,"No Play")</f>
        <v>1</v>
      </c>
      <c r="AH34">
        <f t="shared" si="2"/>
        <v>1</v>
      </c>
    </row>
    <row r="35" spans="1:34" ht="20" hidden="1" x14ac:dyDescent="0.2">
      <c r="A35" t="s">
        <v>106</v>
      </c>
      <c r="B35" t="s">
        <v>107</v>
      </c>
      <c r="C35">
        <v>109172</v>
      </c>
      <c r="D35" t="s">
        <v>120</v>
      </c>
      <c r="E35" t="s">
        <v>10</v>
      </c>
      <c r="F35">
        <v>60631</v>
      </c>
      <c r="G35" t="s">
        <v>121</v>
      </c>
      <c r="H35" t="s">
        <v>123</v>
      </c>
      <c r="I35">
        <v>4570</v>
      </c>
      <c r="J35" t="s">
        <v>122</v>
      </c>
      <c r="K35" t="s">
        <v>122</v>
      </c>
      <c r="L35">
        <v>3</v>
      </c>
      <c r="M35" t="s">
        <v>408</v>
      </c>
      <c r="AF35" s="6">
        <f t="shared" si="3"/>
        <v>0</v>
      </c>
      <c r="AG35" s="6">
        <f t="shared" si="4"/>
        <v>1</v>
      </c>
      <c r="AH35">
        <f t="shared" si="2"/>
        <v>1</v>
      </c>
    </row>
    <row r="36" spans="1:34" ht="20" hidden="1" x14ac:dyDescent="0.2">
      <c r="A36" t="s">
        <v>106</v>
      </c>
      <c r="B36" t="s">
        <v>107</v>
      </c>
      <c r="C36">
        <v>109172</v>
      </c>
      <c r="D36" t="s">
        <v>124</v>
      </c>
      <c r="E36" t="s">
        <v>42</v>
      </c>
      <c r="F36">
        <v>299109</v>
      </c>
      <c r="G36" t="s">
        <v>125</v>
      </c>
      <c r="H36" t="s">
        <v>126</v>
      </c>
      <c r="I36">
        <v>57255</v>
      </c>
      <c r="J36" t="s">
        <v>394</v>
      </c>
      <c r="K36" t="s">
        <v>439</v>
      </c>
      <c r="L36">
        <v>4</v>
      </c>
      <c r="M36" t="s">
        <v>408</v>
      </c>
      <c r="O36" t="s">
        <v>407</v>
      </c>
      <c r="P36" t="s">
        <v>407</v>
      </c>
      <c r="R36" t="s">
        <v>407</v>
      </c>
      <c r="T36" t="s">
        <v>407</v>
      </c>
      <c r="U36" t="s">
        <v>407</v>
      </c>
      <c r="V36" t="s">
        <v>407</v>
      </c>
      <c r="W36" t="s">
        <v>407</v>
      </c>
      <c r="Z36" t="s">
        <v>407</v>
      </c>
      <c r="AA36" t="s">
        <v>407</v>
      </c>
      <c r="AB36" t="s">
        <v>407</v>
      </c>
      <c r="AF36" s="6">
        <f t="shared" si="3"/>
        <v>10</v>
      </c>
      <c r="AG36" s="6">
        <f t="shared" si="4"/>
        <v>1</v>
      </c>
      <c r="AH36">
        <f t="shared" si="2"/>
        <v>11</v>
      </c>
    </row>
    <row r="37" spans="1:34" ht="20" x14ac:dyDescent="0.2">
      <c r="A37" t="s">
        <v>106</v>
      </c>
      <c r="B37" t="s">
        <v>107</v>
      </c>
      <c r="C37">
        <v>109172</v>
      </c>
      <c r="D37" t="s">
        <v>469</v>
      </c>
      <c r="E37" t="s">
        <v>42</v>
      </c>
      <c r="F37">
        <v>238143</v>
      </c>
      <c r="G37" t="s">
        <v>127</v>
      </c>
      <c r="H37" t="s">
        <v>129</v>
      </c>
      <c r="I37">
        <v>54762</v>
      </c>
      <c r="J37" t="s">
        <v>128</v>
      </c>
      <c r="K37" t="s">
        <v>128</v>
      </c>
      <c r="L37">
        <v>4</v>
      </c>
      <c r="M37" t="s">
        <v>408</v>
      </c>
      <c r="N37" t="s">
        <v>407</v>
      </c>
      <c r="P37" t="s">
        <v>407</v>
      </c>
      <c r="R37" t="s">
        <v>407</v>
      </c>
      <c r="S37" t="s">
        <v>407</v>
      </c>
      <c r="V37" t="s">
        <v>407</v>
      </c>
      <c r="Z37" t="s">
        <v>407</v>
      </c>
      <c r="AB37" t="s">
        <v>407</v>
      </c>
      <c r="AD37" t="s">
        <v>407</v>
      </c>
      <c r="AF37" s="6">
        <f t="shared" si="3"/>
        <v>8</v>
      </c>
      <c r="AG37" s="6">
        <f t="shared" si="4"/>
        <v>1</v>
      </c>
      <c r="AH37">
        <f t="shared" si="2"/>
        <v>9</v>
      </c>
    </row>
    <row r="38" spans="1:34" ht="20" hidden="1" x14ac:dyDescent="0.2">
      <c r="A38" t="s">
        <v>106</v>
      </c>
      <c r="B38" t="s">
        <v>107</v>
      </c>
      <c r="C38">
        <v>109172</v>
      </c>
      <c r="D38" t="s">
        <v>130</v>
      </c>
      <c r="E38" t="s">
        <v>10</v>
      </c>
      <c r="F38">
        <v>63723</v>
      </c>
      <c r="G38" t="s">
        <v>131</v>
      </c>
      <c r="H38" t="s">
        <v>133</v>
      </c>
      <c r="I38">
        <v>5909</v>
      </c>
      <c r="J38" t="s">
        <v>132</v>
      </c>
      <c r="K38" t="s">
        <v>132</v>
      </c>
      <c r="L38">
        <v>3</v>
      </c>
      <c r="M38" t="s">
        <v>408</v>
      </c>
      <c r="AF38" s="6">
        <f t="shared" si="3"/>
        <v>0</v>
      </c>
      <c r="AG38" s="6">
        <f t="shared" si="4"/>
        <v>1</v>
      </c>
      <c r="AH38">
        <f t="shared" si="2"/>
        <v>1</v>
      </c>
    </row>
    <row r="39" spans="1:34" ht="20" hidden="1" x14ac:dyDescent="0.2">
      <c r="A39" t="s">
        <v>106</v>
      </c>
      <c r="B39" t="s">
        <v>107</v>
      </c>
      <c r="C39">
        <v>109172</v>
      </c>
      <c r="D39" t="s">
        <v>134</v>
      </c>
      <c r="E39" t="s">
        <v>10</v>
      </c>
      <c r="F39">
        <v>223446</v>
      </c>
      <c r="G39" t="s">
        <v>135</v>
      </c>
      <c r="H39" t="s">
        <v>137</v>
      </c>
      <c r="I39">
        <v>53014</v>
      </c>
      <c r="J39" t="s">
        <v>136</v>
      </c>
      <c r="K39" t="s">
        <v>440</v>
      </c>
      <c r="L39">
        <v>3</v>
      </c>
      <c r="M39" t="s">
        <v>408</v>
      </c>
      <c r="AF39" s="6">
        <f t="shared" si="3"/>
        <v>0</v>
      </c>
      <c r="AG39" s="6">
        <f t="shared" si="4"/>
        <v>1</v>
      </c>
      <c r="AH39">
        <f t="shared" si="2"/>
        <v>1</v>
      </c>
    </row>
    <row r="40" spans="1:34" ht="20" hidden="1" x14ac:dyDescent="0.2">
      <c r="A40" t="s">
        <v>138</v>
      </c>
      <c r="B40" t="s">
        <v>139</v>
      </c>
      <c r="C40">
        <v>109173</v>
      </c>
      <c r="D40" t="s">
        <v>140</v>
      </c>
      <c r="E40" t="s">
        <v>10</v>
      </c>
      <c r="F40">
        <v>75094</v>
      </c>
      <c r="G40" t="s">
        <v>141</v>
      </c>
      <c r="H40" t="s">
        <v>142</v>
      </c>
      <c r="I40">
        <v>8834</v>
      </c>
      <c r="J40" t="s">
        <v>368</v>
      </c>
      <c r="K40" t="s">
        <v>368</v>
      </c>
      <c r="L40">
        <v>3</v>
      </c>
      <c r="M40" t="s">
        <v>408</v>
      </c>
      <c r="AF40" s="6">
        <f t="shared" si="3"/>
        <v>0</v>
      </c>
      <c r="AG40" s="6">
        <f t="shared" si="4"/>
        <v>1</v>
      </c>
      <c r="AH40">
        <f t="shared" si="2"/>
        <v>1</v>
      </c>
    </row>
    <row r="41" spans="1:34" ht="20" hidden="1" x14ac:dyDescent="0.2">
      <c r="A41" t="s">
        <v>138</v>
      </c>
      <c r="B41" t="s">
        <v>139</v>
      </c>
      <c r="C41">
        <v>109173</v>
      </c>
      <c r="D41" t="s">
        <v>143</v>
      </c>
      <c r="E41" t="s">
        <v>42</v>
      </c>
      <c r="F41">
        <v>9822</v>
      </c>
      <c r="G41" t="s">
        <v>144</v>
      </c>
      <c r="H41" t="s">
        <v>146</v>
      </c>
      <c r="I41">
        <v>16629</v>
      </c>
      <c r="J41" t="s">
        <v>145</v>
      </c>
      <c r="K41" t="s">
        <v>145</v>
      </c>
      <c r="L41">
        <v>3</v>
      </c>
      <c r="M41" t="s">
        <v>408</v>
      </c>
      <c r="O41" t="s">
        <v>407</v>
      </c>
      <c r="Q41" t="s">
        <v>407</v>
      </c>
      <c r="R41" t="s">
        <v>407</v>
      </c>
      <c r="T41" t="s">
        <v>407</v>
      </c>
      <c r="U41" t="s">
        <v>407</v>
      </c>
      <c r="W41" t="s">
        <v>407</v>
      </c>
      <c r="Y41" t="s">
        <v>407</v>
      </c>
      <c r="Z41" t="s">
        <v>407</v>
      </c>
      <c r="AF41" s="6">
        <f t="shared" si="3"/>
        <v>8</v>
      </c>
      <c r="AG41" s="6">
        <f t="shared" si="4"/>
        <v>1</v>
      </c>
      <c r="AH41">
        <f t="shared" si="2"/>
        <v>9</v>
      </c>
    </row>
    <row r="42" spans="1:34" ht="20" hidden="1" x14ac:dyDescent="0.2">
      <c r="A42" t="s">
        <v>138</v>
      </c>
      <c r="B42" t="s">
        <v>139</v>
      </c>
      <c r="C42">
        <v>109173</v>
      </c>
      <c r="D42" t="s">
        <v>147</v>
      </c>
      <c r="E42" t="s">
        <v>10</v>
      </c>
      <c r="F42">
        <v>8328</v>
      </c>
      <c r="G42" t="s">
        <v>148</v>
      </c>
      <c r="H42" t="s">
        <v>150</v>
      </c>
      <c r="I42">
        <v>22885</v>
      </c>
      <c r="J42" t="s">
        <v>149</v>
      </c>
      <c r="K42" t="s">
        <v>149</v>
      </c>
      <c r="L42">
        <v>3</v>
      </c>
      <c r="M42" t="s">
        <v>408</v>
      </c>
      <c r="O42" t="s">
        <v>408</v>
      </c>
      <c r="AF42" s="6">
        <f t="shared" si="3"/>
        <v>0</v>
      </c>
      <c r="AG42" s="6">
        <f t="shared" si="4"/>
        <v>2</v>
      </c>
      <c r="AH42">
        <f t="shared" si="2"/>
        <v>2</v>
      </c>
    </row>
    <row r="43" spans="1:34" ht="20" hidden="1" x14ac:dyDescent="0.2">
      <c r="A43" t="s">
        <v>138</v>
      </c>
      <c r="B43" t="s">
        <v>139</v>
      </c>
      <c r="C43">
        <v>109173</v>
      </c>
      <c r="D43" t="s">
        <v>151</v>
      </c>
      <c r="E43" t="s">
        <v>10</v>
      </c>
      <c r="F43">
        <v>51838</v>
      </c>
      <c r="G43" t="s">
        <v>152</v>
      </c>
      <c r="H43" t="s">
        <v>153</v>
      </c>
      <c r="I43">
        <v>2714</v>
      </c>
      <c r="J43" t="s">
        <v>377</v>
      </c>
      <c r="K43" t="s">
        <v>441</v>
      </c>
      <c r="L43">
        <v>3</v>
      </c>
      <c r="M43" t="s">
        <v>408</v>
      </c>
      <c r="AF43" s="6">
        <f t="shared" si="3"/>
        <v>0</v>
      </c>
      <c r="AG43" s="6">
        <f t="shared" si="4"/>
        <v>1</v>
      </c>
      <c r="AH43">
        <f t="shared" si="2"/>
        <v>1</v>
      </c>
    </row>
    <row r="44" spans="1:34" ht="20" hidden="1" x14ac:dyDescent="0.2">
      <c r="A44" t="s">
        <v>138</v>
      </c>
      <c r="B44" t="s">
        <v>139</v>
      </c>
      <c r="C44">
        <v>109173</v>
      </c>
      <c r="D44" t="s">
        <v>154</v>
      </c>
      <c r="E44" t="s">
        <v>71</v>
      </c>
      <c r="F44">
        <v>297459</v>
      </c>
      <c r="G44" t="s">
        <v>155</v>
      </c>
      <c r="J44" t="s">
        <v>373</v>
      </c>
      <c r="K44" t="s">
        <v>434</v>
      </c>
      <c r="L44">
        <v>3</v>
      </c>
      <c r="M44" t="s">
        <v>408</v>
      </c>
      <c r="AF44" s="6">
        <f t="shared" si="3"/>
        <v>0</v>
      </c>
      <c r="AG44" s="6">
        <f t="shared" si="4"/>
        <v>1</v>
      </c>
      <c r="AH44">
        <f t="shared" si="2"/>
        <v>1</v>
      </c>
    </row>
    <row r="45" spans="1:34" ht="20" hidden="1" x14ac:dyDescent="0.2">
      <c r="A45" t="s">
        <v>138</v>
      </c>
      <c r="B45" t="s">
        <v>139</v>
      </c>
      <c r="C45">
        <v>109173</v>
      </c>
      <c r="D45" t="s">
        <v>156</v>
      </c>
      <c r="E45" t="s">
        <v>10</v>
      </c>
      <c r="F45">
        <v>63027</v>
      </c>
      <c r="G45" t="s">
        <v>157</v>
      </c>
      <c r="H45" t="s">
        <v>158</v>
      </c>
      <c r="I45">
        <v>7268</v>
      </c>
      <c r="J45" t="s">
        <v>381</v>
      </c>
      <c r="K45" t="s">
        <v>442</v>
      </c>
      <c r="L45">
        <v>3</v>
      </c>
      <c r="M45" t="s">
        <v>408</v>
      </c>
      <c r="AF45" s="6">
        <f t="shared" si="3"/>
        <v>0</v>
      </c>
      <c r="AG45" s="6">
        <f t="shared" si="4"/>
        <v>1</v>
      </c>
      <c r="AH45">
        <f t="shared" si="2"/>
        <v>1</v>
      </c>
    </row>
    <row r="46" spans="1:34" ht="20" hidden="1" x14ac:dyDescent="0.2">
      <c r="A46" t="s">
        <v>138</v>
      </c>
      <c r="B46" t="s">
        <v>139</v>
      </c>
      <c r="C46">
        <v>109173</v>
      </c>
      <c r="D46" t="s">
        <v>159</v>
      </c>
      <c r="E46" t="s">
        <v>10</v>
      </c>
      <c r="F46">
        <v>165509</v>
      </c>
      <c r="G46" t="s">
        <v>160</v>
      </c>
      <c r="H46" t="s">
        <v>162</v>
      </c>
      <c r="I46">
        <v>43879</v>
      </c>
      <c r="J46" t="s">
        <v>161</v>
      </c>
      <c r="K46" t="s">
        <v>161</v>
      </c>
      <c r="L46">
        <v>3</v>
      </c>
      <c r="M46" t="s">
        <v>408</v>
      </c>
      <c r="V46" t="s">
        <v>408</v>
      </c>
      <c r="AF46" s="6">
        <f t="shared" si="3"/>
        <v>0</v>
      </c>
      <c r="AG46" s="6">
        <f t="shared" si="4"/>
        <v>2</v>
      </c>
      <c r="AH46">
        <f t="shared" si="2"/>
        <v>2</v>
      </c>
    </row>
    <row r="47" spans="1:34" ht="20" hidden="1" x14ac:dyDescent="0.2">
      <c r="A47" t="s">
        <v>138</v>
      </c>
      <c r="B47" t="s">
        <v>139</v>
      </c>
      <c r="C47">
        <v>109173</v>
      </c>
      <c r="D47" t="s">
        <v>163</v>
      </c>
      <c r="E47" t="s">
        <v>10</v>
      </c>
      <c r="F47">
        <v>19931</v>
      </c>
      <c r="G47" t="s">
        <v>164</v>
      </c>
      <c r="H47" t="s">
        <v>166</v>
      </c>
      <c r="I47">
        <v>9216</v>
      </c>
      <c r="J47" t="s">
        <v>165</v>
      </c>
      <c r="K47" t="s">
        <v>165</v>
      </c>
      <c r="L47">
        <v>3</v>
      </c>
      <c r="M47" t="s">
        <v>408</v>
      </c>
      <c r="AF47" s="6">
        <f t="shared" si="3"/>
        <v>0</v>
      </c>
      <c r="AG47" s="6">
        <f t="shared" si="4"/>
        <v>1</v>
      </c>
      <c r="AH47">
        <f t="shared" si="2"/>
        <v>1</v>
      </c>
    </row>
    <row r="48" spans="1:34" ht="20" x14ac:dyDescent="0.2">
      <c r="A48" t="s">
        <v>138</v>
      </c>
      <c r="B48" t="s">
        <v>139</v>
      </c>
      <c r="C48">
        <v>109173</v>
      </c>
      <c r="D48" t="s">
        <v>167</v>
      </c>
      <c r="E48" t="s">
        <v>71</v>
      </c>
      <c r="F48">
        <v>180943</v>
      </c>
      <c r="G48" t="s">
        <v>168</v>
      </c>
      <c r="H48" t="s">
        <v>170</v>
      </c>
      <c r="I48">
        <v>47497</v>
      </c>
      <c r="J48" t="s">
        <v>169</v>
      </c>
      <c r="K48" t="s">
        <v>169</v>
      </c>
      <c r="L48">
        <v>3</v>
      </c>
      <c r="M48" t="s">
        <v>408</v>
      </c>
      <c r="Q48" t="s">
        <v>408</v>
      </c>
      <c r="AF48" s="6">
        <f t="shared" si="3"/>
        <v>0</v>
      </c>
      <c r="AG48" s="6">
        <f t="shared" si="4"/>
        <v>2</v>
      </c>
      <c r="AH48">
        <f t="shared" si="2"/>
        <v>2</v>
      </c>
    </row>
    <row r="49" spans="1:34" ht="20" hidden="1" x14ac:dyDescent="0.2">
      <c r="A49" t="s">
        <v>171</v>
      </c>
      <c r="B49" t="s">
        <v>172</v>
      </c>
      <c r="C49">
        <v>109174</v>
      </c>
      <c r="D49" t="s">
        <v>13</v>
      </c>
      <c r="E49" t="s">
        <v>42</v>
      </c>
      <c r="F49">
        <v>41729</v>
      </c>
      <c r="G49" t="s">
        <v>173</v>
      </c>
      <c r="H49" t="s">
        <v>16</v>
      </c>
      <c r="I49">
        <v>13076</v>
      </c>
      <c r="J49" t="s">
        <v>15</v>
      </c>
      <c r="K49" t="s">
        <v>15</v>
      </c>
      <c r="L49">
        <v>3</v>
      </c>
      <c r="M49" t="s">
        <v>408</v>
      </c>
      <c r="T49" t="s">
        <v>407</v>
      </c>
      <c r="AF49" s="6">
        <f t="shared" si="3"/>
        <v>1</v>
      </c>
      <c r="AG49" s="6">
        <f t="shared" si="4"/>
        <v>1</v>
      </c>
      <c r="AH49">
        <f t="shared" si="2"/>
        <v>2</v>
      </c>
    </row>
    <row r="50" spans="1:34" ht="20" hidden="1" x14ac:dyDescent="0.2">
      <c r="A50" t="s">
        <v>171</v>
      </c>
      <c r="B50" t="s">
        <v>172</v>
      </c>
      <c r="C50">
        <v>109174</v>
      </c>
      <c r="D50" t="s">
        <v>174</v>
      </c>
      <c r="E50" t="s">
        <v>10</v>
      </c>
      <c r="F50">
        <v>145322</v>
      </c>
      <c r="G50" t="s">
        <v>175</v>
      </c>
      <c r="H50" t="s">
        <v>176</v>
      </c>
      <c r="I50">
        <v>20729</v>
      </c>
      <c r="J50" t="s">
        <v>371</v>
      </c>
      <c r="K50" t="s">
        <v>467</v>
      </c>
      <c r="L50">
        <v>3</v>
      </c>
      <c r="M50" t="s">
        <v>408</v>
      </c>
      <c r="Q50" t="s">
        <v>408</v>
      </c>
      <c r="AC50" t="s">
        <v>408</v>
      </c>
      <c r="AE50" t="s">
        <v>407</v>
      </c>
      <c r="AF50" s="6">
        <f t="shared" si="3"/>
        <v>1</v>
      </c>
      <c r="AG50" s="6">
        <f t="shared" si="4"/>
        <v>3</v>
      </c>
      <c r="AH50">
        <f t="shared" si="2"/>
        <v>4</v>
      </c>
    </row>
    <row r="51" spans="1:34" ht="20" hidden="1" x14ac:dyDescent="0.2">
      <c r="A51" t="s">
        <v>171</v>
      </c>
      <c r="B51" t="s">
        <v>172</v>
      </c>
      <c r="C51">
        <v>109174</v>
      </c>
      <c r="D51" t="s">
        <v>143</v>
      </c>
      <c r="E51" t="s">
        <v>71</v>
      </c>
      <c r="F51">
        <v>20996</v>
      </c>
      <c r="G51" t="s">
        <v>177</v>
      </c>
      <c r="H51" t="s">
        <v>179</v>
      </c>
      <c r="I51">
        <v>11904</v>
      </c>
      <c r="J51" t="s">
        <v>178</v>
      </c>
      <c r="K51" t="s">
        <v>178</v>
      </c>
      <c r="L51">
        <v>3</v>
      </c>
      <c r="AF51" s="6">
        <f t="shared" si="3"/>
        <v>0</v>
      </c>
      <c r="AG51" s="6">
        <f t="shared" si="4"/>
        <v>0</v>
      </c>
      <c r="AH51">
        <f t="shared" si="2"/>
        <v>0</v>
      </c>
    </row>
    <row r="52" spans="1:34" ht="20" hidden="1" x14ac:dyDescent="0.2">
      <c r="A52" t="s">
        <v>171</v>
      </c>
      <c r="B52" t="s">
        <v>172</v>
      </c>
      <c r="C52">
        <v>109174</v>
      </c>
      <c r="D52" t="s">
        <v>180</v>
      </c>
      <c r="E52" t="s">
        <v>10</v>
      </c>
      <c r="F52">
        <v>9842</v>
      </c>
      <c r="G52" t="s">
        <v>181</v>
      </c>
      <c r="H52" t="s">
        <v>182</v>
      </c>
      <c r="I52">
        <v>3202</v>
      </c>
      <c r="J52" t="s">
        <v>378</v>
      </c>
      <c r="K52" t="s">
        <v>378</v>
      </c>
      <c r="L52">
        <v>3</v>
      </c>
      <c r="M52" t="s">
        <v>408</v>
      </c>
      <c r="T52" t="s">
        <v>407</v>
      </c>
      <c r="AF52" s="6">
        <f t="shared" si="3"/>
        <v>1</v>
      </c>
      <c r="AG52" s="6">
        <f t="shared" si="4"/>
        <v>1</v>
      </c>
      <c r="AH52">
        <f t="shared" si="2"/>
        <v>2</v>
      </c>
    </row>
    <row r="53" spans="1:34" ht="20" hidden="1" x14ac:dyDescent="0.2">
      <c r="A53" t="s">
        <v>171</v>
      </c>
      <c r="B53" t="s">
        <v>172</v>
      </c>
      <c r="C53">
        <v>109174</v>
      </c>
      <c r="D53" t="s">
        <v>183</v>
      </c>
      <c r="E53" t="s">
        <v>10</v>
      </c>
      <c r="F53">
        <v>92927</v>
      </c>
      <c r="G53" t="s">
        <v>184</v>
      </c>
      <c r="H53" t="s">
        <v>186</v>
      </c>
      <c r="I53">
        <v>30724</v>
      </c>
      <c r="J53" s="2" t="s">
        <v>185</v>
      </c>
      <c r="K53" t="s">
        <v>185</v>
      </c>
      <c r="L53">
        <v>3</v>
      </c>
      <c r="M53" t="s">
        <v>408</v>
      </c>
      <c r="AF53" s="6">
        <f t="shared" si="3"/>
        <v>0</v>
      </c>
      <c r="AG53" s="6">
        <f t="shared" si="4"/>
        <v>1</v>
      </c>
      <c r="AH53">
        <f t="shared" si="2"/>
        <v>1</v>
      </c>
    </row>
    <row r="54" spans="1:34" ht="20" hidden="1" x14ac:dyDescent="0.2">
      <c r="A54" t="s">
        <v>171</v>
      </c>
      <c r="B54" t="s">
        <v>172</v>
      </c>
      <c r="C54">
        <v>109174</v>
      </c>
      <c r="D54" t="s">
        <v>187</v>
      </c>
      <c r="E54" t="s">
        <v>71</v>
      </c>
      <c r="F54">
        <v>18968</v>
      </c>
      <c r="G54" t="s">
        <v>188</v>
      </c>
      <c r="H54" t="s">
        <v>189</v>
      </c>
      <c r="I54">
        <v>10999</v>
      </c>
      <c r="J54" t="s">
        <v>417</v>
      </c>
      <c r="K54" t="s">
        <v>443</v>
      </c>
      <c r="L54">
        <v>3</v>
      </c>
      <c r="M54" t="s">
        <v>408</v>
      </c>
      <c r="R54" t="s">
        <v>407</v>
      </c>
      <c r="AF54" s="6">
        <f t="shared" si="3"/>
        <v>1</v>
      </c>
      <c r="AG54" s="6">
        <f t="shared" si="4"/>
        <v>1</v>
      </c>
      <c r="AH54">
        <f t="shared" si="2"/>
        <v>2</v>
      </c>
    </row>
    <row r="55" spans="1:34" ht="20" hidden="1" x14ac:dyDescent="0.2">
      <c r="A55" t="s">
        <v>171</v>
      </c>
      <c r="B55" t="s">
        <v>172</v>
      </c>
      <c r="C55">
        <v>109174</v>
      </c>
      <c r="D55" t="s">
        <v>190</v>
      </c>
      <c r="E55" t="s">
        <v>42</v>
      </c>
      <c r="F55">
        <v>207084</v>
      </c>
      <c r="G55" t="s">
        <v>191</v>
      </c>
      <c r="H55" t="s">
        <v>192</v>
      </c>
      <c r="I55">
        <v>13747</v>
      </c>
      <c r="J55" t="s">
        <v>386</v>
      </c>
      <c r="K55" t="s">
        <v>190</v>
      </c>
      <c r="L55">
        <v>3</v>
      </c>
      <c r="M55" t="s">
        <v>408</v>
      </c>
      <c r="N55" t="s">
        <v>407</v>
      </c>
      <c r="P55" t="s">
        <v>407</v>
      </c>
      <c r="R55" t="s">
        <v>407</v>
      </c>
      <c r="S55" t="s">
        <v>407</v>
      </c>
      <c r="U55" t="s">
        <v>407</v>
      </c>
      <c r="X55" t="s">
        <v>407</v>
      </c>
      <c r="AA55" t="s">
        <v>407</v>
      </c>
      <c r="AE55" t="s">
        <v>407</v>
      </c>
      <c r="AF55" s="6">
        <f t="shared" si="3"/>
        <v>8</v>
      </c>
      <c r="AG55" s="6">
        <f t="shared" si="4"/>
        <v>1</v>
      </c>
      <c r="AH55">
        <f t="shared" si="2"/>
        <v>9</v>
      </c>
    </row>
    <row r="56" spans="1:34" ht="20" hidden="1" x14ac:dyDescent="0.2">
      <c r="A56" t="s">
        <v>171</v>
      </c>
      <c r="B56" t="s">
        <v>172</v>
      </c>
      <c r="C56">
        <v>109174</v>
      </c>
      <c r="D56" t="s">
        <v>193</v>
      </c>
      <c r="E56" t="s">
        <v>10</v>
      </c>
      <c r="F56">
        <v>53394</v>
      </c>
      <c r="G56" t="s">
        <v>194</v>
      </c>
      <c r="I56" s="10"/>
      <c r="J56" t="s">
        <v>389</v>
      </c>
      <c r="K56" t="s">
        <v>389</v>
      </c>
      <c r="L56">
        <v>3</v>
      </c>
      <c r="M56" t="s">
        <v>408</v>
      </c>
      <c r="AF56" s="6">
        <f t="shared" si="3"/>
        <v>0</v>
      </c>
      <c r="AG56" s="6">
        <f t="shared" si="4"/>
        <v>1</v>
      </c>
      <c r="AH56">
        <f t="shared" si="2"/>
        <v>1</v>
      </c>
    </row>
    <row r="57" spans="1:34" ht="20" hidden="1" x14ac:dyDescent="0.2">
      <c r="A57" t="s">
        <v>171</v>
      </c>
      <c r="B57" t="s">
        <v>172</v>
      </c>
      <c r="C57">
        <v>109174</v>
      </c>
      <c r="D57" t="s">
        <v>134</v>
      </c>
      <c r="E57" t="s">
        <v>42</v>
      </c>
      <c r="F57">
        <v>257098</v>
      </c>
      <c r="G57" t="s">
        <v>135</v>
      </c>
      <c r="H57" t="s">
        <v>137</v>
      </c>
      <c r="I57">
        <v>53014</v>
      </c>
      <c r="J57" t="s">
        <v>136</v>
      </c>
      <c r="K57" t="s">
        <v>440</v>
      </c>
      <c r="L57">
        <v>3</v>
      </c>
      <c r="M57" t="s">
        <v>408</v>
      </c>
      <c r="AF57" s="6">
        <f t="shared" si="3"/>
        <v>0</v>
      </c>
      <c r="AG57" s="6">
        <f t="shared" si="4"/>
        <v>1</v>
      </c>
      <c r="AH57">
        <f t="shared" si="2"/>
        <v>1</v>
      </c>
    </row>
    <row r="58" spans="1:34" ht="20" hidden="1" x14ac:dyDescent="0.2">
      <c r="A58" t="s">
        <v>195</v>
      </c>
      <c r="B58" t="s">
        <v>196</v>
      </c>
      <c r="C58">
        <v>109175</v>
      </c>
      <c r="D58" t="s">
        <v>197</v>
      </c>
      <c r="E58" t="s">
        <v>10</v>
      </c>
      <c r="F58">
        <v>8145</v>
      </c>
      <c r="G58" t="s">
        <v>198</v>
      </c>
      <c r="H58" t="s">
        <v>200</v>
      </c>
      <c r="I58">
        <v>12671</v>
      </c>
      <c r="J58" t="s">
        <v>199</v>
      </c>
      <c r="K58" t="s">
        <v>199</v>
      </c>
      <c r="L58">
        <v>3</v>
      </c>
      <c r="M58" t="s">
        <v>408</v>
      </c>
      <c r="AF58" s="6">
        <f t="shared" si="3"/>
        <v>0</v>
      </c>
      <c r="AG58" s="6">
        <f t="shared" si="4"/>
        <v>1</v>
      </c>
      <c r="AH58">
        <f t="shared" si="2"/>
        <v>1</v>
      </c>
    </row>
    <row r="59" spans="1:34" ht="20" hidden="1" x14ac:dyDescent="0.2">
      <c r="A59" t="s">
        <v>195</v>
      </c>
      <c r="B59" t="s">
        <v>196</v>
      </c>
      <c r="C59">
        <v>109175</v>
      </c>
      <c r="D59" t="s">
        <v>201</v>
      </c>
      <c r="E59" t="s">
        <v>10</v>
      </c>
      <c r="F59">
        <v>52157</v>
      </c>
      <c r="G59" t="s">
        <v>202</v>
      </c>
      <c r="H59" t="s">
        <v>204</v>
      </c>
      <c r="I59">
        <v>2679</v>
      </c>
      <c r="J59" t="s">
        <v>203</v>
      </c>
      <c r="K59" t="s">
        <v>203</v>
      </c>
      <c r="L59">
        <v>3</v>
      </c>
      <c r="M59" t="s">
        <v>408</v>
      </c>
      <c r="AF59" s="6">
        <f t="shared" si="3"/>
        <v>0</v>
      </c>
      <c r="AG59" s="6">
        <f t="shared" si="4"/>
        <v>1</v>
      </c>
      <c r="AH59">
        <f t="shared" si="2"/>
        <v>1</v>
      </c>
    </row>
    <row r="60" spans="1:34" ht="20" x14ac:dyDescent="0.2">
      <c r="A60" t="s">
        <v>195</v>
      </c>
      <c r="B60" t="s">
        <v>196</v>
      </c>
      <c r="C60">
        <v>109175</v>
      </c>
      <c r="D60" t="s">
        <v>470</v>
      </c>
      <c r="E60" t="s">
        <v>10</v>
      </c>
      <c r="F60">
        <v>64325</v>
      </c>
      <c r="G60" t="s">
        <v>205</v>
      </c>
      <c r="H60" t="s">
        <v>207</v>
      </c>
      <c r="I60">
        <v>15318</v>
      </c>
      <c r="J60" t="s">
        <v>206</v>
      </c>
      <c r="K60" t="s">
        <v>206</v>
      </c>
      <c r="L60">
        <v>3</v>
      </c>
      <c r="M60" t="s">
        <v>408</v>
      </c>
      <c r="U60" t="s">
        <v>408</v>
      </c>
      <c r="AF60" s="6">
        <f t="shared" si="3"/>
        <v>0</v>
      </c>
      <c r="AG60" s="6">
        <f t="shared" si="4"/>
        <v>2</v>
      </c>
      <c r="AH60">
        <f t="shared" si="2"/>
        <v>2</v>
      </c>
    </row>
    <row r="61" spans="1:34" ht="20" hidden="1" x14ac:dyDescent="0.2">
      <c r="A61" t="s">
        <v>195</v>
      </c>
      <c r="B61" t="s">
        <v>196</v>
      </c>
      <c r="C61">
        <v>109175</v>
      </c>
      <c r="D61" t="s">
        <v>208</v>
      </c>
      <c r="E61" t="s">
        <v>10</v>
      </c>
      <c r="F61">
        <v>54034</v>
      </c>
      <c r="G61" t="s">
        <v>209</v>
      </c>
      <c r="H61" t="s">
        <v>211</v>
      </c>
      <c r="I61">
        <v>3809</v>
      </c>
      <c r="J61" t="s">
        <v>210</v>
      </c>
      <c r="K61" t="s">
        <v>210</v>
      </c>
      <c r="L61">
        <v>3</v>
      </c>
      <c r="M61" t="s">
        <v>408</v>
      </c>
      <c r="AF61" s="6">
        <f t="shared" si="3"/>
        <v>0</v>
      </c>
      <c r="AG61" s="6">
        <f t="shared" si="4"/>
        <v>1</v>
      </c>
      <c r="AH61">
        <f t="shared" si="2"/>
        <v>1</v>
      </c>
    </row>
    <row r="62" spans="1:34" ht="20" hidden="1" x14ac:dyDescent="0.2">
      <c r="A62" t="s">
        <v>195</v>
      </c>
      <c r="B62" t="s">
        <v>196</v>
      </c>
      <c r="C62">
        <v>109175</v>
      </c>
      <c r="D62" t="s">
        <v>212</v>
      </c>
      <c r="E62" t="s">
        <v>10</v>
      </c>
      <c r="F62">
        <v>8027</v>
      </c>
      <c r="G62" t="s">
        <v>213</v>
      </c>
      <c r="H62" t="s">
        <v>215</v>
      </c>
      <c r="I62">
        <v>11144</v>
      </c>
      <c r="J62" t="s">
        <v>367</v>
      </c>
      <c r="K62" t="s">
        <v>214</v>
      </c>
      <c r="L62">
        <v>3</v>
      </c>
      <c r="M62" t="s">
        <v>408</v>
      </c>
      <c r="AF62" s="6">
        <f t="shared" si="3"/>
        <v>0</v>
      </c>
      <c r="AG62" s="6">
        <f t="shared" si="4"/>
        <v>1</v>
      </c>
      <c r="AH62">
        <f t="shared" si="2"/>
        <v>1</v>
      </c>
    </row>
    <row r="63" spans="1:34" ht="20" hidden="1" x14ac:dyDescent="0.2">
      <c r="A63" t="s">
        <v>195</v>
      </c>
      <c r="B63" t="s">
        <v>196</v>
      </c>
      <c r="C63">
        <v>109175</v>
      </c>
      <c r="D63" t="s">
        <v>216</v>
      </c>
      <c r="E63" t="s">
        <v>10</v>
      </c>
      <c r="F63">
        <v>85067</v>
      </c>
      <c r="G63" t="s">
        <v>217</v>
      </c>
      <c r="I63">
        <v>5256</v>
      </c>
      <c r="J63" t="s">
        <v>418</v>
      </c>
      <c r="K63" t="s">
        <v>418</v>
      </c>
      <c r="L63">
        <v>3</v>
      </c>
      <c r="M63" t="s">
        <v>408</v>
      </c>
      <c r="AF63" s="6">
        <f t="shared" si="3"/>
        <v>0</v>
      </c>
      <c r="AG63" s="6">
        <f t="shared" si="4"/>
        <v>1</v>
      </c>
      <c r="AH63">
        <f t="shared" si="2"/>
        <v>1</v>
      </c>
    </row>
    <row r="64" spans="1:34" ht="20" hidden="1" x14ac:dyDescent="0.2">
      <c r="A64" t="s">
        <v>195</v>
      </c>
      <c r="B64" t="s">
        <v>196</v>
      </c>
      <c r="C64">
        <v>109175</v>
      </c>
      <c r="D64" t="s">
        <v>218</v>
      </c>
      <c r="E64" t="s">
        <v>10</v>
      </c>
      <c r="F64">
        <v>61999</v>
      </c>
      <c r="G64" t="s">
        <v>219</v>
      </c>
      <c r="H64" t="s">
        <v>221</v>
      </c>
      <c r="I64">
        <v>23821</v>
      </c>
      <c r="J64" t="s">
        <v>220</v>
      </c>
      <c r="K64" t="s">
        <v>220</v>
      </c>
      <c r="L64">
        <v>3</v>
      </c>
      <c r="M64" t="s">
        <v>408</v>
      </c>
      <c r="V64" t="s">
        <v>407</v>
      </c>
      <c r="W64" t="s">
        <v>407</v>
      </c>
      <c r="AE64" t="s">
        <v>407</v>
      </c>
      <c r="AF64" s="6">
        <f t="shared" si="3"/>
        <v>3</v>
      </c>
      <c r="AG64" s="6">
        <f t="shared" si="4"/>
        <v>1</v>
      </c>
      <c r="AH64">
        <f t="shared" si="2"/>
        <v>4</v>
      </c>
    </row>
    <row r="65" spans="1:34" ht="20" hidden="1" x14ac:dyDescent="0.2">
      <c r="A65" t="s">
        <v>195</v>
      </c>
      <c r="B65" t="s">
        <v>196</v>
      </c>
      <c r="C65">
        <v>109175</v>
      </c>
      <c r="D65" t="s">
        <v>73</v>
      </c>
      <c r="E65" t="s">
        <v>42</v>
      </c>
      <c r="F65">
        <v>51521</v>
      </c>
      <c r="G65" t="s">
        <v>222</v>
      </c>
      <c r="I65">
        <v>4585</v>
      </c>
      <c r="J65" t="s">
        <v>401</v>
      </c>
      <c r="K65" t="s">
        <v>401</v>
      </c>
      <c r="L65">
        <v>3</v>
      </c>
      <c r="M65" t="s">
        <v>408</v>
      </c>
      <c r="P65" t="s">
        <v>408</v>
      </c>
      <c r="AF65" s="6">
        <f t="shared" si="3"/>
        <v>0</v>
      </c>
      <c r="AG65" s="6">
        <f t="shared" si="4"/>
        <v>2</v>
      </c>
      <c r="AH65">
        <f t="shared" si="2"/>
        <v>2</v>
      </c>
    </row>
    <row r="66" spans="1:34" ht="20" hidden="1" x14ac:dyDescent="0.2">
      <c r="A66" t="s">
        <v>195</v>
      </c>
      <c r="B66" t="s">
        <v>196</v>
      </c>
      <c r="C66">
        <v>109175</v>
      </c>
      <c r="D66" t="s">
        <v>223</v>
      </c>
      <c r="E66" t="s">
        <v>10</v>
      </c>
      <c r="F66">
        <v>34244</v>
      </c>
      <c r="G66" t="s">
        <v>224</v>
      </c>
      <c r="H66" t="s">
        <v>225</v>
      </c>
      <c r="I66">
        <v>9240</v>
      </c>
      <c r="J66" t="s">
        <v>403</v>
      </c>
      <c r="K66" t="s">
        <v>444</v>
      </c>
      <c r="L66">
        <v>3</v>
      </c>
      <c r="M66" t="s">
        <v>408</v>
      </c>
      <c r="P66" t="s">
        <v>407</v>
      </c>
      <c r="AD66" t="s">
        <v>407</v>
      </c>
      <c r="AF66" s="6">
        <f t="shared" ref="AF66:AF97" si="5">COUNTIF(M66:AE66,"No Home")</f>
        <v>2</v>
      </c>
      <c r="AG66" s="6">
        <f t="shared" ref="AG66:AG97" si="6">COUNTIF(M66:AE66,"No Play")</f>
        <v>1</v>
      </c>
      <c r="AH66">
        <f t="shared" si="2"/>
        <v>3</v>
      </c>
    </row>
    <row r="67" spans="1:34" ht="20" x14ac:dyDescent="0.2">
      <c r="A67" t="s">
        <v>226</v>
      </c>
      <c r="B67" t="s">
        <v>227</v>
      </c>
      <c r="C67">
        <v>109176</v>
      </c>
      <c r="D67" t="s">
        <v>471</v>
      </c>
      <c r="E67" t="s">
        <v>42</v>
      </c>
      <c r="F67">
        <v>224865</v>
      </c>
      <c r="G67" t="s">
        <v>228</v>
      </c>
      <c r="H67" t="s">
        <v>229</v>
      </c>
      <c r="I67">
        <v>52979</v>
      </c>
      <c r="J67" t="s">
        <v>409</v>
      </c>
      <c r="K67" t="s">
        <v>445</v>
      </c>
      <c r="L67">
        <v>3</v>
      </c>
      <c r="M67" t="s">
        <v>408</v>
      </c>
      <c r="P67" t="s">
        <v>407</v>
      </c>
      <c r="S67" t="s">
        <v>407</v>
      </c>
      <c r="T67" t="s">
        <v>407</v>
      </c>
      <c r="V67" t="s">
        <v>407</v>
      </c>
      <c r="X67" t="s">
        <v>407</v>
      </c>
      <c r="Z67" t="s">
        <v>407</v>
      </c>
      <c r="AA67" t="s">
        <v>407</v>
      </c>
      <c r="AD67" t="s">
        <v>407</v>
      </c>
      <c r="AE67" t="s">
        <v>407</v>
      </c>
      <c r="AF67" s="6">
        <f t="shared" si="5"/>
        <v>9</v>
      </c>
      <c r="AG67" s="6">
        <f t="shared" si="6"/>
        <v>1</v>
      </c>
      <c r="AH67">
        <f t="shared" ref="AH67:AH130" si="7">SUM(AF67:AG67)</f>
        <v>10</v>
      </c>
    </row>
    <row r="68" spans="1:34" ht="20" hidden="1" x14ac:dyDescent="0.2">
      <c r="A68" t="s">
        <v>226</v>
      </c>
      <c r="B68" t="s">
        <v>227</v>
      </c>
      <c r="C68">
        <v>109176</v>
      </c>
      <c r="D68" t="s">
        <v>17</v>
      </c>
      <c r="E68" t="s">
        <v>42</v>
      </c>
      <c r="F68">
        <v>50181</v>
      </c>
      <c r="G68" t="s">
        <v>230</v>
      </c>
      <c r="H68" t="s">
        <v>20</v>
      </c>
      <c r="I68">
        <v>48356</v>
      </c>
      <c r="J68" t="s">
        <v>19</v>
      </c>
      <c r="K68" t="s">
        <v>19</v>
      </c>
      <c r="L68">
        <v>3</v>
      </c>
      <c r="M68" t="s">
        <v>408</v>
      </c>
      <c r="AF68" s="6">
        <f t="shared" si="5"/>
        <v>0</v>
      </c>
      <c r="AG68" s="6">
        <f t="shared" si="6"/>
        <v>1</v>
      </c>
      <c r="AH68">
        <f t="shared" si="7"/>
        <v>1</v>
      </c>
    </row>
    <row r="69" spans="1:34" ht="20" hidden="1" x14ac:dyDescent="0.2">
      <c r="A69" t="s">
        <v>226</v>
      </c>
      <c r="B69" t="s">
        <v>227</v>
      </c>
      <c r="C69">
        <v>109176</v>
      </c>
      <c r="D69" t="s">
        <v>231</v>
      </c>
      <c r="E69" t="s">
        <v>10</v>
      </c>
      <c r="F69">
        <v>37744</v>
      </c>
      <c r="G69" t="s">
        <v>232</v>
      </c>
      <c r="H69" t="s">
        <v>233</v>
      </c>
      <c r="I69">
        <v>6886</v>
      </c>
      <c r="J69" t="s">
        <v>244</v>
      </c>
      <c r="K69" t="s">
        <v>446</v>
      </c>
      <c r="L69">
        <v>3</v>
      </c>
      <c r="M69" t="s">
        <v>408</v>
      </c>
      <c r="V69" t="s">
        <v>408</v>
      </c>
      <c r="AF69" s="6">
        <f t="shared" si="5"/>
        <v>0</v>
      </c>
      <c r="AG69" s="6">
        <f t="shared" si="6"/>
        <v>2</v>
      </c>
      <c r="AH69">
        <f t="shared" si="7"/>
        <v>2</v>
      </c>
    </row>
    <row r="70" spans="1:34" ht="20" hidden="1" x14ac:dyDescent="0.2">
      <c r="A70" t="s">
        <v>226</v>
      </c>
      <c r="B70" t="s">
        <v>227</v>
      </c>
      <c r="C70">
        <v>109176</v>
      </c>
      <c r="D70" t="s">
        <v>234</v>
      </c>
      <c r="E70" t="s">
        <v>10</v>
      </c>
      <c r="F70">
        <v>144063</v>
      </c>
      <c r="G70" t="s">
        <v>235</v>
      </c>
      <c r="H70" t="s">
        <v>236</v>
      </c>
      <c r="I70">
        <v>14743</v>
      </c>
      <c r="J70" t="s">
        <v>384</v>
      </c>
      <c r="K70" t="s">
        <v>234</v>
      </c>
      <c r="L70">
        <v>3</v>
      </c>
      <c r="M70" t="s">
        <v>408</v>
      </c>
      <c r="N70" t="s">
        <v>408</v>
      </c>
      <c r="AF70" s="6">
        <f t="shared" si="5"/>
        <v>0</v>
      </c>
      <c r="AG70" s="6">
        <f t="shared" si="6"/>
        <v>2</v>
      </c>
      <c r="AH70">
        <f t="shared" si="7"/>
        <v>2</v>
      </c>
    </row>
    <row r="71" spans="1:34" ht="20" x14ac:dyDescent="0.2">
      <c r="A71" t="s">
        <v>226</v>
      </c>
      <c r="B71" t="s">
        <v>227</v>
      </c>
      <c r="C71">
        <v>109176</v>
      </c>
      <c r="D71" t="s">
        <v>237</v>
      </c>
      <c r="E71" t="s">
        <v>10</v>
      </c>
      <c r="F71">
        <v>299509</v>
      </c>
      <c r="G71" t="s">
        <v>238</v>
      </c>
      <c r="H71" t="s">
        <v>239</v>
      </c>
      <c r="I71">
        <v>58237</v>
      </c>
      <c r="J71" t="s">
        <v>214</v>
      </c>
      <c r="K71" t="s">
        <v>214</v>
      </c>
      <c r="L71">
        <v>3</v>
      </c>
      <c r="M71" t="s">
        <v>408</v>
      </c>
      <c r="AF71" s="6">
        <f t="shared" si="5"/>
        <v>0</v>
      </c>
      <c r="AG71" s="6">
        <f t="shared" si="6"/>
        <v>1</v>
      </c>
      <c r="AH71">
        <f t="shared" si="7"/>
        <v>1</v>
      </c>
    </row>
    <row r="72" spans="1:34" ht="20" x14ac:dyDescent="0.2">
      <c r="A72" t="s">
        <v>226</v>
      </c>
      <c r="B72" t="s">
        <v>227</v>
      </c>
      <c r="C72">
        <v>109176</v>
      </c>
      <c r="D72" t="s">
        <v>469</v>
      </c>
      <c r="E72" t="s">
        <v>71</v>
      </c>
      <c r="F72">
        <v>238144</v>
      </c>
      <c r="G72" t="s">
        <v>240</v>
      </c>
      <c r="H72" t="s">
        <v>242</v>
      </c>
      <c r="I72">
        <v>54763</v>
      </c>
      <c r="J72" t="s">
        <v>241</v>
      </c>
      <c r="K72" t="s">
        <v>241</v>
      </c>
      <c r="L72">
        <v>3</v>
      </c>
      <c r="M72" t="s">
        <v>408</v>
      </c>
      <c r="AD72" t="s">
        <v>407</v>
      </c>
      <c r="AF72" s="6">
        <f t="shared" si="5"/>
        <v>1</v>
      </c>
      <c r="AG72" s="6">
        <f t="shared" si="6"/>
        <v>1</v>
      </c>
      <c r="AH72">
        <f t="shared" si="7"/>
        <v>2</v>
      </c>
    </row>
    <row r="73" spans="1:34" ht="20" hidden="1" x14ac:dyDescent="0.2">
      <c r="A73" t="s">
        <v>226</v>
      </c>
      <c r="B73" t="s">
        <v>227</v>
      </c>
      <c r="C73">
        <v>109176</v>
      </c>
      <c r="D73" t="s">
        <v>134</v>
      </c>
      <c r="E73" t="s">
        <v>71</v>
      </c>
      <c r="F73">
        <v>301364</v>
      </c>
      <c r="G73" t="s">
        <v>243</v>
      </c>
      <c r="H73" t="s">
        <v>245</v>
      </c>
      <c r="I73">
        <v>57122</v>
      </c>
      <c r="J73" t="s">
        <v>244</v>
      </c>
      <c r="K73" t="s">
        <v>244</v>
      </c>
      <c r="L73">
        <v>3</v>
      </c>
      <c r="M73" t="s">
        <v>408</v>
      </c>
      <c r="AF73" s="6">
        <f t="shared" si="5"/>
        <v>0</v>
      </c>
      <c r="AG73" s="6">
        <f t="shared" si="6"/>
        <v>1</v>
      </c>
      <c r="AH73">
        <f t="shared" si="7"/>
        <v>1</v>
      </c>
    </row>
    <row r="74" spans="1:34" ht="20" hidden="1" x14ac:dyDescent="0.2">
      <c r="A74" t="s">
        <v>226</v>
      </c>
      <c r="B74" t="s">
        <v>227</v>
      </c>
      <c r="C74">
        <v>109176</v>
      </c>
      <c r="D74" t="s">
        <v>76</v>
      </c>
      <c r="E74" t="s">
        <v>42</v>
      </c>
      <c r="F74">
        <v>146078</v>
      </c>
      <c r="G74" t="s">
        <v>246</v>
      </c>
      <c r="H74" t="s">
        <v>78</v>
      </c>
      <c r="I74">
        <v>2191</v>
      </c>
      <c r="J74" t="s">
        <v>405</v>
      </c>
      <c r="K74" t="s">
        <v>433</v>
      </c>
      <c r="L74">
        <v>3</v>
      </c>
      <c r="M74" t="s">
        <v>408</v>
      </c>
      <c r="U74" t="s">
        <v>407</v>
      </c>
      <c r="AF74" s="6">
        <f t="shared" si="5"/>
        <v>1</v>
      </c>
      <c r="AG74" s="6">
        <f t="shared" si="6"/>
        <v>1</v>
      </c>
      <c r="AH74">
        <f t="shared" si="7"/>
        <v>2</v>
      </c>
    </row>
    <row r="75" spans="1:34" ht="20" hidden="1" x14ac:dyDescent="0.2">
      <c r="A75" t="s">
        <v>226</v>
      </c>
      <c r="B75" t="s">
        <v>227</v>
      </c>
      <c r="C75">
        <v>109176</v>
      </c>
      <c r="D75" t="s">
        <v>41</v>
      </c>
      <c r="E75" t="s">
        <v>71</v>
      </c>
      <c r="F75">
        <v>14511</v>
      </c>
      <c r="G75" t="s">
        <v>247</v>
      </c>
      <c r="H75" t="s">
        <v>44</v>
      </c>
      <c r="I75">
        <v>11646</v>
      </c>
      <c r="J75" t="s">
        <v>414</v>
      </c>
      <c r="K75" t="s">
        <v>447</v>
      </c>
      <c r="L75">
        <v>3</v>
      </c>
      <c r="M75" t="s">
        <v>408</v>
      </c>
      <c r="AF75" s="6">
        <f t="shared" si="5"/>
        <v>0</v>
      </c>
      <c r="AG75" s="6">
        <f t="shared" si="6"/>
        <v>1</v>
      </c>
      <c r="AH75">
        <f t="shared" si="7"/>
        <v>1</v>
      </c>
    </row>
    <row r="76" spans="1:34" ht="20" hidden="1" x14ac:dyDescent="0.2">
      <c r="A76" t="s">
        <v>248</v>
      </c>
      <c r="B76" t="s">
        <v>249</v>
      </c>
      <c r="C76">
        <v>109177</v>
      </c>
      <c r="D76" t="s">
        <v>9</v>
      </c>
      <c r="E76" t="s">
        <v>42</v>
      </c>
      <c r="F76">
        <v>29686</v>
      </c>
      <c r="G76" t="s">
        <v>250</v>
      </c>
      <c r="H76" t="s">
        <v>12</v>
      </c>
      <c r="I76">
        <v>13558</v>
      </c>
      <c r="J76" t="s">
        <v>363</v>
      </c>
      <c r="K76" t="s">
        <v>426</v>
      </c>
      <c r="L76">
        <v>3</v>
      </c>
      <c r="M76" t="s">
        <v>408</v>
      </c>
      <c r="AF76" s="6">
        <f t="shared" si="5"/>
        <v>0</v>
      </c>
      <c r="AG76" s="6">
        <f t="shared" si="6"/>
        <v>1</v>
      </c>
      <c r="AH76">
        <f t="shared" si="7"/>
        <v>1</v>
      </c>
    </row>
    <row r="77" spans="1:34" ht="20" hidden="1" x14ac:dyDescent="0.2">
      <c r="A77" t="s">
        <v>248</v>
      </c>
      <c r="B77" t="s">
        <v>249</v>
      </c>
      <c r="C77">
        <v>109177</v>
      </c>
      <c r="D77" t="s">
        <v>251</v>
      </c>
      <c r="E77" t="s">
        <v>10</v>
      </c>
      <c r="F77">
        <v>11643</v>
      </c>
      <c r="G77" t="s">
        <v>252</v>
      </c>
      <c r="I77">
        <v>6773</v>
      </c>
      <c r="J77" t="s">
        <v>365</v>
      </c>
      <c r="K77" t="s">
        <v>365</v>
      </c>
      <c r="L77">
        <v>3</v>
      </c>
      <c r="M77" t="s">
        <v>408</v>
      </c>
      <c r="AA77" t="s">
        <v>407</v>
      </c>
      <c r="AF77" s="6">
        <f t="shared" si="5"/>
        <v>1</v>
      </c>
      <c r="AG77" s="6">
        <f t="shared" si="6"/>
        <v>1</v>
      </c>
      <c r="AH77">
        <f t="shared" si="7"/>
        <v>2</v>
      </c>
    </row>
    <row r="78" spans="1:34" ht="20" hidden="1" x14ac:dyDescent="0.2">
      <c r="A78" t="s">
        <v>248</v>
      </c>
      <c r="B78" t="s">
        <v>249</v>
      </c>
      <c r="C78">
        <v>109177</v>
      </c>
      <c r="D78" t="s">
        <v>253</v>
      </c>
      <c r="E78" t="s">
        <v>10</v>
      </c>
      <c r="F78">
        <v>67522</v>
      </c>
      <c r="G78" t="s">
        <v>254</v>
      </c>
      <c r="H78" t="s">
        <v>255</v>
      </c>
      <c r="I78">
        <v>16341</v>
      </c>
      <c r="J78" t="s">
        <v>370</v>
      </c>
      <c r="K78" t="s">
        <v>448</v>
      </c>
      <c r="L78">
        <v>3</v>
      </c>
      <c r="M78" t="s">
        <v>408</v>
      </c>
      <c r="AF78" s="6">
        <f t="shared" si="5"/>
        <v>0</v>
      </c>
      <c r="AG78" s="6">
        <f t="shared" si="6"/>
        <v>1</v>
      </c>
      <c r="AH78">
        <f t="shared" si="7"/>
        <v>1</v>
      </c>
    </row>
    <row r="79" spans="1:34" ht="20" hidden="1" x14ac:dyDescent="0.2">
      <c r="A79" t="s">
        <v>248</v>
      </c>
      <c r="B79" t="s">
        <v>249</v>
      </c>
      <c r="C79">
        <v>109177</v>
      </c>
      <c r="D79" t="s">
        <v>25</v>
      </c>
      <c r="E79" t="s">
        <v>42</v>
      </c>
      <c r="F79">
        <v>32551</v>
      </c>
      <c r="G79" t="s">
        <v>256</v>
      </c>
      <c r="H79" t="s">
        <v>27</v>
      </c>
      <c r="I79">
        <v>9770</v>
      </c>
      <c r="J79" t="s">
        <v>379</v>
      </c>
      <c r="K79" t="s">
        <v>427</v>
      </c>
      <c r="L79">
        <v>3</v>
      </c>
      <c r="M79" t="s">
        <v>408</v>
      </c>
      <c r="AF79" s="6">
        <f t="shared" si="5"/>
        <v>0</v>
      </c>
      <c r="AG79" s="6">
        <f t="shared" si="6"/>
        <v>1</v>
      </c>
      <c r="AH79">
        <f t="shared" si="7"/>
        <v>1</v>
      </c>
    </row>
    <row r="80" spans="1:34" ht="20" hidden="1" x14ac:dyDescent="0.2">
      <c r="A80" t="s">
        <v>248</v>
      </c>
      <c r="B80" t="s">
        <v>249</v>
      </c>
      <c r="C80">
        <v>109177</v>
      </c>
      <c r="D80" t="s">
        <v>257</v>
      </c>
      <c r="E80" t="s">
        <v>10</v>
      </c>
      <c r="F80">
        <v>60482</v>
      </c>
      <c r="G80" t="s">
        <v>258</v>
      </c>
      <c r="H80" t="s">
        <v>259</v>
      </c>
      <c r="I80">
        <v>11237</v>
      </c>
      <c r="J80" t="s">
        <v>382</v>
      </c>
      <c r="K80" t="s">
        <v>449</v>
      </c>
      <c r="L80">
        <v>3</v>
      </c>
      <c r="M80" t="s">
        <v>408</v>
      </c>
      <c r="P80" t="s">
        <v>407</v>
      </c>
      <c r="AF80" s="6">
        <f t="shared" si="5"/>
        <v>1</v>
      </c>
      <c r="AG80" s="6">
        <f t="shared" si="6"/>
        <v>1</v>
      </c>
      <c r="AH80">
        <f t="shared" si="7"/>
        <v>2</v>
      </c>
    </row>
    <row r="81" spans="1:34" ht="20" hidden="1" x14ac:dyDescent="0.2">
      <c r="A81" t="s">
        <v>248</v>
      </c>
      <c r="B81" t="s">
        <v>249</v>
      </c>
      <c r="C81">
        <v>109177</v>
      </c>
      <c r="D81" t="s">
        <v>260</v>
      </c>
      <c r="E81" t="s">
        <v>10</v>
      </c>
      <c r="F81">
        <v>52924</v>
      </c>
      <c r="G81" t="s">
        <v>261</v>
      </c>
      <c r="I81">
        <v>5988</v>
      </c>
      <c r="J81" t="s">
        <v>383</v>
      </c>
      <c r="K81" t="s">
        <v>383</v>
      </c>
      <c r="L81">
        <v>3</v>
      </c>
      <c r="M81" t="s">
        <v>408</v>
      </c>
      <c r="AF81" s="6">
        <f t="shared" si="5"/>
        <v>0</v>
      </c>
      <c r="AG81" s="6">
        <f t="shared" si="6"/>
        <v>1</v>
      </c>
      <c r="AH81">
        <f t="shared" si="7"/>
        <v>1</v>
      </c>
    </row>
    <row r="82" spans="1:34" ht="20" hidden="1" x14ac:dyDescent="0.2">
      <c r="A82" t="s">
        <v>248</v>
      </c>
      <c r="B82" t="s">
        <v>249</v>
      </c>
      <c r="C82">
        <v>109177</v>
      </c>
      <c r="D82" t="s">
        <v>98</v>
      </c>
      <c r="E82" t="s">
        <v>42</v>
      </c>
      <c r="F82">
        <v>10414</v>
      </c>
      <c r="G82" t="s">
        <v>262</v>
      </c>
      <c r="H82" t="s">
        <v>100</v>
      </c>
      <c r="I82">
        <v>5934</v>
      </c>
      <c r="J82" t="s">
        <v>387</v>
      </c>
      <c r="K82" t="s">
        <v>437</v>
      </c>
      <c r="L82">
        <v>3</v>
      </c>
      <c r="M82" t="s">
        <v>408</v>
      </c>
      <c r="N82" t="s">
        <v>407</v>
      </c>
      <c r="AF82" s="6">
        <f t="shared" si="5"/>
        <v>1</v>
      </c>
      <c r="AG82" s="6">
        <f t="shared" si="6"/>
        <v>1</v>
      </c>
      <c r="AH82">
        <f t="shared" si="7"/>
        <v>2</v>
      </c>
    </row>
    <row r="83" spans="1:34" ht="20" hidden="1" x14ac:dyDescent="0.2">
      <c r="A83" t="s">
        <v>248</v>
      </c>
      <c r="B83" t="s">
        <v>249</v>
      </c>
      <c r="C83">
        <v>109177</v>
      </c>
      <c r="D83" t="s">
        <v>163</v>
      </c>
      <c r="E83" t="s">
        <v>42</v>
      </c>
      <c r="F83">
        <v>192204</v>
      </c>
      <c r="G83" t="s">
        <v>263</v>
      </c>
      <c r="H83" t="s">
        <v>166</v>
      </c>
      <c r="I83">
        <v>9216</v>
      </c>
      <c r="J83" t="s">
        <v>165</v>
      </c>
      <c r="K83" t="s">
        <v>165</v>
      </c>
      <c r="L83">
        <v>3</v>
      </c>
      <c r="M83" t="s">
        <v>408</v>
      </c>
      <c r="AF83" s="6">
        <f t="shared" si="5"/>
        <v>0</v>
      </c>
      <c r="AG83" s="6">
        <f t="shared" si="6"/>
        <v>1</v>
      </c>
      <c r="AH83">
        <f t="shared" si="7"/>
        <v>1</v>
      </c>
    </row>
    <row r="84" spans="1:34" ht="20" hidden="1" x14ac:dyDescent="0.2">
      <c r="A84" t="s">
        <v>248</v>
      </c>
      <c r="B84" t="s">
        <v>249</v>
      </c>
      <c r="C84">
        <v>109177</v>
      </c>
      <c r="D84" t="s">
        <v>70</v>
      </c>
      <c r="E84" t="s">
        <v>264</v>
      </c>
      <c r="F84">
        <v>68750</v>
      </c>
      <c r="G84" t="s">
        <v>265</v>
      </c>
      <c r="H84" t="s">
        <v>266</v>
      </c>
      <c r="I84">
        <v>3112</v>
      </c>
      <c r="J84" t="s">
        <v>399</v>
      </c>
      <c r="K84" t="s">
        <v>432</v>
      </c>
      <c r="L84">
        <v>3</v>
      </c>
      <c r="M84" t="s">
        <v>408</v>
      </c>
      <c r="V84" t="s">
        <v>408</v>
      </c>
      <c r="AF84" s="6">
        <f t="shared" si="5"/>
        <v>0</v>
      </c>
      <c r="AG84" s="6">
        <f t="shared" si="6"/>
        <v>2</v>
      </c>
      <c r="AH84">
        <f t="shared" si="7"/>
        <v>2</v>
      </c>
    </row>
    <row r="85" spans="1:34" ht="20" hidden="1" x14ac:dyDescent="0.2">
      <c r="A85" t="s">
        <v>267</v>
      </c>
      <c r="B85" t="s">
        <v>268</v>
      </c>
      <c r="C85">
        <v>109178</v>
      </c>
      <c r="D85" t="s">
        <v>174</v>
      </c>
      <c r="E85" t="s">
        <v>42</v>
      </c>
      <c r="F85">
        <v>206892</v>
      </c>
      <c r="G85" t="s">
        <v>269</v>
      </c>
      <c r="H85" t="s">
        <v>176</v>
      </c>
      <c r="I85">
        <v>55071</v>
      </c>
      <c r="J85" t="s">
        <v>372</v>
      </c>
      <c r="K85" t="s">
        <v>450</v>
      </c>
      <c r="L85">
        <v>3</v>
      </c>
      <c r="M85" t="s">
        <v>408</v>
      </c>
      <c r="Q85" t="s">
        <v>408</v>
      </c>
      <c r="AF85" s="6">
        <f t="shared" si="5"/>
        <v>0</v>
      </c>
      <c r="AG85" s="6">
        <f t="shared" si="6"/>
        <v>2</v>
      </c>
      <c r="AH85">
        <f t="shared" si="7"/>
        <v>2</v>
      </c>
    </row>
    <row r="86" spans="1:34" ht="20" hidden="1" x14ac:dyDescent="0.2">
      <c r="A86" t="s">
        <v>267</v>
      </c>
      <c r="B86" t="s">
        <v>268</v>
      </c>
      <c r="C86">
        <v>109178</v>
      </c>
      <c r="D86" t="s">
        <v>49</v>
      </c>
      <c r="E86" t="s">
        <v>71</v>
      </c>
      <c r="F86">
        <v>104360</v>
      </c>
      <c r="G86" t="s">
        <v>270</v>
      </c>
      <c r="H86" t="s">
        <v>272</v>
      </c>
      <c r="I86">
        <v>2721</v>
      </c>
      <c r="J86" t="s">
        <v>271</v>
      </c>
      <c r="K86" t="s">
        <v>271</v>
      </c>
      <c r="L86">
        <v>3</v>
      </c>
      <c r="M86" t="s">
        <v>408</v>
      </c>
      <c r="V86" s="3" t="s">
        <v>408</v>
      </c>
      <c r="AF86" s="6">
        <f t="shared" si="5"/>
        <v>0</v>
      </c>
      <c r="AG86" s="6">
        <f t="shared" si="6"/>
        <v>2</v>
      </c>
      <c r="AH86">
        <f t="shared" si="7"/>
        <v>2</v>
      </c>
    </row>
    <row r="87" spans="1:34" ht="20" hidden="1" x14ac:dyDescent="0.2">
      <c r="A87" t="s">
        <v>267</v>
      </c>
      <c r="B87" t="s">
        <v>268</v>
      </c>
      <c r="C87">
        <v>109178</v>
      </c>
      <c r="D87" t="s">
        <v>89</v>
      </c>
      <c r="E87" t="s">
        <v>42</v>
      </c>
      <c r="F87">
        <v>43227</v>
      </c>
      <c r="G87" t="s">
        <v>273</v>
      </c>
      <c r="I87">
        <v>13915</v>
      </c>
      <c r="J87" t="s">
        <v>376</v>
      </c>
      <c r="K87" t="s">
        <v>435</v>
      </c>
      <c r="L87">
        <v>3</v>
      </c>
      <c r="M87" t="s">
        <v>408</v>
      </c>
      <c r="AD87" t="s">
        <v>408</v>
      </c>
      <c r="AF87" s="6">
        <f t="shared" si="5"/>
        <v>0</v>
      </c>
      <c r="AG87" s="6">
        <f t="shared" si="6"/>
        <v>2</v>
      </c>
      <c r="AH87">
        <f t="shared" si="7"/>
        <v>2</v>
      </c>
    </row>
    <row r="88" spans="1:34" ht="20" hidden="1" x14ac:dyDescent="0.2">
      <c r="A88" t="s">
        <v>267</v>
      </c>
      <c r="B88" t="s">
        <v>268</v>
      </c>
      <c r="C88">
        <v>109178</v>
      </c>
      <c r="D88" t="s">
        <v>274</v>
      </c>
      <c r="E88" t="s">
        <v>10</v>
      </c>
      <c r="F88">
        <v>62414</v>
      </c>
      <c r="G88" t="s">
        <v>275</v>
      </c>
      <c r="H88" t="s">
        <v>277</v>
      </c>
      <c r="I88">
        <v>5983</v>
      </c>
      <c r="J88" t="s">
        <v>276</v>
      </c>
      <c r="K88" t="s">
        <v>276</v>
      </c>
      <c r="L88">
        <v>3</v>
      </c>
      <c r="M88" t="s">
        <v>408</v>
      </c>
      <c r="AF88" s="6">
        <f t="shared" si="5"/>
        <v>0</v>
      </c>
      <c r="AG88" s="6">
        <f t="shared" si="6"/>
        <v>1</v>
      </c>
      <c r="AH88">
        <f t="shared" si="7"/>
        <v>1</v>
      </c>
    </row>
    <row r="89" spans="1:34" ht="20" hidden="1" x14ac:dyDescent="0.2">
      <c r="A89" t="s">
        <v>267</v>
      </c>
      <c r="B89" t="s">
        <v>268</v>
      </c>
      <c r="C89">
        <v>109178</v>
      </c>
      <c r="D89" t="s">
        <v>278</v>
      </c>
      <c r="E89" t="s">
        <v>10</v>
      </c>
      <c r="F89">
        <v>12700</v>
      </c>
      <c r="G89" t="s">
        <v>279</v>
      </c>
      <c r="H89" t="s">
        <v>280</v>
      </c>
      <c r="I89">
        <v>11825</v>
      </c>
      <c r="J89" s="1" t="s">
        <v>390</v>
      </c>
      <c r="K89" t="s">
        <v>451</v>
      </c>
      <c r="L89">
        <v>3</v>
      </c>
      <c r="M89" t="s">
        <v>408</v>
      </c>
      <c r="AF89" s="6">
        <f t="shared" si="5"/>
        <v>0</v>
      </c>
      <c r="AG89" s="6">
        <f t="shared" si="6"/>
        <v>1</v>
      </c>
      <c r="AH89">
        <f t="shared" si="7"/>
        <v>1</v>
      </c>
    </row>
    <row r="90" spans="1:34" ht="20" hidden="1" x14ac:dyDescent="0.2">
      <c r="A90" t="s">
        <v>267</v>
      </c>
      <c r="B90" t="s">
        <v>268</v>
      </c>
      <c r="C90">
        <v>109178</v>
      </c>
      <c r="D90" t="s">
        <v>57</v>
      </c>
      <c r="E90" t="s">
        <v>42</v>
      </c>
      <c r="F90">
        <v>134617</v>
      </c>
      <c r="G90" t="s">
        <v>281</v>
      </c>
      <c r="H90" t="s">
        <v>282</v>
      </c>
      <c r="I90">
        <v>58436</v>
      </c>
      <c r="J90" t="s">
        <v>391</v>
      </c>
      <c r="K90" t="s">
        <v>452</v>
      </c>
      <c r="L90">
        <v>3</v>
      </c>
      <c r="M90" t="s">
        <v>408</v>
      </c>
      <c r="AF90" s="6">
        <f t="shared" si="5"/>
        <v>0</v>
      </c>
      <c r="AG90" s="6">
        <f t="shared" si="6"/>
        <v>1</v>
      </c>
      <c r="AH90">
        <f t="shared" si="7"/>
        <v>1</v>
      </c>
    </row>
    <row r="91" spans="1:34" ht="20" hidden="1" x14ac:dyDescent="0.2">
      <c r="A91" t="s">
        <v>267</v>
      </c>
      <c r="B91" t="s">
        <v>268</v>
      </c>
      <c r="C91">
        <v>109178</v>
      </c>
      <c r="D91" t="s">
        <v>64</v>
      </c>
      <c r="E91" t="s">
        <v>42</v>
      </c>
      <c r="F91">
        <v>9866</v>
      </c>
      <c r="G91" t="s">
        <v>283</v>
      </c>
      <c r="H91" t="s">
        <v>66</v>
      </c>
      <c r="I91">
        <v>12581</v>
      </c>
      <c r="J91" t="s">
        <v>393</v>
      </c>
      <c r="K91" t="s">
        <v>430</v>
      </c>
      <c r="L91">
        <v>3</v>
      </c>
      <c r="M91" t="s">
        <v>408</v>
      </c>
      <c r="AF91" s="6">
        <f t="shared" si="5"/>
        <v>0</v>
      </c>
      <c r="AG91" s="6">
        <f t="shared" si="6"/>
        <v>1</v>
      </c>
      <c r="AH91">
        <f t="shared" si="7"/>
        <v>1</v>
      </c>
    </row>
    <row r="92" spans="1:34" ht="20" hidden="1" x14ac:dyDescent="0.2">
      <c r="A92" t="s">
        <v>267</v>
      </c>
      <c r="B92" t="s">
        <v>268</v>
      </c>
      <c r="C92">
        <v>109178</v>
      </c>
      <c r="D92" t="s">
        <v>284</v>
      </c>
      <c r="E92" t="s">
        <v>10</v>
      </c>
      <c r="F92">
        <v>277194</v>
      </c>
      <c r="G92" t="s">
        <v>285</v>
      </c>
      <c r="H92" t="s">
        <v>287</v>
      </c>
      <c r="I92">
        <v>57726</v>
      </c>
      <c r="J92" t="s">
        <v>286</v>
      </c>
      <c r="K92" t="s">
        <v>286</v>
      </c>
      <c r="L92">
        <v>3</v>
      </c>
      <c r="M92" t="s">
        <v>408</v>
      </c>
      <c r="AF92" s="6">
        <f t="shared" si="5"/>
        <v>0</v>
      </c>
      <c r="AG92" s="6">
        <f t="shared" si="6"/>
        <v>1</v>
      </c>
      <c r="AH92">
        <f t="shared" si="7"/>
        <v>1</v>
      </c>
    </row>
    <row r="93" spans="1:34" ht="20" hidden="1" x14ac:dyDescent="0.2">
      <c r="A93" t="s">
        <v>267</v>
      </c>
      <c r="B93" t="s">
        <v>268</v>
      </c>
      <c r="C93">
        <v>109178</v>
      </c>
      <c r="D93" t="s">
        <v>288</v>
      </c>
      <c r="E93" t="s">
        <v>10</v>
      </c>
      <c r="F93">
        <v>62226</v>
      </c>
      <c r="G93" t="s">
        <v>289</v>
      </c>
      <c r="I93" s="10"/>
      <c r="J93" t="s">
        <v>400</v>
      </c>
      <c r="K93" t="s">
        <v>400</v>
      </c>
      <c r="L93">
        <v>3</v>
      </c>
      <c r="M93" t="s">
        <v>408</v>
      </c>
      <c r="S93" t="s">
        <v>407</v>
      </c>
      <c r="AF93" s="6">
        <f t="shared" si="5"/>
        <v>1</v>
      </c>
      <c r="AG93" s="6">
        <f t="shared" si="6"/>
        <v>1</v>
      </c>
      <c r="AH93">
        <f t="shared" si="7"/>
        <v>2</v>
      </c>
    </row>
    <row r="94" spans="1:34" ht="19" customHeight="1" x14ac:dyDescent="0.2">
      <c r="A94" t="s">
        <v>290</v>
      </c>
      <c r="B94" t="s">
        <v>291</v>
      </c>
      <c r="C94">
        <v>109179</v>
      </c>
      <c r="D94" t="s">
        <v>471</v>
      </c>
      <c r="E94" t="s">
        <v>71</v>
      </c>
      <c r="F94">
        <v>224866</v>
      </c>
      <c r="G94" t="s">
        <v>292</v>
      </c>
      <c r="H94" t="s">
        <v>229</v>
      </c>
      <c r="I94">
        <v>52979</v>
      </c>
      <c r="J94" t="s">
        <v>410</v>
      </c>
      <c r="K94" t="s">
        <v>445</v>
      </c>
      <c r="L94">
        <v>3</v>
      </c>
      <c r="M94" t="s">
        <v>408</v>
      </c>
      <c r="N94" t="s">
        <v>419</v>
      </c>
      <c r="Q94" t="s">
        <v>419</v>
      </c>
      <c r="AD94" t="s">
        <v>419</v>
      </c>
      <c r="AE94" t="s">
        <v>419</v>
      </c>
      <c r="AF94" s="6">
        <f t="shared" si="5"/>
        <v>0</v>
      </c>
      <c r="AG94" s="6">
        <f t="shared" si="6"/>
        <v>1</v>
      </c>
      <c r="AH94">
        <f t="shared" si="7"/>
        <v>1</v>
      </c>
    </row>
    <row r="95" spans="1:34" ht="20" hidden="1" x14ac:dyDescent="0.2">
      <c r="A95" t="s">
        <v>290</v>
      </c>
      <c r="B95" t="s">
        <v>291</v>
      </c>
      <c r="C95">
        <v>109179</v>
      </c>
      <c r="D95" t="s">
        <v>115</v>
      </c>
      <c r="E95" t="s">
        <v>42</v>
      </c>
      <c r="F95">
        <v>156531</v>
      </c>
      <c r="G95" t="s">
        <v>293</v>
      </c>
      <c r="H95" t="s">
        <v>118</v>
      </c>
      <c r="I95">
        <v>9202</v>
      </c>
      <c r="J95" t="s">
        <v>117</v>
      </c>
      <c r="K95" t="s">
        <v>117</v>
      </c>
      <c r="L95">
        <v>3</v>
      </c>
      <c r="M95" t="s">
        <v>408</v>
      </c>
      <c r="N95" t="s">
        <v>419</v>
      </c>
      <c r="Q95" t="s">
        <v>419</v>
      </c>
      <c r="AD95" t="s">
        <v>419</v>
      </c>
      <c r="AE95" t="s">
        <v>419</v>
      </c>
      <c r="AF95" s="6">
        <f t="shared" si="5"/>
        <v>0</v>
      </c>
      <c r="AG95" s="6">
        <f t="shared" si="6"/>
        <v>1</v>
      </c>
      <c r="AH95">
        <f t="shared" si="7"/>
        <v>1</v>
      </c>
    </row>
    <row r="96" spans="1:34" ht="20" hidden="1" x14ac:dyDescent="0.2">
      <c r="A96" t="s">
        <v>290</v>
      </c>
      <c r="B96" t="s">
        <v>291</v>
      </c>
      <c r="C96">
        <v>109179</v>
      </c>
      <c r="D96" t="s">
        <v>21</v>
      </c>
      <c r="E96" t="s">
        <v>71</v>
      </c>
      <c r="F96">
        <v>277192</v>
      </c>
      <c r="G96" t="s">
        <v>294</v>
      </c>
      <c r="H96" t="s">
        <v>295</v>
      </c>
      <c r="J96" t="s">
        <v>375</v>
      </c>
      <c r="K96" t="s">
        <v>375</v>
      </c>
      <c r="L96">
        <v>3</v>
      </c>
      <c r="M96" t="s">
        <v>408</v>
      </c>
      <c r="N96" t="s">
        <v>419</v>
      </c>
      <c r="Q96" t="s">
        <v>419</v>
      </c>
      <c r="AD96" t="s">
        <v>419</v>
      </c>
      <c r="AE96" t="s">
        <v>419</v>
      </c>
      <c r="AF96" s="6">
        <f t="shared" si="5"/>
        <v>0</v>
      </c>
      <c r="AG96" s="6">
        <f t="shared" si="6"/>
        <v>1</v>
      </c>
      <c r="AH96">
        <f t="shared" si="7"/>
        <v>1</v>
      </c>
    </row>
    <row r="97" spans="1:34" ht="20" hidden="1" x14ac:dyDescent="0.2">
      <c r="A97" t="s">
        <v>290</v>
      </c>
      <c r="B97" t="s">
        <v>291</v>
      </c>
      <c r="C97">
        <v>109179</v>
      </c>
      <c r="D97" t="s">
        <v>296</v>
      </c>
      <c r="E97" t="s">
        <v>10</v>
      </c>
      <c r="F97">
        <v>113500</v>
      </c>
      <c r="G97" t="s">
        <v>297</v>
      </c>
      <c r="H97" t="s">
        <v>299</v>
      </c>
      <c r="I97">
        <v>56316</v>
      </c>
      <c r="J97" t="s">
        <v>298</v>
      </c>
      <c r="K97" t="s">
        <v>298</v>
      </c>
      <c r="L97">
        <v>3</v>
      </c>
      <c r="M97" t="s">
        <v>408</v>
      </c>
      <c r="N97" t="s">
        <v>419</v>
      </c>
      <c r="Q97" t="s">
        <v>419</v>
      </c>
      <c r="AD97" t="s">
        <v>419</v>
      </c>
      <c r="AE97" t="s">
        <v>419</v>
      </c>
      <c r="AF97" s="6">
        <f t="shared" si="5"/>
        <v>0</v>
      </c>
      <c r="AG97" s="6">
        <f t="shared" si="6"/>
        <v>1</v>
      </c>
      <c r="AH97">
        <f t="shared" si="7"/>
        <v>1</v>
      </c>
    </row>
    <row r="98" spans="1:34" ht="20" hidden="1" x14ac:dyDescent="0.2">
      <c r="A98" t="s">
        <v>290</v>
      </c>
      <c r="B98" t="s">
        <v>291</v>
      </c>
      <c r="C98">
        <v>109179</v>
      </c>
      <c r="D98" t="s">
        <v>30</v>
      </c>
      <c r="E98" t="s">
        <v>42</v>
      </c>
      <c r="F98">
        <v>12245</v>
      </c>
      <c r="G98" t="s">
        <v>300</v>
      </c>
      <c r="H98" t="s">
        <v>33</v>
      </c>
      <c r="I98">
        <v>12312</v>
      </c>
      <c r="J98" t="s">
        <v>32</v>
      </c>
      <c r="K98" t="s">
        <v>32</v>
      </c>
      <c r="L98">
        <v>3</v>
      </c>
      <c r="M98" t="s">
        <v>408</v>
      </c>
      <c r="N98" t="s">
        <v>419</v>
      </c>
      <c r="Q98" t="s">
        <v>419</v>
      </c>
      <c r="AD98" t="s">
        <v>419</v>
      </c>
      <c r="AE98" t="s">
        <v>419</v>
      </c>
      <c r="AF98" s="6">
        <f t="shared" ref="AF98:AF129" si="8">COUNTIF(M98:AE98,"No Home")</f>
        <v>0</v>
      </c>
      <c r="AG98" s="6">
        <f t="shared" ref="AG98:AG131" si="9">COUNTIF(M98:AE98,"No Play")</f>
        <v>1</v>
      </c>
      <c r="AH98">
        <f t="shared" si="7"/>
        <v>1</v>
      </c>
    </row>
    <row r="99" spans="1:34" ht="20" hidden="1" x14ac:dyDescent="0.2">
      <c r="A99" t="s">
        <v>290</v>
      </c>
      <c r="B99" t="s">
        <v>291</v>
      </c>
      <c r="C99">
        <v>109179</v>
      </c>
      <c r="D99" t="s">
        <v>130</v>
      </c>
      <c r="E99" t="s">
        <v>42</v>
      </c>
      <c r="F99">
        <v>63724</v>
      </c>
      <c r="G99" t="s">
        <v>301</v>
      </c>
      <c r="H99" t="s">
        <v>133</v>
      </c>
      <c r="I99">
        <v>5909</v>
      </c>
      <c r="J99" t="s">
        <v>132</v>
      </c>
      <c r="K99" t="s">
        <v>132</v>
      </c>
      <c r="L99">
        <v>3</v>
      </c>
      <c r="M99" t="s">
        <v>408</v>
      </c>
      <c r="N99" t="s">
        <v>419</v>
      </c>
      <c r="Q99" t="s">
        <v>419</v>
      </c>
      <c r="AD99" t="s">
        <v>419</v>
      </c>
      <c r="AE99" t="s">
        <v>419</v>
      </c>
      <c r="AF99" s="6">
        <f t="shared" si="8"/>
        <v>0</v>
      </c>
      <c r="AG99" s="6">
        <f t="shared" si="9"/>
        <v>1</v>
      </c>
      <c r="AH99">
        <f t="shared" si="7"/>
        <v>1</v>
      </c>
    </row>
    <row r="100" spans="1:34" ht="20" hidden="1" x14ac:dyDescent="0.2">
      <c r="A100" t="s">
        <v>290</v>
      </c>
      <c r="B100" t="s">
        <v>291</v>
      </c>
      <c r="C100">
        <v>109179</v>
      </c>
      <c r="D100" t="s">
        <v>302</v>
      </c>
      <c r="E100" t="s">
        <v>10</v>
      </c>
      <c r="F100">
        <v>60486</v>
      </c>
      <c r="G100" t="s">
        <v>303</v>
      </c>
      <c r="H100" t="s">
        <v>304</v>
      </c>
      <c r="I100">
        <v>4602</v>
      </c>
      <c r="J100" t="s">
        <v>406</v>
      </c>
      <c r="K100" t="s">
        <v>453</v>
      </c>
      <c r="L100">
        <v>3</v>
      </c>
      <c r="M100" t="s">
        <v>408</v>
      </c>
      <c r="N100" t="s">
        <v>419</v>
      </c>
      <c r="Q100" t="s">
        <v>419</v>
      </c>
      <c r="AD100" t="s">
        <v>419</v>
      </c>
      <c r="AE100" t="s">
        <v>407</v>
      </c>
      <c r="AF100" s="6">
        <f t="shared" si="8"/>
        <v>1</v>
      </c>
      <c r="AG100" s="6">
        <f t="shared" si="9"/>
        <v>1</v>
      </c>
      <c r="AH100">
        <f t="shared" si="7"/>
        <v>2</v>
      </c>
    </row>
    <row r="101" spans="1:34" ht="20" hidden="1" x14ac:dyDescent="0.2">
      <c r="A101" t="s">
        <v>290</v>
      </c>
      <c r="B101" t="s">
        <v>291</v>
      </c>
      <c r="C101">
        <v>109179</v>
      </c>
      <c r="D101" t="s">
        <v>41</v>
      </c>
      <c r="E101" t="s">
        <v>264</v>
      </c>
      <c r="F101">
        <v>81963</v>
      </c>
      <c r="G101" t="s">
        <v>305</v>
      </c>
      <c r="H101" t="s">
        <v>44</v>
      </c>
      <c r="I101">
        <v>11646</v>
      </c>
      <c r="J101" t="s">
        <v>414</v>
      </c>
      <c r="K101" t="s">
        <v>447</v>
      </c>
      <c r="L101">
        <v>3</v>
      </c>
      <c r="M101" t="s">
        <v>408</v>
      </c>
      <c r="N101" t="s">
        <v>419</v>
      </c>
      <c r="Q101" t="s">
        <v>419</v>
      </c>
      <c r="AD101" t="s">
        <v>419</v>
      </c>
      <c r="AE101" t="s">
        <v>419</v>
      </c>
      <c r="AF101" s="6">
        <f t="shared" si="8"/>
        <v>0</v>
      </c>
      <c r="AG101" s="6">
        <f t="shared" si="9"/>
        <v>1</v>
      </c>
      <c r="AH101">
        <f t="shared" si="7"/>
        <v>1</v>
      </c>
    </row>
    <row r="102" spans="1:34" ht="20" x14ac:dyDescent="0.2">
      <c r="A102" t="s">
        <v>306</v>
      </c>
      <c r="B102" t="s">
        <v>307</v>
      </c>
      <c r="C102">
        <v>109180</v>
      </c>
      <c r="D102" t="s">
        <v>468</v>
      </c>
      <c r="E102" t="s">
        <v>42</v>
      </c>
      <c r="F102">
        <v>300117</v>
      </c>
      <c r="G102" t="s">
        <v>308</v>
      </c>
      <c r="I102">
        <v>58595</v>
      </c>
      <c r="J102" t="s">
        <v>364</v>
      </c>
      <c r="K102" t="s">
        <v>364</v>
      </c>
      <c r="L102">
        <v>3</v>
      </c>
      <c r="M102" t="s">
        <v>408</v>
      </c>
      <c r="N102" t="s">
        <v>419</v>
      </c>
      <c r="Q102" t="s">
        <v>419</v>
      </c>
      <c r="AD102" t="s">
        <v>419</v>
      </c>
      <c r="AE102" t="s">
        <v>419</v>
      </c>
      <c r="AF102" s="6">
        <f t="shared" si="8"/>
        <v>0</v>
      </c>
      <c r="AG102" s="6">
        <f t="shared" si="9"/>
        <v>1</v>
      </c>
      <c r="AH102">
        <f t="shared" si="7"/>
        <v>1</v>
      </c>
    </row>
    <row r="103" spans="1:34" ht="20" hidden="1" x14ac:dyDescent="0.2">
      <c r="A103" t="s">
        <v>306</v>
      </c>
      <c r="B103" t="s">
        <v>307</v>
      </c>
      <c r="C103">
        <v>109180</v>
      </c>
      <c r="D103" t="s">
        <v>216</v>
      </c>
      <c r="E103" t="s">
        <v>42</v>
      </c>
      <c r="F103">
        <v>71201</v>
      </c>
      <c r="G103" t="s">
        <v>309</v>
      </c>
      <c r="I103">
        <v>5256</v>
      </c>
      <c r="J103" t="s">
        <v>418</v>
      </c>
      <c r="K103" t="s">
        <v>418</v>
      </c>
      <c r="L103">
        <v>3</v>
      </c>
      <c r="M103" t="s">
        <v>408</v>
      </c>
      <c r="N103" t="s">
        <v>419</v>
      </c>
      <c r="Q103" t="s">
        <v>419</v>
      </c>
      <c r="AD103" t="s">
        <v>419</v>
      </c>
      <c r="AE103" t="s">
        <v>419</v>
      </c>
      <c r="AF103" s="6">
        <f t="shared" si="8"/>
        <v>0</v>
      </c>
      <c r="AG103" s="6">
        <f t="shared" si="9"/>
        <v>1</v>
      </c>
      <c r="AH103">
        <f t="shared" si="7"/>
        <v>1</v>
      </c>
    </row>
    <row r="104" spans="1:34" ht="20" hidden="1" x14ac:dyDescent="0.2">
      <c r="A104" t="s">
        <v>306</v>
      </c>
      <c r="B104" t="s">
        <v>307</v>
      </c>
      <c r="C104">
        <v>109180</v>
      </c>
      <c r="D104" t="s">
        <v>47</v>
      </c>
      <c r="E104" t="s">
        <v>42</v>
      </c>
      <c r="F104">
        <v>134497</v>
      </c>
      <c r="G104" t="s">
        <v>310</v>
      </c>
      <c r="I104">
        <v>31351</v>
      </c>
      <c r="J104" t="s">
        <v>369</v>
      </c>
      <c r="K104" t="s">
        <v>369</v>
      </c>
      <c r="L104">
        <v>3</v>
      </c>
      <c r="M104" t="s">
        <v>408</v>
      </c>
      <c r="Q104" t="s">
        <v>419</v>
      </c>
      <c r="AD104" t="s">
        <v>419</v>
      </c>
      <c r="AE104" t="s">
        <v>419</v>
      </c>
      <c r="AF104" s="6">
        <f t="shared" si="8"/>
        <v>0</v>
      </c>
      <c r="AG104" s="6">
        <f t="shared" si="9"/>
        <v>1</v>
      </c>
      <c r="AH104">
        <f t="shared" si="7"/>
        <v>1</v>
      </c>
    </row>
    <row r="105" spans="1:34" ht="20" hidden="1" x14ac:dyDescent="0.2">
      <c r="A105" t="s">
        <v>306</v>
      </c>
      <c r="B105" t="s">
        <v>307</v>
      </c>
      <c r="C105">
        <v>109180</v>
      </c>
      <c r="D105" t="s">
        <v>151</v>
      </c>
      <c r="E105" t="s">
        <v>42</v>
      </c>
      <c r="F105">
        <v>51839</v>
      </c>
      <c r="G105" t="s">
        <v>311</v>
      </c>
      <c r="H105" t="s">
        <v>153</v>
      </c>
      <c r="I105">
        <v>2714</v>
      </c>
      <c r="J105" t="s">
        <v>377</v>
      </c>
      <c r="K105" t="s">
        <v>441</v>
      </c>
      <c r="L105">
        <v>3</v>
      </c>
      <c r="M105" t="s">
        <v>408</v>
      </c>
      <c r="Q105" t="s">
        <v>419</v>
      </c>
      <c r="AD105" t="s">
        <v>419</v>
      </c>
      <c r="AE105" t="s">
        <v>419</v>
      </c>
      <c r="AF105" s="6">
        <f t="shared" si="8"/>
        <v>0</v>
      </c>
      <c r="AG105" s="6">
        <f t="shared" si="9"/>
        <v>1</v>
      </c>
      <c r="AH105">
        <f t="shared" si="7"/>
        <v>1</v>
      </c>
    </row>
    <row r="106" spans="1:34" ht="20" hidden="1" x14ac:dyDescent="0.2">
      <c r="A106" t="s">
        <v>306</v>
      </c>
      <c r="B106" t="s">
        <v>307</v>
      </c>
      <c r="C106">
        <v>109180</v>
      </c>
      <c r="D106" t="s">
        <v>159</v>
      </c>
      <c r="E106" t="s">
        <v>42</v>
      </c>
      <c r="F106">
        <v>239150</v>
      </c>
      <c r="G106" t="s">
        <v>312</v>
      </c>
      <c r="H106" t="s">
        <v>162</v>
      </c>
      <c r="I106">
        <v>43879</v>
      </c>
      <c r="J106" t="s">
        <v>161</v>
      </c>
      <c r="K106" t="s">
        <v>161</v>
      </c>
      <c r="L106">
        <v>3</v>
      </c>
      <c r="M106" t="s">
        <v>408</v>
      </c>
      <c r="Q106" t="s">
        <v>419</v>
      </c>
      <c r="V106" t="s">
        <v>408</v>
      </c>
      <c r="AD106" t="s">
        <v>419</v>
      </c>
      <c r="AE106" t="s">
        <v>419</v>
      </c>
      <c r="AF106" s="6">
        <f t="shared" si="8"/>
        <v>0</v>
      </c>
      <c r="AG106" s="6">
        <f t="shared" si="9"/>
        <v>2</v>
      </c>
      <c r="AH106">
        <f t="shared" si="7"/>
        <v>2</v>
      </c>
    </row>
    <row r="107" spans="1:34" ht="20" hidden="1" x14ac:dyDescent="0.2">
      <c r="A107" t="s">
        <v>306</v>
      </c>
      <c r="B107" t="s">
        <v>307</v>
      </c>
      <c r="C107">
        <v>109180</v>
      </c>
      <c r="D107" t="s">
        <v>313</v>
      </c>
      <c r="E107" t="s">
        <v>10</v>
      </c>
      <c r="F107">
        <v>51240</v>
      </c>
      <c r="G107" t="s">
        <v>314</v>
      </c>
      <c r="H107" t="s">
        <v>315</v>
      </c>
      <c r="I107">
        <v>32992</v>
      </c>
      <c r="J107" t="s">
        <v>396</v>
      </c>
      <c r="K107" t="s">
        <v>454</v>
      </c>
      <c r="L107">
        <v>3</v>
      </c>
      <c r="M107" t="s">
        <v>408</v>
      </c>
      <c r="N107" t="s">
        <v>419</v>
      </c>
      <c r="Q107" t="s">
        <v>419</v>
      </c>
      <c r="AD107" t="s">
        <v>419</v>
      </c>
      <c r="AE107" t="s">
        <v>419</v>
      </c>
      <c r="AF107" s="6">
        <f t="shared" si="8"/>
        <v>0</v>
      </c>
      <c r="AG107" s="6">
        <f t="shared" si="9"/>
        <v>1</v>
      </c>
      <c r="AH107">
        <f t="shared" si="7"/>
        <v>1</v>
      </c>
    </row>
    <row r="108" spans="1:34" ht="20" hidden="1" x14ac:dyDescent="0.2">
      <c r="A108" t="s">
        <v>306</v>
      </c>
      <c r="B108" t="s">
        <v>307</v>
      </c>
      <c r="C108">
        <v>109180</v>
      </c>
      <c r="D108" t="s">
        <v>34</v>
      </c>
      <c r="E108" t="s">
        <v>42</v>
      </c>
      <c r="F108">
        <v>145895</v>
      </c>
      <c r="G108" t="s">
        <v>316</v>
      </c>
      <c r="H108" t="s">
        <v>37</v>
      </c>
      <c r="I108">
        <v>137</v>
      </c>
      <c r="J108" t="s">
        <v>36</v>
      </c>
      <c r="K108" t="s">
        <v>36</v>
      </c>
      <c r="L108">
        <v>3</v>
      </c>
      <c r="M108" t="s">
        <v>408</v>
      </c>
      <c r="N108" t="s">
        <v>419</v>
      </c>
      <c r="Q108" t="s">
        <v>419</v>
      </c>
      <c r="AD108" t="s">
        <v>419</v>
      </c>
      <c r="AE108" t="s">
        <v>419</v>
      </c>
      <c r="AF108" s="6">
        <f t="shared" si="8"/>
        <v>0</v>
      </c>
      <c r="AG108" s="6">
        <f t="shared" si="9"/>
        <v>1</v>
      </c>
      <c r="AH108">
        <f t="shared" si="7"/>
        <v>1</v>
      </c>
    </row>
    <row r="109" spans="1:34" ht="20" hidden="1" x14ac:dyDescent="0.2">
      <c r="A109" t="s">
        <v>306</v>
      </c>
      <c r="B109" t="s">
        <v>307</v>
      </c>
      <c r="C109">
        <v>109180</v>
      </c>
      <c r="D109" t="s">
        <v>73</v>
      </c>
      <c r="E109" t="s">
        <v>71</v>
      </c>
      <c r="F109">
        <v>78712</v>
      </c>
      <c r="G109" t="s">
        <v>317</v>
      </c>
      <c r="I109">
        <v>26268</v>
      </c>
      <c r="J109" t="s">
        <v>402</v>
      </c>
      <c r="K109" t="s">
        <v>402</v>
      </c>
      <c r="L109">
        <v>3</v>
      </c>
      <c r="M109" t="s">
        <v>408</v>
      </c>
      <c r="P109" t="s">
        <v>408</v>
      </c>
      <c r="Q109" t="s">
        <v>419</v>
      </c>
      <c r="AD109" t="s">
        <v>419</v>
      </c>
      <c r="AE109" t="s">
        <v>419</v>
      </c>
      <c r="AF109" s="6">
        <f t="shared" si="8"/>
        <v>0</v>
      </c>
      <c r="AG109" s="6">
        <f t="shared" si="9"/>
        <v>2</v>
      </c>
      <c r="AH109">
        <f t="shared" si="7"/>
        <v>2</v>
      </c>
    </row>
    <row r="110" spans="1:34" ht="20" hidden="1" x14ac:dyDescent="0.2">
      <c r="A110" t="s">
        <v>318</v>
      </c>
      <c r="B110" t="s">
        <v>319</v>
      </c>
      <c r="C110">
        <v>109181</v>
      </c>
      <c r="D110" t="s">
        <v>320</v>
      </c>
      <c r="E110" t="s">
        <v>10</v>
      </c>
      <c r="F110">
        <v>13032</v>
      </c>
      <c r="G110" t="s">
        <v>321</v>
      </c>
      <c r="H110" t="s">
        <v>322</v>
      </c>
      <c r="I110">
        <v>7920</v>
      </c>
      <c r="J110" t="s">
        <v>366</v>
      </c>
      <c r="K110" t="s">
        <v>455</v>
      </c>
      <c r="L110">
        <v>3</v>
      </c>
      <c r="M110" t="s">
        <v>408</v>
      </c>
      <c r="Q110" t="s">
        <v>419</v>
      </c>
      <c r="T110" t="s">
        <v>407</v>
      </c>
      <c r="W110" t="s">
        <v>408</v>
      </c>
      <c r="AD110" t="s">
        <v>419</v>
      </c>
      <c r="AE110" t="s">
        <v>419</v>
      </c>
      <c r="AF110" s="6">
        <f t="shared" si="8"/>
        <v>1</v>
      </c>
      <c r="AG110" s="6">
        <f t="shared" si="9"/>
        <v>2</v>
      </c>
      <c r="AH110">
        <f t="shared" si="7"/>
        <v>3</v>
      </c>
    </row>
    <row r="111" spans="1:34" ht="20" hidden="1" x14ac:dyDescent="0.2">
      <c r="A111" t="s">
        <v>318</v>
      </c>
      <c r="B111" t="s">
        <v>319</v>
      </c>
      <c r="C111">
        <v>109181</v>
      </c>
      <c r="D111" t="s">
        <v>143</v>
      </c>
      <c r="E111" t="s">
        <v>264</v>
      </c>
      <c r="F111">
        <v>56245</v>
      </c>
      <c r="G111" t="s">
        <v>323</v>
      </c>
      <c r="H111" t="s">
        <v>179</v>
      </c>
      <c r="I111">
        <v>11904</v>
      </c>
      <c r="J111" t="s">
        <v>178</v>
      </c>
      <c r="K111" t="s">
        <v>178</v>
      </c>
      <c r="L111">
        <v>3</v>
      </c>
      <c r="M111" t="s">
        <v>408</v>
      </c>
      <c r="N111" t="s">
        <v>419</v>
      </c>
      <c r="Q111" t="s">
        <v>419</v>
      </c>
      <c r="AD111" t="s">
        <v>419</v>
      </c>
      <c r="AE111" t="s">
        <v>419</v>
      </c>
      <c r="AF111" s="6">
        <f t="shared" si="8"/>
        <v>0</v>
      </c>
      <c r="AG111" s="6">
        <f t="shared" si="9"/>
        <v>1</v>
      </c>
      <c r="AH111">
        <f t="shared" si="7"/>
        <v>1</v>
      </c>
    </row>
    <row r="112" spans="1:34" ht="20" hidden="1" x14ac:dyDescent="0.2">
      <c r="A112" t="s">
        <v>318</v>
      </c>
      <c r="B112" t="s">
        <v>319</v>
      </c>
      <c r="C112">
        <v>109181</v>
      </c>
      <c r="D112" t="s">
        <v>53</v>
      </c>
      <c r="E112" t="s">
        <v>71</v>
      </c>
      <c r="F112">
        <v>113042</v>
      </c>
      <c r="G112" t="s">
        <v>324</v>
      </c>
      <c r="H112" t="s">
        <v>56</v>
      </c>
      <c r="J112" t="s">
        <v>372</v>
      </c>
      <c r="K112" t="s">
        <v>450</v>
      </c>
      <c r="L112">
        <v>3</v>
      </c>
      <c r="M112" t="s">
        <v>408</v>
      </c>
      <c r="N112" t="s">
        <v>419</v>
      </c>
      <c r="Q112" t="s">
        <v>419</v>
      </c>
      <c r="AD112" t="s">
        <v>419</v>
      </c>
      <c r="AE112" t="s">
        <v>419</v>
      </c>
      <c r="AF112" s="6">
        <f t="shared" si="8"/>
        <v>0</v>
      </c>
      <c r="AG112" s="6">
        <f t="shared" si="9"/>
        <v>1</v>
      </c>
      <c r="AH112">
        <f t="shared" si="7"/>
        <v>1</v>
      </c>
    </row>
    <row r="113" spans="1:34" ht="20" hidden="1" x14ac:dyDescent="0.2">
      <c r="A113" t="s">
        <v>318</v>
      </c>
      <c r="B113" t="s">
        <v>319</v>
      </c>
      <c r="C113">
        <v>109181</v>
      </c>
      <c r="D113" t="s">
        <v>112</v>
      </c>
      <c r="E113" t="s">
        <v>42</v>
      </c>
      <c r="F113">
        <v>194665</v>
      </c>
      <c r="G113" t="s">
        <v>325</v>
      </c>
      <c r="H113" t="s">
        <v>114</v>
      </c>
      <c r="I113">
        <v>57048</v>
      </c>
      <c r="J113" t="s">
        <v>374</v>
      </c>
      <c r="K113" t="s">
        <v>374</v>
      </c>
      <c r="L113">
        <v>3</v>
      </c>
      <c r="M113" t="s">
        <v>408</v>
      </c>
      <c r="N113" t="s">
        <v>419</v>
      </c>
      <c r="Q113" t="s">
        <v>419</v>
      </c>
      <c r="AD113" t="s">
        <v>408</v>
      </c>
      <c r="AE113" t="s">
        <v>419</v>
      </c>
      <c r="AF113" s="6">
        <f t="shared" si="8"/>
        <v>0</v>
      </c>
      <c r="AG113" s="6">
        <f t="shared" si="9"/>
        <v>2</v>
      </c>
      <c r="AH113">
        <f t="shared" si="7"/>
        <v>2</v>
      </c>
    </row>
    <row r="114" spans="1:34" ht="20" hidden="1" x14ac:dyDescent="0.2">
      <c r="A114" t="s">
        <v>318</v>
      </c>
      <c r="B114" t="s">
        <v>319</v>
      </c>
      <c r="C114">
        <v>109181</v>
      </c>
      <c r="D114" t="s">
        <v>326</v>
      </c>
      <c r="E114" t="s">
        <v>10</v>
      </c>
      <c r="F114">
        <v>47643</v>
      </c>
      <c r="G114" t="s">
        <v>327</v>
      </c>
      <c r="H114" t="s">
        <v>329</v>
      </c>
      <c r="I114">
        <v>8801</v>
      </c>
      <c r="J114" t="s">
        <v>328</v>
      </c>
      <c r="K114" t="s">
        <v>328</v>
      </c>
      <c r="L114">
        <v>3</v>
      </c>
      <c r="M114" t="s">
        <v>408</v>
      </c>
      <c r="N114" t="s">
        <v>419</v>
      </c>
      <c r="Q114" t="s">
        <v>419</v>
      </c>
      <c r="AD114" t="s">
        <v>419</v>
      </c>
      <c r="AE114" t="s">
        <v>419</v>
      </c>
      <c r="AF114" s="6">
        <f t="shared" si="8"/>
        <v>0</v>
      </c>
      <c r="AG114" s="6">
        <f t="shared" si="9"/>
        <v>1</v>
      </c>
      <c r="AH114">
        <f t="shared" si="7"/>
        <v>1</v>
      </c>
    </row>
    <row r="115" spans="1:34" ht="20" hidden="1" x14ac:dyDescent="0.2">
      <c r="A115" t="s">
        <v>318</v>
      </c>
      <c r="B115" t="s">
        <v>319</v>
      </c>
      <c r="C115">
        <v>109181</v>
      </c>
      <c r="D115" t="s">
        <v>330</v>
      </c>
      <c r="E115" t="s">
        <v>10</v>
      </c>
      <c r="F115">
        <v>54003</v>
      </c>
      <c r="G115" t="s">
        <v>331</v>
      </c>
      <c r="H115" t="s">
        <v>333</v>
      </c>
      <c r="I115">
        <v>37079</v>
      </c>
      <c r="J115" t="s">
        <v>332</v>
      </c>
      <c r="K115" t="s">
        <v>332</v>
      </c>
      <c r="L115">
        <v>3</v>
      </c>
      <c r="M115" t="s">
        <v>408</v>
      </c>
      <c r="Q115" t="s">
        <v>419</v>
      </c>
      <c r="R115" t="s">
        <v>408</v>
      </c>
      <c r="AD115" t="s">
        <v>419</v>
      </c>
      <c r="AE115" t="s">
        <v>419</v>
      </c>
      <c r="AF115" s="6">
        <f t="shared" si="8"/>
        <v>0</v>
      </c>
      <c r="AG115" s="6">
        <f t="shared" si="9"/>
        <v>2</v>
      </c>
      <c r="AH115">
        <f t="shared" si="7"/>
        <v>2</v>
      </c>
    </row>
    <row r="116" spans="1:34" ht="20" hidden="1" x14ac:dyDescent="0.2">
      <c r="A116" t="s">
        <v>318</v>
      </c>
      <c r="B116" t="s">
        <v>319</v>
      </c>
      <c r="C116">
        <v>109181</v>
      </c>
      <c r="D116" t="s">
        <v>64</v>
      </c>
      <c r="E116" t="s">
        <v>71</v>
      </c>
      <c r="F116">
        <v>9867</v>
      </c>
      <c r="G116" t="s">
        <v>334</v>
      </c>
      <c r="H116" t="s">
        <v>336</v>
      </c>
      <c r="I116">
        <v>51122</v>
      </c>
      <c r="J116" t="s">
        <v>335</v>
      </c>
      <c r="K116" t="s">
        <v>335</v>
      </c>
      <c r="L116">
        <v>3</v>
      </c>
      <c r="M116" t="s">
        <v>408</v>
      </c>
      <c r="Q116" t="s">
        <v>419</v>
      </c>
      <c r="AD116" t="s">
        <v>419</v>
      </c>
      <c r="AE116" t="s">
        <v>419</v>
      </c>
      <c r="AF116" s="6">
        <f t="shared" si="8"/>
        <v>0</v>
      </c>
      <c r="AG116" s="6">
        <f t="shared" si="9"/>
        <v>1</v>
      </c>
      <c r="AH116">
        <f t="shared" si="7"/>
        <v>1</v>
      </c>
    </row>
    <row r="117" spans="1:34" ht="20" hidden="1" x14ac:dyDescent="0.2">
      <c r="A117" t="s">
        <v>318</v>
      </c>
      <c r="B117" t="s">
        <v>319</v>
      </c>
      <c r="C117">
        <v>109181</v>
      </c>
      <c r="D117" t="s">
        <v>337</v>
      </c>
      <c r="E117" t="s">
        <v>10</v>
      </c>
      <c r="F117">
        <v>291990</v>
      </c>
      <c r="G117" t="s">
        <v>338</v>
      </c>
      <c r="H117" t="s">
        <v>339</v>
      </c>
      <c r="J117" t="s">
        <v>378</v>
      </c>
      <c r="K117" t="s">
        <v>378</v>
      </c>
      <c r="L117">
        <v>3</v>
      </c>
      <c r="M117" t="s">
        <v>408</v>
      </c>
      <c r="Q117" t="s">
        <v>419</v>
      </c>
      <c r="T117" t="s">
        <v>407</v>
      </c>
      <c r="AD117" t="s">
        <v>408</v>
      </c>
      <c r="AE117" t="s">
        <v>419</v>
      </c>
      <c r="AF117" s="6">
        <f t="shared" si="8"/>
        <v>1</v>
      </c>
      <c r="AG117" s="6">
        <f t="shared" si="9"/>
        <v>2</v>
      </c>
      <c r="AH117">
        <f t="shared" si="7"/>
        <v>3</v>
      </c>
    </row>
    <row r="118" spans="1:34" ht="20" hidden="1" x14ac:dyDescent="0.2">
      <c r="A118" t="s">
        <v>340</v>
      </c>
      <c r="B118" t="s">
        <v>341</v>
      </c>
      <c r="C118">
        <v>109182</v>
      </c>
      <c r="D118" t="s">
        <v>174</v>
      </c>
      <c r="E118" t="s">
        <v>71</v>
      </c>
      <c r="F118">
        <v>257100</v>
      </c>
      <c r="G118" t="s">
        <v>342</v>
      </c>
      <c r="H118" t="s">
        <v>343</v>
      </c>
      <c r="J118" t="s">
        <v>328</v>
      </c>
      <c r="K118" t="s">
        <v>328</v>
      </c>
      <c r="L118">
        <v>3</v>
      </c>
      <c r="M118" t="s">
        <v>408</v>
      </c>
      <c r="N118" t="s">
        <v>419</v>
      </c>
      <c r="Q118" t="s">
        <v>408</v>
      </c>
      <c r="AD118" t="s">
        <v>408</v>
      </c>
      <c r="AE118" t="s">
        <v>419</v>
      </c>
      <c r="AF118" s="6">
        <f t="shared" si="8"/>
        <v>0</v>
      </c>
      <c r="AG118" s="6">
        <f t="shared" si="9"/>
        <v>3</v>
      </c>
      <c r="AH118">
        <f t="shared" si="7"/>
        <v>3</v>
      </c>
    </row>
    <row r="119" spans="1:34" ht="20" hidden="1" x14ac:dyDescent="0.2">
      <c r="A119" t="s">
        <v>340</v>
      </c>
      <c r="B119" t="s">
        <v>341</v>
      </c>
      <c r="C119">
        <v>109182</v>
      </c>
      <c r="D119" t="s">
        <v>147</v>
      </c>
      <c r="E119" t="s">
        <v>42</v>
      </c>
      <c r="F119">
        <v>179378</v>
      </c>
      <c r="G119" t="s">
        <v>344</v>
      </c>
      <c r="H119" t="s">
        <v>150</v>
      </c>
      <c r="I119">
        <v>22885</v>
      </c>
      <c r="J119" t="s">
        <v>149</v>
      </c>
      <c r="K119" t="s">
        <v>149</v>
      </c>
      <c r="L119">
        <v>3</v>
      </c>
      <c r="M119" t="s">
        <v>408</v>
      </c>
      <c r="O119" t="s">
        <v>408</v>
      </c>
      <c r="Q119" t="s">
        <v>419</v>
      </c>
      <c r="AD119" t="s">
        <v>419</v>
      </c>
      <c r="AE119" t="s">
        <v>419</v>
      </c>
      <c r="AF119" s="6">
        <f t="shared" si="8"/>
        <v>0</v>
      </c>
      <c r="AG119" s="6">
        <f t="shared" si="9"/>
        <v>2</v>
      </c>
      <c r="AH119">
        <f t="shared" si="7"/>
        <v>2</v>
      </c>
    </row>
    <row r="120" spans="1:34" ht="20" hidden="1" x14ac:dyDescent="0.2">
      <c r="A120" t="s">
        <v>340</v>
      </c>
      <c r="B120" t="s">
        <v>341</v>
      </c>
      <c r="C120">
        <v>109182</v>
      </c>
      <c r="D120" t="s">
        <v>91</v>
      </c>
      <c r="E120" t="s">
        <v>42</v>
      </c>
      <c r="F120">
        <v>42060</v>
      </c>
      <c r="G120" t="s">
        <v>345</v>
      </c>
      <c r="H120" t="s">
        <v>93</v>
      </c>
      <c r="I120">
        <v>6670</v>
      </c>
      <c r="J120" t="s">
        <v>380</v>
      </c>
      <c r="K120" t="s">
        <v>436</v>
      </c>
      <c r="L120">
        <v>3</v>
      </c>
      <c r="M120" t="s">
        <v>408</v>
      </c>
      <c r="N120" t="s">
        <v>419</v>
      </c>
      <c r="Q120" t="s">
        <v>419</v>
      </c>
      <c r="W120" t="s">
        <v>407</v>
      </c>
      <c r="AD120" t="s">
        <v>408</v>
      </c>
      <c r="AE120" t="s">
        <v>419</v>
      </c>
      <c r="AF120" s="6">
        <f t="shared" si="8"/>
        <v>1</v>
      </c>
      <c r="AG120" s="6">
        <f t="shared" si="9"/>
        <v>2</v>
      </c>
      <c r="AH120">
        <f t="shared" si="7"/>
        <v>3</v>
      </c>
    </row>
    <row r="121" spans="1:34" ht="20" hidden="1" x14ac:dyDescent="0.2">
      <c r="A121" t="s">
        <v>340</v>
      </c>
      <c r="B121" t="s">
        <v>341</v>
      </c>
      <c r="C121">
        <v>109182</v>
      </c>
      <c r="D121" t="s">
        <v>94</v>
      </c>
      <c r="E121" t="s">
        <v>42</v>
      </c>
      <c r="F121">
        <v>58941</v>
      </c>
      <c r="G121" t="s">
        <v>346</v>
      </c>
      <c r="H121" t="s">
        <v>97</v>
      </c>
      <c r="I121">
        <v>3773</v>
      </c>
      <c r="J121" t="s">
        <v>96</v>
      </c>
      <c r="K121" t="s">
        <v>96</v>
      </c>
      <c r="L121">
        <v>3</v>
      </c>
      <c r="M121" t="s">
        <v>408</v>
      </c>
      <c r="N121" t="s">
        <v>419</v>
      </c>
      <c r="P121" t="s">
        <v>407</v>
      </c>
      <c r="Q121" t="s">
        <v>419</v>
      </c>
      <c r="V121" t="s">
        <v>407</v>
      </c>
      <c r="AD121" t="s">
        <v>419</v>
      </c>
      <c r="AE121" t="s">
        <v>419</v>
      </c>
      <c r="AF121" s="6">
        <f t="shared" si="8"/>
        <v>2</v>
      </c>
      <c r="AG121" s="6">
        <f t="shared" si="9"/>
        <v>1</v>
      </c>
      <c r="AH121">
        <f t="shared" si="7"/>
        <v>3</v>
      </c>
    </row>
    <row r="122" spans="1:34" ht="20" hidden="1" x14ac:dyDescent="0.2">
      <c r="A122" t="s">
        <v>340</v>
      </c>
      <c r="B122" t="s">
        <v>341</v>
      </c>
      <c r="C122">
        <v>109182</v>
      </c>
      <c r="D122" t="s">
        <v>60</v>
      </c>
      <c r="E122" t="s">
        <v>71</v>
      </c>
      <c r="F122">
        <v>39644</v>
      </c>
      <c r="G122" t="s">
        <v>347</v>
      </c>
      <c r="H122" t="s">
        <v>348</v>
      </c>
      <c r="I122" s="10"/>
      <c r="J122" t="s">
        <v>392</v>
      </c>
      <c r="K122" t="s">
        <v>453</v>
      </c>
      <c r="L122">
        <v>3</v>
      </c>
      <c r="M122" t="s">
        <v>408</v>
      </c>
      <c r="Q122" t="s">
        <v>419</v>
      </c>
      <c r="AD122" t="s">
        <v>419</v>
      </c>
      <c r="AE122" t="s">
        <v>419</v>
      </c>
      <c r="AF122" s="6">
        <f t="shared" si="8"/>
        <v>0</v>
      </c>
      <c r="AG122" s="6">
        <f t="shared" si="9"/>
        <v>1</v>
      </c>
      <c r="AH122">
        <f t="shared" si="7"/>
        <v>1</v>
      </c>
    </row>
    <row r="123" spans="1:34" ht="20" x14ac:dyDescent="0.2">
      <c r="A123" t="s">
        <v>340</v>
      </c>
      <c r="B123" t="s">
        <v>341</v>
      </c>
      <c r="C123">
        <v>109182</v>
      </c>
      <c r="D123" t="s">
        <v>237</v>
      </c>
      <c r="E123" t="s">
        <v>42</v>
      </c>
      <c r="F123">
        <v>299510</v>
      </c>
      <c r="G123" t="s">
        <v>349</v>
      </c>
      <c r="H123" t="s">
        <v>351</v>
      </c>
      <c r="I123">
        <v>58238</v>
      </c>
      <c r="J123" t="s">
        <v>350</v>
      </c>
      <c r="K123" t="s">
        <v>350</v>
      </c>
      <c r="L123">
        <v>3</v>
      </c>
      <c r="M123" t="s">
        <v>408</v>
      </c>
      <c r="N123" t="s">
        <v>419</v>
      </c>
      <c r="Q123" t="s">
        <v>419</v>
      </c>
      <c r="AD123" t="s">
        <v>419</v>
      </c>
      <c r="AE123" t="s">
        <v>419</v>
      </c>
      <c r="AF123" s="6">
        <f t="shared" si="8"/>
        <v>0</v>
      </c>
      <c r="AG123" s="6">
        <f t="shared" si="9"/>
        <v>1</v>
      </c>
      <c r="AH123">
        <f t="shared" si="7"/>
        <v>1</v>
      </c>
    </row>
    <row r="124" spans="1:34" ht="20" x14ac:dyDescent="0.2">
      <c r="A124" t="s">
        <v>340</v>
      </c>
      <c r="B124" t="s">
        <v>341</v>
      </c>
      <c r="C124">
        <v>109182</v>
      </c>
      <c r="D124" t="s">
        <v>469</v>
      </c>
      <c r="E124" t="s">
        <v>264</v>
      </c>
      <c r="F124">
        <v>252176</v>
      </c>
      <c r="G124" t="s">
        <v>352</v>
      </c>
      <c r="H124" t="s">
        <v>129</v>
      </c>
      <c r="I124">
        <v>54763</v>
      </c>
      <c r="J124" t="s">
        <v>241</v>
      </c>
      <c r="K124" t="s">
        <v>241</v>
      </c>
      <c r="L124">
        <v>3</v>
      </c>
      <c r="M124" t="s">
        <v>408</v>
      </c>
      <c r="N124" t="s">
        <v>419</v>
      </c>
      <c r="Q124" t="s">
        <v>419</v>
      </c>
      <c r="AD124" t="s">
        <v>407</v>
      </c>
      <c r="AE124" t="s">
        <v>419</v>
      </c>
      <c r="AF124" s="6">
        <f t="shared" si="8"/>
        <v>1</v>
      </c>
      <c r="AG124" s="6">
        <f t="shared" si="9"/>
        <v>1</v>
      </c>
      <c r="AH124">
        <f t="shared" si="7"/>
        <v>2</v>
      </c>
    </row>
    <row r="125" spans="1:34" ht="20" hidden="1" x14ac:dyDescent="0.2">
      <c r="A125" t="s">
        <v>353</v>
      </c>
      <c r="B125" t="s">
        <v>354</v>
      </c>
      <c r="C125">
        <v>109183</v>
      </c>
      <c r="D125" t="s">
        <v>208</v>
      </c>
      <c r="E125" t="s">
        <v>42</v>
      </c>
      <c r="F125">
        <v>75008</v>
      </c>
      <c r="G125" t="s">
        <v>355</v>
      </c>
      <c r="H125" t="s">
        <v>211</v>
      </c>
      <c r="I125">
        <v>3809</v>
      </c>
      <c r="J125" t="s">
        <v>210</v>
      </c>
      <c r="K125" t="s">
        <v>210</v>
      </c>
      <c r="L125">
        <v>3</v>
      </c>
      <c r="M125" t="s">
        <v>408</v>
      </c>
      <c r="N125" t="s">
        <v>419</v>
      </c>
      <c r="Q125" t="s">
        <v>419</v>
      </c>
      <c r="AD125" t="s">
        <v>419</v>
      </c>
      <c r="AE125" t="s">
        <v>419</v>
      </c>
      <c r="AF125" s="6">
        <f t="shared" si="8"/>
        <v>0</v>
      </c>
      <c r="AG125" s="6">
        <f t="shared" si="9"/>
        <v>1</v>
      </c>
      <c r="AH125">
        <f t="shared" si="7"/>
        <v>1</v>
      </c>
    </row>
    <row r="126" spans="1:34" ht="20" hidden="1" x14ac:dyDescent="0.2">
      <c r="A126" t="s">
        <v>353</v>
      </c>
      <c r="B126" t="s">
        <v>354</v>
      </c>
      <c r="C126">
        <v>109183</v>
      </c>
      <c r="D126" t="s">
        <v>140</v>
      </c>
      <c r="E126" t="s">
        <v>42</v>
      </c>
      <c r="F126">
        <v>321042</v>
      </c>
      <c r="G126" t="s">
        <v>356</v>
      </c>
      <c r="H126" t="s">
        <v>142</v>
      </c>
      <c r="I126">
        <v>8834</v>
      </c>
      <c r="J126" t="s">
        <v>368</v>
      </c>
      <c r="K126" t="s">
        <v>368</v>
      </c>
      <c r="L126">
        <v>3</v>
      </c>
      <c r="M126" t="s">
        <v>408</v>
      </c>
      <c r="N126" t="s">
        <v>419</v>
      </c>
      <c r="Q126" t="s">
        <v>419</v>
      </c>
      <c r="AD126" t="s">
        <v>419</v>
      </c>
      <c r="AE126" t="s">
        <v>419</v>
      </c>
      <c r="AF126" s="6">
        <f t="shared" si="8"/>
        <v>0</v>
      </c>
      <c r="AG126" s="6">
        <f t="shared" si="9"/>
        <v>1</v>
      </c>
      <c r="AH126">
        <f t="shared" si="7"/>
        <v>1</v>
      </c>
    </row>
    <row r="127" spans="1:34" ht="20" hidden="1" x14ac:dyDescent="0.2">
      <c r="A127" t="s">
        <v>353</v>
      </c>
      <c r="B127" t="s">
        <v>354</v>
      </c>
      <c r="C127">
        <v>109183</v>
      </c>
      <c r="D127" t="s">
        <v>49</v>
      </c>
      <c r="E127" t="s">
        <v>264</v>
      </c>
      <c r="F127">
        <v>146076</v>
      </c>
      <c r="G127" t="s">
        <v>357</v>
      </c>
      <c r="H127" t="s">
        <v>272</v>
      </c>
      <c r="I127">
        <v>2721</v>
      </c>
      <c r="J127" t="s">
        <v>271</v>
      </c>
      <c r="K127" t="s">
        <v>271</v>
      </c>
      <c r="L127">
        <v>3</v>
      </c>
      <c r="M127" t="s">
        <v>408</v>
      </c>
      <c r="Q127" t="s">
        <v>419</v>
      </c>
      <c r="V127" s="3" t="s">
        <v>408</v>
      </c>
      <c r="AD127" t="s">
        <v>419</v>
      </c>
      <c r="AE127" t="s">
        <v>419</v>
      </c>
      <c r="AF127" s="6">
        <f t="shared" si="8"/>
        <v>0</v>
      </c>
      <c r="AG127" s="6">
        <f t="shared" si="9"/>
        <v>2</v>
      </c>
      <c r="AH127">
        <f t="shared" si="7"/>
        <v>2</v>
      </c>
    </row>
    <row r="128" spans="1:34" ht="20" hidden="1" x14ac:dyDescent="0.2">
      <c r="A128" t="s">
        <v>353</v>
      </c>
      <c r="B128" t="s">
        <v>354</v>
      </c>
      <c r="C128">
        <v>109183</v>
      </c>
      <c r="D128" t="s">
        <v>98</v>
      </c>
      <c r="E128" t="s">
        <v>71</v>
      </c>
      <c r="F128">
        <v>105592</v>
      </c>
      <c r="G128" t="s">
        <v>358</v>
      </c>
      <c r="H128" t="s">
        <v>359</v>
      </c>
      <c r="I128">
        <v>39485</v>
      </c>
      <c r="J128" t="s">
        <v>388</v>
      </c>
      <c r="K128" t="s">
        <v>456</v>
      </c>
      <c r="L128">
        <v>3</v>
      </c>
      <c r="M128" t="s">
        <v>408</v>
      </c>
      <c r="N128" t="s">
        <v>419</v>
      </c>
      <c r="Q128" t="s">
        <v>419</v>
      </c>
      <c r="AD128" t="s">
        <v>419</v>
      </c>
      <c r="AE128" t="s">
        <v>419</v>
      </c>
      <c r="AF128" s="6">
        <f t="shared" si="8"/>
        <v>0</v>
      </c>
      <c r="AG128" s="6">
        <f t="shared" si="9"/>
        <v>1</v>
      </c>
      <c r="AH128">
        <f t="shared" si="7"/>
        <v>1</v>
      </c>
    </row>
    <row r="129" spans="1:34" ht="20" hidden="1" x14ac:dyDescent="0.2">
      <c r="A129" t="s">
        <v>353</v>
      </c>
      <c r="B129" t="s">
        <v>354</v>
      </c>
      <c r="C129">
        <v>109183</v>
      </c>
      <c r="D129" t="s">
        <v>101</v>
      </c>
      <c r="E129" t="s">
        <v>42</v>
      </c>
      <c r="F129">
        <v>48329</v>
      </c>
      <c r="G129" t="s">
        <v>360</v>
      </c>
      <c r="I129" s="10"/>
      <c r="J129" t="s">
        <v>395</v>
      </c>
      <c r="K129" t="s">
        <v>395</v>
      </c>
      <c r="L129">
        <v>3</v>
      </c>
      <c r="M129" t="s">
        <v>408</v>
      </c>
      <c r="N129" t="s">
        <v>419</v>
      </c>
      <c r="Q129" t="s">
        <v>419</v>
      </c>
      <c r="AD129" t="s">
        <v>419</v>
      </c>
      <c r="AE129" t="s">
        <v>419</v>
      </c>
      <c r="AF129" s="6">
        <f t="shared" si="8"/>
        <v>0</v>
      </c>
      <c r="AG129" s="6">
        <f t="shared" si="9"/>
        <v>1</v>
      </c>
      <c r="AH129">
        <f t="shared" si="7"/>
        <v>1</v>
      </c>
    </row>
    <row r="130" spans="1:34" ht="20" x14ac:dyDescent="0.2">
      <c r="A130" t="s">
        <v>353</v>
      </c>
      <c r="B130" t="s">
        <v>354</v>
      </c>
      <c r="C130">
        <v>109183</v>
      </c>
      <c r="D130" t="s">
        <v>167</v>
      </c>
      <c r="E130" t="s">
        <v>264</v>
      </c>
      <c r="F130">
        <v>180944</v>
      </c>
      <c r="G130" t="s">
        <v>361</v>
      </c>
      <c r="H130" t="s">
        <v>170</v>
      </c>
      <c r="I130">
        <v>47497</v>
      </c>
      <c r="J130" t="s">
        <v>169</v>
      </c>
      <c r="K130" t="s">
        <v>169</v>
      </c>
      <c r="L130">
        <v>3</v>
      </c>
      <c r="M130" t="s">
        <v>408</v>
      </c>
      <c r="Q130" t="s">
        <v>408</v>
      </c>
      <c r="AD130" t="s">
        <v>419</v>
      </c>
      <c r="AE130" t="s">
        <v>419</v>
      </c>
      <c r="AF130" s="6">
        <f t="shared" ref="AF130:AF131" si="10">COUNTIF(M130:AE130,"No Home")</f>
        <v>0</v>
      </c>
      <c r="AG130" s="6">
        <f t="shared" si="9"/>
        <v>2</v>
      </c>
      <c r="AH130">
        <f t="shared" si="7"/>
        <v>2</v>
      </c>
    </row>
    <row r="131" spans="1:34" ht="20" hidden="1" x14ac:dyDescent="0.2">
      <c r="A131" t="s">
        <v>353</v>
      </c>
      <c r="B131" t="s">
        <v>354</v>
      </c>
      <c r="C131">
        <v>109183</v>
      </c>
      <c r="D131" t="s">
        <v>223</v>
      </c>
      <c r="E131" t="s">
        <v>42</v>
      </c>
      <c r="F131">
        <v>34245</v>
      </c>
      <c r="G131" t="s">
        <v>362</v>
      </c>
      <c r="H131" t="s">
        <v>225</v>
      </c>
      <c r="I131">
        <v>9240</v>
      </c>
      <c r="J131" t="s">
        <v>403</v>
      </c>
      <c r="K131" t="s">
        <v>444</v>
      </c>
      <c r="L131">
        <v>3</v>
      </c>
      <c r="M131" t="s">
        <v>408</v>
      </c>
      <c r="N131" t="s">
        <v>419</v>
      </c>
      <c r="Q131" t="s">
        <v>419</v>
      </c>
      <c r="AD131" t="s">
        <v>407</v>
      </c>
      <c r="AE131" t="s">
        <v>419</v>
      </c>
      <c r="AF131" s="6">
        <f t="shared" si="10"/>
        <v>1</v>
      </c>
      <c r="AG131" s="6">
        <f t="shared" si="9"/>
        <v>1</v>
      </c>
      <c r="AH131">
        <f t="shared" ref="AH131" si="11">SUM(AF131:AG131)</f>
        <v>2</v>
      </c>
    </row>
    <row r="146" spans="32:32" x14ac:dyDescent="0.2">
      <c r="AF146" s="7"/>
    </row>
    <row r="164" spans="25:25" x14ac:dyDescent="0.2">
      <c r="Y164" t="s">
        <v>407</v>
      </c>
    </row>
  </sheetData>
  <autoFilter ref="A1:AE131" xr:uid="{00000000-0001-0000-0000-000000000000}">
    <filterColumn colId="3">
      <filters>
        <filter val="Aspenden, Standon and Puckeridge CC"/>
        <filter val="Audley End and Littlebury CC"/>
        <filter val="Burwell and Exning CC"/>
        <filter val="Over and Willingham CC"/>
        <filter val="Sawston and Babraham CC"/>
        <filter val="St Ives Town and Warboys CC"/>
      </filters>
    </filterColumn>
    <sortState xmlns:xlrd2="http://schemas.microsoft.com/office/spreadsheetml/2017/richdata2" ref="A2:AE131">
      <sortCondition ref="C1:C131"/>
    </sortState>
  </autoFilter>
  <conditionalFormatting sqref="AD121:AD123">
    <cfRule type="containsText" dxfId="1102" priority="1436" stopIfTrue="1" operator="containsText" text="Off Request">
      <formula>NOT(ISERROR(SEARCH("Off Request",AD121)))</formula>
    </cfRule>
  </conditionalFormatting>
  <conditionalFormatting sqref="AD123 AC123:AC131">
    <cfRule type="containsText" dxfId="1101" priority="1049" operator="containsText" text="Home">
      <formula>NOT(ISERROR(SEARCH("Home",AC123)))</formula>
    </cfRule>
  </conditionalFormatting>
  <conditionalFormatting sqref="AE121:AE124">
    <cfRule type="containsText" dxfId="1100" priority="1021" stopIfTrue="1" operator="containsText" text="Off Request">
      <formula>NOT(ISERROR(SEARCH("Off Request",AE121)))</formula>
    </cfRule>
  </conditionalFormatting>
  <conditionalFormatting sqref="AE121:AE124">
    <cfRule type="containsText" dxfId="1099" priority="1020" operator="containsText" text="Home">
      <formula>NOT(ISERROR(SEARCH("Home",AE121)))</formula>
    </cfRule>
  </conditionalFormatting>
  <conditionalFormatting sqref="AE118:AE120">
    <cfRule type="containsText" dxfId="1098" priority="1017" stopIfTrue="1" operator="containsText" text="Off Request">
      <formula>NOT(ISERROR(SEARCH("Off Request",AE118)))</formula>
    </cfRule>
  </conditionalFormatting>
  <conditionalFormatting sqref="AE118:AE120">
    <cfRule type="containsText" dxfId="1097" priority="1016" operator="containsText" text="Home">
      <formula>NOT(ISERROR(SEARCH("Home",AE118)))</formula>
    </cfRule>
  </conditionalFormatting>
  <conditionalFormatting sqref="AC118:AC122">
    <cfRule type="containsText" dxfId="1096" priority="1013" stopIfTrue="1" operator="containsText" text="Off Request">
      <formula>NOT(ISERROR(SEARCH("Off Request",AC118)))</formula>
    </cfRule>
  </conditionalFormatting>
  <conditionalFormatting sqref="AC118:AC122">
    <cfRule type="containsText" dxfId="1095" priority="1012" operator="containsText" text="Home">
      <formula>NOT(ISERROR(SEARCH("Home",AC118)))</formula>
    </cfRule>
  </conditionalFormatting>
  <conditionalFormatting sqref="AC123:AC124">
    <cfRule type="containsText" dxfId="1094" priority="1009" stopIfTrue="1" operator="containsText" text="Off Request">
      <formula>NOT(ISERROR(SEARCH("Off Request",AC123)))</formula>
    </cfRule>
  </conditionalFormatting>
  <conditionalFormatting sqref="AD88:AD93">
    <cfRule type="containsText" dxfId="1093" priority="1002" stopIfTrue="1" operator="containsText" text="Off Request">
      <formula>NOT(ISERROR(SEARCH("Off Request",AD88)))</formula>
    </cfRule>
  </conditionalFormatting>
  <conditionalFormatting sqref="AD88:AD93">
    <cfRule type="containsText" dxfId="1092" priority="1001" operator="containsText" text="Home">
      <formula>NOT(ISERROR(SEARCH("Home",AD88)))</formula>
    </cfRule>
  </conditionalFormatting>
  <conditionalFormatting sqref="AE94:AE99">
    <cfRule type="containsText" dxfId="1091" priority="998" stopIfTrue="1" operator="containsText" text="Off Request">
      <formula>NOT(ISERROR(SEARCH("Off Request",AE94)))</formula>
    </cfRule>
  </conditionalFormatting>
  <conditionalFormatting sqref="AE94:AE99">
    <cfRule type="containsText" dxfId="1090" priority="997" operator="containsText" text="Home">
      <formula>NOT(ISERROR(SEARCH("Home",AE94)))</formula>
    </cfRule>
  </conditionalFormatting>
  <conditionalFormatting sqref="AE101:AE117">
    <cfRule type="containsText" dxfId="1089" priority="994" stopIfTrue="1" operator="containsText" text="Off Request">
      <formula>NOT(ISERROR(SEARCH("Off Request",AE101)))</formula>
    </cfRule>
  </conditionalFormatting>
  <conditionalFormatting sqref="AE101:AE117">
    <cfRule type="containsText" dxfId="1088" priority="993" operator="containsText" text="Home">
      <formula>NOT(ISERROR(SEARCH("Home",AE101)))</formula>
    </cfRule>
  </conditionalFormatting>
  <conditionalFormatting sqref="AC125:AC131">
    <cfRule type="containsText" dxfId="1087" priority="986" stopIfTrue="1" operator="containsText" text="Off Request">
      <formula>NOT(ISERROR(SEARCH("Off Request",AC125)))</formula>
    </cfRule>
  </conditionalFormatting>
  <conditionalFormatting sqref="AD125:AD130">
    <cfRule type="containsText" dxfId="1086" priority="983" stopIfTrue="1" operator="containsText" text="Off Request">
      <formula>NOT(ISERROR(SEARCH("Off Request",AD125)))</formula>
    </cfRule>
  </conditionalFormatting>
  <conditionalFormatting sqref="AD125:AD130">
    <cfRule type="containsText" dxfId="1085" priority="982" operator="containsText" text="Home">
      <formula>NOT(ISERROR(SEARCH("Home",AD125)))</formula>
    </cfRule>
  </conditionalFormatting>
  <conditionalFormatting sqref="AE125:AE131">
    <cfRule type="containsText" dxfId="1084" priority="979" stopIfTrue="1" operator="containsText" text="Off Request">
      <formula>NOT(ISERROR(SEARCH("Off Request",AE125)))</formula>
    </cfRule>
  </conditionalFormatting>
  <conditionalFormatting sqref="AE125:AE131">
    <cfRule type="containsText" dxfId="1083" priority="978" operator="containsText" text="Home">
      <formula>NOT(ISERROR(SEARCH("Home",AE125)))</formula>
    </cfRule>
  </conditionalFormatting>
  <conditionalFormatting sqref="T3">
    <cfRule type="containsText" dxfId="1082" priority="959" stopIfTrue="1" operator="containsText" text="Off Request">
      <formula>NOT(ISERROR(SEARCH("Off Request",T3)))</formula>
    </cfRule>
  </conditionalFormatting>
  <conditionalFormatting sqref="T3">
    <cfRule type="containsText" dxfId="1081" priority="958" operator="containsText" text="Home">
      <formula>NOT(ISERROR(SEARCH("Home",T3)))</formula>
    </cfRule>
  </conditionalFormatting>
  <conditionalFormatting sqref="N11">
    <cfRule type="containsText" dxfId="1080" priority="955" stopIfTrue="1" operator="containsText" text="Off Request">
      <formula>NOT(ISERROR(SEARCH("Off Request",N11)))</formula>
    </cfRule>
  </conditionalFormatting>
  <conditionalFormatting sqref="N11">
    <cfRule type="containsText" dxfId="1079" priority="954" operator="containsText" text="Home">
      <formula>NOT(ISERROR(SEARCH("Home",N11)))</formula>
    </cfRule>
  </conditionalFormatting>
  <conditionalFormatting sqref="N13">
    <cfRule type="containsText" dxfId="1078" priority="947" stopIfTrue="1" operator="containsText" text="Off Request">
      <formula>NOT(ISERROR(SEARCH("Off Request",N13)))</formula>
    </cfRule>
  </conditionalFormatting>
  <conditionalFormatting sqref="N13">
    <cfRule type="containsText" dxfId="1077" priority="946" operator="containsText" text="Home">
      <formula>NOT(ISERROR(SEARCH("Home",N13)))</formula>
    </cfRule>
  </conditionalFormatting>
  <conditionalFormatting sqref="O14">
    <cfRule type="containsText" dxfId="1076" priority="943" stopIfTrue="1" operator="containsText" text="Off Request">
      <formula>NOT(ISERROR(SEARCH("Off Request",O14)))</formula>
    </cfRule>
  </conditionalFormatting>
  <conditionalFormatting sqref="O14">
    <cfRule type="containsText" dxfId="1075" priority="942" operator="containsText" text="Home">
      <formula>NOT(ISERROR(SEARCH("Home",O14)))</formula>
    </cfRule>
  </conditionalFormatting>
  <conditionalFormatting sqref="O15">
    <cfRule type="containsText" dxfId="1074" priority="939" stopIfTrue="1" operator="containsText" text="Off Request">
      <formula>NOT(ISERROR(SEARCH("Off Request",O15)))</formula>
    </cfRule>
  </conditionalFormatting>
  <conditionalFormatting sqref="O15">
    <cfRule type="containsText" dxfId="1073" priority="938" operator="containsText" text="Home">
      <formula>NOT(ISERROR(SEARCH("Home",O15)))</formula>
    </cfRule>
  </conditionalFormatting>
  <conditionalFormatting sqref="N15">
    <cfRule type="containsText" dxfId="1072" priority="935" stopIfTrue="1" operator="containsText" text="Off Request">
      <formula>NOT(ISERROR(SEARCH("Off Request",N15)))</formula>
    </cfRule>
  </conditionalFormatting>
  <conditionalFormatting sqref="N15">
    <cfRule type="containsText" dxfId="1071" priority="934" operator="containsText" text="Home">
      <formula>NOT(ISERROR(SEARCH("Home",N15)))</formula>
    </cfRule>
  </conditionalFormatting>
  <conditionalFormatting sqref="N16">
    <cfRule type="containsText" dxfId="1070" priority="931" stopIfTrue="1" operator="containsText" text="Off Request">
      <formula>NOT(ISERROR(SEARCH("Off Request",N16)))</formula>
    </cfRule>
  </conditionalFormatting>
  <conditionalFormatting sqref="N16">
    <cfRule type="containsText" dxfId="1069" priority="930" operator="containsText" text="Home">
      <formula>NOT(ISERROR(SEARCH("Home",N16)))</formula>
    </cfRule>
  </conditionalFormatting>
  <conditionalFormatting sqref="N18">
    <cfRule type="containsText" dxfId="1068" priority="927" stopIfTrue="1" operator="containsText" text="Off Request">
      <formula>NOT(ISERROR(SEARCH("Off Request",N18)))</formula>
    </cfRule>
  </conditionalFormatting>
  <conditionalFormatting sqref="N18">
    <cfRule type="containsText" dxfId="1067" priority="926" operator="containsText" text="Home">
      <formula>NOT(ISERROR(SEARCH("Home",N18)))</formula>
    </cfRule>
  </conditionalFormatting>
  <conditionalFormatting sqref="P13:P16">
    <cfRule type="containsText" dxfId="1066" priority="923" stopIfTrue="1" operator="containsText" text="Off Request">
      <formula>NOT(ISERROR(SEARCH("Off Request",P13)))</formula>
    </cfRule>
  </conditionalFormatting>
  <conditionalFormatting sqref="P13:P16">
    <cfRule type="containsText" dxfId="1065" priority="922" operator="containsText" text="Home">
      <formula>NOT(ISERROR(SEARCH("Home",P13)))</formula>
    </cfRule>
  </conditionalFormatting>
  <conditionalFormatting sqref="P11">
    <cfRule type="containsText" dxfId="1064" priority="919" stopIfTrue="1" operator="containsText" text="Off Request">
      <formula>NOT(ISERROR(SEARCH("Off Request",P11)))</formula>
    </cfRule>
  </conditionalFormatting>
  <conditionalFormatting sqref="P11">
    <cfRule type="containsText" dxfId="1063" priority="918" operator="containsText" text="Home">
      <formula>NOT(ISERROR(SEARCH("Home",P11)))</formula>
    </cfRule>
  </conditionalFormatting>
  <conditionalFormatting sqref="P18">
    <cfRule type="containsText" dxfId="1062" priority="915" stopIfTrue="1" operator="containsText" text="Off Request">
      <formula>NOT(ISERROR(SEARCH("Off Request",P18)))</formula>
    </cfRule>
  </conditionalFormatting>
  <conditionalFormatting sqref="P18">
    <cfRule type="containsText" dxfId="1061" priority="914" operator="containsText" text="Home">
      <formula>NOT(ISERROR(SEARCH("Home",P18)))</formula>
    </cfRule>
  </conditionalFormatting>
  <conditionalFormatting sqref="Q13">
    <cfRule type="containsText" dxfId="1060" priority="911" stopIfTrue="1" operator="containsText" text="Off Request">
      <formula>NOT(ISERROR(SEARCH("Off Request",Q13)))</formula>
    </cfRule>
  </conditionalFormatting>
  <conditionalFormatting sqref="Q13">
    <cfRule type="containsText" dxfId="1059" priority="910" operator="containsText" text="Home">
      <formula>NOT(ISERROR(SEARCH("Home",Q13)))</formula>
    </cfRule>
  </conditionalFormatting>
  <conditionalFormatting sqref="Q15">
    <cfRule type="containsText" dxfId="1058" priority="907" stopIfTrue="1" operator="containsText" text="Off Request">
      <formula>NOT(ISERROR(SEARCH("Off Request",Q15)))</formula>
    </cfRule>
  </conditionalFormatting>
  <conditionalFormatting sqref="Q15">
    <cfRule type="containsText" dxfId="1057" priority="906" operator="containsText" text="Home">
      <formula>NOT(ISERROR(SEARCH("Home",Q15)))</formula>
    </cfRule>
  </conditionalFormatting>
  <conditionalFormatting sqref="R11">
    <cfRule type="containsText" dxfId="1056" priority="903" stopIfTrue="1" operator="containsText" text="Off Request">
      <formula>NOT(ISERROR(SEARCH("Off Request",R11)))</formula>
    </cfRule>
  </conditionalFormatting>
  <conditionalFormatting sqref="R11">
    <cfRule type="containsText" dxfId="1055" priority="902" operator="containsText" text="Home">
      <formula>NOT(ISERROR(SEARCH("Home",R11)))</formula>
    </cfRule>
  </conditionalFormatting>
  <conditionalFormatting sqref="R15:R16">
    <cfRule type="containsText" dxfId="1054" priority="899" stopIfTrue="1" operator="containsText" text="Off Request">
      <formula>NOT(ISERROR(SEARCH("Off Request",R15)))</formula>
    </cfRule>
  </conditionalFormatting>
  <conditionalFormatting sqref="R15:R16">
    <cfRule type="containsText" dxfId="1053" priority="898" operator="containsText" text="Home">
      <formula>NOT(ISERROR(SEARCH("Home",R15)))</formula>
    </cfRule>
  </conditionalFormatting>
  <conditionalFormatting sqref="S14:S15">
    <cfRule type="containsText" dxfId="1052" priority="895" stopIfTrue="1" operator="containsText" text="Off Request">
      <formula>NOT(ISERROR(SEARCH("Off Request",S14)))</formula>
    </cfRule>
  </conditionalFormatting>
  <conditionalFormatting sqref="S14:S15">
    <cfRule type="containsText" dxfId="1051" priority="894" operator="containsText" text="Home">
      <formula>NOT(ISERROR(SEARCH("Home",S14)))</formula>
    </cfRule>
  </conditionalFormatting>
  <conditionalFormatting sqref="T11">
    <cfRule type="containsText" dxfId="1050" priority="891" stopIfTrue="1" operator="containsText" text="Off Request">
      <formula>NOT(ISERROR(SEARCH("Off Request",T11)))</formula>
    </cfRule>
  </conditionalFormatting>
  <conditionalFormatting sqref="T11">
    <cfRule type="containsText" dxfId="1049" priority="890" operator="containsText" text="Home">
      <formula>NOT(ISERROR(SEARCH("Home",T11)))</formula>
    </cfRule>
  </conditionalFormatting>
  <conditionalFormatting sqref="T13">
    <cfRule type="containsText" dxfId="1048" priority="887" stopIfTrue="1" operator="containsText" text="Off Request">
      <formula>NOT(ISERROR(SEARCH("Off Request",T13)))</formula>
    </cfRule>
  </conditionalFormatting>
  <conditionalFormatting sqref="T13">
    <cfRule type="containsText" dxfId="1047" priority="886" operator="containsText" text="Home">
      <formula>NOT(ISERROR(SEARCH("Home",T13)))</formula>
    </cfRule>
  </conditionalFormatting>
  <conditionalFormatting sqref="T16">
    <cfRule type="containsText" dxfId="1046" priority="883" stopIfTrue="1" operator="containsText" text="Off Request">
      <formula>NOT(ISERROR(SEARCH("Off Request",T16)))</formula>
    </cfRule>
  </conditionalFormatting>
  <conditionalFormatting sqref="T16">
    <cfRule type="containsText" dxfId="1045" priority="882" operator="containsText" text="Home">
      <formula>NOT(ISERROR(SEARCH("Home",T16)))</formula>
    </cfRule>
  </conditionalFormatting>
  <conditionalFormatting sqref="T18">
    <cfRule type="containsText" dxfId="1044" priority="879" stopIfTrue="1" operator="containsText" text="Off Request">
      <formula>NOT(ISERROR(SEARCH("Off Request",T18)))</formula>
    </cfRule>
  </conditionalFormatting>
  <conditionalFormatting sqref="T18">
    <cfRule type="containsText" dxfId="1043" priority="878" operator="containsText" text="Home">
      <formula>NOT(ISERROR(SEARCH("Home",T18)))</formula>
    </cfRule>
  </conditionalFormatting>
  <conditionalFormatting sqref="U14">
    <cfRule type="containsText" dxfId="1042" priority="875" stopIfTrue="1" operator="containsText" text="Off Request">
      <formula>NOT(ISERROR(SEARCH("Off Request",U14)))</formula>
    </cfRule>
  </conditionalFormatting>
  <conditionalFormatting sqref="U14">
    <cfRule type="containsText" dxfId="1041" priority="874" operator="containsText" text="Home">
      <formula>NOT(ISERROR(SEARCH("Home",U14)))</formula>
    </cfRule>
  </conditionalFormatting>
  <conditionalFormatting sqref="U18">
    <cfRule type="containsText" dxfId="1040" priority="871" stopIfTrue="1" operator="containsText" text="Off Request">
      <formula>NOT(ISERROR(SEARCH("Off Request",U18)))</formula>
    </cfRule>
  </conditionalFormatting>
  <conditionalFormatting sqref="U18">
    <cfRule type="containsText" dxfId="1039" priority="870" operator="containsText" text="Home">
      <formula>NOT(ISERROR(SEARCH("Home",U18)))</formula>
    </cfRule>
  </conditionalFormatting>
  <conditionalFormatting sqref="V16">
    <cfRule type="containsText" dxfId="1038" priority="867" stopIfTrue="1" operator="containsText" text="Off Request">
      <formula>NOT(ISERROR(SEARCH("Off Request",V16)))</formula>
    </cfRule>
  </conditionalFormatting>
  <conditionalFormatting sqref="V16">
    <cfRule type="containsText" dxfId="1037" priority="866" operator="containsText" text="Home">
      <formula>NOT(ISERROR(SEARCH("Home",V16)))</formula>
    </cfRule>
  </conditionalFormatting>
  <conditionalFormatting sqref="W14">
    <cfRule type="containsText" dxfId="1036" priority="863" stopIfTrue="1" operator="containsText" text="Off Request">
      <formula>NOT(ISERROR(SEARCH("Off Request",W14)))</formula>
    </cfRule>
  </conditionalFormatting>
  <conditionalFormatting sqref="W14">
    <cfRule type="containsText" dxfId="1035" priority="862" operator="containsText" text="Home">
      <formula>NOT(ISERROR(SEARCH("Home",W14)))</formula>
    </cfRule>
  </conditionalFormatting>
  <conditionalFormatting sqref="X13">
    <cfRule type="containsText" dxfId="1034" priority="859" stopIfTrue="1" operator="containsText" text="Off Request">
      <formula>NOT(ISERROR(SEARCH("Off Request",X13)))</formula>
    </cfRule>
  </conditionalFormatting>
  <conditionalFormatting sqref="X13">
    <cfRule type="containsText" dxfId="1033" priority="858" operator="containsText" text="Home">
      <formula>NOT(ISERROR(SEARCH("Home",X13)))</formula>
    </cfRule>
  </conditionalFormatting>
  <conditionalFormatting sqref="W11">
    <cfRule type="containsText" dxfId="1032" priority="855" stopIfTrue="1" operator="containsText" text="Off Request">
      <formula>NOT(ISERROR(SEARCH("Off Request",W11)))</formula>
    </cfRule>
  </conditionalFormatting>
  <conditionalFormatting sqref="W11">
    <cfRule type="containsText" dxfId="1031" priority="854" operator="containsText" text="Home">
      <formula>NOT(ISERROR(SEARCH("Home",W11)))</formula>
    </cfRule>
  </conditionalFormatting>
  <conditionalFormatting sqref="X16">
    <cfRule type="containsText" dxfId="1030" priority="851" stopIfTrue="1" operator="containsText" text="Off Request">
      <formula>NOT(ISERROR(SEARCH("Off Request",X16)))</formula>
    </cfRule>
  </conditionalFormatting>
  <conditionalFormatting sqref="X16">
    <cfRule type="containsText" dxfId="1029" priority="850" operator="containsText" text="Home">
      <formula>NOT(ISERROR(SEARCH("Home",X16)))</formula>
    </cfRule>
  </conditionalFormatting>
  <conditionalFormatting sqref="X18">
    <cfRule type="containsText" dxfId="1028" priority="847" stopIfTrue="1" operator="containsText" text="Off Request">
      <formula>NOT(ISERROR(SEARCH("Off Request",X18)))</formula>
    </cfRule>
  </conditionalFormatting>
  <conditionalFormatting sqref="X18">
    <cfRule type="containsText" dxfId="1027" priority="846" operator="containsText" text="Home">
      <formula>NOT(ISERROR(SEARCH("Home",X18)))</formula>
    </cfRule>
  </conditionalFormatting>
  <conditionalFormatting sqref="Z11">
    <cfRule type="containsText" dxfId="1026" priority="843" stopIfTrue="1" operator="containsText" text="Off Request">
      <formula>NOT(ISERROR(SEARCH("Off Request",Z11)))</formula>
    </cfRule>
  </conditionalFormatting>
  <conditionalFormatting sqref="Z11">
    <cfRule type="containsText" dxfId="1025" priority="842" operator="containsText" text="Home">
      <formula>NOT(ISERROR(SEARCH("Home",Z11)))</formula>
    </cfRule>
  </conditionalFormatting>
  <conditionalFormatting sqref="Z13:Z14">
    <cfRule type="containsText" dxfId="1024" priority="839" stopIfTrue="1" operator="containsText" text="Off Request">
      <formula>NOT(ISERROR(SEARCH("Off Request",Z13)))</formula>
    </cfRule>
  </conditionalFormatting>
  <conditionalFormatting sqref="Z13:Z14">
    <cfRule type="containsText" dxfId="1023" priority="838" operator="containsText" text="Home">
      <formula>NOT(ISERROR(SEARCH("Home",Z13)))</formula>
    </cfRule>
  </conditionalFormatting>
  <conditionalFormatting sqref="Z16">
    <cfRule type="containsText" dxfId="1022" priority="835" stopIfTrue="1" operator="containsText" text="Off Request">
      <formula>NOT(ISERROR(SEARCH("Off Request",Z16)))</formula>
    </cfRule>
  </conditionalFormatting>
  <conditionalFormatting sqref="Z16">
    <cfRule type="containsText" dxfId="1021" priority="834" operator="containsText" text="Home">
      <formula>NOT(ISERROR(SEARCH("Home",Z16)))</formula>
    </cfRule>
  </conditionalFormatting>
  <conditionalFormatting sqref="Z18:AA18">
    <cfRule type="containsText" dxfId="1020" priority="831" stopIfTrue="1" operator="containsText" text="Off Request">
      <formula>NOT(ISERROR(SEARCH("Off Request",Z18)))</formula>
    </cfRule>
  </conditionalFormatting>
  <conditionalFormatting sqref="Z18:AA18">
    <cfRule type="containsText" dxfId="1019" priority="830" operator="containsText" text="Home">
      <formula>NOT(ISERROR(SEARCH("Home",Z18)))</formula>
    </cfRule>
  </conditionalFormatting>
  <conditionalFormatting sqref="AC13:AC15">
    <cfRule type="containsText" dxfId="1018" priority="827" stopIfTrue="1" operator="containsText" text="Off Request">
      <formula>NOT(ISERROR(SEARCH("Off Request",AC13)))</formula>
    </cfRule>
  </conditionalFormatting>
  <conditionalFormatting sqref="AC13:AC15">
    <cfRule type="containsText" dxfId="1017" priority="826" operator="containsText" text="Home">
      <formula>NOT(ISERROR(SEARCH("Home",AC13)))</formula>
    </cfRule>
  </conditionalFormatting>
  <conditionalFormatting sqref="AB11">
    <cfRule type="containsText" dxfId="1016" priority="823" stopIfTrue="1" operator="containsText" text="Off Request">
      <formula>NOT(ISERROR(SEARCH("Off Request",AB11)))</formula>
    </cfRule>
  </conditionalFormatting>
  <conditionalFormatting sqref="AB11">
    <cfRule type="containsText" dxfId="1015" priority="822" operator="containsText" text="Home">
      <formula>NOT(ISERROR(SEARCH("Home",AB11)))</formula>
    </cfRule>
  </conditionalFormatting>
  <conditionalFormatting sqref="AB16">
    <cfRule type="containsText" dxfId="1014" priority="819" stopIfTrue="1" operator="containsText" text="Off Request">
      <formula>NOT(ISERROR(SEARCH("Off Request",AB16)))</formula>
    </cfRule>
  </conditionalFormatting>
  <conditionalFormatting sqref="AB16">
    <cfRule type="containsText" dxfId="1013" priority="818" operator="containsText" text="Home">
      <formula>NOT(ISERROR(SEARCH("Home",AB16)))</formula>
    </cfRule>
  </conditionalFormatting>
  <conditionalFormatting sqref="AD14:AD16">
    <cfRule type="containsText" dxfId="1012" priority="815" stopIfTrue="1" operator="containsText" text="Off Request">
      <formula>NOT(ISERROR(SEARCH("Off Request",AD14)))</formula>
    </cfRule>
  </conditionalFormatting>
  <conditionalFormatting sqref="AD14:AD16">
    <cfRule type="containsText" dxfId="1011" priority="814" operator="containsText" text="Home">
      <formula>NOT(ISERROR(SEARCH("Home",AD14)))</formula>
    </cfRule>
  </conditionalFormatting>
  <conditionalFormatting sqref="AD11">
    <cfRule type="containsText" dxfId="1010" priority="811" stopIfTrue="1" operator="containsText" text="Off Request">
      <formula>NOT(ISERROR(SEARCH("Off Request",AD11)))</formula>
    </cfRule>
  </conditionalFormatting>
  <conditionalFormatting sqref="AD11">
    <cfRule type="containsText" dxfId="1009" priority="810" operator="containsText" text="Home">
      <formula>NOT(ISERROR(SEARCH("Home",AD11)))</formula>
    </cfRule>
  </conditionalFormatting>
  <conditionalFormatting sqref="AE13:AE15">
    <cfRule type="containsText" dxfId="1008" priority="807" stopIfTrue="1" operator="containsText" text="Off Request">
      <formula>NOT(ISERROR(SEARCH("Off Request",AE13)))</formula>
    </cfRule>
  </conditionalFormatting>
  <conditionalFormatting sqref="AE13:AE15">
    <cfRule type="containsText" dxfId="1007" priority="806" operator="containsText" text="Home">
      <formula>NOT(ISERROR(SEARCH("Home",AE13)))</formula>
    </cfRule>
  </conditionalFormatting>
  <conditionalFormatting sqref="AD18:AE18">
    <cfRule type="containsText" dxfId="1006" priority="803" stopIfTrue="1" operator="containsText" text="Off Request">
      <formula>NOT(ISERROR(SEARCH("Off Request",AD18)))</formula>
    </cfRule>
  </conditionalFormatting>
  <conditionalFormatting sqref="AD18:AE18">
    <cfRule type="containsText" dxfId="1005" priority="802" operator="containsText" text="Home">
      <formula>NOT(ISERROR(SEARCH("Home",AD18)))</formula>
    </cfRule>
  </conditionalFormatting>
  <conditionalFormatting sqref="P27">
    <cfRule type="containsText" dxfId="1004" priority="799" stopIfTrue="1" operator="containsText" text="Off Request">
      <formula>NOT(ISERROR(SEARCH("Off Request",P27)))</formula>
    </cfRule>
  </conditionalFormatting>
  <conditionalFormatting sqref="P27">
    <cfRule type="containsText" dxfId="1003" priority="798" operator="containsText" text="Home">
      <formula>NOT(ISERROR(SEARCH("Home",P27)))</formula>
    </cfRule>
  </conditionalFormatting>
  <conditionalFormatting sqref="N28">
    <cfRule type="containsText" dxfId="1002" priority="795" stopIfTrue="1" operator="containsText" text="Off Request">
      <formula>NOT(ISERROR(SEARCH("Off Request",N28)))</formula>
    </cfRule>
  </conditionalFormatting>
  <conditionalFormatting sqref="N28">
    <cfRule type="containsText" dxfId="1001" priority="794" operator="containsText" text="Home">
      <formula>NOT(ISERROR(SEARCH("Home",N28)))</formula>
    </cfRule>
  </conditionalFormatting>
  <conditionalFormatting sqref="N32:Q32">
    <cfRule type="containsText" dxfId="1000" priority="791" stopIfTrue="1" operator="containsText" text="Off Request">
      <formula>NOT(ISERROR(SEARCH("Off Request",N32)))</formula>
    </cfRule>
  </conditionalFormatting>
  <conditionalFormatting sqref="N32:Q32">
    <cfRule type="containsText" dxfId="999" priority="790" operator="containsText" text="Home">
      <formula>NOT(ISERROR(SEARCH("Home",N32)))</formula>
    </cfRule>
  </conditionalFormatting>
  <conditionalFormatting sqref="V27">
    <cfRule type="containsText" dxfId="998" priority="787" stopIfTrue="1" operator="containsText" text="Off Request">
      <formula>NOT(ISERROR(SEARCH("Off Request",V27)))</formula>
    </cfRule>
  </conditionalFormatting>
  <conditionalFormatting sqref="V27">
    <cfRule type="containsText" dxfId="997" priority="786" operator="containsText" text="Home">
      <formula>NOT(ISERROR(SEARCH("Home",V27)))</formula>
    </cfRule>
  </conditionalFormatting>
  <conditionalFormatting sqref="W26">
    <cfRule type="containsText" dxfId="996" priority="783" stopIfTrue="1" operator="containsText" text="Off Request">
      <formula>NOT(ISERROR(SEARCH("Off Request",W26)))</formula>
    </cfRule>
  </conditionalFormatting>
  <conditionalFormatting sqref="W26">
    <cfRule type="containsText" dxfId="995" priority="782" operator="containsText" text="Home">
      <formula>NOT(ISERROR(SEARCH("Home",W26)))</formula>
    </cfRule>
  </conditionalFormatting>
  <conditionalFormatting sqref="AC32">
    <cfRule type="containsText" dxfId="994" priority="779" stopIfTrue="1" operator="containsText" text="Off Request">
      <formula>NOT(ISERROR(SEARCH("Off Request",AC32)))</formula>
    </cfRule>
  </conditionalFormatting>
  <conditionalFormatting sqref="AC32">
    <cfRule type="containsText" dxfId="993" priority="778" operator="containsText" text="Home">
      <formula>NOT(ISERROR(SEARCH("Home",AC32)))</formula>
    </cfRule>
  </conditionalFormatting>
  <conditionalFormatting sqref="AD37">
    <cfRule type="containsText" dxfId="992" priority="775" stopIfTrue="1" operator="containsText" text="Off Request">
      <formula>NOT(ISERROR(SEARCH("Off Request",AD37)))</formula>
    </cfRule>
  </conditionalFormatting>
  <conditionalFormatting sqref="AD37">
    <cfRule type="containsText" dxfId="991" priority="774" operator="containsText" text="Home">
      <formula>NOT(ISERROR(SEARCH("Home",AD37)))</formula>
    </cfRule>
  </conditionalFormatting>
  <conditionalFormatting sqref="AB36:AB37">
    <cfRule type="containsText" dxfId="990" priority="771" stopIfTrue="1" operator="containsText" text="Off Request">
      <formula>NOT(ISERROR(SEARCH("Off Request",AB36)))</formula>
    </cfRule>
  </conditionalFormatting>
  <conditionalFormatting sqref="AB36:AB37">
    <cfRule type="containsText" dxfId="989" priority="770" operator="containsText" text="Home">
      <formula>NOT(ISERROR(SEARCH("Home",AB36)))</formula>
    </cfRule>
  </conditionalFormatting>
  <conditionalFormatting sqref="Z36:AA36">
    <cfRule type="containsText" dxfId="988" priority="767" stopIfTrue="1" operator="containsText" text="Off Request">
      <formula>NOT(ISERROR(SEARCH("Off Request",Z36)))</formula>
    </cfRule>
  </conditionalFormatting>
  <conditionalFormatting sqref="Z36:AA36">
    <cfRule type="containsText" dxfId="987" priority="766" operator="containsText" text="Home">
      <formula>NOT(ISERROR(SEARCH("Home",Z36)))</formula>
    </cfRule>
  </conditionalFormatting>
  <conditionalFormatting sqref="Z37">
    <cfRule type="containsText" dxfId="986" priority="763" stopIfTrue="1" operator="containsText" text="Off Request">
      <formula>NOT(ISERROR(SEARCH("Off Request",Z37)))</formula>
    </cfRule>
  </conditionalFormatting>
  <conditionalFormatting sqref="Z37">
    <cfRule type="containsText" dxfId="985" priority="762" operator="containsText" text="Home">
      <formula>NOT(ISERROR(SEARCH("Home",Z37)))</formula>
    </cfRule>
  </conditionalFormatting>
  <conditionalFormatting sqref="Y41:Z41">
    <cfRule type="containsText" dxfId="984" priority="759" stopIfTrue="1" operator="containsText" text="Off Request">
      <formula>NOT(ISERROR(SEARCH("Off Request",Y41)))</formula>
    </cfRule>
  </conditionalFormatting>
  <conditionalFormatting sqref="Y41:Z41">
    <cfRule type="containsText" dxfId="983" priority="758" operator="containsText" text="Home">
      <formula>NOT(ISERROR(SEARCH("Home",Y41)))</formula>
    </cfRule>
  </conditionalFormatting>
  <conditionalFormatting sqref="V36:W36">
    <cfRule type="containsText" dxfId="982" priority="755" stopIfTrue="1" operator="containsText" text="Off Request">
      <formula>NOT(ISERROR(SEARCH("Off Request",V36)))</formula>
    </cfRule>
  </conditionalFormatting>
  <conditionalFormatting sqref="V36:W36">
    <cfRule type="containsText" dxfId="981" priority="754" operator="containsText" text="Home">
      <formula>NOT(ISERROR(SEARCH("Home",V36)))</formula>
    </cfRule>
  </conditionalFormatting>
  <conditionalFormatting sqref="V37">
    <cfRule type="containsText" dxfId="980" priority="751" stopIfTrue="1" operator="containsText" text="Off Request">
      <formula>NOT(ISERROR(SEARCH("Off Request",V37)))</formula>
    </cfRule>
  </conditionalFormatting>
  <conditionalFormatting sqref="V37">
    <cfRule type="containsText" dxfId="979" priority="750" operator="containsText" text="Home">
      <formula>NOT(ISERROR(SEARCH("Home",V37)))</formula>
    </cfRule>
  </conditionalFormatting>
  <conditionalFormatting sqref="W41">
    <cfRule type="containsText" dxfId="978" priority="747" stopIfTrue="1" operator="containsText" text="Off Request">
      <formula>NOT(ISERROR(SEARCH("Off Request",W41)))</formula>
    </cfRule>
  </conditionalFormatting>
  <conditionalFormatting sqref="W41">
    <cfRule type="containsText" dxfId="977" priority="746" operator="containsText" text="Home">
      <formula>NOT(ISERROR(SEARCH("Home",W41)))</formula>
    </cfRule>
  </conditionalFormatting>
  <conditionalFormatting sqref="T41:U41">
    <cfRule type="containsText" dxfId="976" priority="743" stopIfTrue="1" operator="containsText" text="Off Request">
      <formula>NOT(ISERROR(SEARCH("Off Request",T41)))</formula>
    </cfRule>
  </conditionalFormatting>
  <conditionalFormatting sqref="T41:U41">
    <cfRule type="containsText" dxfId="975" priority="742" operator="containsText" text="Home">
      <formula>NOT(ISERROR(SEARCH("Home",T41)))</formula>
    </cfRule>
  </conditionalFormatting>
  <conditionalFormatting sqref="T36">
    <cfRule type="containsText" dxfId="974" priority="739" stopIfTrue="1" operator="containsText" text="Off Request">
      <formula>NOT(ISERROR(SEARCH("Off Request",T36)))</formula>
    </cfRule>
  </conditionalFormatting>
  <conditionalFormatting sqref="T36">
    <cfRule type="containsText" dxfId="973" priority="738" operator="containsText" text="Home">
      <formula>NOT(ISERROR(SEARCH("Home",T36)))</formula>
    </cfRule>
  </conditionalFormatting>
  <conditionalFormatting sqref="S37">
    <cfRule type="containsText" dxfId="972" priority="735" stopIfTrue="1" operator="containsText" text="Off Request">
      <formula>NOT(ISERROR(SEARCH("Off Request",S37)))</formula>
    </cfRule>
  </conditionalFormatting>
  <conditionalFormatting sqref="S37">
    <cfRule type="containsText" dxfId="971" priority="734" operator="containsText" text="Home">
      <formula>NOT(ISERROR(SEARCH("Home",S37)))</formula>
    </cfRule>
  </conditionalFormatting>
  <conditionalFormatting sqref="R36:R37">
    <cfRule type="containsText" dxfId="970" priority="731" stopIfTrue="1" operator="containsText" text="Off Request">
      <formula>NOT(ISERROR(SEARCH("Off Request",R36)))</formula>
    </cfRule>
  </conditionalFormatting>
  <conditionalFormatting sqref="R36:R37">
    <cfRule type="containsText" dxfId="969" priority="730" operator="containsText" text="Home">
      <formula>NOT(ISERROR(SEARCH("Home",R36)))</formula>
    </cfRule>
  </conditionalFormatting>
  <conditionalFormatting sqref="O36:P36">
    <cfRule type="containsText" dxfId="968" priority="727" stopIfTrue="1" operator="containsText" text="Off Request">
      <formula>NOT(ISERROR(SEARCH("Off Request",O36)))</formula>
    </cfRule>
  </conditionalFormatting>
  <conditionalFormatting sqref="O36:P36">
    <cfRule type="containsText" dxfId="967" priority="726" operator="containsText" text="Home">
      <formula>NOT(ISERROR(SEARCH("Home",O36)))</formula>
    </cfRule>
  </conditionalFormatting>
  <conditionalFormatting sqref="P37">
    <cfRule type="containsText" dxfId="966" priority="723" stopIfTrue="1" operator="containsText" text="Off Request">
      <formula>NOT(ISERROR(SEARCH("Off Request",P37)))</formula>
    </cfRule>
  </conditionalFormatting>
  <conditionalFormatting sqref="P37">
    <cfRule type="containsText" dxfId="965" priority="722" operator="containsText" text="Home">
      <formula>NOT(ISERROR(SEARCH("Home",P37)))</formula>
    </cfRule>
  </conditionalFormatting>
  <conditionalFormatting sqref="Q41:R41">
    <cfRule type="containsText" dxfId="964" priority="719" stopIfTrue="1" operator="containsText" text="Off Request">
      <formula>NOT(ISERROR(SEARCH("Off Request",Q41)))</formula>
    </cfRule>
  </conditionalFormatting>
  <conditionalFormatting sqref="Q41:R41">
    <cfRule type="containsText" dxfId="963" priority="718" operator="containsText" text="Home">
      <formula>NOT(ISERROR(SEARCH("Home",Q41)))</formula>
    </cfRule>
  </conditionalFormatting>
  <conditionalFormatting sqref="N37">
    <cfRule type="containsText" dxfId="962" priority="715" stopIfTrue="1" operator="containsText" text="Off Request">
      <formula>NOT(ISERROR(SEARCH("Off Request",N37)))</formula>
    </cfRule>
  </conditionalFormatting>
  <conditionalFormatting sqref="N37">
    <cfRule type="containsText" dxfId="961" priority="714" operator="containsText" text="Home">
      <formula>NOT(ISERROR(SEARCH("Home",N37)))</formula>
    </cfRule>
  </conditionalFormatting>
  <conditionalFormatting sqref="O41">
    <cfRule type="containsText" dxfId="960" priority="711" stopIfTrue="1" operator="containsText" text="Off Request">
      <formula>NOT(ISERROR(SEARCH("Off Request",O41)))</formula>
    </cfRule>
  </conditionalFormatting>
  <conditionalFormatting sqref="O41">
    <cfRule type="containsText" dxfId="959" priority="710" operator="containsText" text="Home">
      <formula>NOT(ISERROR(SEARCH("Home",O41)))</formula>
    </cfRule>
  </conditionalFormatting>
  <conditionalFormatting sqref="AE55">
    <cfRule type="containsText" dxfId="958" priority="707" stopIfTrue="1" operator="containsText" text="Off Request">
      <formula>NOT(ISERROR(SEARCH("Off Request",AE55)))</formula>
    </cfRule>
  </conditionalFormatting>
  <conditionalFormatting sqref="AE55">
    <cfRule type="containsText" dxfId="957" priority="706" operator="containsText" text="Home">
      <formula>NOT(ISERROR(SEARCH("Home",AE55)))</formula>
    </cfRule>
  </conditionalFormatting>
  <conditionalFormatting sqref="AA55">
    <cfRule type="containsText" dxfId="956" priority="703" stopIfTrue="1" operator="containsText" text="Off Request">
      <formula>NOT(ISERROR(SEARCH("Off Request",AA55)))</formula>
    </cfRule>
  </conditionalFormatting>
  <conditionalFormatting sqref="AA55">
    <cfRule type="containsText" dxfId="955" priority="702" operator="containsText" text="Home">
      <formula>NOT(ISERROR(SEARCH("Home",AA55)))</formula>
    </cfRule>
  </conditionalFormatting>
  <conditionalFormatting sqref="X55">
    <cfRule type="containsText" dxfId="954" priority="699" stopIfTrue="1" operator="containsText" text="Off Request">
      <formula>NOT(ISERROR(SEARCH("Off Request",X55)))</formula>
    </cfRule>
  </conditionalFormatting>
  <conditionalFormatting sqref="X55">
    <cfRule type="containsText" dxfId="953" priority="698" operator="containsText" text="Home">
      <formula>NOT(ISERROR(SEARCH("Home",X55)))</formula>
    </cfRule>
  </conditionalFormatting>
  <conditionalFormatting sqref="U55">
    <cfRule type="containsText" dxfId="952" priority="695" stopIfTrue="1" operator="containsText" text="Off Request">
      <formula>NOT(ISERROR(SEARCH("Off Request",U55)))</formula>
    </cfRule>
  </conditionalFormatting>
  <conditionalFormatting sqref="U55">
    <cfRule type="containsText" dxfId="951" priority="694" operator="containsText" text="Home">
      <formula>NOT(ISERROR(SEARCH("Home",U55)))</formula>
    </cfRule>
  </conditionalFormatting>
  <conditionalFormatting sqref="T52">
    <cfRule type="containsText" dxfId="950" priority="691" stopIfTrue="1" operator="containsText" text="Off Request">
      <formula>NOT(ISERROR(SEARCH("Off Request",T52)))</formula>
    </cfRule>
  </conditionalFormatting>
  <conditionalFormatting sqref="T52">
    <cfRule type="containsText" dxfId="949" priority="690" operator="containsText" text="Home">
      <formula>NOT(ISERROR(SEARCH("Home",T52)))</formula>
    </cfRule>
  </conditionalFormatting>
  <conditionalFormatting sqref="T49">
    <cfRule type="containsText" dxfId="948" priority="687" stopIfTrue="1" operator="containsText" text="Off Request">
      <formula>NOT(ISERROR(SEARCH("Off Request",T49)))</formula>
    </cfRule>
  </conditionalFormatting>
  <conditionalFormatting sqref="T49">
    <cfRule type="containsText" dxfId="947" priority="686" operator="containsText" text="Home">
      <formula>NOT(ISERROR(SEARCH("Home",T49)))</formula>
    </cfRule>
  </conditionalFormatting>
  <conditionalFormatting sqref="P55">
    <cfRule type="containsText" dxfId="946" priority="683" stopIfTrue="1" operator="containsText" text="Off Request">
      <formula>NOT(ISERROR(SEARCH("Off Request",P55)))</formula>
    </cfRule>
  </conditionalFormatting>
  <conditionalFormatting sqref="P55">
    <cfRule type="containsText" dxfId="945" priority="682" operator="containsText" text="Home">
      <formula>NOT(ISERROR(SEARCH("Home",P55)))</formula>
    </cfRule>
  </conditionalFormatting>
  <conditionalFormatting sqref="N55">
    <cfRule type="containsText" dxfId="944" priority="679" stopIfTrue="1" operator="containsText" text="Off Request">
      <formula>NOT(ISERROR(SEARCH("Off Request",N55)))</formula>
    </cfRule>
  </conditionalFormatting>
  <conditionalFormatting sqref="N55">
    <cfRule type="containsText" dxfId="943" priority="678" operator="containsText" text="Home">
      <formula>NOT(ISERROR(SEARCH("Home",N55)))</formula>
    </cfRule>
  </conditionalFormatting>
  <conditionalFormatting sqref="R54">
    <cfRule type="containsText" dxfId="942" priority="675" stopIfTrue="1" operator="containsText" text="Off Request">
      <formula>NOT(ISERROR(SEARCH("Off Request",R54)))</formula>
    </cfRule>
  </conditionalFormatting>
  <conditionalFormatting sqref="R54">
    <cfRule type="containsText" dxfId="941" priority="674" operator="containsText" text="Home">
      <formula>NOT(ISERROR(SEARCH("Home",R54)))</formula>
    </cfRule>
  </conditionalFormatting>
  <conditionalFormatting sqref="R55">
    <cfRule type="containsText" dxfId="940" priority="671" stopIfTrue="1" operator="containsText" text="Off Request">
      <formula>NOT(ISERROR(SEARCH("Off Request",R55)))</formula>
    </cfRule>
  </conditionalFormatting>
  <conditionalFormatting sqref="R55">
    <cfRule type="containsText" dxfId="939" priority="670" operator="containsText" text="Home">
      <formula>NOT(ISERROR(SEARCH("Home",R55)))</formula>
    </cfRule>
  </conditionalFormatting>
  <conditionalFormatting sqref="S55">
    <cfRule type="containsText" dxfId="938" priority="667" stopIfTrue="1" operator="containsText" text="Off Request">
      <formula>NOT(ISERROR(SEARCH("Off Request",S55)))</formula>
    </cfRule>
  </conditionalFormatting>
  <conditionalFormatting sqref="S55">
    <cfRule type="containsText" dxfId="937" priority="666" operator="containsText" text="Home">
      <formula>NOT(ISERROR(SEARCH("Home",S55)))</formula>
    </cfRule>
  </conditionalFormatting>
  <conditionalFormatting sqref="P66:P67">
    <cfRule type="containsText" dxfId="936" priority="663" stopIfTrue="1" operator="containsText" text="Off Request">
      <formula>NOT(ISERROR(SEARCH("Off Request",P66)))</formula>
    </cfRule>
  </conditionalFormatting>
  <conditionalFormatting sqref="P66:P67">
    <cfRule type="containsText" dxfId="935" priority="662" operator="containsText" text="Home">
      <formula>NOT(ISERROR(SEARCH("Home",P66)))</formula>
    </cfRule>
  </conditionalFormatting>
  <conditionalFormatting sqref="S67:T67">
    <cfRule type="containsText" dxfId="934" priority="659" stopIfTrue="1" operator="containsText" text="Off Request">
      <formula>NOT(ISERROR(SEARCH("Off Request",S67)))</formula>
    </cfRule>
  </conditionalFormatting>
  <conditionalFormatting sqref="S67:T67">
    <cfRule type="containsText" dxfId="933" priority="658" operator="containsText" text="Home">
      <formula>NOT(ISERROR(SEARCH("Home",S67)))</formula>
    </cfRule>
  </conditionalFormatting>
  <conditionalFormatting sqref="P80">
    <cfRule type="containsText" dxfId="932" priority="655" stopIfTrue="1" operator="containsText" text="Off Request">
      <formula>NOT(ISERROR(SEARCH("Off Request",P80)))</formula>
    </cfRule>
  </conditionalFormatting>
  <conditionalFormatting sqref="P80">
    <cfRule type="containsText" dxfId="931" priority="654" operator="containsText" text="Home">
      <formula>NOT(ISERROR(SEARCH("Home",P80)))</formula>
    </cfRule>
  </conditionalFormatting>
  <conditionalFormatting sqref="N82">
    <cfRule type="containsText" dxfId="930" priority="651" stopIfTrue="1" operator="containsText" text="Off Request">
      <formula>NOT(ISERROR(SEARCH("Off Request",N82)))</formula>
    </cfRule>
  </conditionalFormatting>
  <conditionalFormatting sqref="N82">
    <cfRule type="containsText" dxfId="929" priority="650" operator="containsText" text="Home">
      <formula>NOT(ISERROR(SEARCH("Home",N82)))</formula>
    </cfRule>
  </conditionalFormatting>
  <conditionalFormatting sqref="T110">
    <cfRule type="containsText" dxfId="928" priority="643" stopIfTrue="1" operator="containsText" text="Off Request">
      <formula>NOT(ISERROR(SEARCH("Off Request",T110)))</formula>
    </cfRule>
  </conditionalFormatting>
  <conditionalFormatting sqref="T110">
    <cfRule type="containsText" dxfId="927" priority="642" operator="containsText" text="Home">
      <formula>NOT(ISERROR(SEARCH("Home",T110)))</formula>
    </cfRule>
  </conditionalFormatting>
  <conditionalFormatting sqref="T117">
    <cfRule type="containsText" dxfId="926" priority="639" stopIfTrue="1" operator="containsText" text="Off Request">
      <formula>NOT(ISERROR(SEARCH("Off Request",T117)))</formula>
    </cfRule>
  </conditionalFormatting>
  <conditionalFormatting sqref="T117">
    <cfRule type="containsText" dxfId="925" priority="638" operator="containsText" text="Home">
      <formula>NOT(ISERROR(SEARCH("Home",T117)))</formula>
    </cfRule>
  </conditionalFormatting>
  <conditionalFormatting sqref="P121">
    <cfRule type="containsText" dxfId="924" priority="635" stopIfTrue="1" operator="containsText" text="Off Request">
      <formula>NOT(ISERROR(SEARCH("Off Request",P121)))</formula>
    </cfRule>
  </conditionalFormatting>
  <conditionalFormatting sqref="P121">
    <cfRule type="containsText" dxfId="923" priority="634" operator="containsText" text="Home">
      <formula>NOT(ISERROR(SEARCH("Home",P121)))</formula>
    </cfRule>
  </conditionalFormatting>
  <conditionalFormatting sqref="V121">
    <cfRule type="containsText" dxfId="922" priority="631" stopIfTrue="1" operator="containsText" text="Off Request">
      <formula>NOT(ISERROR(SEARCH("Off Request",V121)))</formula>
    </cfRule>
  </conditionalFormatting>
  <conditionalFormatting sqref="V121">
    <cfRule type="containsText" dxfId="921" priority="630" operator="containsText" text="Home">
      <formula>NOT(ISERROR(SEARCH("Home",V121)))</formula>
    </cfRule>
  </conditionalFormatting>
  <conditionalFormatting sqref="W120">
    <cfRule type="containsText" dxfId="920" priority="627" stopIfTrue="1" operator="containsText" text="Off Request">
      <formula>NOT(ISERROR(SEARCH("Off Request",W120)))</formula>
    </cfRule>
  </conditionalFormatting>
  <conditionalFormatting sqref="W120">
    <cfRule type="containsText" dxfId="919" priority="626" operator="containsText" text="Home">
      <formula>NOT(ISERROR(SEARCH("Home",W120)))</formula>
    </cfRule>
  </conditionalFormatting>
  <conditionalFormatting sqref="AD124">
    <cfRule type="containsText" dxfId="918" priority="623" stopIfTrue="1" operator="containsText" text="Off Request">
      <formula>NOT(ISERROR(SEARCH("Off Request",AD124)))</formula>
    </cfRule>
  </conditionalFormatting>
  <conditionalFormatting sqref="AD124">
    <cfRule type="containsText" dxfId="917" priority="622" operator="containsText" text="Home">
      <formula>NOT(ISERROR(SEARCH("Home",AD124)))</formula>
    </cfRule>
  </conditionalFormatting>
  <conditionalFormatting sqref="AD131">
    <cfRule type="containsText" dxfId="916" priority="619" stopIfTrue="1" operator="containsText" text="Off Request">
      <formula>NOT(ISERROR(SEARCH("Off Request",AD131)))</formula>
    </cfRule>
  </conditionalFormatting>
  <conditionalFormatting sqref="AD131">
    <cfRule type="containsText" dxfId="915" priority="618" operator="containsText" text="Home">
      <formula>NOT(ISERROR(SEARCH("Home",AD131)))</formula>
    </cfRule>
  </conditionalFormatting>
  <conditionalFormatting sqref="AD120">
    <cfRule type="containsText" dxfId="914" priority="615" stopIfTrue="1" operator="containsText" text="Off Request">
      <formula>NOT(ISERROR(SEARCH("Off Request",AD120)))</formula>
    </cfRule>
  </conditionalFormatting>
  <conditionalFormatting sqref="AD120">
    <cfRule type="containsText" dxfId="913" priority="614" operator="containsText" text="Home">
      <formula>NOT(ISERROR(SEARCH("Home",AD120)))</formula>
    </cfRule>
  </conditionalFormatting>
  <conditionalFormatting sqref="AD118">
    <cfRule type="containsText" dxfId="912" priority="611" stopIfTrue="1" operator="containsText" text="Off Request">
      <formula>NOT(ISERROR(SEARCH("Off Request",AD118)))</formula>
    </cfRule>
  </conditionalFormatting>
  <conditionalFormatting sqref="AD118">
    <cfRule type="containsText" dxfId="911" priority="610" operator="containsText" text="Home">
      <formula>NOT(ISERROR(SEARCH("Home",AD118)))</formula>
    </cfRule>
  </conditionalFormatting>
  <conditionalFormatting sqref="AD117">
    <cfRule type="containsText" dxfId="910" priority="607" stopIfTrue="1" operator="containsText" text="Off Request">
      <formula>NOT(ISERROR(SEARCH("Off Request",AD117)))</formula>
    </cfRule>
  </conditionalFormatting>
  <conditionalFormatting sqref="AD117">
    <cfRule type="containsText" dxfId="909" priority="606" operator="containsText" text="Home">
      <formula>NOT(ISERROR(SEARCH("Home",AD117)))</formula>
    </cfRule>
  </conditionalFormatting>
  <conditionalFormatting sqref="AD113">
    <cfRule type="containsText" dxfId="908" priority="603" stopIfTrue="1" operator="containsText" text="Off Request">
      <formula>NOT(ISERROR(SEARCH("Off Request",AD113)))</formula>
    </cfRule>
  </conditionalFormatting>
  <conditionalFormatting sqref="AD113">
    <cfRule type="containsText" dxfId="907" priority="602" operator="containsText" text="Home">
      <formula>NOT(ISERROR(SEARCH("Home",AD113)))</formula>
    </cfRule>
  </conditionalFormatting>
  <conditionalFormatting sqref="AE100">
    <cfRule type="containsText" dxfId="906" priority="599" stopIfTrue="1" operator="containsText" text="Off Request">
      <formula>NOT(ISERROR(SEARCH("Off Request",AE100)))</formula>
    </cfRule>
  </conditionalFormatting>
  <conditionalFormatting sqref="AE100">
    <cfRule type="containsText" dxfId="905" priority="598" operator="containsText" text="Home">
      <formula>NOT(ISERROR(SEARCH("Home",AE100)))</formula>
    </cfRule>
  </conditionalFormatting>
  <conditionalFormatting sqref="AD72">
    <cfRule type="containsText" dxfId="904" priority="595" stopIfTrue="1" operator="containsText" text="Off Request">
      <formula>NOT(ISERROR(SEARCH("Off Request",AD72)))</formula>
    </cfRule>
  </conditionalFormatting>
  <conditionalFormatting sqref="AD72">
    <cfRule type="containsText" dxfId="903" priority="594" operator="containsText" text="Home">
      <formula>NOT(ISERROR(SEARCH("Home",AD72)))</formula>
    </cfRule>
  </conditionalFormatting>
  <conditionalFormatting sqref="AA77">
    <cfRule type="containsText" dxfId="902" priority="591" stopIfTrue="1" operator="containsText" text="Off Request">
      <formula>NOT(ISERROR(SEARCH("Off Request",AA77)))</formula>
    </cfRule>
  </conditionalFormatting>
  <conditionalFormatting sqref="AA77">
    <cfRule type="containsText" dxfId="901" priority="590" operator="containsText" text="Home">
      <formula>NOT(ISERROR(SEARCH("Home",AA77)))</formula>
    </cfRule>
  </conditionalFormatting>
  <conditionalFormatting sqref="U74">
    <cfRule type="containsText" dxfId="900" priority="583" stopIfTrue="1" operator="containsText" text="Off Request">
      <formula>NOT(ISERROR(SEARCH("Off Request",U74)))</formula>
    </cfRule>
  </conditionalFormatting>
  <conditionalFormatting sqref="U74">
    <cfRule type="containsText" dxfId="899" priority="582" operator="containsText" text="Home">
      <formula>NOT(ISERROR(SEARCH("Home",U74)))</formula>
    </cfRule>
  </conditionalFormatting>
  <conditionalFormatting sqref="S93">
    <cfRule type="containsText" dxfId="898" priority="579" stopIfTrue="1" operator="containsText" text="Off Request">
      <formula>NOT(ISERROR(SEARCH("Off Request",S93)))</formula>
    </cfRule>
  </conditionalFormatting>
  <conditionalFormatting sqref="S93">
    <cfRule type="containsText" dxfId="897" priority="578" operator="containsText" text="Home">
      <formula>NOT(ISERROR(SEARCH("Home",S93)))</formula>
    </cfRule>
  </conditionalFormatting>
  <conditionalFormatting sqref="M2:M12">
    <cfRule type="containsText" dxfId="896" priority="567" stopIfTrue="1" operator="containsText" text="Off Request">
      <formula>NOT(ISERROR(SEARCH("Off Request",M2)))</formula>
    </cfRule>
  </conditionalFormatting>
  <conditionalFormatting sqref="M2:M12">
    <cfRule type="containsText" dxfId="895" priority="566" operator="containsText" text="Home">
      <formula>NOT(ISERROR(SEARCH("Home",M2)))</formula>
    </cfRule>
  </conditionalFormatting>
  <conditionalFormatting sqref="M15:M17">
    <cfRule type="containsText" dxfId="894" priority="563" stopIfTrue="1" operator="containsText" text="Off Request">
      <formula>NOT(ISERROR(SEARCH("Off Request",M15)))</formula>
    </cfRule>
  </conditionalFormatting>
  <conditionalFormatting sqref="M15:M17">
    <cfRule type="containsText" dxfId="893" priority="562" operator="containsText" text="Home">
      <formula>NOT(ISERROR(SEARCH("Home",M15)))</formula>
    </cfRule>
  </conditionalFormatting>
  <conditionalFormatting sqref="M20:M131">
    <cfRule type="containsText" dxfId="892" priority="559" stopIfTrue="1" operator="containsText" text="Off Request">
      <formula>NOT(ISERROR(SEARCH("Off Request",M20)))</formula>
    </cfRule>
  </conditionalFormatting>
  <conditionalFormatting sqref="M20:M131">
    <cfRule type="containsText" dxfId="891" priority="558" operator="containsText" text="Home">
      <formula>NOT(ISERROR(SEARCH("Home",M20)))</formula>
    </cfRule>
  </conditionalFormatting>
  <conditionalFormatting sqref="AD68">
    <cfRule type="containsText" dxfId="890" priority="555" stopIfTrue="1" operator="containsText" text="Off Request">
      <formula>NOT(ISERROR(SEARCH("Off Request",AD68)))</formula>
    </cfRule>
  </conditionalFormatting>
  <conditionalFormatting sqref="AD68">
    <cfRule type="containsText" dxfId="889" priority="554" operator="containsText" text="Home">
      <formula>NOT(ISERROR(SEARCH("Home",AD68)))</formula>
    </cfRule>
  </conditionalFormatting>
  <conditionalFormatting sqref="AD69:AD71">
    <cfRule type="containsText" dxfId="888" priority="551" stopIfTrue="1" operator="containsText" text="Off Request">
      <formula>NOT(ISERROR(SEARCH("Off Request",AD69)))</formula>
    </cfRule>
  </conditionalFormatting>
  <conditionalFormatting sqref="AD69:AD71">
    <cfRule type="containsText" dxfId="887" priority="550" operator="containsText" text="Home">
      <formula>NOT(ISERROR(SEARCH("Home",AD69)))</formula>
    </cfRule>
  </conditionalFormatting>
  <conditionalFormatting sqref="AD73:AD84 AD86">
    <cfRule type="containsText" dxfId="886" priority="547" stopIfTrue="1" operator="containsText" text="Off Request">
      <formula>NOT(ISERROR(SEARCH("Off Request",AD73)))</formula>
    </cfRule>
  </conditionalFormatting>
  <conditionalFormatting sqref="AD73:AD84 AD86">
    <cfRule type="containsText" dxfId="885" priority="546" operator="containsText" text="Home">
      <formula>NOT(ISERROR(SEARCH("Home",AD73)))</formula>
    </cfRule>
  </conditionalFormatting>
  <conditionalFormatting sqref="AD33:AD36">
    <cfRule type="containsText" dxfId="884" priority="523" stopIfTrue="1" operator="containsText" text="Off Request">
      <formula>NOT(ISERROR(SEARCH("Off Request",AD33)))</formula>
    </cfRule>
  </conditionalFormatting>
  <conditionalFormatting sqref="AD33:AD36">
    <cfRule type="containsText" dxfId="883" priority="522" operator="containsText" text="Home">
      <formula>NOT(ISERROR(SEARCH("Home",AD33)))</formula>
    </cfRule>
  </conditionalFormatting>
  <conditionalFormatting sqref="AD38:AD49">
    <cfRule type="containsText" dxfId="882" priority="519" stopIfTrue="1" operator="containsText" text="Off Request">
      <formula>NOT(ISERROR(SEARCH("Off Request",AD38)))</formula>
    </cfRule>
  </conditionalFormatting>
  <conditionalFormatting sqref="AD38:AD49">
    <cfRule type="containsText" dxfId="881" priority="518" operator="containsText" text="Home">
      <formula>NOT(ISERROR(SEARCH("Home",AD38)))</formula>
    </cfRule>
  </conditionalFormatting>
  <conditionalFormatting sqref="AD51:AD65">
    <cfRule type="containsText" dxfId="880" priority="515" stopIfTrue="1" operator="containsText" text="Off Request">
      <formula>NOT(ISERROR(SEARCH("Off Request",AD51)))</formula>
    </cfRule>
  </conditionalFormatting>
  <conditionalFormatting sqref="AD51:AD65">
    <cfRule type="containsText" dxfId="879" priority="514" operator="containsText" text="Home">
      <formula>NOT(ISERROR(SEARCH("Home",AD51)))</formula>
    </cfRule>
  </conditionalFormatting>
  <conditionalFormatting sqref="AD119">
    <cfRule type="containsText" dxfId="878" priority="507" stopIfTrue="1" operator="containsText" text="Off Request">
      <formula>NOT(ISERROR(SEARCH("Off Request",AD119)))</formula>
    </cfRule>
  </conditionalFormatting>
  <conditionalFormatting sqref="AD119">
    <cfRule type="containsText" dxfId="877" priority="506" operator="containsText" text="Home">
      <formula>NOT(ISERROR(SEARCH("Home",AD119)))</formula>
    </cfRule>
  </conditionalFormatting>
  <conditionalFormatting sqref="AD22 AD24">
    <cfRule type="containsText" dxfId="876" priority="503" stopIfTrue="1" operator="containsText" text="Off Request">
      <formula>NOT(ISERROR(SEARCH("Off Request",AD22)))</formula>
    </cfRule>
  </conditionalFormatting>
  <conditionalFormatting sqref="AD22 AD24">
    <cfRule type="containsText" dxfId="875" priority="502" operator="containsText" text="Home">
      <formula>NOT(ISERROR(SEARCH("Home",AD22)))</formula>
    </cfRule>
  </conditionalFormatting>
  <conditionalFormatting sqref="AD27:AD31">
    <cfRule type="containsText" dxfId="874" priority="499" stopIfTrue="1" operator="containsText" text="Off Request">
      <formula>NOT(ISERROR(SEARCH("Off Request",AD27)))</formula>
    </cfRule>
  </conditionalFormatting>
  <conditionalFormatting sqref="AD27:AD31">
    <cfRule type="containsText" dxfId="873" priority="498" operator="containsText" text="Home">
      <formula>NOT(ISERROR(SEARCH("Home",AD27)))</formula>
    </cfRule>
  </conditionalFormatting>
  <conditionalFormatting sqref="Q22 Q24:Q30">
    <cfRule type="containsText" dxfId="872" priority="495" stopIfTrue="1" operator="containsText" text="Off Request">
      <formula>NOT(ISERROR(SEARCH("Off Request",Q22)))</formula>
    </cfRule>
  </conditionalFormatting>
  <conditionalFormatting sqref="Q22 Q24:Q30">
    <cfRule type="containsText" dxfId="871" priority="494" operator="containsText" text="Home">
      <formula>NOT(ISERROR(SEARCH("Home",Q22)))</formula>
    </cfRule>
  </conditionalFormatting>
  <conditionalFormatting sqref="AD94:AD112">
    <cfRule type="containsText" dxfId="870" priority="491" stopIfTrue="1" operator="containsText" text="Off Request">
      <formula>NOT(ISERROR(SEARCH("Off Request",AD94)))</formula>
    </cfRule>
  </conditionalFormatting>
  <conditionalFormatting sqref="AD94:AD112">
    <cfRule type="containsText" dxfId="869" priority="490" operator="containsText" text="Home">
      <formula>NOT(ISERROR(SEARCH("Home",AD94)))</formula>
    </cfRule>
  </conditionalFormatting>
  <conditionalFormatting sqref="AD114:AD116">
    <cfRule type="containsText" dxfId="868" priority="487" stopIfTrue="1" operator="containsText" text="Off Request">
      <formula>NOT(ISERROR(SEARCH("Off Request",AD114)))</formula>
    </cfRule>
  </conditionalFormatting>
  <conditionalFormatting sqref="AD114:AD116">
    <cfRule type="containsText" dxfId="867" priority="486" operator="containsText" text="Home">
      <formula>NOT(ISERROR(SEARCH("Home",AD114)))</formula>
    </cfRule>
  </conditionalFormatting>
  <conditionalFormatting sqref="Q94:Q117">
    <cfRule type="containsText" dxfId="866" priority="483" stopIfTrue="1" operator="containsText" text="Off Request">
      <formula>NOT(ISERROR(SEARCH("Off Request",Q94)))</formula>
    </cfRule>
  </conditionalFormatting>
  <conditionalFormatting sqref="Q94:Q117">
    <cfRule type="containsText" dxfId="865" priority="482" operator="containsText" text="Home">
      <formula>NOT(ISERROR(SEARCH("Home",Q94)))</formula>
    </cfRule>
  </conditionalFormatting>
  <conditionalFormatting sqref="Q119:Q129">
    <cfRule type="containsText" dxfId="864" priority="479" stopIfTrue="1" operator="containsText" text="Off Request">
      <formula>NOT(ISERROR(SEARCH("Off Request",Q119)))</formula>
    </cfRule>
  </conditionalFormatting>
  <conditionalFormatting sqref="Q119:Q129">
    <cfRule type="containsText" dxfId="863" priority="478" operator="containsText" text="Home">
      <formula>NOT(ISERROR(SEARCH("Home",Q119)))</formula>
    </cfRule>
  </conditionalFormatting>
  <conditionalFormatting sqref="Q131">
    <cfRule type="containsText" dxfId="862" priority="475" stopIfTrue="1" operator="containsText" text="Off Request">
      <formula>NOT(ISERROR(SEARCH("Off Request",Q131)))</formula>
    </cfRule>
  </conditionalFormatting>
  <conditionalFormatting sqref="Q131">
    <cfRule type="containsText" dxfId="861" priority="474" operator="containsText" text="Home">
      <formula>NOT(ISERROR(SEARCH("Home",Q131)))</formula>
    </cfRule>
  </conditionalFormatting>
  <conditionalFormatting sqref="AD23">
    <cfRule type="containsText" dxfId="860" priority="459" stopIfTrue="1" operator="containsText" text="Off Request">
      <formula>NOT(ISERROR(SEARCH("Off Request",AD23)))</formula>
    </cfRule>
  </conditionalFormatting>
  <conditionalFormatting sqref="AD23">
    <cfRule type="containsText" dxfId="859" priority="458" operator="containsText" text="Home">
      <formula>NOT(ISERROR(SEARCH("Home",AD23)))</formula>
    </cfRule>
  </conditionalFormatting>
  <conditionalFormatting sqref="AE50">
    <cfRule type="containsText" dxfId="858" priority="427" stopIfTrue="1" operator="containsText" text="Off Request">
      <formula>NOT(ISERROR(SEARCH("Off Request",AE50)))</formula>
    </cfRule>
  </conditionalFormatting>
  <conditionalFormatting sqref="AE50">
    <cfRule type="containsText" dxfId="857" priority="426" operator="containsText" text="Home">
      <formula>NOT(ISERROR(SEARCH("Home",AE50)))</formula>
    </cfRule>
  </conditionalFormatting>
  <conditionalFormatting sqref="N94:N131">
    <cfRule type="containsText" dxfId="856" priority="417" stopIfTrue="1" operator="containsText" text="Off Request">
      <formula>NOT(ISERROR(SEARCH("Off Request",N94)))</formula>
    </cfRule>
  </conditionalFormatting>
  <conditionalFormatting sqref="N94:N131">
    <cfRule type="containsText" dxfId="855" priority="416" operator="containsText" text="Home">
      <formula>NOT(ISERROR(SEARCH("Home",N94)))</formula>
    </cfRule>
  </conditionalFormatting>
  <conditionalFormatting sqref="W32">
    <cfRule type="containsText" dxfId="854" priority="411" stopIfTrue="1" operator="containsText" text="Off Request">
      <formula>NOT(ISERROR(SEARCH("Off Request",W32)))</formula>
    </cfRule>
  </conditionalFormatting>
  <conditionalFormatting sqref="W32">
    <cfRule type="containsText" dxfId="853" priority="410" operator="containsText" text="Home">
      <formula>NOT(ISERROR(SEARCH("Home",W32)))</formula>
    </cfRule>
  </conditionalFormatting>
  <conditionalFormatting sqref="X31">
    <cfRule type="containsText" dxfId="852" priority="407" stopIfTrue="1" operator="containsText" text="Off Request">
      <formula>NOT(ISERROR(SEARCH("Off Request",X31)))</formula>
    </cfRule>
  </conditionalFormatting>
  <conditionalFormatting sqref="X31">
    <cfRule type="containsText" dxfId="851" priority="406" operator="containsText" text="Home">
      <formula>NOT(ISERROR(SEARCH("Home",X31)))</formula>
    </cfRule>
  </conditionalFormatting>
  <conditionalFormatting sqref="Y32">
    <cfRule type="containsText" dxfId="850" priority="403" stopIfTrue="1" operator="containsText" text="Off Request">
      <formula>NOT(ISERROR(SEARCH("Off Request",Y32)))</formula>
    </cfRule>
  </conditionalFormatting>
  <conditionalFormatting sqref="Y32">
    <cfRule type="containsText" dxfId="849" priority="402" operator="containsText" text="Home">
      <formula>NOT(ISERROR(SEARCH("Home",Y32)))</formula>
    </cfRule>
  </conditionalFormatting>
  <conditionalFormatting sqref="Z31">
    <cfRule type="containsText" dxfId="848" priority="399" stopIfTrue="1" operator="containsText" text="Off Request">
      <formula>NOT(ISERROR(SEARCH("Off Request",Z31)))</formula>
    </cfRule>
  </conditionalFormatting>
  <conditionalFormatting sqref="Z31">
    <cfRule type="containsText" dxfId="847" priority="398" operator="containsText" text="Home">
      <formula>NOT(ISERROR(SEARCH("Home",Z31)))</formula>
    </cfRule>
  </conditionalFormatting>
  <conditionalFormatting sqref="Z32">
    <cfRule type="containsText" dxfId="846" priority="395" stopIfTrue="1" operator="containsText" text="Off Request">
      <formula>NOT(ISERROR(SEARCH("Off Request",Z32)))</formula>
    </cfRule>
  </conditionalFormatting>
  <conditionalFormatting sqref="Z32">
    <cfRule type="containsText" dxfId="845" priority="394" operator="containsText" text="Home">
      <formula>NOT(ISERROR(SEARCH("Home",Z32)))</formula>
    </cfRule>
  </conditionalFormatting>
  <conditionalFormatting sqref="X24">
    <cfRule type="containsText" dxfId="844" priority="391" stopIfTrue="1" operator="containsText" text="Off Request">
      <formula>NOT(ISERROR(SEARCH("Off Request",X24)))</formula>
    </cfRule>
  </conditionalFormatting>
  <conditionalFormatting sqref="X24">
    <cfRule type="containsText" dxfId="843" priority="390" operator="containsText" text="Home">
      <formula>NOT(ISERROR(SEARCH("Home",X24)))</formula>
    </cfRule>
  </conditionalFormatting>
  <conditionalFormatting sqref="Z24">
    <cfRule type="containsText" dxfId="842" priority="387" stopIfTrue="1" operator="containsText" text="Off Request">
      <formula>NOT(ISERROR(SEARCH("Off Request",Z24)))</formula>
    </cfRule>
  </conditionalFormatting>
  <conditionalFormatting sqref="Z24">
    <cfRule type="containsText" dxfId="841" priority="386" operator="containsText" text="Home">
      <formula>NOT(ISERROR(SEARCH("Home",Z24)))</formula>
    </cfRule>
  </conditionalFormatting>
  <conditionalFormatting sqref="AA24">
    <cfRule type="containsText" dxfId="840" priority="383" stopIfTrue="1" operator="containsText" text="Off Request">
      <formula>NOT(ISERROR(SEARCH("Off Request",AA24)))</formula>
    </cfRule>
  </conditionalFormatting>
  <conditionalFormatting sqref="AA24">
    <cfRule type="containsText" dxfId="839" priority="382" operator="containsText" text="Home">
      <formula>NOT(ISERROR(SEARCH("Home",AA24)))</formula>
    </cfRule>
  </conditionalFormatting>
  <conditionalFormatting sqref="AE24">
    <cfRule type="containsText" dxfId="838" priority="379" stopIfTrue="1" operator="containsText" text="Off Request">
      <formula>NOT(ISERROR(SEARCH("Off Request",AE24)))</formula>
    </cfRule>
  </conditionalFormatting>
  <conditionalFormatting sqref="AE24">
    <cfRule type="containsText" dxfId="837" priority="378" operator="containsText" text="Home">
      <formula>NOT(ISERROR(SEARCH("Home",AE24)))</formula>
    </cfRule>
  </conditionalFormatting>
  <conditionalFormatting sqref="AE28">
    <cfRule type="containsText" dxfId="836" priority="375" stopIfTrue="1" operator="containsText" text="Off Request">
      <formula>NOT(ISERROR(SEARCH("Off Request",AE28)))</formula>
    </cfRule>
  </conditionalFormatting>
  <conditionalFormatting sqref="AE28">
    <cfRule type="containsText" dxfId="835" priority="374" operator="containsText" text="Home">
      <formula>NOT(ISERROR(SEARCH("Home",AE28)))</formula>
    </cfRule>
  </conditionalFormatting>
  <conditionalFormatting sqref="AE31">
    <cfRule type="containsText" dxfId="834" priority="371" stopIfTrue="1" operator="containsText" text="Off Request">
      <formula>NOT(ISERROR(SEARCH("Off Request",AE31)))</formula>
    </cfRule>
  </conditionalFormatting>
  <conditionalFormatting sqref="AE31">
    <cfRule type="containsText" dxfId="833" priority="370" operator="containsText" text="Home">
      <formula>NOT(ISERROR(SEARCH("Home",AE31)))</formula>
    </cfRule>
  </conditionalFormatting>
  <conditionalFormatting sqref="AE36">
    <cfRule type="containsText" dxfId="832" priority="367" stopIfTrue="1" operator="containsText" text="Off Request">
      <formula>NOT(ISERROR(SEARCH("Off Request",AE36)))</formula>
    </cfRule>
  </conditionalFormatting>
  <conditionalFormatting sqref="AE36">
    <cfRule type="containsText" dxfId="831" priority="366" operator="containsText" text="Home">
      <formula>NOT(ISERROR(SEARCH("Home",AE36)))</formula>
    </cfRule>
  </conditionalFormatting>
  <conditionalFormatting sqref="AE65">
    <cfRule type="containsText" dxfId="830" priority="363" stopIfTrue="1" operator="containsText" text="Off Request">
      <formula>NOT(ISERROR(SEARCH("Off Request",AE65)))</formula>
    </cfRule>
  </conditionalFormatting>
  <conditionalFormatting sqref="AE65">
    <cfRule type="containsText" dxfId="829" priority="362" operator="containsText" text="Home">
      <formula>NOT(ISERROR(SEARCH("Home",AE65)))</formula>
    </cfRule>
  </conditionalFormatting>
  <conditionalFormatting sqref="AE88">
    <cfRule type="containsText" dxfId="828" priority="359" stopIfTrue="1" operator="containsText" text="Off Request">
      <formula>NOT(ISERROR(SEARCH("Off Request",AE88)))</formula>
    </cfRule>
  </conditionalFormatting>
  <conditionalFormatting sqref="AE88">
    <cfRule type="containsText" dxfId="827" priority="358" operator="containsText" text="Home">
      <formula>NOT(ISERROR(SEARCH("Home",AE88)))</formula>
    </cfRule>
  </conditionalFormatting>
  <conditionalFormatting sqref="AB129">
    <cfRule type="containsText" dxfId="826" priority="355" stopIfTrue="1" operator="containsText" text="Off Request">
      <formula>NOT(ISERROR(SEARCH("Off Request",AB129)))</formula>
    </cfRule>
  </conditionalFormatting>
  <conditionalFormatting sqref="AB129">
    <cfRule type="containsText" dxfId="825" priority="354" operator="containsText" text="Home">
      <formula>NOT(ISERROR(SEARCH("Home",AB129)))</formula>
    </cfRule>
  </conditionalFormatting>
  <conditionalFormatting sqref="Z129">
    <cfRule type="containsText" dxfId="824" priority="351" stopIfTrue="1" operator="containsText" text="Off Request">
      <formula>NOT(ISERROR(SEARCH("Off Request",Z129)))</formula>
    </cfRule>
  </conditionalFormatting>
  <conditionalFormatting sqref="Z129">
    <cfRule type="containsText" dxfId="823" priority="350" operator="containsText" text="Home">
      <formula>NOT(ISERROR(SEARCH("Home",Z129)))</formula>
    </cfRule>
  </conditionalFormatting>
  <conditionalFormatting sqref="P129">
    <cfRule type="containsText" dxfId="822" priority="347" stopIfTrue="1" operator="containsText" text="Off Request">
      <formula>NOT(ISERROR(SEARCH("Off Request",P129)))</formula>
    </cfRule>
  </conditionalFormatting>
  <conditionalFormatting sqref="P129">
    <cfRule type="containsText" dxfId="821" priority="346" operator="containsText" text="Home">
      <formula>NOT(ISERROR(SEARCH("Home",P129)))</formula>
    </cfRule>
  </conditionalFormatting>
  <conditionalFormatting sqref="T129">
    <cfRule type="containsText" dxfId="820" priority="343" stopIfTrue="1" operator="containsText" text="Off Request">
      <formula>NOT(ISERROR(SEARCH("Off Request",T129)))</formula>
    </cfRule>
  </conditionalFormatting>
  <conditionalFormatting sqref="T129">
    <cfRule type="containsText" dxfId="819" priority="342" operator="containsText" text="Home">
      <formula>NOT(ISERROR(SEARCH("Home",T129)))</formula>
    </cfRule>
  </conditionalFormatting>
  <conditionalFormatting sqref="R129">
    <cfRule type="containsText" dxfId="818" priority="339" stopIfTrue="1" operator="containsText" text="Off Request">
      <formula>NOT(ISERROR(SEARCH("Off Request",R129)))</formula>
    </cfRule>
  </conditionalFormatting>
  <conditionalFormatting sqref="R129">
    <cfRule type="containsText" dxfId="817" priority="338" operator="containsText" text="Home">
      <formula>NOT(ISERROR(SEARCH("Home",R129)))</formula>
    </cfRule>
  </conditionalFormatting>
  <conditionalFormatting sqref="W129">
    <cfRule type="containsText" dxfId="816" priority="335" stopIfTrue="1" operator="containsText" text="Off Request">
      <formula>NOT(ISERROR(SEARCH("Off Request",W129)))</formula>
    </cfRule>
  </conditionalFormatting>
  <conditionalFormatting sqref="W129">
    <cfRule type="containsText" dxfId="815" priority="334" operator="containsText" text="Home">
      <formula>NOT(ISERROR(SEARCH("Home",W129)))</formula>
    </cfRule>
  </conditionalFormatting>
  <conditionalFormatting sqref="U127">
    <cfRule type="containsText" dxfId="814" priority="331" stopIfTrue="1" operator="containsText" text="Off Request">
      <formula>NOT(ISERROR(SEARCH("Off Request",U127)))</formula>
    </cfRule>
  </conditionalFormatting>
  <conditionalFormatting sqref="U127">
    <cfRule type="containsText" dxfId="813" priority="330" operator="containsText" text="Home">
      <formula>NOT(ISERROR(SEARCH("Home",U127)))</formula>
    </cfRule>
  </conditionalFormatting>
  <conditionalFormatting sqref="U126">
    <cfRule type="containsText" dxfId="812" priority="327" stopIfTrue="1" operator="containsText" text="Off Request">
      <formula>NOT(ISERROR(SEARCH("Off Request",U126)))</formula>
    </cfRule>
  </conditionalFormatting>
  <conditionalFormatting sqref="U126">
    <cfRule type="containsText" dxfId="811" priority="326" operator="containsText" text="Home">
      <formula>NOT(ISERROR(SEARCH("Home",U126)))</formula>
    </cfRule>
  </conditionalFormatting>
  <conditionalFormatting sqref="P123">
    <cfRule type="containsText" dxfId="810" priority="323" stopIfTrue="1" operator="containsText" text="Off Request">
      <formula>NOT(ISERROR(SEARCH("Off Request",P123)))</formula>
    </cfRule>
  </conditionalFormatting>
  <conditionalFormatting sqref="P123">
    <cfRule type="containsText" dxfId="809" priority="322" operator="containsText" text="Home">
      <formula>NOT(ISERROR(SEARCH("Home",P123)))</formula>
    </cfRule>
  </conditionalFormatting>
  <conditionalFormatting sqref="AE77">
    <cfRule type="containsText" dxfId="808" priority="319" stopIfTrue="1" operator="containsText" text="Off Request">
      <formula>NOT(ISERROR(SEARCH("Off Request",AE77)))</formula>
    </cfRule>
  </conditionalFormatting>
  <conditionalFormatting sqref="AE77">
    <cfRule type="containsText" dxfId="807" priority="318" operator="containsText" text="Home">
      <formula>NOT(ISERROR(SEARCH("Home",AE77)))</formula>
    </cfRule>
  </conditionalFormatting>
  <conditionalFormatting sqref="P24">
    <cfRule type="containsText" dxfId="806" priority="315" stopIfTrue="1" operator="containsText" text="Off Request">
      <formula>NOT(ISERROR(SEARCH("Off Request",P24)))</formula>
    </cfRule>
  </conditionalFormatting>
  <conditionalFormatting sqref="P24">
    <cfRule type="containsText" dxfId="805" priority="314" operator="containsText" text="Home">
      <formula>NOT(ISERROR(SEARCH("Home",P24)))</formula>
    </cfRule>
  </conditionalFormatting>
  <conditionalFormatting sqref="P31">
    <cfRule type="containsText" dxfId="804" priority="311" stopIfTrue="1" operator="containsText" text="Off Request">
      <formula>NOT(ISERROR(SEARCH("Off Request",P31)))</formula>
    </cfRule>
  </conditionalFormatting>
  <conditionalFormatting sqref="P31">
    <cfRule type="containsText" dxfId="803" priority="310" operator="containsText" text="Home">
      <formula>NOT(ISERROR(SEARCH("Home",P31)))</formula>
    </cfRule>
  </conditionalFormatting>
  <conditionalFormatting sqref="S24">
    <cfRule type="containsText" dxfId="802" priority="307" stopIfTrue="1" operator="containsText" text="Off Request">
      <formula>NOT(ISERROR(SEARCH("Off Request",S24)))</formula>
    </cfRule>
  </conditionalFormatting>
  <conditionalFormatting sqref="S24">
    <cfRule type="containsText" dxfId="801" priority="306" operator="containsText" text="Home">
      <formula>NOT(ISERROR(SEARCH("Home",S24)))</formula>
    </cfRule>
  </conditionalFormatting>
  <conditionalFormatting sqref="T24">
    <cfRule type="containsText" dxfId="800" priority="303" stopIfTrue="1" operator="containsText" text="Off Request">
      <formula>NOT(ISERROR(SEARCH("Off Request",T24)))</formula>
    </cfRule>
  </conditionalFormatting>
  <conditionalFormatting sqref="T24">
    <cfRule type="containsText" dxfId="799" priority="302" operator="containsText" text="Home">
      <formula>NOT(ISERROR(SEARCH("Home",T24)))</formula>
    </cfRule>
  </conditionalFormatting>
  <conditionalFormatting sqref="T19">
    <cfRule type="containsText" dxfId="798" priority="299" stopIfTrue="1" operator="containsText" text="Off Request">
      <formula>NOT(ISERROR(SEARCH("Off Request",T19)))</formula>
    </cfRule>
  </conditionalFormatting>
  <conditionalFormatting sqref="T19">
    <cfRule type="containsText" dxfId="797" priority="298" operator="containsText" text="Home">
      <formula>NOT(ISERROR(SEARCH("Home",T19)))</formula>
    </cfRule>
  </conditionalFormatting>
  <conditionalFormatting sqref="T31">
    <cfRule type="containsText" dxfId="796" priority="295" stopIfTrue="1" operator="containsText" text="Off Request">
      <formula>NOT(ISERROR(SEARCH("Off Request",T31)))</formula>
    </cfRule>
  </conditionalFormatting>
  <conditionalFormatting sqref="T31">
    <cfRule type="containsText" dxfId="795" priority="294" operator="containsText" text="Home">
      <formula>NOT(ISERROR(SEARCH("Home",T31)))</formula>
    </cfRule>
  </conditionalFormatting>
  <conditionalFormatting sqref="T32">
    <cfRule type="containsText" dxfId="794" priority="291" stopIfTrue="1" operator="containsText" text="Off Request">
      <formula>NOT(ISERROR(SEARCH("Off Request",T32)))</formula>
    </cfRule>
  </conditionalFormatting>
  <conditionalFormatting sqref="T32">
    <cfRule type="containsText" dxfId="793" priority="290" operator="containsText" text="Home">
      <formula>NOT(ISERROR(SEARCH("Home",T32)))</formula>
    </cfRule>
  </conditionalFormatting>
  <conditionalFormatting sqref="R32">
    <cfRule type="containsText" dxfId="792" priority="287" stopIfTrue="1" operator="containsText" text="Off Request">
      <formula>NOT(ISERROR(SEARCH("Off Request",R32)))</formula>
    </cfRule>
  </conditionalFormatting>
  <conditionalFormatting sqref="R32">
    <cfRule type="containsText" dxfId="791" priority="286" operator="containsText" text="Home">
      <formula>NOT(ISERROR(SEARCH("Home",R32)))</formula>
    </cfRule>
  </conditionalFormatting>
  <conditionalFormatting sqref="S36">
    <cfRule type="containsText" dxfId="790" priority="283" stopIfTrue="1" operator="containsText" text="Off Request">
      <formula>NOT(ISERROR(SEARCH("Off Request",S36)))</formula>
    </cfRule>
  </conditionalFormatting>
  <conditionalFormatting sqref="S36">
    <cfRule type="containsText" dxfId="789" priority="282" operator="containsText" text="Home">
      <formula>NOT(ISERROR(SEARCH("Home",S36)))</formula>
    </cfRule>
  </conditionalFormatting>
  <conditionalFormatting sqref="U32">
    <cfRule type="containsText" dxfId="788" priority="279" stopIfTrue="1" operator="containsText" text="Off Request">
      <formula>NOT(ISERROR(SEARCH("Off Request",U32)))</formula>
    </cfRule>
  </conditionalFormatting>
  <conditionalFormatting sqref="U32">
    <cfRule type="containsText" dxfId="787" priority="278" operator="containsText" text="Home">
      <formula>NOT(ISERROR(SEARCH("Home",U32)))</formula>
    </cfRule>
  </conditionalFormatting>
  <conditionalFormatting sqref="AC39">
    <cfRule type="containsText" dxfId="786" priority="275" stopIfTrue="1" operator="containsText" text="Off Request">
      <formula>NOT(ISERROR(SEARCH("Off Request",AC39)))</formula>
    </cfRule>
  </conditionalFormatting>
  <conditionalFormatting sqref="AC39">
    <cfRule type="containsText" dxfId="785" priority="274" operator="containsText" text="Home">
      <formula>NOT(ISERROR(SEARCH("Home",AC39)))</formula>
    </cfRule>
  </conditionalFormatting>
  <conditionalFormatting sqref="W61">
    <cfRule type="containsText" dxfId="784" priority="271" stopIfTrue="1" operator="containsText" text="Off Request">
      <formula>NOT(ISERROR(SEARCH("Off Request",W61)))</formula>
    </cfRule>
  </conditionalFormatting>
  <conditionalFormatting sqref="W61">
    <cfRule type="containsText" dxfId="783" priority="270" operator="containsText" text="Home">
      <formula>NOT(ISERROR(SEARCH("Home",W61)))</formula>
    </cfRule>
  </conditionalFormatting>
  <conditionalFormatting sqref="W62">
    <cfRule type="containsText" dxfId="782" priority="267" stopIfTrue="1" operator="containsText" text="Off Request">
      <formula>NOT(ISERROR(SEARCH("Off Request",W62)))</formula>
    </cfRule>
  </conditionalFormatting>
  <conditionalFormatting sqref="W62">
    <cfRule type="containsText" dxfId="781" priority="266" operator="containsText" text="Home">
      <formula>NOT(ISERROR(SEARCH("Home",W62)))</formula>
    </cfRule>
  </conditionalFormatting>
  <conditionalFormatting sqref="W65">
    <cfRule type="containsText" dxfId="780" priority="263" stopIfTrue="1" operator="containsText" text="Off Request">
      <formula>NOT(ISERROR(SEARCH("Off Request",W65)))</formula>
    </cfRule>
  </conditionalFormatting>
  <conditionalFormatting sqref="W65">
    <cfRule type="containsText" dxfId="779" priority="262" operator="containsText" text="Home">
      <formula>NOT(ISERROR(SEARCH("Home",W65)))</formula>
    </cfRule>
  </conditionalFormatting>
  <conditionalFormatting sqref="V65">
    <cfRule type="containsText" dxfId="778" priority="259" stopIfTrue="1" operator="containsText" text="Off Request">
      <formula>NOT(ISERROR(SEARCH("Off Request",V65)))</formula>
    </cfRule>
  </conditionalFormatting>
  <conditionalFormatting sqref="V65">
    <cfRule type="containsText" dxfId="777" priority="258" operator="containsText" text="Home">
      <formula>NOT(ISERROR(SEARCH("Home",V65)))</formula>
    </cfRule>
  </conditionalFormatting>
  <conditionalFormatting sqref="V75">
    <cfRule type="containsText" dxfId="776" priority="255" stopIfTrue="1" operator="containsText" text="Off Request">
      <formula>NOT(ISERROR(SEARCH("Off Request",V75)))</formula>
    </cfRule>
  </conditionalFormatting>
  <conditionalFormatting sqref="V75">
    <cfRule type="containsText" dxfId="775" priority="254" operator="containsText" text="Home">
      <formula>NOT(ISERROR(SEARCH("Home",V75)))</formula>
    </cfRule>
  </conditionalFormatting>
  <conditionalFormatting sqref="V76">
    <cfRule type="containsText" dxfId="774" priority="251" stopIfTrue="1" operator="containsText" text="Off Request">
      <formula>NOT(ISERROR(SEARCH("Off Request",V76)))</formula>
    </cfRule>
  </conditionalFormatting>
  <conditionalFormatting sqref="V76">
    <cfRule type="containsText" dxfId="773" priority="250" operator="containsText" text="Home">
      <formula>NOT(ISERROR(SEARCH("Home",V76)))</formula>
    </cfRule>
  </conditionalFormatting>
  <conditionalFormatting sqref="U77">
    <cfRule type="containsText" dxfId="772" priority="247" stopIfTrue="1" operator="containsText" text="Off Request">
      <formula>NOT(ISERROR(SEARCH("Off Request",U77)))</formula>
    </cfRule>
  </conditionalFormatting>
  <conditionalFormatting sqref="U77">
    <cfRule type="containsText" dxfId="771" priority="246" operator="containsText" text="Home">
      <formula>NOT(ISERROR(SEARCH("Home",U77)))</formula>
    </cfRule>
  </conditionalFormatting>
  <conditionalFormatting sqref="X77">
    <cfRule type="containsText" dxfId="770" priority="243" stopIfTrue="1" operator="containsText" text="Off Request">
      <formula>NOT(ISERROR(SEARCH("Off Request",X77)))</formula>
    </cfRule>
  </conditionalFormatting>
  <conditionalFormatting sqref="X77">
    <cfRule type="containsText" dxfId="769" priority="242" operator="containsText" text="Home">
      <formula>NOT(ISERROR(SEARCH("Home",X77)))</formula>
    </cfRule>
  </conditionalFormatting>
  <conditionalFormatting sqref="V89">
    <cfRule type="containsText" dxfId="768" priority="239" stopIfTrue="1" operator="containsText" text="Off Request">
      <formula>NOT(ISERROR(SEARCH("Off Request",V89)))</formula>
    </cfRule>
  </conditionalFormatting>
  <conditionalFormatting sqref="V89">
    <cfRule type="containsText" dxfId="767" priority="238" operator="containsText" text="Home">
      <formula>NOT(ISERROR(SEARCH("Home",V89)))</formula>
    </cfRule>
  </conditionalFormatting>
  <conditionalFormatting sqref="X89">
    <cfRule type="containsText" dxfId="766" priority="235" stopIfTrue="1" operator="containsText" text="Off Request">
      <formula>NOT(ISERROR(SEARCH("Off Request",X89)))</formula>
    </cfRule>
  </conditionalFormatting>
  <conditionalFormatting sqref="X89">
    <cfRule type="containsText" dxfId="765" priority="234" operator="containsText" text="Home">
      <formula>NOT(ISERROR(SEARCH("Home",X89)))</formula>
    </cfRule>
  </conditionalFormatting>
  <conditionalFormatting sqref="Z89">
    <cfRule type="containsText" dxfId="764" priority="231" stopIfTrue="1" operator="containsText" text="Off Request">
      <formula>NOT(ISERROR(SEARCH("Off Request",Z89)))</formula>
    </cfRule>
  </conditionalFormatting>
  <conditionalFormatting sqref="Z89">
    <cfRule type="containsText" dxfId="763" priority="230" operator="containsText" text="Home">
      <formula>NOT(ISERROR(SEARCH("Home",Z89)))</formula>
    </cfRule>
  </conditionalFormatting>
  <conditionalFormatting sqref="AC88">
    <cfRule type="containsText" dxfId="762" priority="227" stopIfTrue="1" operator="containsText" text="Off Request">
      <formula>NOT(ISERROR(SEARCH("Off Request",AC88)))</formula>
    </cfRule>
  </conditionalFormatting>
  <conditionalFormatting sqref="AC88">
    <cfRule type="containsText" dxfId="761" priority="226" operator="containsText" text="Home">
      <formula>NOT(ISERROR(SEARCH("Home",AC88)))</formula>
    </cfRule>
  </conditionalFormatting>
  <conditionalFormatting sqref="AB89">
    <cfRule type="containsText" dxfId="760" priority="223" stopIfTrue="1" operator="containsText" text="Off Request">
      <formula>NOT(ISERROR(SEARCH("Off Request",AB89)))</formula>
    </cfRule>
  </conditionalFormatting>
  <conditionalFormatting sqref="AB89">
    <cfRule type="containsText" dxfId="759" priority="222" operator="containsText" text="Home">
      <formula>NOT(ISERROR(SEARCH("Home",AB89)))</formula>
    </cfRule>
  </conditionalFormatting>
  <conditionalFormatting sqref="AB95">
    <cfRule type="containsText" dxfId="758" priority="219" stopIfTrue="1" operator="containsText" text="Off Request">
      <formula>NOT(ISERROR(SEARCH("Off Request",AB95)))</formula>
    </cfRule>
  </conditionalFormatting>
  <conditionalFormatting sqref="AB95">
    <cfRule type="containsText" dxfId="757" priority="218" operator="containsText" text="Home">
      <formula>NOT(ISERROR(SEARCH("Home",AB95)))</formula>
    </cfRule>
  </conditionalFormatting>
  <conditionalFormatting sqref="AA95">
    <cfRule type="containsText" dxfId="756" priority="215" stopIfTrue="1" operator="containsText" text="Off Request">
      <formula>NOT(ISERROR(SEARCH("Off Request",AA95)))</formula>
    </cfRule>
  </conditionalFormatting>
  <conditionalFormatting sqref="AA95">
    <cfRule type="containsText" dxfId="755" priority="214" operator="containsText" text="Home">
      <formula>NOT(ISERROR(SEARCH("Home",AA95)))</formula>
    </cfRule>
  </conditionalFormatting>
  <conditionalFormatting sqref="Z95">
    <cfRule type="containsText" dxfId="754" priority="211" stopIfTrue="1" operator="containsText" text="Off Request">
      <formula>NOT(ISERROR(SEARCH("Off Request",Z95)))</formula>
    </cfRule>
  </conditionalFormatting>
  <conditionalFormatting sqref="Z95">
    <cfRule type="containsText" dxfId="753" priority="210" operator="containsText" text="Home">
      <formula>NOT(ISERROR(SEARCH("Home",Z95)))</formula>
    </cfRule>
  </conditionalFormatting>
  <conditionalFormatting sqref="Z102">
    <cfRule type="containsText" dxfId="752" priority="207" stopIfTrue="1" operator="containsText" text="Off Request">
      <formula>NOT(ISERROR(SEARCH("Off Request",Z102)))</formula>
    </cfRule>
  </conditionalFormatting>
  <conditionalFormatting sqref="Z102">
    <cfRule type="containsText" dxfId="751" priority="206" operator="containsText" text="Home">
      <formula>NOT(ISERROR(SEARCH("Home",Z102)))</formula>
    </cfRule>
  </conditionalFormatting>
  <conditionalFormatting sqref="AA102">
    <cfRule type="containsText" dxfId="750" priority="203" stopIfTrue="1" operator="containsText" text="Off Request">
      <formula>NOT(ISERROR(SEARCH("Off Request",AA102)))</formula>
    </cfRule>
  </conditionalFormatting>
  <conditionalFormatting sqref="AA102">
    <cfRule type="containsText" dxfId="749" priority="202" operator="containsText" text="Home">
      <formula>NOT(ISERROR(SEARCH("Home",AA102)))</formula>
    </cfRule>
  </conditionalFormatting>
  <conditionalFormatting sqref="W95">
    <cfRule type="containsText" dxfId="748" priority="199" stopIfTrue="1" operator="containsText" text="Off Request">
      <formula>NOT(ISERROR(SEARCH("Off Request",W95)))</formula>
    </cfRule>
  </conditionalFormatting>
  <conditionalFormatting sqref="W95">
    <cfRule type="containsText" dxfId="747" priority="198" operator="containsText" text="Home">
      <formula>NOT(ISERROR(SEARCH("Home",W95)))</formula>
    </cfRule>
  </conditionalFormatting>
  <conditionalFormatting sqref="V95">
    <cfRule type="containsText" dxfId="746" priority="195" stopIfTrue="1" operator="containsText" text="Off Request">
      <formula>NOT(ISERROR(SEARCH("Off Request",V95)))</formula>
    </cfRule>
  </conditionalFormatting>
  <conditionalFormatting sqref="V95">
    <cfRule type="containsText" dxfId="745" priority="194" operator="containsText" text="Home">
      <formula>NOT(ISERROR(SEARCH("Home",V95)))</formula>
    </cfRule>
  </conditionalFormatting>
  <conditionalFormatting sqref="U95">
    <cfRule type="containsText" dxfId="744" priority="191" stopIfTrue="1" operator="containsText" text="Off Request">
      <formula>NOT(ISERROR(SEARCH("Off Request",U95)))</formula>
    </cfRule>
  </conditionalFormatting>
  <conditionalFormatting sqref="U95">
    <cfRule type="containsText" dxfId="743" priority="190" operator="containsText" text="Home">
      <formula>NOT(ISERROR(SEARCH("Home",U95)))</formula>
    </cfRule>
  </conditionalFormatting>
  <conditionalFormatting sqref="U102">
    <cfRule type="containsText" dxfId="742" priority="187" stopIfTrue="1" operator="containsText" text="Off Request">
      <formula>NOT(ISERROR(SEARCH("Off Request",U102)))</formula>
    </cfRule>
  </conditionalFormatting>
  <conditionalFormatting sqref="U102">
    <cfRule type="containsText" dxfId="741" priority="186" operator="containsText" text="Home">
      <formula>NOT(ISERROR(SEARCH("Home",U102)))</formula>
    </cfRule>
  </conditionalFormatting>
  <conditionalFormatting sqref="R95">
    <cfRule type="containsText" dxfId="740" priority="183" stopIfTrue="1" operator="containsText" text="Off Request">
      <formula>NOT(ISERROR(SEARCH("Off Request",R95)))</formula>
    </cfRule>
  </conditionalFormatting>
  <conditionalFormatting sqref="R95">
    <cfRule type="containsText" dxfId="739" priority="182" operator="containsText" text="Home">
      <formula>NOT(ISERROR(SEARCH("Home",R95)))</formula>
    </cfRule>
  </conditionalFormatting>
  <conditionalFormatting sqref="P95">
    <cfRule type="containsText" dxfId="738" priority="179" stopIfTrue="1" operator="containsText" text="Off Request">
      <formula>NOT(ISERROR(SEARCH("Off Request",P95)))</formula>
    </cfRule>
  </conditionalFormatting>
  <conditionalFormatting sqref="P95">
    <cfRule type="containsText" dxfId="737" priority="178" operator="containsText" text="Home">
      <formula>NOT(ISERROR(SEARCH("Home",P95)))</formula>
    </cfRule>
  </conditionalFormatting>
  <conditionalFormatting sqref="O95">
    <cfRule type="containsText" dxfId="736" priority="175" stopIfTrue="1" operator="containsText" text="Off Request">
      <formula>NOT(ISERROR(SEARCH("Off Request",O95)))</formula>
    </cfRule>
  </conditionalFormatting>
  <conditionalFormatting sqref="O95">
    <cfRule type="containsText" dxfId="735" priority="174" operator="containsText" text="Home">
      <formula>NOT(ISERROR(SEARCH("Home",O95)))</formula>
    </cfRule>
  </conditionalFormatting>
  <conditionalFormatting sqref="P102">
    <cfRule type="containsText" dxfId="734" priority="171" stopIfTrue="1" operator="containsText" text="Off Request">
      <formula>NOT(ISERROR(SEARCH("Off Request",P102)))</formula>
    </cfRule>
  </conditionalFormatting>
  <conditionalFormatting sqref="P102">
    <cfRule type="containsText" dxfId="733" priority="170" operator="containsText" text="Home">
      <formula>NOT(ISERROR(SEARCH("Home",P102)))</formula>
    </cfRule>
  </conditionalFormatting>
  <conditionalFormatting sqref="N89">
    <cfRule type="containsText" dxfId="732" priority="167" stopIfTrue="1" operator="containsText" text="Off Request">
      <formula>NOT(ISERROR(SEARCH("Off Request",N89)))</formula>
    </cfRule>
  </conditionalFormatting>
  <conditionalFormatting sqref="N89">
    <cfRule type="containsText" dxfId="731" priority="166" operator="containsText" text="Home">
      <formula>NOT(ISERROR(SEARCH("Home",N89)))</formula>
    </cfRule>
  </conditionalFormatting>
  <conditionalFormatting sqref="N88">
    <cfRule type="containsText" dxfId="730" priority="163" stopIfTrue="1" operator="containsText" text="Off Request">
      <formula>NOT(ISERROR(SEARCH("Off Request",N88)))</formula>
    </cfRule>
  </conditionalFormatting>
  <conditionalFormatting sqref="N88">
    <cfRule type="containsText" dxfId="729" priority="162" operator="containsText" text="Home">
      <formula>NOT(ISERROR(SEARCH("Home",N88)))</formula>
    </cfRule>
  </conditionalFormatting>
  <conditionalFormatting sqref="O88">
    <cfRule type="containsText" dxfId="728" priority="159" stopIfTrue="1" operator="containsText" text="Off Request">
      <formula>NOT(ISERROR(SEARCH("Off Request",O88)))</formula>
    </cfRule>
  </conditionalFormatting>
  <conditionalFormatting sqref="O88">
    <cfRule type="containsText" dxfId="727" priority="158" operator="containsText" text="Home">
      <formula>NOT(ISERROR(SEARCH("Home",O88)))</formula>
    </cfRule>
  </conditionalFormatting>
  <conditionalFormatting sqref="P88">
    <cfRule type="containsText" dxfId="726" priority="155" stopIfTrue="1" operator="containsText" text="Off Request">
      <formula>NOT(ISERROR(SEARCH("Off Request",P88)))</formula>
    </cfRule>
  </conditionalFormatting>
  <conditionalFormatting sqref="P88">
    <cfRule type="containsText" dxfId="725" priority="154" operator="containsText" text="Home">
      <formula>NOT(ISERROR(SEARCH("Home",P88)))</formula>
    </cfRule>
  </conditionalFormatting>
  <conditionalFormatting sqref="P89">
    <cfRule type="containsText" dxfId="724" priority="151" stopIfTrue="1" operator="containsText" text="Off Request">
      <formula>NOT(ISERROR(SEARCH("Off Request",P89)))</formula>
    </cfRule>
  </conditionalFormatting>
  <conditionalFormatting sqref="P89">
    <cfRule type="containsText" dxfId="723" priority="150" operator="containsText" text="Home">
      <formula>NOT(ISERROR(SEARCH("Home",P89)))</formula>
    </cfRule>
  </conditionalFormatting>
  <conditionalFormatting sqref="Q88">
    <cfRule type="containsText" dxfId="722" priority="147" stopIfTrue="1" operator="containsText" text="Off Request">
      <formula>NOT(ISERROR(SEARCH("Off Request",Q88)))</formula>
    </cfRule>
  </conditionalFormatting>
  <conditionalFormatting sqref="Q88">
    <cfRule type="containsText" dxfId="721" priority="146" operator="containsText" text="Home">
      <formula>NOT(ISERROR(SEARCH("Home",Q88)))</formula>
    </cfRule>
  </conditionalFormatting>
  <conditionalFormatting sqref="R88">
    <cfRule type="containsText" dxfId="720" priority="143" stopIfTrue="1" operator="containsText" text="Off Request">
      <formula>NOT(ISERROR(SEARCH("Off Request",R88)))</formula>
    </cfRule>
  </conditionalFormatting>
  <conditionalFormatting sqref="R88">
    <cfRule type="containsText" dxfId="719" priority="142" operator="containsText" text="Home">
      <formula>NOT(ISERROR(SEARCH("Home",R88)))</formula>
    </cfRule>
  </conditionalFormatting>
  <conditionalFormatting sqref="R89">
    <cfRule type="containsText" dxfId="718" priority="139" stopIfTrue="1" operator="containsText" text="Off Request">
      <formula>NOT(ISERROR(SEARCH("Off Request",R89)))</formula>
    </cfRule>
  </conditionalFormatting>
  <conditionalFormatting sqref="R89">
    <cfRule type="containsText" dxfId="717" priority="138" operator="containsText" text="Home">
      <formula>NOT(ISERROR(SEARCH("Home",R89)))</formula>
    </cfRule>
  </conditionalFormatting>
  <conditionalFormatting sqref="S88">
    <cfRule type="containsText" dxfId="716" priority="135" stopIfTrue="1" operator="containsText" text="Off Request">
      <formula>NOT(ISERROR(SEARCH("Off Request",S88)))</formula>
    </cfRule>
  </conditionalFormatting>
  <conditionalFormatting sqref="S88">
    <cfRule type="containsText" dxfId="715" priority="134" operator="containsText" text="Home">
      <formula>NOT(ISERROR(SEARCH("Home",S88)))</formula>
    </cfRule>
  </conditionalFormatting>
  <conditionalFormatting sqref="T89">
    <cfRule type="containsText" dxfId="714" priority="131" stopIfTrue="1" operator="containsText" text="Off Request">
      <formula>NOT(ISERROR(SEARCH("Off Request",T89)))</formula>
    </cfRule>
  </conditionalFormatting>
  <conditionalFormatting sqref="T89">
    <cfRule type="containsText" dxfId="713" priority="130" operator="containsText" text="Home">
      <formula>NOT(ISERROR(SEARCH("Home",T89)))</formula>
    </cfRule>
  </conditionalFormatting>
  <conditionalFormatting sqref="T95">
    <cfRule type="containsText" dxfId="712" priority="127" stopIfTrue="1" operator="containsText" text="Off Request">
      <formula>NOT(ISERROR(SEARCH("Off Request",T95)))</formula>
    </cfRule>
  </conditionalFormatting>
  <conditionalFormatting sqref="T95">
    <cfRule type="containsText" dxfId="711" priority="126" operator="containsText" text="Home">
      <formula>NOT(ISERROR(SEARCH("Home",T95)))</formula>
    </cfRule>
  </conditionalFormatting>
  <conditionalFormatting sqref="T99">
    <cfRule type="containsText" dxfId="710" priority="123" stopIfTrue="1" operator="containsText" text="Off Request">
      <formula>NOT(ISERROR(SEARCH("Off Request",T99)))</formula>
    </cfRule>
  </conditionalFormatting>
  <conditionalFormatting sqref="T99">
    <cfRule type="containsText" dxfId="709" priority="122" operator="containsText" text="Home">
      <formula>NOT(ISERROR(SEARCH("Home",T99)))</formula>
    </cfRule>
  </conditionalFormatting>
  <conditionalFormatting sqref="T102">
    <cfRule type="containsText" dxfId="708" priority="119" stopIfTrue="1" operator="containsText" text="Off Request">
      <formula>NOT(ISERROR(SEARCH("Off Request",T102)))</formula>
    </cfRule>
  </conditionalFormatting>
  <conditionalFormatting sqref="T102">
    <cfRule type="containsText" dxfId="707" priority="118" operator="containsText" text="Home">
      <formula>NOT(ISERROR(SEARCH("Home",T102)))</formula>
    </cfRule>
  </conditionalFormatting>
  <conditionalFormatting sqref="X102">
    <cfRule type="containsText" dxfId="706" priority="115" stopIfTrue="1" operator="containsText" text="Off Request">
      <formula>NOT(ISERROR(SEARCH("Off Request",X102)))</formula>
    </cfRule>
  </conditionalFormatting>
  <conditionalFormatting sqref="X102">
    <cfRule type="containsText" dxfId="705" priority="114" operator="containsText" text="Home">
      <formula>NOT(ISERROR(SEARCH("Home",X102)))</formula>
    </cfRule>
  </conditionalFormatting>
  <conditionalFormatting sqref="V110">
    <cfRule type="containsText" dxfId="704" priority="111" stopIfTrue="1" operator="containsText" text="Off Request">
      <formula>NOT(ISERROR(SEARCH("Off Request",V110)))</formula>
    </cfRule>
  </conditionalFormatting>
  <conditionalFormatting sqref="V110">
    <cfRule type="containsText" dxfId="703" priority="110" operator="containsText" text="Home">
      <formula>NOT(ISERROR(SEARCH("Home",V110)))</formula>
    </cfRule>
  </conditionalFormatting>
  <conditionalFormatting sqref="AB110">
    <cfRule type="containsText" dxfId="702" priority="107" stopIfTrue="1" operator="containsText" text="Off Request">
      <formula>NOT(ISERROR(SEARCH("Off Request",AB110)))</formula>
    </cfRule>
  </conditionalFormatting>
  <conditionalFormatting sqref="AB110">
    <cfRule type="containsText" dxfId="701" priority="106" operator="containsText" text="Home">
      <formula>NOT(ISERROR(SEARCH("Home",AB110)))</formula>
    </cfRule>
  </conditionalFormatting>
  <conditionalFormatting sqref="Z110">
    <cfRule type="containsText" dxfId="700" priority="103" stopIfTrue="1" operator="containsText" text="Off Request">
      <formula>NOT(ISERROR(SEARCH("Off Request",Z110)))</formula>
    </cfRule>
  </conditionalFormatting>
  <conditionalFormatting sqref="Z110">
    <cfRule type="containsText" dxfId="699" priority="102" operator="containsText" text="Home">
      <formula>NOT(ISERROR(SEARCH("Home",Z110)))</formula>
    </cfRule>
  </conditionalFormatting>
  <conditionalFormatting sqref="T10">
    <cfRule type="containsText" dxfId="698" priority="99" stopIfTrue="1" operator="containsText" text="Off Request">
      <formula>NOT(ISERROR(SEARCH("Off Request",T10)))</formula>
    </cfRule>
  </conditionalFormatting>
  <conditionalFormatting sqref="T10">
    <cfRule type="containsText" dxfId="697" priority="98" operator="containsText" text="Home">
      <formula>NOT(ISERROR(SEARCH("Home",T10)))</formula>
    </cfRule>
  </conditionalFormatting>
  <conditionalFormatting sqref="V24">
    <cfRule type="containsText" dxfId="696" priority="95" stopIfTrue="1" operator="containsText" text="Off Request">
      <formula>NOT(ISERROR(SEARCH("Off Request",V24)))</formula>
    </cfRule>
  </conditionalFormatting>
  <conditionalFormatting sqref="V24">
    <cfRule type="containsText" dxfId="695" priority="94" operator="containsText" text="Home">
      <formula>NOT(ISERROR(SEARCH("Home",V24)))</formula>
    </cfRule>
  </conditionalFormatting>
  <conditionalFormatting sqref="AA9">
    <cfRule type="containsText" dxfId="694" priority="91" stopIfTrue="1" operator="containsText" text="Off Request">
      <formula>NOT(ISERROR(SEARCH("Off Request",AA9)))</formula>
    </cfRule>
  </conditionalFormatting>
  <conditionalFormatting sqref="AA9">
    <cfRule type="containsText" dxfId="693" priority="90" operator="containsText" text="Home">
      <formula>NOT(ISERROR(SEARCH("Home",AA9)))</formula>
    </cfRule>
  </conditionalFormatting>
  <conditionalFormatting sqref="AC31">
    <cfRule type="containsText" dxfId="692" priority="87" stopIfTrue="1" operator="containsText" text="Off Request">
      <formula>NOT(ISERROR(SEARCH("Off Request",AC31)))</formula>
    </cfRule>
  </conditionalFormatting>
  <conditionalFormatting sqref="AC31">
    <cfRule type="containsText" dxfId="691" priority="86" operator="containsText" text="Home">
      <formula>NOT(ISERROR(SEARCH("Home",AC31)))</formula>
    </cfRule>
  </conditionalFormatting>
  <conditionalFormatting sqref="AC36">
    <cfRule type="containsText" dxfId="690" priority="83" stopIfTrue="1" operator="containsText" text="Off Request">
      <formula>NOT(ISERROR(SEARCH("Off Request",AC36)))</formula>
    </cfRule>
  </conditionalFormatting>
  <conditionalFormatting sqref="AC36">
    <cfRule type="containsText" dxfId="689" priority="82" operator="containsText" text="Home">
      <formula>NOT(ISERROR(SEARCH("Home",AC36)))</formula>
    </cfRule>
  </conditionalFormatting>
  <conditionalFormatting sqref="Q39">
    <cfRule type="containsText" dxfId="688" priority="79" stopIfTrue="1" operator="containsText" text="Off Request">
      <formula>NOT(ISERROR(SEARCH("Off Request",Q39)))</formula>
    </cfRule>
  </conditionalFormatting>
  <conditionalFormatting sqref="Q39">
    <cfRule type="containsText" dxfId="687" priority="78" operator="containsText" text="Home">
      <formula>NOT(ISERROR(SEARCH("Home",Q39)))</formula>
    </cfRule>
  </conditionalFormatting>
  <conditionalFormatting sqref="P39">
    <cfRule type="containsText" dxfId="686" priority="75" stopIfTrue="1" operator="containsText" text="Off Request">
      <formula>NOT(ISERROR(SEARCH("Off Request",P39)))</formula>
    </cfRule>
  </conditionalFormatting>
  <conditionalFormatting sqref="P39">
    <cfRule type="containsText" dxfId="685" priority="74" operator="containsText" text="Home">
      <formula>NOT(ISERROR(SEARCH("Home",P39)))</formula>
    </cfRule>
  </conditionalFormatting>
  <conditionalFormatting sqref="O39">
    <cfRule type="containsText" dxfId="684" priority="71" stopIfTrue="1" operator="containsText" text="Off Request">
      <formula>NOT(ISERROR(SEARCH("Off Request",O39)))</formula>
    </cfRule>
  </conditionalFormatting>
  <conditionalFormatting sqref="O39">
    <cfRule type="containsText" dxfId="683" priority="70" operator="containsText" text="Home">
      <formula>NOT(ISERROR(SEARCH("Home",O39)))</formula>
    </cfRule>
  </conditionalFormatting>
  <conditionalFormatting sqref="N39">
    <cfRule type="containsText" dxfId="682" priority="67" stopIfTrue="1" operator="containsText" text="Off Request">
      <formula>NOT(ISERROR(SEARCH("Off Request",N39)))</formula>
    </cfRule>
  </conditionalFormatting>
  <conditionalFormatting sqref="N39">
    <cfRule type="containsText" dxfId="681" priority="66" operator="containsText" text="Home">
      <formula>NOT(ISERROR(SEARCH("Home",N39)))</formula>
    </cfRule>
  </conditionalFormatting>
  <conditionalFormatting sqref="N31">
    <cfRule type="containsText" dxfId="680" priority="63" stopIfTrue="1" operator="containsText" text="Off Request">
      <formula>NOT(ISERROR(SEARCH("Off Request",N31)))</formula>
    </cfRule>
  </conditionalFormatting>
  <conditionalFormatting sqref="N31">
    <cfRule type="containsText" dxfId="679" priority="62" operator="containsText" text="Home">
      <formula>NOT(ISERROR(SEARCH("Home",N31)))</formula>
    </cfRule>
  </conditionalFormatting>
  <conditionalFormatting sqref="N77">
    <cfRule type="containsText" dxfId="678" priority="59" stopIfTrue="1" operator="containsText" text="Off Request">
      <formula>NOT(ISERROR(SEARCH("Off Request",N77)))</formula>
    </cfRule>
  </conditionalFormatting>
  <conditionalFormatting sqref="N77">
    <cfRule type="containsText" dxfId="677" priority="58" operator="containsText" text="Home">
      <formula>NOT(ISERROR(SEARCH("Home",N77)))</formula>
    </cfRule>
  </conditionalFormatting>
  <conditionalFormatting sqref="N78">
    <cfRule type="containsText" dxfId="676" priority="55" stopIfTrue="1" operator="containsText" text="Off Request">
      <formula>NOT(ISERROR(SEARCH("Off Request",N78)))</formula>
    </cfRule>
  </conditionalFormatting>
  <conditionalFormatting sqref="N78">
    <cfRule type="containsText" dxfId="675" priority="54" operator="containsText" text="Home">
      <formula>NOT(ISERROR(SEARCH("Home",N78)))</formula>
    </cfRule>
  </conditionalFormatting>
  <conditionalFormatting sqref="N79">
    <cfRule type="containsText" dxfId="674" priority="51" stopIfTrue="1" operator="containsText" text="Off Request">
      <formula>NOT(ISERROR(SEARCH("Off Request",N79)))</formula>
    </cfRule>
  </conditionalFormatting>
  <conditionalFormatting sqref="N79">
    <cfRule type="containsText" dxfId="673" priority="50" operator="containsText" text="Home">
      <formula>NOT(ISERROR(SEARCH("Home",N79)))</formula>
    </cfRule>
  </conditionalFormatting>
  <conditionalFormatting sqref="P75">
    <cfRule type="containsText" dxfId="672" priority="47" stopIfTrue="1" operator="containsText" text="Off Request">
      <formula>NOT(ISERROR(SEARCH("Off Request",P75)))</formula>
    </cfRule>
  </conditionalFormatting>
  <conditionalFormatting sqref="P75">
    <cfRule type="containsText" dxfId="671" priority="46" operator="containsText" text="Home">
      <formula>NOT(ISERROR(SEARCH("Home",P75)))</formula>
    </cfRule>
  </conditionalFormatting>
  <conditionalFormatting sqref="P76">
    <cfRule type="containsText" dxfId="670" priority="43" stopIfTrue="1" operator="containsText" text="Off Request">
      <formula>NOT(ISERROR(SEARCH("Off Request",P76)))</formula>
    </cfRule>
  </conditionalFormatting>
  <conditionalFormatting sqref="P76">
    <cfRule type="containsText" dxfId="669" priority="42" operator="containsText" text="Home">
      <formula>NOT(ISERROR(SEARCH("Home",P76)))</formula>
    </cfRule>
  </conditionalFormatting>
  <conditionalFormatting sqref="P77">
    <cfRule type="containsText" dxfId="668" priority="39" stopIfTrue="1" operator="containsText" text="Off Request">
      <formula>NOT(ISERROR(SEARCH("Off Request",P77)))</formula>
    </cfRule>
  </conditionalFormatting>
  <conditionalFormatting sqref="P77">
    <cfRule type="containsText" dxfId="667" priority="38" operator="containsText" text="Home">
      <formula>NOT(ISERROR(SEARCH("Home",P77)))</formula>
    </cfRule>
  </conditionalFormatting>
  <conditionalFormatting sqref="R71">
    <cfRule type="containsText" dxfId="666" priority="35" stopIfTrue="1" operator="containsText" text="Off Request">
      <formula>NOT(ISERROR(SEARCH("Off Request",R71)))</formula>
    </cfRule>
  </conditionalFormatting>
  <conditionalFormatting sqref="R71">
    <cfRule type="containsText" dxfId="665" priority="34" operator="containsText" text="Home">
      <formula>NOT(ISERROR(SEARCH("Home",R71)))</formula>
    </cfRule>
  </conditionalFormatting>
  <conditionalFormatting sqref="P68">
    <cfRule type="containsText" dxfId="664" priority="31" stopIfTrue="1" operator="containsText" text="Off Request">
      <formula>NOT(ISERROR(SEARCH("Off Request",P68)))</formula>
    </cfRule>
  </conditionalFormatting>
  <conditionalFormatting sqref="P68">
    <cfRule type="containsText" dxfId="663" priority="30" operator="containsText" text="Home">
      <formula>NOT(ISERROR(SEARCH("Home",P68)))</formula>
    </cfRule>
  </conditionalFormatting>
  <conditionalFormatting sqref="R77">
    <cfRule type="containsText" dxfId="662" priority="27" stopIfTrue="1" operator="containsText" text="Off Request">
      <formula>NOT(ISERROR(SEARCH("Off Request",R77)))</formula>
    </cfRule>
  </conditionalFormatting>
  <conditionalFormatting sqref="R77">
    <cfRule type="containsText" dxfId="661" priority="26" operator="containsText" text="Home">
      <formula>NOT(ISERROR(SEARCH("Home",R77)))</formula>
    </cfRule>
  </conditionalFormatting>
  <conditionalFormatting sqref="S77">
    <cfRule type="containsText" dxfId="660" priority="23" stopIfTrue="1" operator="containsText" text="Off Request">
      <formula>NOT(ISERROR(SEARCH("Off Request",S77)))</formula>
    </cfRule>
  </conditionalFormatting>
  <conditionalFormatting sqref="S77">
    <cfRule type="containsText" dxfId="659" priority="22" operator="containsText" text="Home">
      <formula>NOT(ISERROR(SEARCH("Home",S77)))</formula>
    </cfRule>
  </conditionalFormatting>
  <conditionalFormatting sqref="R110">
    <cfRule type="containsText" dxfId="658" priority="19" stopIfTrue="1" operator="containsText" text="Off Request">
      <formula>NOT(ISERROR(SEARCH("Off Request",R110)))</formula>
    </cfRule>
  </conditionalFormatting>
  <conditionalFormatting sqref="R110">
    <cfRule type="containsText" dxfId="657" priority="18" operator="containsText" text="Home">
      <formula>NOT(ISERROR(SEARCH("Home",R110)))</formula>
    </cfRule>
  </conditionalFormatting>
  <conditionalFormatting sqref="S110">
    <cfRule type="containsText" dxfId="656" priority="15" stopIfTrue="1" operator="containsText" text="Off Request">
      <formula>NOT(ISERROR(SEARCH("Off Request",S110)))</formula>
    </cfRule>
  </conditionalFormatting>
  <conditionalFormatting sqref="S110">
    <cfRule type="containsText" dxfId="655" priority="14" operator="containsText" text="Home">
      <formula>NOT(ISERROR(SEARCH("Home",S110)))</formula>
    </cfRule>
  </conditionalFormatting>
  <conditionalFormatting sqref="S114">
    <cfRule type="containsText" dxfId="654" priority="11" stopIfTrue="1" operator="containsText" text="Off Request">
      <formula>NOT(ISERROR(SEARCH("Off Request",S114)))</formula>
    </cfRule>
  </conditionalFormatting>
  <conditionalFormatting sqref="S114">
    <cfRule type="containsText" dxfId="653" priority="10" operator="containsText" text="Home">
      <formula>NOT(ISERROR(SEARCH("Home",S114)))</formula>
    </cfRule>
  </conditionalFormatting>
  <conditionalFormatting sqref="P110">
    <cfRule type="containsText" dxfId="652" priority="7" stopIfTrue="1" operator="containsText" text="Off Request">
      <formula>NOT(ISERROR(SEARCH("Off Request",P110)))</formula>
    </cfRule>
  </conditionalFormatting>
  <conditionalFormatting sqref="P110">
    <cfRule type="containsText" dxfId="651" priority="6" operator="containsText" text="Home">
      <formula>NOT(ISERROR(SEARCH("Home",P110)))</formula>
    </cfRule>
  </conditionalFormatting>
  <conditionalFormatting sqref="AD26">
    <cfRule type="containsText" dxfId="650" priority="4" stopIfTrue="1" operator="containsText" text="Off Request">
      <formula>NOT(ISERROR(SEARCH("Off Request",AD26)))</formula>
    </cfRule>
  </conditionalFormatting>
  <conditionalFormatting sqref="AD26">
    <cfRule type="containsText" dxfId="649" priority="3" operator="containsText" text="Home">
      <formula>NOT(ISERROR(SEARCH("Home",AD26)))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494" stopIfTrue="1" operator="equal" id="{B8F21C49-FECB-2747-BD76-17F1F07CE89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95" operator="equal" id="{43E45996-2389-7648-8C3F-1AF918726F4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U60</xm:sqref>
        </x14:conditionalFormatting>
        <x14:conditionalFormatting xmlns:xm="http://schemas.microsoft.com/office/excel/2006/main">
          <x14:cfRule type="cellIs" priority="1492" stopIfTrue="1" operator="equal" id="{B46758B0-3BA8-AA40-B39D-C372A753D4B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93" operator="equal" id="{E7360A3B-6FE0-C140-A2E5-FF66C79E1A1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Y164</xm:sqref>
        </x14:conditionalFormatting>
        <x14:conditionalFormatting xmlns:xm="http://schemas.microsoft.com/office/excel/2006/main">
          <x14:cfRule type="cellIs" priority="1488" stopIfTrue="1" operator="equal" id="{16DE8540-DF28-D648-A00C-141869EA1F9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89" operator="equal" id="{7F563A28-F177-D14C-B245-BAA1843144B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W110</xm:sqref>
        </x14:conditionalFormatting>
        <x14:conditionalFormatting xmlns:xm="http://schemas.microsoft.com/office/excel/2006/main">
          <x14:cfRule type="cellIs" priority="1484" stopIfTrue="1" operator="equal" id="{1E3B7A9C-CCDB-4849-A2FC-548F8350AC2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85" operator="equal" id="{916BE90E-312C-554E-876F-4F531B0E91F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Q50</xm:sqref>
        </x14:conditionalFormatting>
        <x14:conditionalFormatting xmlns:xm="http://schemas.microsoft.com/office/excel/2006/main">
          <x14:cfRule type="cellIs" priority="1480" stopIfTrue="1" operator="equal" id="{C4F0806F-CB42-BA47-995D-ACDFE57CECA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81" operator="equal" id="{7695F84A-29B6-B64E-A47E-85747B6873E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Q118</xm:sqref>
        </x14:conditionalFormatting>
        <x14:conditionalFormatting xmlns:xm="http://schemas.microsoft.com/office/excel/2006/main">
          <x14:cfRule type="cellIs" priority="1478" stopIfTrue="1" operator="equal" id="{6C3D3A5E-946E-1944-9EA1-4964BC352CC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79" operator="equal" id="{636AFD87-ADC7-D944-8B2A-CF180A29CF3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AC50</xm:sqref>
        </x14:conditionalFormatting>
        <x14:conditionalFormatting xmlns:xm="http://schemas.microsoft.com/office/excel/2006/main">
          <x14:cfRule type="cellIs" priority="1470" stopIfTrue="1" operator="equal" id="{DF33F242-E9B8-EF49-BB65-4A3705FD57E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71" operator="equal" id="{46E8D10D-B9BD-F441-B124-59A399E47EB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V86</xm:sqref>
        </x14:conditionalFormatting>
        <x14:conditionalFormatting xmlns:xm="http://schemas.microsoft.com/office/excel/2006/main">
          <x14:cfRule type="cellIs" priority="1468" stopIfTrue="1" operator="equal" id="{08C9F9B7-AA1B-0748-AA41-091984CEA4E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69" operator="equal" id="{D6348B08-61C4-3347-8491-60A74A98F26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V127</xm:sqref>
        </x14:conditionalFormatting>
        <x14:conditionalFormatting xmlns:xm="http://schemas.microsoft.com/office/excel/2006/main">
          <x14:cfRule type="cellIs" priority="1466" stopIfTrue="1" operator="equal" id="{A5DD4F50-85D2-E54A-AB69-6BE5F524114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67" operator="equal" id="{AE7AF954-5717-C94D-AD8B-74D51CFC9FE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AD32</xm:sqref>
        </x14:conditionalFormatting>
        <x14:conditionalFormatting xmlns:xm="http://schemas.microsoft.com/office/excel/2006/main">
          <x14:cfRule type="cellIs" priority="1454" stopIfTrue="1" operator="equal" id="{5387F593-BB90-A84D-B2E5-11E6A788FC5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55" operator="equal" id="{5D0B0D7A-2EA2-E24D-8DF3-DF5D88B0972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V69</xm:sqref>
        </x14:conditionalFormatting>
        <x14:conditionalFormatting xmlns:xm="http://schemas.microsoft.com/office/excel/2006/main">
          <x14:cfRule type="cellIs" priority="1452" stopIfTrue="1" operator="equal" id="{11490116-2FE1-1A4B-BE92-F615B4124EE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53" operator="equal" id="{D9AF94E4-DFC3-5A44-B712-6DB258EECC9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O42</xm:sqref>
        </x14:conditionalFormatting>
        <x14:conditionalFormatting xmlns:xm="http://schemas.microsoft.com/office/excel/2006/main">
          <x14:cfRule type="cellIs" priority="1450" stopIfTrue="1" operator="equal" id="{DDE200A8-049C-E448-A55E-8479759DD00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51" operator="equal" id="{C728B3C0-FF45-FB4F-B0AF-D1AD3D258F4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O119</xm:sqref>
        </x14:conditionalFormatting>
        <x14:conditionalFormatting xmlns:xm="http://schemas.microsoft.com/office/excel/2006/main">
          <x14:cfRule type="cellIs" priority="1448" stopIfTrue="1" operator="equal" id="{7096E9D6-B401-D845-9C04-A949D1D7886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49" operator="equal" id="{73FEE7DB-FD05-A44C-B642-9A042DADCD8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AD25</xm:sqref>
        </x14:conditionalFormatting>
        <x14:conditionalFormatting xmlns:xm="http://schemas.microsoft.com/office/excel/2006/main">
          <x14:cfRule type="cellIs" priority="1446" stopIfTrue="1" operator="equal" id="{31EDCF1A-E223-1B4E-AEF6-5253E1FA747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47" operator="equal" id="{0B86EB7E-06B8-1544-95F8-899BE916F22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AD87</xm:sqref>
        </x14:conditionalFormatting>
        <x14:conditionalFormatting xmlns:xm="http://schemas.microsoft.com/office/excel/2006/main">
          <x14:cfRule type="cellIs" priority="1030" operator="equal" id="{881727F1-F454-3E40-B9E5-2832E32A359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437" stopIfTrue="1" operator="equal" id="{8ED96105-43C4-EC4A-9258-5335AE5695E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AD121:AD123</xm:sqref>
        </x14:conditionalFormatting>
        <x14:conditionalFormatting xmlns:xm="http://schemas.microsoft.com/office/excel/2006/main">
          <x14:cfRule type="cellIs" priority="1434" stopIfTrue="1" operator="equal" id="{33DA27C2-3E27-2248-9621-FA9DBBE902F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35" operator="equal" id="{AC0B924A-6B9D-E944-8D54-F6CD1C0F41B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V64</xm:sqref>
        </x14:conditionalFormatting>
        <x14:conditionalFormatting xmlns:xm="http://schemas.microsoft.com/office/excel/2006/main">
          <x14:cfRule type="cellIs" priority="1432" stopIfTrue="1" operator="equal" id="{D7762E6B-0212-5A47-AEE7-4A3F1379904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33" operator="equal" id="{59823944-DD40-5C45-828D-7DBD0AB7391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W64</xm:sqref>
        </x14:conditionalFormatting>
        <x14:conditionalFormatting xmlns:xm="http://schemas.microsoft.com/office/excel/2006/main">
          <x14:cfRule type="cellIs" priority="1430" stopIfTrue="1" operator="equal" id="{97FA85E0-29BA-784A-B10F-2B34C26D555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31" operator="equal" id="{29DF4259-F305-294E-9486-2C0A8E6480C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AE64</xm:sqref>
        </x14:conditionalFormatting>
        <x14:conditionalFormatting xmlns:xm="http://schemas.microsoft.com/office/excel/2006/main">
          <x14:cfRule type="cellIs" priority="1426" stopIfTrue="1" operator="equal" id="{8EF1A0F2-C5FA-DD40-A98E-8EBD47ABB3E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27" operator="equal" id="{05A4387F-4C05-D744-B209-1622B1BE3D6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N70</xm:sqref>
        </x14:conditionalFormatting>
        <x14:conditionalFormatting xmlns:xm="http://schemas.microsoft.com/office/excel/2006/main">
          <x14:cfRule type="cellIs" priority="1416" stopIfTrue="1" operator="equal" id="{3050AC31-1DA1-4042-BCD9-BBF85A37353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17" operator="equal" id="{59842BCD-F224-D146-9B5F-A31FE63EFCB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V46</xm:sqref>
        </x14:conditionalFormatting>
        <x14:conditionalFormatting xmlns:xm="http://schemas.microsoft.com/office/excel/2006/main">
          <x14:cfRule type="cellIs" priority="1414" stopIfTrue="1" operator="equal" id="{9ABDBC09-81EE-EB4B-A699-7F00BE16008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15" operator="equal" id="{8DBE70D9-1DF3-484E-BDC1-400CC001579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V106</xm:sqref>
        </x14:conditionalFormatting>
        <x14:conditionalFormatting xmlns:xm="http://schemas.microsoft.com/office/excel/2006/main">
          <x14:cfRule type="cellIs" priority="1400" stopIfTrue="1" operator="equal" id="{160A2ADE-ABA0-9C47-8EFA-842500EB044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401" operator="equal" id="{15BB4C4E-E140-FF46-8021-61DEB5BFEF6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U36</xm:sqref>
        </x14:conditionalFormatting>
        <x14:conditionalFormatting xmlns:xm="http://schemas.microsoft.com/office/excel/2006/main">
          <x14:cfRule type="cellIs" priority="1396" stopIfTrue="1" operator="equal" id="{E3CEE448-98E5-1B4C-BF0A-9B5F3F4E02F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397" operator="equal" id="{818D8602-580E-1841-ADC9-EFE47BD4038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W18</xm:sqref>
        </x14:conditionalFormatting>
        <x14:conditionalFormatting xmlns:xm="http://schemas.microsoft.com/office/excel/2006/main">
          <x14:cfRule type="cellIs" priority="1392" stopIfTrue="1" operator="equal" id="{B339A9C6-666D-3D4F-AC7C-711DC813D36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393" operator="equal" id="{959B0C4E-EC58-2849-BADA-B628E373775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V84</xm:sqref>
        </x14:conditionalFormatting>
        <x14:conditionalFormatting xmlns:xm="http://schemas.microsoft.com/office/excel/2006/main">
          <x14:cfRule type="cellIs" priority="1390" stopIfTrue="1" operator="equal" id="{9F98199F-DCF1-464A-8219-1DC656411C9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391" operator="equal" id="{B3B5E7AC-08F4-D448-8F14-C9A9E4E36E6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Q48</xm:sqref>
        </x14:conditionalFormatting>
        <x14:conditionalFormatting xmlns:xm="http://schemas.microsoft.com/office/excel/2006/main">
          <x14:cfRule type="cellIs" priority="1388" stopIfTrue="1" operator="equal" id="{AA0A5D38-C1AC-C74B-BE09-21691DF27B9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389" operator="equal" id="{22D35834-5606-6F48-9398-AC865858DD4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Q130</xm:sqref>
        </x14:conditionalFormatting>
        <x14:conditionalFormatting xmlns:xm="http://schemas.microsoft.com/office/excel/2006/main">
          <x14:cfRule type="cellIs" priority="1378" stopIfTrue="1" operator="equal" id="{15FF22AE-C9A5-0346-9D81-93EB1A4B4FD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379" operator="equal" id="{4D61668A-9DFC-064B-8DD3-F56FDECACDA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P65</xm:sqref>
        </x14:conditionalFormatting>
        <x14:conditionalFormatting xmlns:xm="http://schemas.microsoft.com/office/excel/2006/main">
          <x14:cfRule type="cellIs" priority="1376" stopIfTrue="1" operator="equal" id="{2E5C1682-0FFD-8849-A51E-04025B84E57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377" operator="equal" id="{1EB151A6-F577-2741-ABD2-326BAFAF632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P109</xm:sqref>
        </x14:conditionalFormatting>
        <x14:conditionalFormatting xmlns:xm="http://schemas.microsoft.com/office/excel/2006/main">
          <x14:cfRule type="cellIs" priority="1374" stopIfTrue="1" operator="equal" id="{1CE3FB13-74FD-8C4A-8145-EA88C5AB3F1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375" operator="equal" id="{65704A62-1753-5349-8D07-8D18068BE41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AD66</xm:sqref>
        </x14:conditionalFormatting>
        <x14:conditionalFormatting xmlns:xm="http://schemas.microsoft.com/office/excel/2006/main">
          <x14:cfRule type="cellIs" priority="1370" stopIfTrue="1" operator="equal" id="{F3830CB7-8A98-9E41-98F5-A9B22291A7B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371" operator="equal" id="{50462366-D9FB-0945-A594-E9E74C027A9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U21</xm:sqref>
        </x14:conditionalFormatting>
        <x14:conditionalFormatting xmlns:xm="http://schemas.microsoft.com/office/excel/2006/main">
          <x14:cfRule type="cellIs" priority="1236" stopIfTrue="1" operator="equal" id="{FB7DAF59-CDF1-0F46-97C5-2BF84FC5C66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237" operator="equal" id="{B61B11C5-C62B-7345-985F-472D40595EE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V67</xm:sqref>
        </x14:conditionalFormatting>
        <x14:conditionalFormatting xmlns:xm="http://schemas.microsoft.com/office/excel/2006/main">
          <x14:cfRule type="cellIs" priority="1234" stopIfTrue="1" operator="equal" id="{B59DD66C-AB3C-CB42-9F09-74576444AA77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235" operator="equal" id="{E5DD8DB4-0033-DC4A-A62D-8C069E843BB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X67</xm:sqref>
        </x14:conditionalFormatting>
        <x14:conditionalFormatting xmlns:xm="http://schemas.microsoft.com/office/excel/2006/main">
          <x14:cfRule type="cellIs" priority="1232" stopIfTrue="1" operator="equal" id="{D5FBD6E4-D607-8644-8709-EE554024195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233" operator="equal" id="{30B5E45B-2913-FB49-ADCB-04FF3D6F99B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Z67</xm:sqref>
        </x14:conditionalFormatting>
        <x14:conditionalFormatting xmlns:xm="http://schemas.microsoft.com/office/excel/2006/main">
          <x14:cfRule type="cellIs" priority="1230" stopIfTrue="1" operator="equal" id="{23B14C99-E044-0546-A05B-8DDFD1A6445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231" operator="equal" id="{21D69A42-1B53-0B44-A98E-2EB19DBB0E2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AA67</xm:sqref>
        </x14:conditionalFormatting>
        <x14:conditionalFormatting xmlns:xm="http://schemas.microsoft.com/office/excel/2006/main">
          <x14:cfRule type="cellIs" priority="1228" stopIfTrue="1" operator="equal" id="{870D1A61-6366-4F4B-BBD9-6503CAE67D0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229" operator="equal" id="{D853CA65-4061-5C4A-8FC1-491E7AC4E24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AD67</xm:sqref>
        </x14:conditionalFormatting>
        <x14:conditionalFormatting xmlns:xm="http://schemas.microsoft.com/office/excel/2006/main">
          <x14:cfRule type="cellIs" priority="1226" stopIfTrue="1" operator="equal" id="{68AFC342-05D6-2B4B-B37D-E904A940ADE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227" operator="equal" id="{CED18387-5A71-7F45-9E23-7DED98966C6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AE67</xm:sqref>
        </x14:conditionalFormatting>
        <x14:conditionalFormatting xmlns:xm="http://schemas.microsoft.com/office/excel/2006/main">
          <x14:cfRule type="cellIs" priority="1166" stopIfTrue="1" operator="equal" id="{33C9F4DD-8EAA-0542-84B2-B68A39E58A1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67" operator="equal" id="{8596C912-48E7-1147-ACCF-4F095B2AEFE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V19</xm:sqref>
        </x14:conditionalFormatting>
        <x14:conditionalFormatting xmlns:xm="http://schemas.microsoft.com/office/excel/2006/main">
          <x14:cfRule type="cellIs" priority="1164" stopIfTrue="1" operator="equal" id="{7673B1CB-A612-094E-B631-46A283D9FBC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65" operator="equal" id="{DE7BACFD-A744-1444-8943-BDAA147C32F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V13</xm:sqref>
        </x14:conditionalFormatting>
        <x14:conditionalFormatting xmlns:xm="http://schemas.microsoft.com/office/excel/2006/main">
          <x14:cfRule type="cellIs" priority="1162" stopIfTrue="1" operator="equal" id="{A459854E-EBFE-A34E-8EED-0EA9CBD3490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63" operator="equal" id="{E4C2B1A9-9B51-644E-82E9-69F74841FFC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M13:M14 M18:M19</xm:sqref>
        </x14:conditionalFormatting>
        <x14:conditionalFormatting xmlns:xm="http://schemas.microsoft.com/office/excel/2006/main">
          <x14:cfRule type="cellIs" priority="1158" stopIfTrue="1" operator="equal" id="{2EC8E46B-8D69-E946-AF5F-9500AB9D4F7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59" operator="equal" id="{B6EF0668-CE4E-1C45-9EF1-140E7EEA29C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T147</xm:sqref>
        </x14:conditionalFormatting>
        <x14:conditionalFormatting xmlns:xm="http://schemas.microsoft.com/office/excel/2006/main">
          <x14:cfRule type="cellIs" priority="1156" stopIfTrue="1" operator="equal" id="{8E3A209F-7C04-D742-82D2-82916769530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57" operator="equal" id="{E56AF8BE-0342-C24E-B236-0EC227AF318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R141</xm:sqref>
        </x14:conditionalFormatting>
        <x14:conditionalFormatting xmlns:xm="http://schemas.microsoft.com/office/excel/2006/main">
          <x14:cfRule type="cellIs" priority="1154" stopIfTrue="1" operator="equal" id="{B3566CFB-496D-4746-BD8B-3ADFA7764AC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55" operator="equal" id="{DC643038-E83A-EC48-8B76-89BC00ACF75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Q141</xm:sqref>
        </x14:conditionalFormatting>
        <x14:conditionalFormatting xmlns:xm="http://schemas.microsoft.com/office/excel/2006/main">
          <x14:cfRule type="cellIs" priority="1152" stopIfTrue="1" operator="equal" id="{8EB3C511-504C-5F4A-B549-84431F8567A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53" operator="equal" id="{01B3819D-9CD7-CC4F-9F9A-E05C7D3549A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P141</xm:sqref>
        </x14:conditionalFormatting>
        <x14:conditionalFormatting xmlns:xm="http://schemas.microsoft.com/office/excel/2006/main">
          <x14:cfRule type="cellIs" priority="1150" stopIfTrue="1" operator="equal" id="{80D41A3A-98BA-3349-B532-79F408E4B21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51" operator="equal" id="{F768298C-CC19-284A-B8BF-0C256F08772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O141</xm:sqref>
        </x14:conditionalFormatting>
        <x14:conditionalFormatting xmlns:xm="http://schemas.microsoft.com/office/excel/2006/main">
          <x14:cfRule type="cellIs" priority="1148" stopIfTrue="1" operator="equal" id="{371C8D65-FAA9-6742-ADBE-CAD711B6287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49" operator="equal" id="{D45A7BB4-C3E3-DC42-8F6B-05F9D230087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N141</xm:sqref>
        </x14:conditionalFormatting>
        <x14:conditionalFormatting xmlns:xm="http://schemas.microsoft.com/office/excel/2006/main">
          <x14:cfRule type="cellIs" priority="1146" stopIfTrue="1" operator="equal" id="{6EAF2E20-8B39-0B43-B26C-C49191EF914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47" operator="equal" id="{33DD5BE4-9AF2-0B43-A07E-F2BCC03AB1B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M141</xm:sqref>
        </x14:conditionalFormatting>
        <x14:conditionalFormatting xmlns:xm="http://schemas.microsoft.com/office/excel/2006/main">
          <x14:cfRule type="cellIs" priority="1144" stopIfTrue="1" operator="equal" id="{721B23E0-080D-3742-ABAE-2CC88C87AA0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45" operator="equal" id="{F3D2BC7A-715D-A549-8DD6-0DFA1898B87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AB141</xm:sqref>
        </x14:conditionalFormatting>
        <x14:conditionalFormatting xmlns:xm="http://schemas.microsoft.com/office/excel/2006/main">
          <x14:cfRule type="cellIs" priority="1142" stopIfTrue="1" operator="equal" id="{9E02E47A-9D0B-074F-BB62-64DC3C53F30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43" operator="equal" id="{63AAD570-AE0E-2043-94A6-B73EBA7BFC1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AC141</xm:sqref>
        </x14:conditionalFormatting>
        <x14:conditionalFormatting xmlns:xm="http://schemas.microsoft.com/office/excel/2006/main">
          <x14:cfRule type="cellIs" priority="1140" stopIfTrue="1" operator="equal" id="{C573C457-6152-0743-B78A-1F1A09D52AC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41" operator="equal" id="{F5B9DE07-A7E5-6B48-AAF5-81312DF936B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AD141</xm:sqref>
        </x14:conditionalFormatting>
        <x14:conditionalFormatting xmlns:xm="http://schemas.microsoft.com/office/excel/2006/main">
          <x14:cfRule type="cellIs" priority="1138" stopIfTrue="1" operator="equal" id="{27228EE8-43E2-B24B-A706-E2A9F17C9EA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39" operator="equal" id="{588EF9CF-E4F4-744A-9952-38EAF1B50742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M142</xm:sqref>
        </x14:conditionalFormatting>
        <x14:conditionalFormatting xmlns:xm="http://schemas.microsoft.com/office/excel/2006/main">
          <x14:cfRule type="cellIs" priority="1136" stopIfTrue="1" operator="equal" id="{CE43376E-65BC-4B4A-BCFE-D70BF1E4572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37" operator="equal" id="{CBC8CE1B-30E2-1341-91F1-51D739F568C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O142</xm:sqref>
        </x14:conditionalFormatting>
        <x14:conditionalFormatting xmlns:xm="http://schemas.microsoft.com/office/excel/2006/main">
          <x14:cfRule type="cellIs" priority="1134" stopIfTrue="1" operator="equal" id="{C4B33A45-42F3-894B-BF1A-9244BDD1953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35" operator="equal" id="{15DFFF79-D40D-7D4B-B047-35A446E3C11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Q142</xm:sqref>
        </x14:conditionalFormatting>
        <x14:conditionalFormatting xmlns:xm="http://schemas.microsoft.com/office/excel/2006/main">
          <x14:cfRule type="cellIs" priority="1132" stopIfTrue="1" operator="equal" id="{FC175B4A-AB1C-A142-95CF-E50D45720BD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33" operator="equal" id="{DA85519F-79E0-8C42-A0A5-17921292352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S142</xm:sqref>
        </x14:conditionalFormatting>
        <x14:conditionalFormatting xmlns:xm="http://schemas.microsoft.com/office/excel/2006/main">
          <x14:cfRule type="cellIs" priority="1130" stopIfTrue="1" operator="equal" id="{9AC5E474-FB65-4545-979D-0DB2AF157F7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31" operator="equal" id="{E6816027-6430-0842-9348-CA10FAA9354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U142</xm:sqref>
        </x14:conditionalFormatting>
        <x14:conditionalFormatting xmlns:xm="http://schemas.microsoft.com/office/excel/2006/main">
          <x14:cfRule type="cellIs" priority="1128" stopIfTrue="1" operator="equal" id="{AC1F680F-4ABA-0144-94B0-7A3B27B6589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29" operator="equal" id="{0244B78B-CB90-B64F-B40A-E80BF4C8A4E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W142</xm:sqref>
        </x14:conditionalFormatting>
        <x14:conditionalFormatting xmlns:xm="http://schemas.microsoft.com/office/excel/2006/main">
          <x14:cfRule type="cellIs" priority="1126" stopIfTrue="1" operator="equal" id="{D07747CD-1D8A-C448-AB5D-39DA7D8E9FE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27" operator="equal" id="{93BEBEEF-C823-3F49-9D29-1F3775DAE09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Y142</xm:sqref>
        </x14:conditionalFormatting>
        <x14:conditionalFormatting xmlns:xm="http://schemas.microsoft.com/office/excel/2006/main">
          <x14:cfRule type="cellIs" priority="1124" stopIfTrue="1" operator="equal" id="{1DB1A343-7F8F-DF48-84D5-C21D85E312E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25" operator="equal" id="{A6B31165-38E5-6E46-B5DA-5BD66689707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AA142</xm:sqref>
        </x14:conditionalFormatting>
        <x14:conditionalFormatting xmlns:xm="http://schemas.microsoft.com/office/excel/2006/main">
          <x14:cfRule type="cellIs" priority="1122" stopIfTrue="1" operator="equal" id="{7E1DE444-9C4B-1944-913E-E380D2F31ED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23" operator="equal" id="{C1A8FDB2-0994-DF43-8939-E793B71EBDB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AC142</xm:sqref>
        </x14:conditionalFormatting>
        <x14:conditionalFormatting xmlns:xm="http://schemas.microsoft.com/office/excel/2006/main">
          <x14:cfRule type="cellIs" priority="1120" stopIfTrue="1" operator="equal" id="{E365216E-D285-7145-B15B-81497FAA9F0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21" operator="equal" id="{E69C23FE-E205-5E42-BBA1-F06C9EFEF28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N140</xm:sqref>
        </x14:conditionalFormatting>
        <x14:conditionalFormatting xmlns:xm="http://schemas.microsoft.com/office/excel/2006/main">
          <x14:cfRule type="cellIs" priority="1118" stopIfTrue="1" operator="equal" id="{26C7A783-3EFA-764B-AD5E-800D712CF74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19" operator="equal" id="{A11E5773-EC41-7542-B4A7-3010C4F4B75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O140</xm:sqref>
        </x14:conditionalFormatting>
        <x14:conditionalFormatting xmlns:xm="http://schemas.microsoft.com/office/excel/2006/main">
          <x14:cfRule type="cellIs" priority="1116" stopIfTrue="1" operator="equal" id="{1F6C9277-673A-7044-9238-5889C669B9A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17" operator="equal" id="{21043E87-7DC7-AF41-B433-18CDAA0C7EE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R140</xm:sqref>
        </x14:conditionalFormatting>
        <x14:conditionalFormatting xmlns:xm="http://schemas.microsoft.com/office/excel/2006/main">
          <x14:cfRule type="cellIs" priority="1114" stopIfTrue="1" operator="equal" id="{AAEF8A0D-655A-EB42-B4C7-FFA818760CF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15" operator="equal" id="{972365D3-2B2F-6C4E-9D5D-21161CC929B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T140</xm:sqref>
        </x14:conditionalFormatting>
        <x14:conditionalFormatting xmlns:xm="http://schemas.microsoft.com/office/excel/2006/main">
          <x14:cfRule type="cellIs" priority="1112" stopIfTrue="1" operator="equal" id="{43AFC509-0331-994C-B9DD-29C0EDC6672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13" operator="equal" id="{A8BBF19B-0344-4346-8CC7-DD8F251F08E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V140</xm:sqref>
        </x14:conditionalFormatting>
        <x14:conditionalFormatting xmlns:xm="http://schemas.microsoft.com/office/excel/2006/main">
          <x14:cfRule type="cellIs" priority="1110" stopIfTrue="1" operator="equal" id="{14767652-7EE4-4442-9879-ED3F4BBEAC6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11" operator="equal" id="{C9959D16-FF88-0D41-84E2-9DD9B15A6D2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Y140</xm:sqref>
        </x14:conditionalFormatting>
        <x14:conditionalFormatting xmlns:xm="http://schemas.microsoft.com/office/excel/2006/main">
          <x14:cfRule type="cellIs" priority="1108" stopIfTrue="1" operator="equal" id="{4D8D83CE-F574-A443-89A9-5FF0DCF2953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09" operator="equal" id="{56A786E2-8BEA-3544-80FC-766AF2EECA0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AB140</xm:sqref>
        </x14:conditionalFormatting>
        <x14:conditionalFormatting xmlns:xm="http://schemas.microsoft.com/office/excel/2006/main">
          <x14:cfRule type="cellIs" priority="1106" stopIfTrue="1" operator="equal" id="{221975DC-D343-994A-803B-1953118EEA5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07" operator="equal" id="{18C5B217-4FBA-8B4C-BCD5-8FA31141B1B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AC140</xm:sqref>
        </x14:conditionalFormatting>
        <x14:conditionalFormatting xmlns:xm="http://schemas.microsoft.com/office/excel/2006/main">
          <x14:cfRule type="cellIs" priority="1104" stopIfTrue="1" operator="equal" id="{FBB9E2C2-2E7C-8C4B-90EA-F9FDC427924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05" operator="equal" id="{0DF1ABF0-6874-B445-B23D-BC8DC9BF43E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AD140</xm:sqref>
        </x14:conditionalFormatting>
        <x14:conditionalFormatting xmlns:xm="http://schemas.microsoft.com/office/excel/2006/main">
          <x14:cfRule type="cellIs" priority="1102" stopIfTrue="1" operator="equal" id="{8E7F0203-3EF4-8149-B7AB-6CE6FA426FC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03" operator="equal" id="{05202053-C6F3-804A-9818-669EC5A4DA4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M139</xm:sqref>
        </x14:conditionalFormatting>
        <x14:conditionalFormatting xmlns:xm="http://schemas.microsoft.com/office/excel/2006/main">
          <x14:cfRule type="cellIs" priority="1100" stopIfTrue="1" operator="equal" id="{984AAFE3-28FD-7A48-AC20-C9EFA95B26C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101" operator="equal" id="{498A7BBC-D17C-A24D-8939-D51CE129285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O139</xm:sqref>
        </x14:conditionalFormatting>
        <x14:conditionalFormatting xmlns:xm="http://schemas.microsoft.com/office/excel/2006/main">
          <x14:cfRule type="cellIs" priority="1098" stopIfTrue="1" operator="equal" id="{5C15A365-FA03-EB47-9251-3F728157104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99" operator="equal" id="{1155C27E-5376-2243-9327-6A6512701A4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P139</xm:sqref>
        </x14:conditionalFormatting>
        <x14:conditionalFormatting xmlns:xm="http://schemas.microsoft.com/office/excel/2006/main">
          <x14:cfRule type="cellIs" priority="1096" stopIfTrue="1" operator="equal" id="{E45A6F3B-6868-6241-9329-AB2B5723A4E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97" operator="equal" id="{FCD7FD27-3261-7B4C-A993-7D3E519CD4F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S139</xm:sqref>
        </x14:conditionalFormatting>
        <x14:conditionalFormatting xmlns:xm="http://schemas.microsoft.com/office/excel/2006/main">
          <x14:cfRule type="cellIs" priority="1094" stopIfTrue="1" operator="equal" id="{8E7DA33B-BEAF-D44F-A390-1FBD0FB9F2D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95" operator="equal" id="{241FE201-5E0A-3244-A0F2-8FFB3974CD6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W139</xm:sqref>
        </x14:conditionalFormatting>
        <x14:conditionalFormatting xmlns:xm="http://schemas.microsoft.com/office/excel/2006/main">
          <x14:cfRule type="cellIs" priority="1092" stopIfTrue="1" operator="equal" id="{2E1981AF-FDF5-AC4F-996B-4737F8FA941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93" operator="equal" id="{987E0448-75B0-9B45-BF04-EC773F5AD82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Y139</xm:sqref>
        </x14:conditionalFormatting>
        <x14:conditionalFormatting xmlns:xm="http://schemas.microsoft.com/office/excel/2006/main">
          <x14:cfRule type="cellIs" priority="1090" stopIfTrue="1" operator="equal" id="{7626FB23-BB3A-594A-A2B5-D4D4B803BDE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91" operator="equal" id="{3D413AAF-A1F8-FC4C-9ED1-105B1EA137F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AB139</xm:sqref>
        </x14:conditionalFormatting>
        <x14:conditionalFormatting xmlns:xm="http://schemas.microsoft.com/office/excel/2006/main">
          <x14:cfRule type="cellIs" priority="1088" stopIfTrue="1" operator="equal" id="{15D70CCE-D912-9341-9223-68A53228B78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89" operator="equal" id="{4A140F29-852D-F945-8D23-052C65C615D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AD139</xm:sqref>
        </x14:conditionalFormatting>
        <x14:conditionalFormatting xmlns:xm="http://schemas.microsoft.com/office/excel/2006/main">
          <x14:cfRule type="cellIs" priority="1086" stopIfTrue="1" operator="equal" id="{3A95B9A3-D21B-C94C-B3D8-A7EFDE9195F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87" operator="equal" id="{073B0958-6AF2-7C41-9E63-30F5E1ECA1F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M144</xm:sqref>
        </x14:conditionalFormatting>
        <x14:conditionalFormatting xmlns:xm="http://schemas.microsoft.com/office/excel/2006/main">
          <x14:cfRule type="cellIs" priority="1084" stopIfTrue="1" operator="equal" id="{01A66FC7-DC1F-A141-A306-CBDDC42AF64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85" operator="equal" id="{A348EA3B-1D22-7048-9F6A-D3E0ACCF24A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O144</xm:sqref>
        </x14:conditionalFormatting>
        <x14:conditionalFormatting xmlns:xm="http://schemas.microsoft.com/office/excel/2006/main">
          <x14:cfRule type="cellIs" priority="1082" stopIfTrue="1" operator="equal" id="{40FAEC30-B30A-8D43-8009-DDD3DEDFD73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83" operator="equal" id="{364744C5-6BA1-D04A-BB8D-5686134FEC8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S144</xm:sqref>
        </x14:conditionalFormatting>
        <x14:conditionalFormatting xmlns:xm="http://schemas.microsoft.com/office/excel/2006/main">
          <x14:cfRule type="cellIs" priority="1080" stopIfTrue="1" operator="equal" id="{D2A7337A-0BD8-0343-860C-CCBCD6E5FE8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81" operator="equal" id="{FB00D27E-8628-3A43-9464-62BF35AE9E6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T144</xm:sqref>
        </x14:conditionalFormatting>
        <x14:conditionalFormatting xmlns:xm="http://schemas.microsoft.com/office/excel/2006/main">
          <x14:cfRule type="cellIs" priority="1078" stopIfTrue="1" operator="equal" id="{3BEC1028-F6E8-E340-B8EC-E23A5FDC670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79" operator="equal" id="{05A9C8F7-DD7A-CE4C-BF64-F04194B8403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W144</xm:sqref>
        </x14:conditionalFormatting>
        <x14:conditionalFormatting xmlns:xm="http://schemas.microsoft.com/office/excel/2006/main">
          <x14:cfRule type="cellIs" priority="1076" stopIfTrue="1" operator="equal" id="{90508BC8-DFDF-7F4A-A444-0CAB8231E0A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77" operator="equal" id="{212D98B2-ED32-2A41-941B-87AF812A52C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Y144</xm:sqref>
        </x14:conditionalFormatting>
        <x14:conditionalFormatting xmlns:xm="http://schemas.microsoft.com/office/excel/2006/main">
          <x14:cfRule type="cellIs" priority="1074" stopIfTrue="1" operator="equal" id="{F0834520-483F-D440-BE14-2226E897810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75" operator="equal" id="{B0B21511-817A-2340-A169-FAFE1FEF483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Z144</xm:sqref>
        </x14:conditionalFormatting>
        <x14:conditionalFormatting xmlns:xm="http://schemas.microsoft.com/office/excel/2006/main">
          <x14:cfRule type="cellIs" priority="1072" stopIfTrue="1" operator="equal" id="{BD95B31E-072D-7649-AD30-015B1CA5556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73" operator="equal" id="{E61AB912-4DBE-8549-93C3-42010B3CAD3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AC144</xm:sqref>
        </x14:conditionalFormatting>
        <x14:conditionalFormatting xmlns:xm="http://schemas.microsoft.com/office/excel/2006/main">
          <x14:cfRule type="cellIs" priority="1070" stopIfTrue="1" operator="equal" id="{9AD1FC55-3ECB-284D-9487-71C4971E00C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71" operator="equal" id="{422AC68A-C6E2-354E-869A-8F07AEF4FF22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AD144</xm:sqref>
        </x14:conditionalFormatting>
        <x14:conditionalFormatting xmlns:xm="http://schemas.microsoft.com/office/excel/2006/main">
          <x14:cfRule type="cellIs" priority="1064" stopIfTrue="1" operator="equal" id="{4C917A97-EB4B-ED4A-82D6-3970DDC3160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65" operator="equal" id="{23E8EA7D-6D49-4646-816D-E2F732E88B0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J138:J147 L138:L147</xm:sqref>
        </x14:conditionalFormatting>
        <x14:conditionalFormatting xmlns:xm="http://schemas.microsoft.com/office/excel/2006/main">
          <x14:cfRule type="cellIs" priority="1062" stopIfTrue="1" operator="equal" id="{0483F300-E256-FC47-AD97-ECEC8E05622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63" operator="equal" id="{B76DAE6E-0463-6641-AD48-77F57568D58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U139</xm:sqref>
        </x14:conditionalFormatting>
        <x14:conditionalFormatting xmlns:xm="http://schemas.microsoft.com/office/excel/2006/main">
          <x14:cfRule type="cellIs" priority="1060" stopIfTrue="1" operator="equal" id="{FD184665-CCCF-6043-B4E9-56262AA1C64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61" operator="equal" id="{99608DFA-2631-2F45-92C2-9AD9F5983AE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U145</xm:sqref>
        </x14:conditionalFormatting>
        <x14:conditionalFormatting xmlns:xm="http://schemas.microsoft.com/office/excel/2006/main">
          <x14:cfRule type="cellIs" priority="1058" stopIfTrue="1" operator="equal" id="{76C20ABA-AF5A-6D40-B65A-74CB2750F72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59" operator="equal" id="{226A21B2-9FBA-BF4F-B1B5-675C3F18880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V144</xm:sqref>
        </x14:conditionalFormatting>
        <x14:conditionalFormatting xmlns:xm="http://schemas.microsoft.com/office/excel/2006/main">
          <x14:cfRule type="cellIs" priority="1056" stopIfTrue="1" operator="equal" id="{58C5315A-CD64-EB40-8B58-D22B86CF564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57" operator="equal" id="{195859E4-9103-1A42-938F-7B7A4B213F3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R154</xm:sqref>
        </x14:conditionalFormatting>
        <x14:conditionalFormatting xmlns:xm="http://schemas.microsoft.com/office/excel/2006/main">
          <x14:cfRule type="cellIs" priority="1054" stopIfTrue="1" operator="equal" id="{9CE50279-DCAF-4F46-99F5-2E2DDD90007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55" operator="equal" id="{F8304A22-D1EC-6341-BF87-CC9EF22BFA3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R115</xm:sqref>
        </x14:conditionalFormatting>
        <x14:conditionalFormatting xmlns:xm="http://schemas.microsoft.com/office/excel/2006/main">
          <x14:cfRule type="cellIs" priority="1019" operator="equal" id="{B5F100CA-740E-3248-AFA7-6108CD1B561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022" stopIfTrue="1" operator="equal" id="{D39B1A2E-2570-6347-BBAA-3BD0ABB29D5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AE121:AE124</xm:sqref>
        </x14:conditionalFormatting>
        <x14:conditionalFormatting xmlns:xm="http://schemas.microsoft.com/office/excel/2006/main">
          <x14:cfRule type="cellIs" priority="1015" operator="equal" id="{A0ECDCDD-A4A3-5846-A539-EEE3B2BE343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018" stopIfTrue="1" operator="equal" id="{112A46A0-A22D-5D49-9A71-9048643B2AF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AE118:AE120</xm:sqref>
        </x14:conditionalFormatting>
        <x14:conditionalFormatting xmlns:xm="http://schemas.microsoft.com/office/excel/2006/main">
          <x14:cfRule type="cellIs" priority="1011" operator="equal" id="{95DC4265-D048-FB45-8F46-2E24CEF8004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014" stopIfTrue="1" operator="equal" id="{01E5168D-3BF2-8B4D-921E-5EF93200DE1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AC118:AC122</xm:sqref>
        </x14:conditionalFormatting>
        <x14:conditionalFormatting xmlns:xm="http://schemas.microsoft.com/office/excel/2006/main">
          <x14:cfRule type="cellIs" priority="1008" operator="equal" id="{BF08D5D0-11D3-1341-B6D2-CD2260124D7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010" stopIfTrue="1" operator="equal" id="{DAE19FFA-BF60-6F48-A9C2-C63554BF9C6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AC123:AC124</xm:sqref>
        </x14:conditionalFormatting>
        <x14:conditionalFormatting xmlns:xm="http://schemas.microsoft.com/office/excel/2006/main">
          <x14:cfRule type="cellIs" priority="1000" operator="equal" id="{3E32FC67-9A6C-4949-9A91-EEB553023F0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003" stopIfTrue="1" operator="equal" id="{5CBCD9F3-BAB6-7C45-9B0E-AA7C25AB366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AD88:AD93</xm:sqref>
        </x14:conditionalFormatting>
        <x14:conditionalFormatting xmlns:xm="http://schemas.microsoft.com/office/excel/2006/main">
          <x14:cfRule type="cellIs" priority="996" operator="equal" id="{C0765E8C-E466-494A-B266-CAD86575560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99" stopIfTrue="1" operator="equal" id="{510C2C29-BDD9-F540-B3BD-539E80D8075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AE94:AE99</xm:sqref>
        </x14:conditionalFormatting>
        <x14:conditionalFormatting xmlns:xm="http://schemas.microsoft.com/office/excel/2006/main">
          <x14:cfRule type="cellIs" priority="992" operator="equal" id="{1C0FF3F8-099E-A74B-B44B-61013D70F15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95" stopIfTrue="1" operator="equal" id="{8C4B8EFB-8D13-4F46-A88D-259CC24EAEF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AE101:AE117</xm:sqref>
        </x14:conditionalFormatting>
        <x14:conditionalFormatting xmlns:xm="http://schemas.microsoft.com/office/excel/2006/main">
          <x14:cfRule type="cellIs" priority="985" operator="equal" id="{661DC988-0BF7-3749-A58F-F8DEBFABB89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87" stopIfTrue="1" operator="equal" id="{FEA4BCFD-360C-DE44-BE50-37F86B86F40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AC125:AC131</xm:sqref>
        </x14:conditionalFormatting>
        <x14:conditionalFormatting xmlns:xm="http://schemas.microsoft.com/office/excel/2006/main">
          <x14:cfRule type="cellIs" priority="981" operator="equal" id="{A68BA7A1-328C-5A40-A6C9-B04CBF594E9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84" stopIfTrue="1" operator="equal" id="{D156D8C1-33B8-2C45-ACAA-69FAB8DDA84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AD125:AD130</xm:sqref>
        </x14:conditionalFormatting>
        <x14:conditionalFormatting xmlns:xm="http://schemas.microsoft.com/office/excel/2006/main">
          <x14:cfRule type="cellIs" priority="977" operator="equal" id="{D6DA8CC0-C541-5B44-BD5B-9B21A341AAC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80" stopIfTrue="1" operator="equal" id="{B4A6D78C-5420-F244-8262-472AE09F636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AE125:AE131</xm:sqref>
        </x14:conditionalFormatting>
        <x14:conditionalFormatting xmlns:xm="http://schemas.microsoft.com/office/excel/2006/main">
          <x14:cfRule type="cellIs" priority="957" operator="equal" id="{C47E6087-7A91-2A4F-80F1-E5FDCAC8D3D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60" stopIfTrue="1" operator="equal" id="{7E76B8EB-189D-684B-AE06-79E6C4A751E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T3</xm:sqref>
        </x14:conditionalFormatting>
        <x14:conditionalFormatting xmlns:xm="http://schemas.microsoft.com/office/excel/2006/main">
          <x14:cfRule type="cellIs" priority="953" operator="equal" id="{9DBFC7D7-413A-464A-92F2-B01B0B62826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56" stopIfTrue="1" operator="equal" id="{98DB3B71-055B-1C41-BD5E-346B244B262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N11</xm:sqref>
        </x14:conditionalFormatting>
        <x14:conditionalFormatting xmlns:xm="http://schemas.microsoft.com/office/excel/2006/main">
          <x14:cfRule type="cellIs" priority="945" operator="equal" id="{3F4B9CE9-1DD2-504D-A9D4-1958950B718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48" stopIfTrue="1" operator="equal" id="{773771BA-4268-014B-8499-28D2E847DD8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N13</xm:sqref>
        </x14:conditionalFormatting>
        <x14:conditionalFormatting xmlns:xm="http://schemas.microsoft.com/office/excel/2006/main">
          <x14:cfRule type="cellIs" priority="941" operator="equal" id="{705988D1-8C8F-4E4E-96B5-9541B43136C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44" stopIfTrue="1" operator="equal" id="{ECA827C8-8AAE-174E-88A0-78263C9EA8A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O14</xm:sqref>
        </x14:conditionalFormatting>
        <x14:conditionalFormatting xmlns:xm="http://schemas.microsoft.com/office/excel/2006/main">
          <x14:cfRule type="cellIs" priority="937" operator="equal" id="{12C5853B-542D-7D4D-BA27-73C65620A15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40" stopIfTrue="1" operator="equal" id="{689B6242-D50C-6F46-88AD-272C8D26F21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O15</xm:sqref>
        </x14:conditionalFormatting>
        <x14:conditionalFormatting xmlns:xm="http://schemas.microsoft.com/office/excel/2006/main">
          <x14:cfRule type="cellIs" priority="933" operator="equal" id="{8D2974D0-9BD9-C144-817F-4801BFBF11A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36" stopIfTrue="1" operator="equal" id="{8702AF39-13F8-4049-83A0-F16B9658AEA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N15</xm:sqref>
        </x14:conditionalFormatting>
        <x14:conditionalFormatting xmlns:xm="http://schemas.microsoft.com/office/excel/2006/main">
          <x14:cfRule type="cellIs" priority="929" operator="equal" id="{7DC10360-A12C-B849-BB7E-5AA35E8109B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32" stopIfTrue="1" operator="equal" id="{E9A001FD-5304-2D47-9973-DD44C2782B5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N16</xm:sqref>
        </x14:conditionalFormatting>
        <x14:conditionalFormatting xmlns:xm="http://schemas.microsoft.com/office/excel/2006/main">
          <x14:cfRule type="cellIs" priority="925" operator="equal" id="{0593EB66-A78D-244C-B279-814E2262090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28" stopIfTrue="1" operator="equal" id="{9D73447F-4607-0B46-B482-4EFF29FE1D0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N18</xm:sqref>
        </x14:conditionalFormatting>
        <x14:conditionalFormatting xmlns:xm="http://schemas.microsoft.com/office/excel/2006/main">
          <x14:cfRule type="cellIs" priority="921" operator="equal" id="{1B8D078B-F754-124A-A000-08EDDB43016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24" stopIfTrue="1" operator="equal" id="{07623138-F9FE-644A-986E-055F128E680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P13:P16</xm:sqref>
        </x14:conditionalFormatting>
        <x14:conditionalFormatting xmlns:xm="http://schemas.microsoft.com/office/excel/2006/main">
          <x14:cfRule type="cellIs" priority="917" operator="equal" id="{5C547ED2-B735-034E-8A1E-B936383F2CF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20" stopIfTrue="1" operator="equal" id="{ADAE6A4E-5101-E144-8BB9-8A645068059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P11</xm:sqref>
        </x14:conditionalFormatting>
        <x14:conditionalFormatting xmlns:xm="http://schemas.microsoft.com/office/excel/2006/main">
          <x14:cfRule type="cellIs" priority="913" operator="equal" id="{29B104E6-4957-B34A-9E91-E7B2FBE2F16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16" stopIfTrue="1" operator="equal" id="{7D633A52-9556-9E45-AA6B-B88017318CD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P18</xm:sqref>
        </x14:conditionalFormatting>
        <x14:conditionalFormatting xmlns:xm="http://schemas.microsoft.com/office/excel/2006/main">
          <x14:cfRule type="cellIs" priority="909" operator="equal" id="{53ADFA02-AD97-5946-B79B-C55091009B8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12" stopIfTrue="1" operator="equal" id="{E23A1EF4-2D0D-EE43-A87F-B4DE5D85AAD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Q13</xm:sqref>
        </x14:conditionalFormatting>
        <x14:conditionalFormatting xmlns:xm="http://schemas.microsoft.com/office/excel/2006/main">
          <x14:cfRule type="cellIs" priority="905" operator="equal" id="{83A08424-DD25-6844-9479-935B9AE301C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08" stopIfTrue="1" operator="equal" id="{AA9110FF-4109-B945-BCF2-E5D99A95CA0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Q15</xm:sqref>
        </x14:conditionalFormatting>
        <x14:conditionalFormatting xmlns:xm="http://schemas.microsoft.com/office/excel/2006/main">
          <x14:cfRule type="cellIs" priority="901" operator="equal" id="{035F5013-2C7F-034C-99E6-8E62D85BE96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04" stopIfTrue="1" operator="equal" id="{A64F7CBB-396A-AA4E-9FB6-D8F98AA0ADD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R11</xm:sqref>
        </x14:conditionalFormatting>
        <x14:conditionalFormatting xmlns:xm="http://schemas.microsoft.com/office/excel/2006/main">
          <x14:cfRule type="cellIs" priority="897" operator="equal" id="{BB1762A0-3C08-C24F-BE4D-F6C15301B28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00" stopIfTrue="1" operator="equal" id="{20BB3EFA-2A2E-0B4B-BFE4-566A4B8DEEA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R15:R16</xm:sqref>
        </x14:conditionalFormatting>
        <x14:conditionalFormatting xmlns:xm="http://schemas.microsoft.com/office/excel/2006/main">
          <x14:cfRule type="cellIs" priority="893" operator="equal" id="{5B9D3828-F849-C148-82F9-39BA7C30942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96" stopIfTrue="1" operator="equal" id="{A0E3F067-0F5A-8C46-9399-32021AC2465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S14:S15</xm:sqref>
        </x14:conditionalFormatting>
        <x14:conditionalFormatting xmlns:xm="http://schemas.microsoft.com/office/excel/2006/main">
          <x14:cfRule type="cellIs" priority="889" operator="equal" id="{4FB07AC9-EF1D-8148-86F8-098F660F750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92" stopIfTrue="1" operator="equal" id="{76593C95-CE48-5949-9934-55C9ACFDF41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T11</xm:sqref>
        </x14:conditionalFormatting>
        <x14:conditionalFormatting xmlns:xm="http://schemas.microsoft.com/office/excel/2006/main">
          <x14:cfRule type="cellIs" priority="885" operator="equal" id="{6191D368-ABA8-644C-9351-1A8531DDC49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88" stopIfTrue="1" operator="equal" id="{5605BE01-0957-3548-B91A-D1A1B4862E8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T13</xm:sqref>
        </x14:conditionalFormatting>
        <x14:conditionalFormatting xmlns:xm="http://schemas.microsoft.com/office/excel/2006/main">
          <x14:cfRule type="cellIs" priority="881" operator="equal" id="{021092B1-E2B2-554C-B40C-7D437288612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84" stopIfTrue="1" operator="equal" id="{38FD1228-7133-4A4B-BF9F-F4B1A470B2C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T16</xm:sqref>
        </x14:conditionalFormatting>
        <x14:conditionalFormatting xmlns:xm="http://schemas.microsoft.com/office/excel/2006/main">
          <x14:cfRule type="cellIs" priority="877" operator="equal" id="{94C0F6EF-9113-3541-8EAF-CB4FFFA0003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80" stopIfTrue="1" operator="equal" id="{DA658331-AF2E-DA42-8586-4816CDFA7E8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T18</xm:sqref>
        </x14:conditionalFormatting>
        <x14:conditionalFormatting xmlns:xm="http://schemas.microsoft.com/office/excel/2006/main">
          <x14:cfRule type="cellIs" priority="873" operator="equal" id="{4C8222C7-2CE9-9241-ABCC-0AC30DCF095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76" stopIfTrue="1" operator="equal" id="{23263C80-8972-0D45-86E8-77B8C69E706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U14</xm:sqref>
        </x14:conditionalFormatting>
        <x14:conditionalFormatting xmlns:xm="http://schemas.microsoft.com/office/excel/2006/main">
          <x14:cfRule type="cellIs" priority="869" operator="equal" id="{11982E32-A2E4-A245-BAD6-79AF1418C19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72" stopIfTrue="1" operator="equal" id="{1E22BA0F-0864-B74D-B841-F01680AF32C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U18</xm:sqref>
        </x14:conditionalFormatting>
        <x14:conditionalFormatting xmlns:xm="http://schemas.microsoft.com/office/excel/2006/main">
          <x14:cfRule type="cellIs" priority="865" operator="equal" id="{4376CD1A-E3D0-574C-9532-8745F7EFC7D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68" stopIfTrue="1" operator="equal" id="{5743A979-3360-224A-86E2-E0AC8B74B01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V16</xm:sqref>
        </x14:conditionalFormatting>
        <x14:conditionalFormatting xmlns:xm="http://schemas.microsoft.com/office/excel/2006/main">
          <x14:cfRule type="cellIs" priority="861" operator="equal" id="{36B92971-831A-9545-9C5E-8D883814E64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64" stopIfTrue="1" operator="equal" id="{B2935112-C898-354C-8DAE-59413C69CC1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W14</xm:sqref>
        </x14:conditionalFormatting>
        <x14:conditionalFormatting xmlns:xm="http://schemas.microsoft.com/office/excel/2006/main">
          <x14:cfRule type="cellIs" priority="857" operator="equal" id="{87E20782-3F41-3A4C-90CF-BC34007EDD3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60" stopIfTrue="1" operator="equal" id="{D4F1F75E-7692-7140-9E94-A736240C5E8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X13</xm:sqref>
        </x14:conditionalFormatting>
        <x14:conditionalFormatting xmlns:xm="http://schemas.microsoft.com/office/excel/2006/main">
          <x14:cfRule type="cellIs" priority="853" operator="equal" id="{4F782191-59F0-E047-BEBD-80DEA6D0157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56" stopIfTrue="1" operator="equal" id="{EA457E94-89C1-A540-BA58-3B72838F3C9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W11</xm:sqref>
        </x14:conditionalFormatting>
        <x14:conditionalFormatting xmlns:xm="http://schemas.microsoft.com/office/excel/2006/main">
          <x14:cfRule type="cellIs" priority="849" operator="equal" id="{11204725-7693-2C4E-AB30-66523F2B8DA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52" stopIfTrue="1" operator="equal" id="{2BCD0F55-9239-D84E-9788-36DD9EB0048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X16</xm:sqref>
        </x14:conditionalFormatting>
        <x14:conditionalFormatting xmlns:xm="http://schemas.microsoft.com/office/excel/2006/main">
          <x14:cfRule type="cellIs" priority="845" operator="equal" id="{11DF7C5F-EA6E-4F4C-8FAD-DBBBD6FD46E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48" stopIfTrue="1" operator="equal" id="{D848F5A6-83BD-7C40-A5F8-4C835DD5CE3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X18</xm:sqref>
        </x14:conditionalFormatting>
        <x14:conditionalFormatting xmlns:xm="http://schemas.microsoft.com/office/excel/2006/main">
          <x14:cfRule type="cellIs" priority="841" operator="equal" id="{6F02BD75-06C1-324B-AD05-7343CBACE52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44" stopIfTrue="1" operator="equal" id="{4042AF4A-B011-0D47-931D-64B07625C6B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</xm:sqref>
        </x14:conditionalFormatting>
        <x14:conditionalFormatting xmlns:xm="http://schemas.microsoft.com/office/excel/2006/main">
          <x14:cfRule type="cellIs" priority="837" operator="equal" id="{FEB81F53-0214-7742-8C12-278966DECCE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40" stopIfTrue="1" operator="equal" id="{C46F86B7-E14A-164A-82ED-A881AA49AB6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Z13:Z14</xm:sqref>
        </x14:conditionalFormatting>
        <x14:conditionalFormatting xmlns:xm="http://schemas.microsoft.com/office/excel/2006/main">
          <x14:cfRule type="cellIs" priority="833" operator="equal" id="{462B7413-C4ED-AB40-BE13-F68C57FED46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36" stopIfTrue="1" operator="equal" id="{83D3FE68-80D4-E54C-9348-75BA8085E8F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Z16</xm:sqref>
        </x14:conditionalFormatting>
        <x14:conditionalFormatting xmlns:xm="http://schemas.microsoft.com/office/excel/2006/main">
          <x14:cfRule type="cellIs" priority="829" operator="equal" id="{E762752A-8FAA-E845-9839-EB0A0C7958E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32" stopIfTrue="1" operator="equal" id="{DBE06208-5AC2-404B-AA88-A329F6352D8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Z18:AA18</xm:sqref>
        </x14:conditionalFormatting>
        <x14:conditionalFormatting xmlns:xm="http://schemas.microsoft.com/office/excel/2006/main">
          <x14:cfRule type="cellIs" priority="825" operator="equal" id="{018B3730-3CFD-F54B-940E-D8BFEBD7D01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28" stopIfTrue="1" operator="equal" id="{29F04B9F-4E41-D747-A26B-602EF7AE43F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AC13:AC15</xm:sqref>
        </x14:conditionalFormatting>
        <x14:conditionalFormatting xmlns:xm="http://schemas.microsoft.com/office/excel/2006/main">
          <x14:cfRule type="cellIs" priority="821" operator="equal" id="{AA851307-6013-1842-9879-F1A165176D5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24" stopIfTrue="1" operator="equal" id="{14C9216A-CB2E-1E41-8B36-56F56D4830A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AB11</xm:sqref>
        </x14:conditionalFormatting>
        <x14:conditionalFormatting xmlns:xm="http://schemas.microsoft.com/office/excel/2006/main">
          <x14:cfRule type="cellIs" priority="817" operator="equal" id="{23335A75-4839-4343-924B-06C0AFA0DCC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20" stopIfTrue="1" operator="equal" id="{EB8A40F7-A507-5745-8B70-9EB79834D77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AB16</xm:sqref>
        </x14:conditionalFormatting>
        <x14:conditionalFormatting xmlns:xm="http://schemas.microsoft.com/office/excel/2006/main">
          <x14:cfRule type="cellIs" priority="813" operator="equal" id="{47DDF984-F8FD-BA4C-95FB-4EE5E10F2B4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16" stopIfTrue="1" operator="equal" id="{8885FB1D-27FB-054A-9805-8441FED5D27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AD14:AD16</xm:sqref>
        </x14:conditionalFormatting>
        <x14:conditionalFormatting xmlns:xm="http://schemas.microsoft.com/office/excel/2006/main">
          <x14:cfRule type="cellIs" priority="809" operator="equal" id="{AEE8DF95-2839-D24D-AD57-273CB2098A9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12" stopIfTrue="1" operator="equal" id="{4A5CAB4F-771B-3C43-AC67-C5C31DA5207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AD11</xm:sqref>
        </x14:conditionalFormatting>
        <x14:conditionalFormatting xmlns:xm="http://schemas.microsoft.com/office/excel/2006/main">
          <x14:cfRule type="cellIs" priority="805" operator="equal" id="{64614D6F-9038-D944-9D97-6E4E51C01F6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08" stopIfTrue="1" operator="equal" id="{37DD690E-92DA-FA40-97D3-95ACEDF9AF3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AE13:AE15</xm:sqref>
        </x14:conditionalFormatting>
        <x14:conditionalFormatting xmlns:xm="http://schemas.microsoft.com/office/excel/2006/main">
          <x14:cfRule type="cellIs" priority="801" operator="equal" id="{F4B86C33-D7CA-8147-BB76-795D1FC83E6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04" stopIfTrue="1" operator="equal" id="{A8F936DB-623A-5A4F-B5F1-A4175578969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AD18:AE18</xm:sqref>
        </x14:conditionalFormatting>
        <x14:conditionalFormatting xmlns:xm="http://schemas.microsoft.com/office/excel/2006/main">
          <x14:cfRule type="cellIs" priority="797" operator="equal" id="{30C06AA7-244E-F145-BE10-EA7FD19FEE1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00" stopIfTrue="1" operator="equal" id="{4EC6894C-E726-6D48-8ABC-973107E923C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P27</xm:sqref>
        </x14:conditionalFormatting>
        <x14:conditionalFormatting xmlns:xm="http://schemas.microsoft.com/office/excel/2006/main">
          <x14:cfRule type="cellIs" priority="793" operator="equal" id="{4F83E2BB-36BD-AD48-8531-14722E21102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96" stopIfTrue="1" operator="equal" id="{B17E13CD-B5EE-C042-9D29-1424CF22DB7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N28</xm:sqref>
        </x14:conditionalFormatting>
        <x14:conditionalFormatting xmlns:xm="http://schemas.microsoft.com/office/excel/2006/main">
          <x14:cfRule type="cellIs" priority="789" operator="equal" id="{3B6766C1-E14E-A042-B818-DADE9EDD6BB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92" stopIfTrue="1" operator="equal" id="{DBBE7C76-7C98-5D4C-9027-DE5A1AE2EA8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N32:Q32</xm:sqref>
        </x14:conditionalFormatting>
        <x14:conditionalFormatting xmlns:xm="http://schemas.microsoft.com/office/excel/2006/main">
          <x14:cfRule type="cellIs" priority="785" operator="equal" id="{B024C09B-93AC-0544-BED7-2B40AAC5BB7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88" stopIfTrue="1" operator="equal" id="{6E0EF842-08EF-5F4D-9700-C06C228F6D7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V27</xm:sqref>
        </x14:conditionalFormatting>
        <x14:conditionalFormatting xmlns:xm="http://schemas.microsoft.com/office/excel/2006/main">
          <x14:cfRule type="cellIs" priority="781" operator="equal" id="{9B18374D-37F6-8041-9C12-DFA80B2C306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84" stopIfTrue="1" operator="equal" id="{EA75B4D6-9651-AF4E-B005-FC769A9F4EF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W26</xm:sqref>
        </x14:conditionalFormatting>
        <x14:conditionalFormatting xmlns:xm="http://schemas.microsoft.com/office/excel/2006/main">
          <x14:cfRule type="cellIs" priority="777" operator="equal" id="{66D06A09-CAEF-B14D-9949-E32F936C4A0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80" stopIfTrue="1" operator="equal" id="{219CF2B7-CF3E-5F46-9F85-5008208BD59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AC32</xm:sqref>
        </x14:conditionalFormatting>
        <x14:conditionalFormatting xmlns:xm="http://schemas.microsoft.com/office/excel/2006/main">
          <x14:cfRule type="cellIs" priority="773" operator="equal" id="{4D8E773A-9558-B34F-A50B-6A4B3C04422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76" stopIfTrue="1" operator="equal" id="{FDDF9D7B-6587-C949-88C3-A8BC5E306DF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AD37</xm:sqref>
        </x14:conditionalFormatting>
        <x14:conditionalFormatting xmlns:xm="http://schemas.microsoft.com/office/excel/2006/main">
          <x14:cfRule type="cellIs" priority="769" operator="equal" id="{1A9CF858-253A-FF4C-8806-73A83DBF2A8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72" stopIfTrue="1" operator="equal" id="{CE43188E-E1C3-CE43-B3F0-950191FA495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AB36:AB37</xm:sqref>
        </x14:conditionalFormatting>
        <x14:conditionalFormatting xmlns:xm="http://schemas.microsoft.com/office/excel/2006/main">
          <x14:cfRule type="cellIs" priority="765" operator="equal" id="{C9A8B83D-7C20-E243-9B45-E422F82CE6D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68" stopIfTrue="1" operator="equal" id="{E975CCEB-F984-B64B-9B40-100B2B1C868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Z36:AA36</xm:sqref>
        </x14:conditionalFormatting>
        <x14:conditionalFormatting xmlns:xm="http://schemas.microsoft.com/office/excel/2006/main">
          <x14:cfRule type="cellIs" priority="761" operator="equal" id="{ED8AE917-3808-0D48-B1A0-AA9FAF4000F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64" stopIfTrue="1" operator="equal" id="{4D2E825D-78D0-DF48-92A2-CA33C98D0A7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Z37</xm:sqref>
        </x14:conditionalFormatting>
        <x14:conditionalFormatting xmlns:xm="http://schemas.microsoft.com/office/excel/2006/main">
          <x14:cfRule type="cellIs" priority="757" operator="equal" id="{47FC51AC-A356-5C48-AE5D-C35C3761C79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60" stopIfTrue="1" operator="equal" id="{BB59056E-66FC-2944-9DC7-3AC4922D85B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Y41:Z41</xm:sqref>
        </x14:conditionalFormatting>
        <x14:conditionalFormatting xmlns:xm="http://schemas.microsoft.com/office/excel/2006/main">
          <x14:cfRule type="cellIs" priority="753" operator="equal" id="{77990D13-7051-6A49-906B-08C1F0D1D39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56" stopIfTrue="1" operator="equal" id="{E83C4054-5069-5A4F-92DD-ECB0A82B01B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V36:W36</xm:sqref>
        </x14:conditionalFormatting>
        <x14:conditionalFormatting xmlns:xm="http://schemas.microsoft.com/office/excel/2006/main">
          <x14:cfRule type="cellIs" priority="749" operator="equal" id="{E32FA422-A2AD-AA45-8804-EC08990B744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52" stopIfTrue="1" operator="equal" id="{3EA97D7E-1E51-E744-A651-43F66383508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V37</xm:sqref>
        </x14:conditionalFormatting>
        <x14:conditionalFormatting xmlns:xm="http://schemas.microsoft.com/office/excel/2006/main">
          <x14:cfRule type="cellIs" priority="745" operator="equal" id="{5C7AD42F-2AEC-2E4E-9FB2-D2A7AB12330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48" stopIfTrue="1" operator="equal" id="{4CA4B214-FF6B-934C-AD2C-9889F816000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W41</xm:sqref>
        </x14:conditionalFormatting>
        <x14:conditionalFormatting xmlns:xm="http://schemas.microsoft.com/office/excel/2006/main">
          <x14:cfRule type="cellIs" priority="741" operator="equal" id="{37003AE6-D8D3-4045-B3E1-CA73AEBD1EC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44" stopIfTrue="1" operator="equal" id="{ECA83904-BD7C-7E46-B68E-AAE6251313C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T41:U41</xm:sqref>
        </x14:conditionalFormatting>
        <x14:conditionalFormatting xmlns:xm="http://schemas.microsoft.com/office/excel/2006/main">
          <x14:cfRule type="cellIs" priority="737" operator="equal" id="{8BCC2AF1-B66C-E045-AFCD-F2682E269F5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40" stopIfTrue="1" operator="equal" id="{C34389CA-4627-8143-970A-08C59C844BD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T36</xm:sqref>
        </x14:conditionalFormatting>
        <x14:conditionalFormatting xmlns:xm="http://schemas.microsoft.com/office/excel/2006/main">
          <x14:cfRule type="cellIs" priority="733" operator="equal" id="{3478BC0A-CA3E-1B4C-AE0D-B0DDA41EE59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36" stopIfTrue="1" operator="equal" id="{15AE0C6F-1B73-A248-BFDA-81F2C27A4B9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S37</xm:sqref>
        </x14:conditionalFormatting>
        <x14:conditionalFormatting xmlns:xm="http://schemas.microsoft.com/office/excel/2006/main">
          <x14:cfRule type="cellIs" priority="729" operator="equal" id="{CF2CD43C-EF5A-E648-BD83-C9345F138F4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32" stopIfTrue="1" operator="equal" id="{79FB7280-7830-C747-A150-7AC6F6B6C4D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R36:R37</xm:sqref>
        </x14:conditionalFormatting>
        <x14:conditionalFormatting xmlns:xm="http://schemas.microsoft.com/office/excel/2006/main">
          <x14:cfRule type="cellIs" priority="725" operator="equal" id="{3FB00328-E38F-354E-A3BA-CE624095972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28" stopIfTrue="1" operator="equal" id="{2F1076FC-492D-384E-ADF5-20555403DC0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O36:P36</xm:sqref>
        </x14:conditionalFormatting>
        <x14:conditionalFormatting xmlns:xm="http://schemas.microsoft.com/office/excel/2006/main">
          <x14:cfRule type="cellIs" priority="721" operator="equal" id="{30A58B27-BDBC-1949-B642-6B0300CB920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24" stopIfTrue="1" operator="equal" id="{676FE5CB-7D3C-694C-AABD-862451AEDF6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P37</xm:sqref>
        </x14:conditionalFormatting>
        <x14:conditionalFormatting xmlns:xm="http://schemas.microsoft.com/office/excel/2006/main">
          <x14:cfRule type="cellIs" priority="717" operator="equal" id="{4AAB2C5B-0794-1C43-98BB-8D13C2956AE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20" stopIfTrue="1" operator="equal" id="{B22A2EC4-AC3A-F84B-8601-212F548BDEB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Q41:R41</xm:sqref>
        </x14:conditionalFormatting>
        <x14:conditionalFormatting xmlns:xm="http://schemas.microsoft.com/office/excel/2006/main">
          <x14:cfRule type="cellIs" priority="713" operator="equal" id="{B5300FB9-C17A-2740-AC92-AB577C7C68A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16" stopIfTrue="1" operator="equal" id="{1207C40A-2183-A043-8785-84AA7F9AFD4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N37</xm:sqref>
        </x14:conditionalFormatting>
        <x14:conditionalFormatting xmlns:xm="http://schemas.microsoft.com/office/excel/2006/main">
          <x14:cfRule type="cellIs" priority="709" operator="equal" id="{EAD9E7E6-03D0-C54B-BFF7-CB5E06B22C7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12" stopIfTrue="1" operator="equal" id="{18B97F45-2A80-2C4D-9AF4-E5CA97B55E7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O41</xm:sqref>
        </x14:conditionalFormatting>
        <x14:conditionalFormatting xmlns:xm="http://schemas.microsoft.com/office/excel/2006/main">
          <x14:cfRule type="cellIs" priority="705" operator="equal" id="{1A38CFAB-3AD1-DA49-9BE6-430F7D1C144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08" stopIfTrue="1" operator="equal" id="{7765EF27-CF99-554B-B9AA-B26741D11AD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AE55</xm:sqref>
        </x14:conditionalFormatting>
        <x14:conditionalFormatting xmlns:xm="http://schemas.microsoft.com/office/excel/2006/main">
          <x14:cfRule type="cellIs" priority="701" operator="equal" id="{18E56655-E716-4C47-B7A2-A4453DFF739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04" stopIfTrue="1" operator="equal" id="{4B7C0578-0F1D-3346-AF83-03AAAB18B5F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AA55</xm:sqref>
        </x14:conditionalFormatting>
        <x14:conditionalFormatting xmlns:xm="http://schemas.microsoft.com/office/excel/2006/main">
          <x14:cfRule type="cellIs" priority="697" operator="equal" id="{AC5F0103-AF55-AD43-971F-E6FEC318006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00" stopIfTrue="1" operator="equal" id="{C538A1EE-E7E3-324D-BDE0-9DA0666B17E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X55</xm:sqref>
        </x14:conditionalFormatting>
        <x14:conditionalFormatting xmlns:xm="http://schemas.microsoft.com/office/excel/2006/main">
          <x14:cfRule type="cellIs" priority="693" operator="equal" id="{018AE223-765B-BB44-ADB0-668CEE19DB9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96" stopIfTrue="1" operator="equal" id="{0FD043D0-2976-CD4A-992D-D50B24BB64C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U55</xm:sqref>
        </x14:conditionalFormatting>
        <x14:conditionalFormatting xmlns:xm="http://schemas.microsoft.com/office/excel/2006/main">
          <x14:cfRule type="cellIs" priority="689" operator="equal" id="{A6BB9E62-5D90-A549-BFAD-6530B8403E1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92" stopIfTrue="1" operator="equal" id="{10CFFC4B-55DB-2C4C-903B-E41884064DA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T52</xm:sqref>
        </x14:conditionalFormatting>
        <x14:conditionalFormatting xmlns:xm="http://schemas.microsoft.com/office/excel/2006/main">
          <x14:cfRule type="cellIs" priority="685" operator="equal" id="{B1607F03-FB76-B746-8C55-EDFB4469D39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88" stopIfTrue="1" operator="equal" id="{2DF486F5-8924-C344-9EBF-81EBC362704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T49</xm:sqref>
        </x14:conditionalFormatting>
        <x14:conditionalFormatting xmlns:xm="http://schemas.microsoft.com/office/excel/2006/main">
          <x14:cfRule type="cellIs" priority="681" operator="equal" id="{A6C1DA8E-CD32-7649-B77F-64E8FB1ABBB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84" stopIfTrue="1" operator="equal" id="{6E727F77-6201-8146-83F1-99A4F945D63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P55</xm:sqref>
        </x14:conditionalFormatting>
        <x14:conditionalFormatting xmlns:xm="http://schemas.microsoft.com/office/excel/2006/main">
          <x14:cfRule type="cellIs" priority="677" operator="equal" id="{DF0F2D19-812B-2D4A-B581-1CCC258E154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80" stopIfTrue="1" operator="equal" id="{A8CF374B-0F7A-5847-9BB2-915222BBF55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N55</xm:sqref>
        </x14:conditionalFormatting>
        <x14:conditionalFormatting xmlns:xm="http://schemas.microsoft.com/office/excel/2006/main">
          <x14:cfRule type="cellIs" priority="673" operator="equal" id="{7EFAF514-682E-2C4C-8526-D2726D24E01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76" stopIfTrue="1" operator="equal" id="{A77C768A-A0DF-8A42-9DD1-841E575D1AE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R54</xm:sqref>
        </x14:conditionalFormatting>
        <x14:conditionalFormatting xmlns:xm="http://schemas.microsoft.com/office/excel/2006/main">
          <x14:cfRule type="cellIs" priority="669" operator="equal" id="{EAC4890D-18F4-044E-8FD6-E82B0E00A1A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72" stopIfTrue="1" operator="equal" id="{FB6CC97B-7D8A-D544-AC08-417B9C895D5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R55</xm:sqref>
        </x14:conditionalFormatting>
        <x14:conditionalFormatting xmlns:xm="http://schemas.microsoft.com/office/excel/2006/main">
          <x14:cfRule type="cellIs" priority="665" operator="equal" id="{480FA449-BE6B-444E-BD68-64D01E9DF2C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68" stopIfTrue="1" operator="equal" id="{D7E3C1AD-A29A-B047-AE9B-9CB1F0CBE89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S55</xm:sqref>
        </x14:conditionalFormatting>
        <x14:conditionalFormatting xmlns:xm="http://schemas.microsoft.com/office/excel/2006/main">
          <x14:cfRule type="cellIs" priority="661" operator="equal" id="{B7502251-0916-0547-AE77-94EE0E9F448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64" stopIfTrue="1" operator="equal" id="{686D1E31-83DF-7B44-A74C-CE094A15861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P66:P67</xm:sqref>
        </x14:conditionalFormatting>
        <x14:conditionalFormatting xmlns:xm="http://schemas.microsoft.com/office/excel/2006/main">
          <x14:cfRule type="cellIs" priority="657" operator="equal" id="{36C6E23C-E4A2-8943-80DE-54C905E36D2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60" stopIfTrue="1" operator="equal" id="{A47539F2-A063-6B46-9E2C-2728FF60224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S67:T67</xm:sqref>
        </x14:conditionalFormatting>
        <x14:conditionalFormatting xmlns:xm="http://schemas.microsoft.com/office/excel/2006/main">
          <x14:cfRule type="cellIs" priority="653" operator="equal" id="{1411A342-7034-7343-9934-92458F8000D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56" stopIfTrue="1" operator="equal" id="{EF6FD6D6-9472-8A4A-9ACF-F02C8E7F090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P80</xm:sqref>
        </x14:conditionalFormatting>
        <x14:conditionalFormatting xmlns:xm="http://schemas.microsoft.com/office/excel/2006/main">
          <x14:cfRule type="cellIs" priority="649" operator="equal" id="{F822B586-042D-7C49-BD70-E5BC74F5DEC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52" stopIfTrue="1" operator="equal" id="{605CB2B8-6145-974F-9C1E-1E34C78913B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N82</xm:sqref>
        </x14:conditionalFormatting>
        <x14:conditionalFormatting xmlns:xm="http://schemas.microsoft.com/office/excel/2006/main">
          <x14:cfRule type="cellIs" priority="641" operator="equal" id="{F756020A-DBAE-CE47-89FA-060939C2063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44" stopIfTrue="1" operator="equal" id="{BF4BAC7A-30EC-4D47-BC9C-92F5D254543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T110</xm:sqref>
        </x14:conditionalFormatting>
        <x14:conditionalFormatting xmlns:xm="http://schemas.microsoft.com/office/excel/2006/main">
          <x14:cfRule type="cellIs" priority="637" operator="equal" id="{14420188-5DA6-E542-9878-777AAE022BF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40" stopIfTrue="1" operator="equal" id="{6AF66108-571F-F145-AF55-842E5BBACE4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T117</xm:sqref>
        </x14:conditionalFormatting>
        <x14:conditionalFormatting xmlns:xm="http://schemas.microsoft.com/office/excel/2006/main">
          <x14:cfRule type="cellIs" priority="633" operator="equal" id="{81BA8766-B4DC-3041-B5BD-A274AAA713E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36" stopIfTrue="1" operator="equal" id="{09DD80B9-9537-D442-9603-EE188C1AA22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P121</xm:sqref>
        </x14:conditionalFormatting>
        <x14:conditionalFormatting xmlns:xm="http://schemas.microsoft.com/office/excel/2006/main">
          <x14:cfRule type="cellIs" priority="629" operator="equal" id="{9F73FA1E-443C-CB4B-B28F-5DF85A3B965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32" stopIfTrue="1" operator="equal" id="{2307B30C-E6E6-5B40-BBF5-0E4BB694079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V121</xm:sqref>
        </x14:conditionalFormatting>
        <x14:conditionalFormatting xmlns:xm="http://schemas.microsoft.com/office/excel/2006/main">
          <x14:cfRule type="cellIs" priority="625" operator="equal" id="{3E4CA7AA-DA6D-544D-8504-79FEBDFF5D9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28" stopIfTrue="1" operator="equal" id="{4A7C0803-40C7-4A47-A194-6AB7FA1684B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W120</xm:sqref>
        </x14:conditionalFormatting>
        <x14:conditionalFormatting xmlns:xm="http://schemas.microsoft.com/office/excel/2006/main">
          <x14:cfRule type="cellIs" priority="621" operator="equal" id="{8036F642-5657-3344-9523-A2AFC23DEBD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24" stopIfTrue="1" operator="equal" id="{166C56D1-4471-D940-B078-E457515415A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AD124</xm:sqref>
        </x14:conditionalFormatting>
        <x14:conditionalFormatting xmlns:xm="http://schemas.microsoft.com/office/excel/2006/main">
          <x14:cfRule type="cellIs" priority="617" operator="equal" id="{C7551666-052B-7744-8417-47EE360A3AA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20" stopIfTrue="1" operator="equal" id="{52E8E654-92C9-BB4F-9B28-4AC86440E8D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AD131</xm:sqref>
        </x14:conditionalFormatting>
        <x14:conditionalFormatting xmlns:xm="http://schemas.microsoft.com/office/excel/2006/main">
          <x14:cfRule type="cellIs" priority="613" operator="equal" id="{20B28410-0C83-284F-B2F6-FD0FAE5E0D3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16" stopIfTrue="1" operator="equal" id="{5947969B-E243-B04F-B642-63E8556F129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AD120</xm:sqref>
        </x14:conditionalFormatting>
        <x14:conditionalFormatting xmlns:xm="http://schemas.microsoft.com/office/excel/2006/main">
          <x14:cfRule type="cellIs" priority="609" operator="equal" id="{71BE1141-AEEF-6C41-876A-B43340BD65B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12" stopIfTrue="1" operator="equal" id="{44054386-93A7-0043-899D-C840BEA3D37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AD118</xm:sqref>
        </x14:conditionalFormatting>
        <x14:conditionalFormatting xmlns:xm="http://schemas.microsoft.com/office/excel/2006/main">
          <x14:cfRule type="cellIs" priority="605" operator="equal" id="{B3FDC315-708D-EA44-A4FB-620203E04C9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08" stopIfTrue="1" operator="equal" id="{0D152E38-FDB7-FD40-9EEB-FFE4F31FBB0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AD117</xm:sqref>
        </x14:conditionalFormatting>
        <x14:conditionalFormatting xmlns:xm="http://schemas.microsoft.com/office/excel/2006/main">
          <x14:cfRule type="cellIs" priority="601" operator="equal" id="{C6ACCAE0-90C7-CA4B-9D26-554B9BF6670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04" stopIfTrue="1" operator="equal" id="{400895A0-E339-6743-9689-7DEA24BDB45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AD113</xm:sqref>
        </x14:conditionalFormatting>
        <x14:conditionalFormatting xmlns:xm="http://schemas.microsoft.com/office/excel/2006/main">
          <x14:cfRule type="cellIs" priority="597" operator="equal" id="{73A77E6C-388C-3E48-A1CB-4B166E67D88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00" stopIfTrue="1" operator="equal" id="{336CDAFD-F542-4448-B70B-06609164672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AE100</xm:sqref>
        </x14:conditionalFormatting>
        <x14:conditionalFormatting xmlns:xm="http://schemas.microsoft.com/office/excel/2006/main">
          <x14:cfRule type="cellIs" priority="593" operator="equal" id="{C514B965-D1BF-8847-AAD7-BF98BF75C34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96" stopIfTrue="1" operator="equal" id="{2E2CB82C-A77E-D04E-8717-B53B0641F3E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AD72</xm:sqref>
        </x14:conditionalFormatting>
        <x14:conditionalFormatting xmlns:xm="http://schemas.microsoft.com/office/excel/2006/main">
          <x14:cfRule type="cellIs" priority="589" operator="equal" id="{E0B043C4-C998-0741-BF87-FD8CA65D884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92" stopIfTrue="1" operator="equal" id="{0074109D-F97C-B84C-9F88-D19EE8661A3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AA77</xm:sqref>
        </x14:conditionalFormatting>
        <x14:conditionalFormatting xmlns:xm="http://schemas.microsoft.com/office/excel/2006/main">
          <x14:cfRule type="cellIs" priority="581" operator="equal" id="{E1FC485D-3E28-2649-AE96-6535BF570C9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84" stopIfTrue="1" operator="equal" id="{048D750C-D68E-CE41-B123-C9509136822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U74</xm:sqref>
        </x14:conditionalFormatting>
        <x14:conditionalFormatting xmlns:xm="http://schemas.microsoft.com/office/excel/2006/main">
          <x14:cfRule type="cellIs" priority="577" operator="equal" id="{90ED778A-1019-D243-8A1F-979964C4AC8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80" stopIfTrue="1" operator="equal" id="{1874274F-776E-4444-B292-ECB6BC8DCBE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S93</xm:sqref>
        </x14:conditionalFormatting>
        <x14:conditionalFormatting xmlns:xm="http://schemas.microsoft.com/office/excel/2006/main">
          <x14:cfRule type="cellIs" priority="565" operator="equal" id="{5530637B-E9F4-5E4D-B7DD-E82EB9C7843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68" stopIfTrue="1" operator="equal" id="{71A336ED-6739-3A4C-B0AD-B2CF7D2897B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M2:M12</xm:sqref>
        </x14:conditionalFormatting>
        <x14:conditionalFormatting xmlns:xm="http://schemas.microsoft.com/office/excel/2006/main">
          <x14:cfRule type="cellIs" priority="561" operator="equal" id="{8CE40E9E-082F-FC47-9E6B-8AD5E5B4161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64" stopIfTrue="1" operator="equal" id="{2633E424-2DB7-2545-8FEA-620EC5EEB16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M15:M17</xm:sqref>
        </x14:conditionalFormatting>
        <x14:conditionalFormatting xmlns:xm="http://schemas.microsoft.com/office/excel/2006/main">
          <x14:cfRule type="cellIs" priority="557" operator="equal" id="{0B4A02A7-F121-424C-996F-4BCDEE5E237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60" stopIfTrue="1" operator="equal" id="{FD0D568C-3696-2747-B1D2-44E8188F14B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M20:M131</xm:sqref>
        </x14:conditionalFormatting>
        <x14:conditionalFormatting xmlns:xm="http://schemas.microsoft.com/office/excel/2006/main">
          <x14:cfRule type="cellIs" priority="553" operator="equal" id="{D9B38C3B-96CC-B746-81ED-CEB4D34BA2D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56" stopIfTrue="1" operator="equal" id="{D61980B2-999D-E64F-8E77-6B516E9D964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AD68</xm:sqref>
        </x14:conditionalFormatting>
        <x14:conditionalFormatting xmlns:xm="http://schemas.microsoft.com/office/excel/2006/main">
          <x14:cfRule type="cellIs" priority="549" operator="equal" id="{9C084209-6BBD-8F44-A9C0-AA146963DD0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52" stopIfTrue="1" operator="equal" id="{EB3AC6D8-66FC-4D45-977F-F9CCDA5AA86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AD69:AD71</xm:sqref>
        </x14:conditionalFormatting>
        <x14:conditionalFormatting xmlns:xm="http://schemas.microsoft.com/office/excel/2006/main">
          <x14:cfRule type="cellIs" priority="545" operator="equal" id="{3A10919A-65CD-354D-A7C6-D32B8194CA6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48" stopIfTrue="1" operator="equal" id="{BA20EB41-AE32-4147-B296-3257B501C64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AD73:AD84 AD86</xm:sqref>
        </x14:conditionalFormatting>
        <x14:conditionalFormatting xmlns:xm="http://schemas.microsoft.com/office/excel/2006/main">
          <x14:cfRule type="cellIs" priority="521" operator="equal" id="{4A3C07B8-9D89-7144-9D6E-0E9D176C27D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24" stopIfTrue="1" operator="equal" id="{D177B21B-DDE6-1046-945B-AB765BD60E3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AD33:AD36</xm:sqref>
        </x14:conditionalFormatting>
        <x14:conditionalFormatting xmlns:xm="http://schemas.microsoft.com/office/excel/2006/main">
          <x14:cfRule type="cellIs" priority="517" operator="equal" id="{D0A2B503-8D11-6A4C-B908-AE3736BFC79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20" stopIfTrue="1" operator="equal" id="{D8C841BD-4BDE-6F45-BCF2-39C6B3CAEB7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AD38:AD49</xm:sqref>
        </x14:conditionalFormatting>
        <x14:conditionalFormatting xmlns:xm="http://schemas.microsoft.com/office/excel/2006/main">
          <x14:cfRule type="cellIs" priority="513" operator="equal" id="{3AF7E628-CC30-5E44-B561-34C682954AA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16" stopIfTrue="1" operator="equal" id="{F5A8953B-CC4A-A340-BF56-A0D42320539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AD51:AD65</xm:sqref>
        </x14:conditionalFormatting>
        <x14:conditionalFormatting xmlns:xm="http://schemas.microsoft.com/office/excel/2006/main">
          <x14:cfRule type="cellIs" priority="505" operator="equal" id="{9B349F8C-DD46-F04A-95DA-E4E0E569798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08" stopIfTrue="1" operator="equal" id="{9941D726-3B8A-B446-9B73-D3179E0A110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AD119</xm:sqref>
        </x14:conditionalFormatting>
        <x14:conditionalFormatting xmlns:xm="http://schemas.microsoft.com/office/excel/2006/main">
          <x14:cfRule type="cellIs" priority="501" operator="equal" id="{C671D90E-15E2-D349-8A0B-82D25F006B1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04" stopIfTrue="1" operator="equal" id="{BB7DAB51-226B-1246-9C6E-6A3F723AE0F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AD22 AD24</xm:sqref>
        </x14:conditionalFormatting>
        <x14:conditionalFormatting xmlns:xm="http://schemas.microsoft.com/office/excel/2006/main">
          <x14:cfRule type="cellIs" priority="497" operator="equal" id="{47B3E24B-0862-7942-B4B7-6E96156B236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00" stopIfTrue="1" operator="equal" id="{4AEA8B2C-A193-264B-8AD1-E6ECA33F8A6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AD27:AD31</xm:sqref>
        </x14:conditionalFormatting>
        <x14:conditionalFormatting xmlns:xm="http://schemas.microsoft.com/office/excel/2006/main">
          <x14:cfRule type="cellIs" priority="493" operator="equal" id="{89A3D46B-8BD6-6E4D-876C-81EC4B8F66E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96" stopIfTrue="1" operator="equal" id="{599718FD-3E08-2B49-A5D3-6AA094896C0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Q22 Q24:Q30</xm:sqref>
        </x14:conditionalFormatting>
        <x14:conditionalFormatting xmlns:xm="http://schemas.microsoft.com/office/excel/2006/main">
          <x14:cfRule type="cellIs" priority="489" operator="equal" id="{055AFA6D-2AE2-8744-88EF-94E6C666A2F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92" stopIfTrue="1" operator="equal" id="{4C363513-1152-5A46-9AA5-97A0D631E16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AD94:AD112</xm:sqref>
        </x14:conditionalFormatting>
        <x14:conditionalFormatting xmlns:xm="http://schemas.microsoft.com/office/excel/2006/main">
          <x14:cfRule type="cellIs" priority="485" operator="equal" id="{600F5777-2D38-7A4B-9EC7-0B3234B9A1B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88" stopIfTrue="1" operator="equal" id="{8029DB3D-5BEA-1A46-BEC9-C03ACAF6C00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AD114:AD116</xm:sqref>
        </x14:conditionalFormatting>
        <x14:conditionalFormatting xmlns:xm="http://schemas.microsoft.com/office/excel/2006/main">
          <x14:cfRule type="cellIs" priority="481" operator="equal" id="{6E837B0B-94EA-984A-8371-3D630ACC339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84" stopIfTrue="1" operator="equal" id="{76DCC2E7-D884-9949-8E90-B32590BF7F3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Q94:Q117</xm:sqref>
        </x14:conditionalFormatting>
        <x14:conditionalFormatting xmlns:xm="http://schemas.microsoft.com/office/excel/2006/main">
          <x14:cfRule type="cellIs" priority="477" operator="equal" id="{2EDA04E2-BE95-684B-8A3E-E08C837D6CB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80" stopIfTrue="1" operator="equal" id="{4D604F86-3212-7142-9D14-0B229D34A01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Q119:Q129</xm:sqref>
        </x14:conditionalFormatting>
        <x14:conditionalFormatting xmlns:xm="http://schemas.microsoft.com/office/excel/2006/main">
          <x14:cfRule type="cellIs" priority="473" operator="equal" id="{77DC7A7D-54B2-8D45-B02B-5028FA3FB05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76" stopIfTrue="1" operator="equal" id="{90883195-4EA2-2C41-A299-BCFD1720514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Q131</xm:sqref>
        </x14:conditionalFormatting>
        <x14:conditionalFormatting xmlns:xm="http://schemas.microsoft.com/office/excel/2006/main">
          <x14:cfRule type="cellIs" priority="457" operator="equal" id="{58D8061C-4112-444A-8B4C-84EF9B4F56B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60" stopIfTrue="1" operator="equal" id="{EC1A53CA-8FD3-2E46-947C-BE2C8F6D819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AD23</xm:sqref>
        </x14:conditionalFormatting>
        <x14:conditionalFormatting xmlns:xm="http://schemas.microsoft.com/office/excel/2006/main">
          <x14:cfRule type="cellIs" priority="451" stopIfTrue="1" operator="equal" id="{3E175472-B7F6-BE42-A226-8BAB6897E60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452" operator="equal" id="{30A72E1B-43FD-1540-8037-DF61930064A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Q23</xm:sqref>
        </x14:conditionalFormatting>
        <x14:conditionalFormatting xmlns:xm="http://schemas.microsoft.com/office/excel/2006/main">
          <x14:cfRule type="cellIs" priority="437" stopIfTrue="1" operator="equal" id="{CBC8A645-9E05-704A-9CED-C0AE31B08F17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438" operator="equal" id="{21794998-813F-E548-A995-4724DD1546B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Q85</xm:sqref>
        </x14:conditionalFormatting>
        <x14:conditionalFormatting xmlns:xm="http://schemas.microsoft.com/office/excel/2006/main">
          <x14:cfRule type="cellIs" priority="425" operator="equal" id="{F39E4CC1-A82C-D040-96DC-24564127780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28" stopIfTrue="1" operator="equal" id="{DC26F697-5123-3B47-A74D-5054DF6840B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AE50</xm:sqref>
        </x14:conditionalFormatting>
        <x14:conditionalFormatting xmlns:xm="http://schemas.microsoft.com/office/excel/2006/main">
          <x14:cfRule type="cellIs" priority="419" stopIfTrue="1" operator="equal" id="{10F7F002-749C-A34E-8419-4A4E648CAD5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420" operator="equal" id="{F4EF9158-7872-7041-B053-46CF7113297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AD85</xm:sqref>
        </x14:conditionalFormatting>
        <x14:conditionalFormatting xmlns:xm="http://schemas.microsoft.com/office/excel/2006/main">
          <x14:cfRule type="cellIs" priority="415" operator="equal" id="{D3388936-EC5E-AF46-AF33-6C25E55524E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18" stopIfTrue="1" operator="equal" id="{FFE1ED0E-9E74-4042-9221-49EFF3373DB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N94:N131</xm:sqref>
        </x14:conditionalFormatting>
        <x14:conditionalFormatting xmlns:xm="http://schemas.microsoft.com/office/excel/2006/main">
          <x14:cfRule type="cellIs" priority="409" operator="equal" id="{19DBD7AE-656E-0F47-B7AA-3B30C51ECD2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12" stopIfTrue="1" operator="equal" id="{0BA24C82-0BA2-3947-BAA8-8DFD9396D80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W32</xm:sqref>
        </x14:conditionalFormatting>
        <x14:conditionalFormatting xmlns:xm="http://schemas.microsoft.com/office/excel/2006/main">
          <x14:cfRule type="cellIs" priority="405" operator="equal" id="{B11BD237-9AA2-DF41-BC0E-33FC9661220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08" stopIfTrue="1" operator="equal" id="{8DBF21EE-5632-954E-92E9-83D1BACFE6E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X31</xm:sqref>
        </x14:conditionalFormatting>
        <x14:conditionalFormatting xmlns:xm="http://schemas.microsoft.com/office/excel/2006/main">
          <x14:cfRule type="cellIs" priority="401" operator="equal" id="{B0D3460F-70C0-7F46-BA88-D426FECEEB3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04" stopIfTrue="1" operator="equal" id="{19A93ADB-8A01-D542-AF90-2EB5E7A1EE8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Y32</xm:sqref>
        </x14:conditionalFormatting>
        <x14:conditionalFormatting xmlns:xm="http://schemas.microsoft.com/office/excel/2006/main">
          <x14:cfRule type="cellIs" priority="397" operator="equal" id="{C116D81D-64EF-7249-855E-70AF540A9D8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00" stopIfTrue="1" operator="equal" id="{2F99F10F-6910-D54D-A3D2-62F7E5E85DE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Z31</xm:sqref>
        </x14:conditionalFormatting>
        <x14:conditionalFormatting xmlns:xm="http://schemas.microsoft.com/office/excel/2006/main">
          <x14:cfRule type="cellIs" priority="393" operator="equal" id="{725A4EF2-556E-7B4B-B609-BB2F2949D99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96" stopIfTrue="1" operator="equal" id="{899AFFD4-A9D1-C141-BAC5-089CA47D59E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Z32</xm:sqref>
        </x14:conditionalFormatting>
        <x14:conditionalFormatting xmlns:xm="http://schemas.microsoft.com/office/excel/2006/main">
          <x14:cfRule type="cellIs" priority="389" operator="equal" id="{DF811AE4-7E7A-D248-A730-EB9617BD6F1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92" stopIfTrue="1" operator="equal" id="{21DEC577-9F38-924D-BEA6-83B46AC7EA7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X24</xm:sqref>
        </x14:conditionalFormatting>
        <x14:conditionalFormatting xmlns:xm="http://schemas.microsoft.com/office/excel/2006/main">
          <x14:cfRule type="cellIs" priority="385" operator="equal" id="{E0CD6BEE-6BB2-5240-AF21-E6C62AF7030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88" stopIfTrue="1" operator="equal" id="{A3443CC9-6070-A54A-9EAF-88A1CD6F4B2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Z24</xm:sqref>
        </x14:conditionalFormatting>
        <x14:conditionalFormatting xmlns:xm="http://schemas.microsoft.com/office/excel/2006/main">
          <x14:cfRule type="cellIs" priority="381" operator="equal" id="{36E5FF29-6086-1546-BAD8-29254A28E44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84" stopIfTrue="1" operator="equal" id="{104B1310-00C2-B24A-A4AF-FF142A22E6B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AA24</xm:sqref>
        </x14:conditionalFormatting>
        <x14:conditionalFormatting xmlns:xm="http://schemas.microsoft.com/office/excel/2006/main">
          <x14:cfRule type="cellIs" priority="377" operator="equal" id="{8E8C3AA8-6DA3-2E4C-A11D-9777BCCDFC5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80" stopIfTrue="1" operator="equal" id="{00F91954-1E99-FA48-960B-7AC02D9FD9D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AE24</xm:sqref>
        </x14:conditionalFormatting>
        <x14:conditionalFormatting xmlns:xm="http://schemas.microsoft.com/office/excel/2006/main">
          <x14:cfRule type="cellIs" priority="373" operator="equal" id="{B4F54886-DAE0-BF4D-98DB-E8B9A7F88AB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76" stopIfTrue="1" operator="equal" id="{1E9C0DB0-5F5E-A84F-ABE9-264A18FC3B6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AE28</xm:sqref>
        </x14:conditionalFormatting>
        <x14:conditionalFormatting xmlns:xm="http://schemas.microsoft.com/office/excel/2006/main">
          <x14:cfRule type="cellIs" priority="369" operator="equal" id="{8F0AA2D8-8426-7E40-9DBF-B725BE94C8B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72" stopIfTrue="1" operator="equal" id="{F7D126D5-92F9-4F4C-9289-E7CC3E5C130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AE31</xm:sqref>
        </x14:conditionalFormatting>
        <x14:conditionalFormatting xmlns:xm="http://schemas.microsoft.com/office/excel/2006/main">
          <x14:cfRule type="cellIs" priority="365" operator="equal" id="{1F6CF5E8-A054-894A-9CDA-666ADA3C94D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68" stopIfTrue="1" operator="equal" id="{956BEBAE-5BEA-DF4F-961F-812C71DBE89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AE36</xm:sqref>
        </x14:conditionalFormatting>
        <x14:conditionalFormatting xmlns:xm="http://schemas.microsoft.com/office/excel/2006/main">
          <x14:cfRule type="cellIs" priority="361" operator="equal" id="{D819BC63-3870-594A-B3F7-5077EFF96A8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64" stopIfTrue="1" operator="equal" id="{9F39E8E6-7936-984C-A39F-CEF236B5262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AE65</xm:sqref>
        </x14:conditionalFormatting>
        <x14:conditionalFormatting xmlns:xm="http://schemas.microsoft.com/office/excel/2006/main">
          <x14:cfRule type="cellIs" priority="357" operator="equal" id="{B94A9976-B172-0D49-8319-420F7547D61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60" stopIfTrue="1" operator="equal" id="{41008B45-CC22-5140-80E6-C07BCC22246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AE88</xm:sqref>
        </x14:conditionalFormatting>
        <x14:conditionalFormatting xmlns:xm="http://schemas.microsoft.com/office/excel/2006/main">
          <x14:cfRule type="cellIs" priority="353" operator="equal" id="{7EAE213F-2FF6-DC48-AE43-A03E0BF77C5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56" stopIfTrue="1" operator="equal" id="{B457C7B2-0A76-5B4C-9A44-C34087E0003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AB129</xm:sqref>
        </x14:conditionalFormatting>
        <x14:conditionalFormatting xmlns:xm="http://schemas.microsoft.com/office/excel/2006/main">
          <x14:cfRule type="cellIs" priority="349" operator="equal" id="{B97E61A6-3449-9940-86B4-49A21571A40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52" stopIfTrue="1" operator="equal" id="{318922C0-FE9E-9B41-B518-AAE9CE01D69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Z129</xm:sqref>
        </x14:conditionalFormatting>
        <x14:conditionalFormatting xmlns:xm="http://schemas.microsoft.com/office/excel/2006/main">
          <x14:cfRule type="cellIs" priority="345" operator="equal" id="{5BDD2A9B-4EE2-4D49-9709-CCFE3ECD2E3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48" stopIfTrue="1" operator="equal" id="{E3A0F4CF-6F8B-6D41-84D6-B4EC3B7ED3C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P129</xm:sqref>
        </x14:conditionalFormatting>
        <x14:conditionalFormatting xmlns:xm="http://schemas.microsoft.com/office/excel/2006/main">
          <x14:cfRule type="cellIs" priority="341" operator="equal" id="{0CC21B2E-5F15-CA49-ABBA-8400B9F6D0B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44" stopIfTrue="1" operator="equal" id="{A3D7E3D2-8577-714B-AD70-9F6BF2C2851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T129</xm:sqref>
        </x14:conditionalFormatting>
        <x14:conditionalFormatting xmlns:xm="http://schemas.microsoft.com/office/excel/2006/main">
          <x14:cfRule type="cellIs" priority="337" operator="equal" id="{83CF2A57-E7AD-B041-AE1F-D5638851D55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40" stopIfTrue="1" operator="equal" id="{8B3E6CC0-D275-674D-95CE-0743C9785FD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R129</xm:sqref>
        </x14:conditionalFormatting>
        <x14:conditionalFormatting xmlns:xm="http://schemas.microsoft.com/office/excel/2006/main">
          <x14:cfRule type="cellIs" priority="333" operator="equal" id="{F1B90E20-3E38-BF4E-B4B0-5D7DD251E6C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36" stopIfTrue="1" operator="equal" id="{8A61F360-466A-2B47-8628-08789A47685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W129</xm:sqref>
        </x14:conditionalFormatting>
        <x14:conditionalFormatting xmlns:xm="http://schemas.microsoft.com/office/excel/2006/main">
          <x14:cfRule type="cellIs" priority="329" operator="equal" id="{4DA07DA4-B296-E749-A944-E730E799CC0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32" stopIfTrue="1" operator="equal" id="{38DB15D7-9FF6-E748-8259-CA92FDBD679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U127</xm:sqref>
        </x14:conditionalFormatting>
        <x14:conditionalFormatting xmlns:xm="http://schemas.microsoft.com/office/excel/2006/main">
          <x14:cfRule type="cellIs" priority="325" operator="equal" id="{DFE8C095-B242-D446-8A7B-D978434BF23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28" stopIfTrue="1" operator="equal" id="{890DC0C1-EBA1-984D-AAA2-0948D6676ED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U126</xm:sqref>
        </x14:conditionalFormatting>
        <x14:conditionalFormatting xmlns:xm="http://schemas.microsoft.com/office/excel/2006/main">
          <x14:cfRule type="cellIs" priority="321" operator="equal" id="{B69C7D48-E1FF-264C-BB90-B9C606080B6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24" stopIfTrue="1" operator="equal" id="{30DEE9BC-21F9-5B4C-B609-2F1C670CAE5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P123</xm:sqref>
        </x14:conditionalFormatting>
        <x14:conditionalFormatting xmlns:xm="http://schemas.microsoft.com/office/excel/2006/main">
          <x14:cfRule type="cellIs" priority="317" operator="equal" id="{C2CF811C-0355-1D43-8B98-4445C6D2145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20" stopIfTrue="1" operator="equal" id="{5FAAD0B1-E585-6E43-83EF-E98359E4DC8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AE77</xm:sqref>
        </x14:conditionalFormatting>
        <x14:conditionalFormatting xmlns:xm="http://schemas.microsoft.com/office/excel/2006/main">
          <x14:cfRule type="cellIs" priority="313" operator="equal" id="{23AC63DB-4324-7C46-9B69-18659CED9BA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16" stopIfTrue="1" operator="equal" id="{B962D058-706A-374B-9F9C-ABA32730397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P24</xm:sqref>
        </x14:conditionalFormatting>
        <x14:conditionalFormatting xmlns:xm="http://schemas.microsoft.com/office/excel/2006/main">
          <x14:cfRule type="cellIs" priority="309" operator="equal" id="{D7CFFA06-82E6-6648-801F-D762886302F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12" stopIfTrue="1" operator="equal" id="{1126A765-20E9-8943-B5ED-6FC5A69A6EC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P31</xm:sqref>
        </x14:conditionalFormatting>
        <x14:conditionalFormatting xmlns:xm="http://schemas.microsoft.com/office/excel/2006/main">
          <x14:cfRule type="cellIs" priority="305" operator="equal" id="{8057A6A0-C4D4-AF48-92AF-4569686A52B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08" stopIfTrue="1" operator="equal" id="{C56E6D59-9D6E-D540-B301-9AADDF57AA4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S24</xm:sqref>
        </x14:conditionalFormatting>
        <x14:conditionalFormatting xmlns:xm="http://schemas.microsoft.com/office/excel/2006/main">
          <x14:cfRule type="cellIs" priority="301" operator="equal" id="{83E6E173-8E03-D94A-A38B-6DA38000D57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04" stopIfTrue="1" operator="equal" id="{D0C972EE-DF80-664B-A099-733F038E926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T24</xm:sqref>
        </x14:conditionalFormatting>
        <x14:conditionalFormatting xmlns:xm="http://schemas.microsoft.com/office/excel/2006/main">
          <x14:cfRule type="cellIs" priority="297" operator="equal" id="{251459BD-63AD-2848-8889-52642A65D66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00" stopIfTrue="1" operator="equal" id="{8A9FD51E-48AD-E142-A115-28A8D680823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T19</xm:sqref>
        </x14:conditionalFormatting>
        <x14:conditionalFormatting xmlns:xm="http://schemas.microsoft.com/office/excel/2006/main">
          <x14:cfRule type="cellIs" priority="293" operator="equal" id="{FB4D27B4-9303-5F44-821E-32DB0B6378E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96" stopIfTrue="1" operator="equal" id="{19A7B580-6C32-F649-AB3A-B3953E33EA0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T31</xm:sqref>
        </x14:conditionalFormatting>
        <x14:conditionalFormatting xmlns:xm="http://schemas.microsoft.com/office/excel/2006/main">
          <x14:cfRule type="cellIs" priority="289" operator="equal" id="{5BF37D0B-C9FA-894C-A658-5DE1F6964CE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92" stopIfTrue="1" operator="equal" id="{7185AD60-831A-DC48-AB62-D495F88570B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T32</xm:sqref>
        </x14:conditionalFormatting>
        <x14:conditionalFormatting xmlns:xm="http://schemas.microsoft.com/office/excel/2006/main">
          <x14:cfRule type="cellIs" priority="285" operator="equal" id="{FADD41DC-2293-3D4E-AAC9-71F9DAF287A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88" stopIfTrue="1" operator="equal" id="{AC94AA68-0D5D-074E-AEC1-9E0E19BB26B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R32</xm:sqref>
        </x14:conditionalFormatting>
        <x14:conditionalFormatting xmlns:xm="http://schemas.microsoft.com/office/excel/2006/main">
          <x14:cfRule type="cellIs" priority="281" operator="equal" id="{B2EF2B70-F4E3-A04D-B96D-6A29274BD11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84" stopIfTrue="1" operator="equal" id="{7F8109A4-CCF8-2142-9AE6-2CFE3A0E830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S36</xm:sqref>
        </x14:conditionalFormatting>
        <x14:conditionalFormatting xmlns:xm="http://schemas.microsoft.com/office/excel/2006/main">
          <x14:cfRule type="cellIs" priority="277" operator="equal" id="{1C92E527-6E3A-3940-9955-0F8AB3A0AD3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80" stopIfTrue="1" operator="equal" id="{084D665A-32A6-A444-816E-EA2B0895084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U32</xm:sqref>
        </x14:conditionalFormatting>
        <x14:conditionalFormatting xmlns:xm="http://schemas.microsoft.com/office/excel/2006/main">
          <x14:cfRule type="cellIs" priority="273" operator="equal" id="{52A7DBC1-A544-124A-912A-A3E9D434767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76" stopIfTrue="1" operator="equal" id="{43D07CDA-13C3-494B-9088-C3DC6E2419A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AC39</xm:sqref>
        </x14:conditionalFormatting>
        <x14:conditionalFormatting xmlns:xm="http://schemas.microsoft.com/office/excel/2006/main">
          <x14:cfRule type="cellIs" priority="269" operator="equal" id="{E3158FAD-673D-A944-A29A-776AF527CBD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72" stopIfTrue="1" operator="equal" id="{3FD9EBE3-12E6-AB41-BF6D-C944F9E5205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W61</xm:sqref>
        </x14:conditionalFormatting>
        <x14:conditionalFormatting xmlns:xm="http://schemas.microsoft.com/office/excel/2006/main">
          <x14:cfRule type="cellIs" priority="265" operator="equal" id="{AF90A445-26D0-5646-ABAF-BF780F1D2A6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68" stopIfTrue="1" operator="equal" id="{73249F2B-26E2-AB41-8CD8-372E6A43A31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W62</xm:sqref>
        </x14:conditionalFormatting>
        <x14:conditionalFormatting xmlns:xm="http://schemas.microsoft.com/office/excel/2006/main">
          <x14:cfRule type="cellIs" priority="261" operator="equal" id="{2C00C54A-13A4-884A-9C31-C30D3798284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64" stopIfTrue="1" operator="equal" id="{EDEB72BA-8AD1-F046-903C-73672486CD0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W65</xm:sqref>
        </x14:conditionalFormatting>
        <x14:conditionalFormatting xmlns:xm="http://schemas.microsoft.com/office/excel/2006/main">
          <x14:cfRule type="cellIs" priority="257" operator="equal" id="{7B164888-B3CD-F541-B551-3259301320D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60" stopIfTrue="1" operator="equal" id="{5218266F-0452-B44B-9E7E-70B07C7F261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V65</xm:sqref>
        </x14:conditionalFormatting>
        <x14:conditionalFormatting xmlns:xm="http://schemas.microsoft.com/office/excel/2006/main">
          <x14:cfRule type="cellIs" priority="253" operator="equal" id="{AAD1CE72-71C2-4B46-80AA-9FD8747FEB9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56" stopIfTrue="1" operator="equal" id="{0E199F5F-8FB1-EB45-B5B1-E4C26B9A565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V75</xm:sqref>
        </x14:conditionalFormatting>
        <x14:conditionalFormatting xmlns:xm="http://schemas.microsoft.com/office/excel/2006/main">
          <x14:cfRule type="cellIs" priority="249" operator="equal" id="{B8FE7172-679A-0545-8139-C3EB6C85C66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52" stopIfTrue="1" operator="equal" id="{848C17C7-9E63-214D-B1F6-FE1AF5CAD14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V76</xm:sqref>
        </x14:conditionalFormatting>
        <x14:conditionalFormatting xmlns:xm="http://schemas.microsoft.com/office/excel/2006/main">
          <x14:cfRule type="cellIs" priority="245" operator="equal" id="{A4C1CE5A-3371-744B-9F4A-07C71892BBA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48" stopIfTrue="1" operator="equal" id="{5020730D-668D-194D-A502-76C51CBA9F4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U77</xm:sqref>
        </x14:conditionalFormatting>
        <x14:conditionalFormatting xmlns:xm="http://schemas.microsoft.com/office/excel/2006/main">
          <x14:cfRule type="cellIs" priority="241" operator="equal" id="{0FA8E885-EC1B-594E-A53A-FD657352F0B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44" stopIfTrue="1" operator="equal" id="{DA2AB3B6-64CE-E849-9A30-38F1F5C8F27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X77</xm:sqref>
        </x14:conditionalFormatting>
        <x14:conditionalFormatting xmlns:xm="http://schemas.microsoft.com/office/excel/2006/main">
          <x14:cfRule type="cellIs" priority="237" operator="equal" id="{5C668EE6-BAD5-C24B-A09F-AE6ABE60FC9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40" stopIfTrue="1" operator="equal" id="{8E287591-BF88-CF46-B7A7-7D8EEB495A3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V89</xm:sqref>
        </x14:conditionalFormatting>
        <x14:conditionalFormatting xmlns:xm="http://schemas.microsoft.com/office/excel/2006/main">
          <x14:cfRule type="cellIs" priority="233" operator="equal" id="{20DA41A1-6BBE-3E4B-B29D-CC5351902BD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36" stopIfTrue="1" operator="equal" id="{27917A10-92B6-BB43-B4CF-B2C7398913A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X89</xm:sqref>
        </x14:conditionalFormatting>
        <x14:conditionalFormatting xmlns:xm="http://schemas.microsoft.com/office/excel/2006/main">
          <x14:cfRule type="cellIs" priority="229" operator="equal" id="{4480A98B-FFB4-DA49-BD36-2A6D94CCA84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32" stopIfTrue="1" operator="equal" id="{130E2FFD-C54A-BE4C-BFEB-EBBAD4BE52F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Z89</xm:sqref>
        </x14:conditionalFormatting>
        <x14:conditionalFormatting xmlns:xm="http://schemas.microsoft.com/office/excel/2006/main">
          <x14:cfRule type="cellIs" priority="225" operator="equal" id="{D1754D1E-52A4-684E-9996-0E297641A53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28" stopIfTrue="1" operator="equal" id="{051FA54D-135B-7F4B-9BFD-A45E9AAAA98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AC88</xm:sqref>
        </x14:conditionalFormatting>
        <x14:conditionalFormatting xmlns:xm="http://schemas.microsoft.com/office/excel/2006/main">
          <x14:cfRule type="cellIs" priority="221" operator="equal" id="{8D5356EB-AA1A-D04E-9708-FF503D0E266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24" stopIfTrue="1" operator="equal" id="{7CA8FA0D-218C-D74E-93C3-F7683C5FC4A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AB89</xm:sqref>
        </x14:conditionalFormatting>
        <x14:conditionalFormatting xmlns:xm="http://schemas.microsoft.com/office/excel/2006/main">
          <x14:cfRule type="cellIs" priority="217" operator="equal" id="{553CE9FF-5772-374F-A4B3-2A59DF6F73B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20" stopIfTrue="1" operator="equal" id="{266934B6-A781-BF4B-8922-401B11E5BB6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AB95</xm:sqref>
        </x14:conditionalFormatting>
        <x14:conditionalFormatting xmlns:xm="http://schemas.microsoft.com/office/excel/2006/main">
          <x14:cfRule type="cellIs" priority="213" operator="equal" id="{EDF4BBCA-219B-EE49-9648-283583D58D3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16" stopIfTrue="1" operator="equal" id="{02D11725-6F47-D54B-A1D2-5806745BE22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AA95</xm:sqref>
        </x14:conditionalFormatting>
        <x14:conditionalFormatting xmlns:xm="http://schemas.microsoft.com/office/excel/2006/main">
          <x14:cfRule type="cellIs" priority="209" operator="equal" id="{F6144FA7-B250-984C-920F-3409E5FE2A5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12" stopIfTrue="1" operator="equal" id="{0BE8E1E5-23DD-C841-B2D6-B3A92EF50ED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Z95</xm:sqref>
        </x14:conditionalFormatting>
        <x14:conditionalFormatting xmlns:xm="http://schemas.microsoft.com/office/excel/2006/main">
          <x14:cfRule type="cellIs" priority="205" operator="equal" id="{41F5A0CA-CA2B-A443-9D59-81E262C63D7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08" stopIfTrue="1" operator="equal" id="{128B5A65-9908-034B-8913-17A618B8F9E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Z102</xm:sqref>
        </x14:conditionalFormatting>
        <x14:conditionalFormatting xmlns:xm="http://schemas.microsoft.com/office/excel/2006/main">
          <x14:cfRule type="cellIs" priority="201" operator="equal" id="{3F1F7A27-57D9-B54A-83E5-38BC1C5D4B0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04" stopIfTrue="1" operator="equal" id="{4534BFB8-B02C-7645-814B-09E989ADE11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AA102</xm:sqref>
        </x14:conditionalFormatting>
        <x14:conditionalFormatting xmlns:xm="http://schemas.microsoft.com/office/excel/2006/main">
          <x14:cfRule type="cellIs" priority="197" operator="equal" id="{2438E0E9-F2DD-E94B-AABE-79395FADF8D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00" stopIfTrue="1" operator="equal" id="{8BC4AF11-7C40-3B47-9EC0-7BB0C5C336A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W95</xm:sqref>
        </x14:conditionalFormatting>
        <x14:conditionalFormatting xmlns:xm="http://schemas.microsoft.com/office/excel/2006/main">
          <x14:cfRule type="cellIs" priority="193" operator="equal" id="{A1447C0F-BE67-CE4B-9931-A6A2249B713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96" stopIfTrue="1" operator="equal" id="{11F295D3-8B63-AA48-954D-4FF84554373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V95</xm:sqref>
        </x14:conditionalFormatting>
        <x14:conditionalFormatting xmlns:xm="http://schemas.microsoft.com/office/excel/2006/main">
          <x14:cfRule type="cellIs" priority="189" operator="equal" id="{99600D6B-29FE-D146-A7CC-21A64AF495C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92" stopIfTrue="1" operator="equal" id="{D3CC04A3-85EB-894F-9E3F-55CA20D6915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U95</xm:sqref>
        </x14:conditionalFormatting>
        <x14:conditionalFormatting xmlns:xm="http://schemas.microsoft.com/office/excel/2006/main">
          <x14:cfRule type="cellIs" priority="185" operator="equal" id="{5C23AD2F-9EA7-4341-95EF-58A06A0918D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88" stopIfTrue="1" operator="equal" id="{A90E6E40-470D-5A40-849A-2D07A3AA77A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U102</xm:sqref>
        </x14:conditionalFormatting>
        <x14:conditionalFormatting xmlns:xm="http://schemas.microsoft.com/office/excel/2006/main">
          <x14:cfRule type="cellIs" priority="181" operator="equal" id="{303722CC-87E9-AA43-97DB-F6D06BFA0C7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84" stopIfTrue="1" operator="equal" id="{44A7ED25-DD24-C14D-B773-518D7A54D63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R95</xm:sqref>
        </x14:conditionalFormatting>
        <x14:conditionalFormatting xmlns:xm="http://schemas.microsoft.com/office/excel/2006/main">
          <x14:cfRule type="cellIs" priority="177" operator="equal" id="{11770071-2C1C-394C-979F-593B22941AE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80" stopIfTrue="1" operator="equal" id="{0A15E36F-EF9B-C549-A24F-E4D2D0BC1A9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P95</xm:sqref>
        </x14:conditionalFormatting>
        <x14:conditionalFormatting xmlns:xm="http://schemas.microsoft.com/office/excel/2006/main">
          <x14:cfRule type="cellIs" priority="173" operator="equal" id="{76AE8D74-2B11-4248-9359-265DB2B66C9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76" stopIfTrue="1" operator="equal" id="{BA10EB63-5866-2043-BFD9-67F88593F16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O95</xm:sqref>
        </x14:conditionalFormatting>
        <x14:conditionalFormatting xmlns:xm="http://schemas.microsoft.com/office/excel/2006/main">
          <x14:cfRule type="cellIs" priority="169" operator="equal" id="{989ADD42-914B-814E-B360-BB260107B21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72" stopIfTrue="1" operator="equal" id="{3194D5AF-AE32-C247-990B-1C1835678FC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P102</xm:sqref>
        </x14:conditionalFormatting>
        <x14:conditionalFormatting xmlns:xm="http://schemas.microsoft.com/office/excel/2006/main">
          <x14:cfRule type="cellIs" priority="165" operator="equal" id="{1B3C7DE6-1263-FD47-96AC-E70B92FD0CA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68" stopIfTrue="1" operator="equal" id="{92E32D6A-8CC1-B14A-AA62-28740026A74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N89</xm:sqref>
        </x14:conditionalFormatting>
        <x14:conditionalFormatting xmlns:xm="http://schemas.microsoft.com/office/excel/2006/main">
          <x14:cfRule type="cellIs" priority="161" operator="equal" id="{6459F4C2-031A-F245-8158-4714C081E12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64" stopIfTrue="1" operator="equal" id="{8A1439F6-ADC7-D040-95F7-7C161C04120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N88</xm:sqref>
        </x14:conditionalFormatting>
        <x14:conditionalFormatting xmlns:xm="http://schemas.microsoft.com/office/excel/2006/main">
          <x14:cfRule type="cellIs" priority="157" operator="equal" id="{9B11B5D0-5B98-5F4F-BE46-EAF5241E006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60" stopIfTrue="1" operator="equal" id="{43A1BBA1-5DB7-C34D-9010-4EA3AABD234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O88</xm:sqref>
        </x14:conditionalFormatting>
        <x14:conditionalFormatting xmlns:xm="http://schemas.microsoft.com/office/excel/2006/main">
          <x14:cfRule type="cellIs" priority="153" operator="equal" id="{204C7AAE-DACF-4C4C-803A-0C6C6A7723F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56" stopIfTrue="1" operator="equal" id="{C251770D-D001-6949-860B-C5CBADF656A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P88</xm:sqref>
        </x14:conditionalFormatting>
        <x14:conditionalFormatting xmlns:xm="http://schemas.microsoft.com/office/excel/2006/main">
          <x14:cfRule type="cellIs" priority="149" operator="equal" id="{1AC051AD-E8B0-D947-BA86-9E66A5C4B7F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52" stopIfTrue="1" operator="equal" id="{DCF9D798-ED71-9A4D-B0D1-CD992620F9B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P89</xm:sqref>
        </x14:conditionalFormatting>
        <x14:conditionalFormatting xmlns:xm="http://schemas.microsoft.com/office/excel/2006/main">
          <x14:cfRule type="cellIs" priority="145" operator="equal" id="{5B98ED6A-A115-4547-B740-C28C7C943BC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48" stopIfTrue="1" operator="equal" id="{9DA31235-114B-6141-93C6-BD1EB9810DA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Q88</xm:sqref>
        </x14:conditionalFormatting>
        <x14:conditionalFormatting xmlns:xm="http://schemas.microsoft.com/office/excel/2006/main">
          <x14:cfRule type="cellIs" priority="141" operator="equal" id="{952E7388-14F1-484C-935B-D83F03566AE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44" stopIfTrue="1" operator="equal" id="{FF257015-2491-4A4C-AD1F-380D2CBE56A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R88</xm:sqref>
        </x14:conditionalFormatting>
        <x14:conditionalFormatting xmlns:xm="http://schemas.microsoft.com/office/excel/2006/main">
          <x14:cfRule type="cellIs" priority="137" operator="equal" id="{BE5D4728-8DA2-8D4D-A41F-43D7901807A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40" stopIfTrue="1" operator="equal" id="{91077FC5-E8AE-A24C-9808-5FF3EC2062F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R89</xm:sqref>
        </x14:conditionalFormatting>
        <x14:conditionalFormatting xmlns:xm="http://schemas.microsoft.com/office/excel/2006/main">
          <x14:cfRule type="cellIs" priority="133" operator="equal" id="{5E88FF13-3DF5-EA49-8A1B-6A43C5743E5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36" stopIfTrue="1" operator="equal" id="{B1E8331F-6D3E-A44E-A999-691A22261FB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S88</xm:sqref>
        </x14:conditionalFormatting>
        <x14:conditionalFormatting xmlns:xm="http://schemas.microsoft.com/office/excel/2006/main">
          <x14:cfRule type="cellIs" priority="129" operator="equal" id="{DCE7A30D-DEC4-EF4A-B214-5B9C05E5A94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32" stopIfTrue="1" operator="equal" id="{F2431B37-7BD1-2249-BD46-B1C11A8E5BA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T89</xm:sqref>
        </x14:conditionalFormatting>
        <x14:conditionalFormatting xmlns:xm="http://schemas.microsoft.com/office/excel/2006/main">
          <x14:cfRule type="cellIs" priority="125" operator="equal" id="{5CC531BF-E36D-1A47-9120-1D72143D46A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28" stopIfTrue="1" operator="equal" id="{EC967501-A42D-864B-BC4F-E1C9216B5F3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T95</xm:sqref>
        </x14:conditionalFormatting>
        <x14:conditionalFormatting xmlns:xm="http://schemas.microsoft.com/office/excel/2006/main">
          <x14:cfRule type="cellIs" priority="121" operator="equal" id="{61A0F654-5E8A-AA4F-AA9E-B1B4EB63B0C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24" stopIfTrue="1" operator="equal" id="{AA8AB812-7AE6-DF4A-AA6E-645A7BA12D0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T99</xm:sqref>
        </x14:conditionalFormatting>
        <x14:conditionalFormatting xmlns:xm="http://schemas.microsoft.com/office/excel/2006/main">
          <x14:cfRule type="cellIs" priority="117" operator="equal" id="{863D3FFD-E1D6-5F48-8D16-43E216D5A5A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20" stopIfTrue="1" operator="equal" id="{D7EDFC32-C466-7745-971E-91D8BEFC46F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T102</xm:sqref>
        </x14:conditionalFormatting>
        <x14:conditionalFormatting xmlns:xm="http://schemas.microsoft.com/office/excel/2006/main">
          <x14:cfRule type="cellIs" priority="113" operator="equal" id="{2790F6D6-E907-6048-AF54-3FDE49DEA9F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6" stopIfTrue="1" operator="equal" id="{72FB7B87-4B75-F641-A4A5-1DF422DBE25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X102</xm:sqref>
        </x14:conditionalFormatting>
        <x14:conditionalFormatting xmlns:xm="http://schemas.microsoft.com/office/excel/2006/main">
          <x14:cfRule type="cellIs" priority="109" operator="equal" id="{5B6A858A-AB66-3643-A92A-C72D6EC52BF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2" stopIfTrue="1" operator="equal" id="{7601860D-AE48-BC44-BA97-868060D6314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V110</xm:sqref>
        </x14:conditionalFormatting>
        <x14:conditionalFormatting xmlns:xm="http://schemas.microsoft.com/office/excel/2006/main">
          <x14:cfRule type="cellIs" priority="105" operator="equal" id="{1A4EF09D-7B94-F14B-B832-E5E6EDAF191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08" stopIfTrue="1" operator="equal" id="{7EA3632E-1458-3549-9509-F052C38F8CB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AB110</xm:sqref>
        </x14:conditionalFormatting>
        <x14:conditionalFormatting xmlns:xm="http://schemas.microsoft.com/office/excel/2006/main">
          <x14:cfRule type="cellIs" priority="101" operator="equal" id="{0708B748-2D63-2F43-9918-7116BCA6D72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04" stopIfTrue="1" operator="equal" id="{E82DB0D8-51C7-D641-A1D4-89515B85701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Z110</xm:sqref>
        </x14:conditionalFormatting>
        <x14:conditionalFormatting xmlns:xm="http://schemas.microsoft.com/office/excel/2006/main">
          <x14:cfRule type="cellIs" priority="97" operator="equal" id="{3B9C2BDF-C730-2141-A610-4AD37EABF14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00" stopIfTrue="1" operator="equal" id="{531BA504-76CF-A54D-B227-F9090A3AD71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T10</xm:sqref>
        </x14:conditionalFormatting>
        <x14:conditionalFormatting xmlns:xm="http://schemas.microsoft.com/office/excel/2006/main">
          <x14:cfRule type="cellIs" priority="93" operator="equal" id="{F88377C5-57FC-A046-B208-4699E0125E5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6" stopIfTrue="1" operator="equal" id="{EB1F7AA7-780A-6C42-A2AD-B7F886B2ACB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V24</xm:sqref>
        </x14:conditionalFormatting>
        <x14:conditionalFormatting xmlns:xm="http://schemas.microsoft.com/office/excel/2006/main">
          <x14:cfRule type="cellIs" priority="89" operator="equal" id="{6DA7BD96-3FC5-A240-91CD-BD7D8439A23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2" stopIfTrue="1" operator="equal" id="{E4507C92-1063-D14B-8FF3-9EBE6B9F825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AA9</xm:sqref>
        </x14:conditionalFormatting>
        <x14:conditionalFormatting xmlns:xm="http://schemas.microsoft.com/office/excel/2006/main">
          <x14:cfRule type="cellIs" priority="85" operator="equal" id="{910A6F50-9BE5-E645-8BB1-C68AEA56973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8" stopIfTrue="1" operator="equal" id="{D32757DA-DA9E-A741-950D-F600DF468F4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AC31</xm:sqref>
        </x14:conditionalFormatting>
        <x14:conditionalFormatting xmlns:xm="http://schemas.microsoft.com/office/excel/2006/main">
          <x14:cfRule type="cellIs" priority="81" operator="equal" id="{ECEEF11B-BF95-B649-BED5-47497B6A13C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4" stopIfTrue="1" operator="equal" id="{A228EA25-008C-7746-9963-3387B2819F3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AC36</xm:sqref>
        </x14:conditionalFormatting>
        <x14:conditionalFormatting xmlns:xm="http://schemas.microsoft.com/office/excel/2006/main">
          <x14:cfRule type="cellIs" priority="77" operator="equal" id="{F7CB4856-EADA-A849-9354-6F07D0168C7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0" stopIfTrue="1" operator="equal" id="{9DDEF1CD-1F73-BF42-A1CF-E5739DFF78C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Q39</xm:sqref>
        </x14:conditionalFormatting>
        <x14:conditionalFormatting xmlns:xm="http://schemas.microsoft.com/office/excel/2006/main">
          <x14:cfRule type="cellIs" priority="73" operator="equal" id="{C90225D4-E56C-C941-B7F2-3CED808EF8D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6" stopIfTrue="1" operator="equal" id="{34AB445D-76CA-254D-988C-69B9BFA4DC2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P39</xm:sqref>
        </x14:conditionalFormatting>
        <x14:conditionalFormatting xmlns:xm="http://schemas.microsoft.com/office/excel/2006/main">
          <x14:cfRule type="cellIs" priority="69" operator="equal" id="{4B554938-96FC-6046-9090-4140CBD8C70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2" stopIfTrue="1" operator="equal" id="{D2B562BB-2C7A-D545-A7E7-5FAB06E7BC2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O39</xm:sqref>
        </x14:conditionalFormatting>
        <x14:conditionalFormatting xmlns:xm="http://schemas.microsoft.com/office/excel/2006/main">
          <x14:cfRule type="cellIs" priority="65" operator="equal" id="{2ACF1FFF-F854-5744-816C-38E07302675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8" stopIfTrue="1" operator="equal" id="{D01C651D-AAA7-4D40-9880-44B915585F6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N39</xm:sqref>
        </x14:conditionalFormatting>
        <x14:conditionalFormatting xmlns:xm="http://schemas.microsoft.com/office/excel/2006/main">
          <x14:cfRule type="cellIs" priority="61" operator="equal" id="{4F112589-D6BE-2E4D-8E5B-F910F14D04B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4" stopIfTrue="1" operator="equal" id="{C8178F59-B668-E144-8264-E7B7966C0F4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N31</xm:sqref>
        </x14:conditionalFormatting>
        <x14:conditionalFormatting xmlns:xm="http://schemas.microsoft.com/office/excel/2006/main">
          <x14:cfRule type="cellIs" priority="57" operator="equal" id="{9C61450A-6169-6448-B967-15979274345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0" stopIfTrue="1" operator="equal" id="{5C41105A-2CE3-E746-BFFC-23A4A70B4AD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N77</xm:sqref>
        </x14:conditionalFormatting>
        <x14:conditionalFormatting xmlns:xm="http://schemas.microsoft.com/office/excel/2006/main">
          <x14:cfRule type="cellIs" priority="53" operator="equal" id="{9C59C36D-34F4-D442-910A-000FBFFFE40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6" stopIfTrue="1" operator="equal" id="{88536BF4-6842-474D-A2A4-533F9BFF8A7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N78</xm:sqref>
        </x14:conditionalFormatting>
        <x14:conditionalFormatting xmlns:xm="http://schemas.microsoft.com/office/excel/2006/main">
          <x14:cfRule type="cellIs" priority="49" operator="equal" id="{78344C90-8846-4649-890C-CAC5E2CD8C6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2" stopIfTrue="1" operator="equal" id="{4CBF6486-C06B-0F40-AD7C-96E21D3927A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N79</xm:sqref>
        </x14:conditionalFormatting>
        <x14:conditionalFormatting xmlns:xm="http://schemas.microsoft.com/office/excel/2006/main">
          <x14:cfRule type="cellIs" priority="45" operator="equal" id="{17122F6F-FED1-C649-9B93-58D1932914B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8" stopIfTrue="1" operator="equal" id="{9A28B9E8-E910-724F-AC3B-AD980A88076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P75</xm:sqref>
        </x14:conditionalFormatting>
        <x14:conditionalFormatting xmlns:xm="http://schemas.microsoft.com/office/excel/2006/main">
          <x14:cfRule type="cellIs" priority="41" operator="equal" id="{E9D5E8A4-4258-224C-9E81-42552ECB64A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4" stopIfTrue="1" operator="equal" id="{C4244F2D-1E2B-C549-823C-F17449E3BC3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P76</xm:sqref>
        </x14:conditionalFormatting>
        <x14:conditionalFormatting xmlns:xm="http://schemas.microsoft.com/office/excel/2006/main">
          <x14:cfRule type="cellIs" priority="37" operator="equal" id="{BEA742D0-C7CB-AD4F-BC61-02E75E20388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0" stopIfTrue="1" operator="equal" id="{A5C22081-D8DD-9642-8815-3B639D4E360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P77</xm:sqref>
        </x14:conditionalFormatting>
        <x14:conditionalFormatting xmlns:xm="http://schemas.microsoft.com/office/excel/2006/main">
          <x14:cfRule type="cellIs" priority="33" operator="equal" id="{78CCC534-77AF-6040-8458-8A301DB4AA5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6" stopIfTrue="1" operator="equal" id="{E5D0B272-CDCD-734D-9085-38EC0C05D41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R71</xm:sqref>
        </x14:conditionalFormatting>
        <x14:conditionalFormatting xmlns:xm="http://schemas.microsoft.com/office/excel/2006/main">
          <x14:cfRule type="cellIs" priority="29" operator="equal" id="{D983579D-0EA1-A441-B334-C4D692F12D0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2" stopIfTrue="1" operator="equal" id="{1B878DDC-B789-6240-BB08-527AC0F04A8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P68</xm:sqref>
        </x14:conditionalFormatting>
        <x14:conditionalFormatting xmlns:xm="http://schemas.microsoft.com/office/excel/2006/main">
          <x14:cfRule type="cellIs" priority="25" operator="equal" id="{68510030-89CF-894F-BD7D-7605C460CED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8" stopIfTrue="1" operator="equal" id="{A5CB5A2D-C397-694A-9DB3-E3CE220CC24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R77</xm:sqref>
        </x14:conditionalFormatting>
        <x14:conditionalFormatting xmlns:xm="http://schemas.microsoft.com/office/excel/2006/main">
          <x14:cfRule type="cellIs" priority="21" operator="equal" id="{98C037D2-39E0-3540-9258-3233E0E895B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4" stopIfTrue="1" operator="equal" id="{03195A4F-0B79-FC4F-BCAD-DF249616D41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S77</xm:sqref>
        </x14:conditionalFormatting>
        <x14:conditionalFormatting xmlns:xm="http://schemas.microsoft.com/office/excel/2006/main">
          <x14:cfRule type="cellIs" priority="17" operator="equal" id="{BA04040B-F218-8B4F-8B1F-6270C20EBD5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0" stopIfTrue="1" operator="equal" id="{C5144067-D0E4-624F-A224-4FC6E3CBA0C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R110</xm:sqref>
        </x14:conditionalFormatting>
        <x14:conditionalFormatting xmlns:xm="http://schemas.microsoft.com/office/excel/2006/main">
          <x14:cfRule type="cellIs" priority="13" operator="equal" id="{417BA339-A821-F248-A11F-BA8048828AC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6" stopIfTrue="1" operator="equal" id="{D2DDDD95-B88B-724B-A94E-E0F404DEA1D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S110</xm:sqref>
        </x14:conditionalFormatting>
        <x14:conditionalFormatting xmlns:xm="http://schemas.microsoft.com/office/excel/2006/main">
          <x14:cfRule type="cellIs" priority="9" operator="equal" id="{F3CF6659-1960-C74E-83AC-CEA55F7756F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2" stopIfTrue="1" operator="equal" id="{6161B1C7-410F-2C4A-90AD-AA803D6A462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S114</xm:sqref>
        </x14:conditionalFormatting>
        <x14:conditionalFormatting xmlns:xm="http://schemas.microsoft.com/office/excel/2006/main">
          <x14:cfRule type="cellIs" priority="5" operator="equal" id="{F5C4F32C-5506-034C-9314-AD0BF6B3C92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" stopIfTrue="1" operator="equal" id="{186BC742-3A60-3646-B0B8-DACF6E9162F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P110</xm:sqref>
        </x14:conditionalFormatting>
        <x14:conditionalFormatting xmlns:xm="http://schemas.microsoft.com/office/excel/2006/main">
          <x14:cfRule type="cellIs" priority="1" operator="equal" id="{C652611C-9462-B642-A4DB-3BE6352A66E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496" stopIfTrue="1" operator="equal" id="{7DE9E377-789D-A441-859C-9B8823AC092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AD26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1B0D79-D67E-9F49-A18C-7B50C430D012}">
          <x14:formula1>
            <xm:f>contraints!$A$1:$A$2</xm:f>
          </x14:formula1>
          <xm:sqref>U60 Y164 AA142 W110 X67 Q50 N140:O140 Q118 AC50 Q23 V13 V144:W144 V86 V127 U142 J139:M139 V69 O139:P139 O119 AD85 AD87 O42 V67 W142 J142:M142 M18:M19 V64:W64 AE64 AE67 O142 V46 V106 AC142 P65 Y142 Q142 T147 AB139 V19 V84 Q48 Q130 J140:L140 U139 AD32 M13:M14 P109 AD66:AD67 U145 U21 S142 O144 R115 J145:L147 R154 J143:L143 J144:M144 W18 T140 R140 Z67:AA67 J141:R141 J138:L138 Y144:Z144 AD139 S139 Y139:Y140 V140 AC144:AD144 S144:T144 W139 AB140:AD141 U36 N70 Q85 AD25</xm:sqref>
        </x14:dataValidation>
        <x14:dataValidation type="list" allowBlank="1" showInputMessage="1" showErrorMessage="1" xr:uid="{18591628-C6DD-3B44-A969-E4F60103E118}">
          <x14:formula1>
            <xm:f>contraints!$A$1:$A$4</xm:f>
          </x14:formula1>
          <xm:sqref>AC118:AC131 Q94:Q117 AE94:AE131 Q122:Q129 AD88:AD131 T3 M2:M12 P13:P16 N13 O14:O15 N15:N16 N18 P11 P18 Q13 Q15:S15 R11 R16 S14 T10:T11 T13 T16 T18:U18 U14 V16 W14 X13 W11 X16 X18 Z11 Z13:Z14 Z16 Z18:AA18 AC13:AC15 AB11 AB16 AD14:AD16 AD11 AE13:AE15 AD18:AE18 P27:Q27 M28:N28 M32:R32 V27 W26 AC31:AC32 AB36:AB37 Z36:AA36 Z37 Y41:Z41 V36:W36 V37 W41 T41:U41 R37:S37 R36:T36 O36:P36 P37 Q41:R41 M37:N37 O41 AD55:AE55 AA55 X55 U55 T52 T49 P55 M55:N55 R54:R55 S55 P66:P68 S67:T67 P80 M82:N82 U74 T117 P121:Q121 V121 W120 AA77 S93 M15:M17 N11 P110 M29:M31 M33:M36 M38:M54 M56:M81 M83:M131 Q28:Q30 AD86 AD56:AD65 AD33:AD49 AD51:AD54 AE50 Q24:Q26 Q119:Q120 Q131 AD22:AD24 Q22 AD68:AD84 N94:N131 AD26:AD31 W32 X31 Y32:Z32 Z31 X24 Z24:AA24 AE24 AE28 AE31 AE36 AE65 AE88 AB129 Z129 P129 T129 R129 W129 U126:U127 P123 AE77 P24 P31 S24:T24 T19 T31:T32 U32 AC39 W61:W62 V65:W65 V75:V76 U77 X77 V89 X89 Z89 AC88 AB89 Z95:AB95 Z102:AA102 T95:W95 T102:U102 R95 O95:P95 P102 N88:N89 O88:S88 P89 R89 T89 T99 X102 V110 AB110 Z110 V24 AA9 AC36 N39:Q39 N31 N77:N79 P75:P77 R71 R77:S77 R110:T110 S114 M20:M27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7CA7-7DC6-B44C-BFA5-DD14015BF7AF}">
  <dimension ref="A1:M23"/>
  <sheetViews>
    <sheetView workbookViewId="0">
      <selection activeCell="A4" sqref="A4"/>
    </sheetView>
  </sheetViews>
  <sheetFormatPr baseColWidth="10" defaultRowHeight="16" x14ac:dyDescent="0.2"/>
  <cols>
    <col min="1" max="1" width="21" customWidth="1"/>
  </cols>
  <sheetData>
    <row r="1" spans="1:6" x14ac:dyDescent="0.2">
      <c r="A1" s="4" t="s">
        <v>407</v>
      </c>
    </row>
    <row r="2" spans="1:6" x14ac:dyDescent="0.2">
      <c r="A2" s="3" t="s">
        <v>408</v>
      </c>
    </row>
    <row r="3" spans="1:6" x14ac:dyDescent="0.2">
      <c r="A3" s="7" t="s">
        <v>419</v>
      </c>
    </row>
    <row r="4" spans="1:6" x14ac:dyDescent="0.2">
      <c r="A4" s="8" t="s">
        <v>411</v>
      </c>
    </row>
    <row r="10" spans="1:6" x14ac:dyDescent="0.2">
      <c r="F10" t="s">
        <v>408</v>
      </c>
    </row>
    <row r="21" spans="1:13" x14ac:dyDescent="0.2">
      <c r="M21" t="s">
        <v>407</v>
      </c>
    </row>
    <row r="23" spans="1:13" x14ac:dyDescent="0.2">
      <c r="A23" s="7" t="s">
        <v>408</v>
      </c>
    </row>
  </sheetData>
  <conditionalFormatting sqref="F10">
    <cfRule type="cellIs" dxfId="8" priority="8" operator="equal">
      <formula>$A$2</formula>
    </cfRule>
    <cfRule type="cellIs" dxfId="7" priority="9" operator="equal">
      <formula>$A$1</formula>
    </cfRule>
    <cfRule type="cellIs" dxfId="6" priority="10" operator="equal">
      <formula>"No Hme"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">
    <cfRule type="cellIs" dxfId="5" priority="4" operator="equal">
      <formula>$A$2</formula>
    </cfRule>
    <cfRule type="cellIs" dxfId="4" priority="5" operator="equal">
      <formula>$A$1</formula>
    </cfRule>
    <cfRule type="cellIs" dxfId="3" priority="6" operator="equal">
      <formula>"No Hme"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">
    <cfRule type="cellIs" dxfId="2" priority="2" operator="equal">
      <formula>$A$2</formula>
    </cfRule>
    <cfRule type="cellIs" dxfId="1" priority="3" operator="equal">
      <formula>$A$1</formula>
    </cfRule>
  </conditionalFormatting>
  <conditionalFormatting sqref="L13">
    <cfRule type="cellIs" dxfId="0" priority="1" operator="equal">
      <formula>$A$2</formula>
    </cfRule>
  </conditionalFormatting>
  <dataValidations count="1">
    <dataValidation type="list" allowBlank="1" showInputMessage="1" showErrorMessage="1" sqref="F10 M21" xr:uid="{5114ECD2-E198-7E48-8AA1-3CEA9827A1F8}">
      <formula1>$A$1:$A$2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E6B8-A9DC-914E-A0D2-347C82B77DC4}">
  <dimension ref="A1:L2"/>
  <sheetViews>
    <sheetView workbookViewId="0">
      <selection sqref="A1:L2"/>
    </sheetView>
  </sheetViews>
  <sheetFormatPr baseColWidth="10" defaultRowHeight="16" x14ac:dyDescent="0.2"/>
  <sheetData>
    <row r="1" spans="1:12" ht="28" x14ac:dyDescent="0.2">
      <c r="A1" s="11" t="s">
        <v>422</v>
      </c>
      <c r="B1" s="11" t="s">
        <v>457</v>
      </c>
      <c r="C1" s="11" t="s">
        <v>458</v>
      </c>
      <c r="D1" s="11" t="s">
        <v>459</v>
      </c>
      <c r="E1" s="11" t="s">
        <v>460</v>
      </c>
      <c r="F1" s="11" t="s">
        <v>423</v>
      </c>
      <c r="G1" s="11" t="s">
        <v>425</v>
      </c>
      <c r="H1" s="11" t="s">
        <v>461</v>
      </c>
      <c r="I1" s="11" t="s">
        <v>462</v>
      </c>
      <c r="J1" s="11" t="s">
        <v>463</v>
      </c>
      <c r="K1" s="11" t="s">
        <v>464</v>
      </c>
      <c r="L1" s="11" t="s">
        <v>465</v>
      </c>
    </row>
    <row r="2" spans="1:12" x14ac:dyDescent="0.2">
      <c r="A2" s="12"/>
      <c r="B2" s="13"/>
      <c r="C2" s="14"/>
      <c r="D2" s="12"/>
      <c r="E2" s="12"/>
      <c r="F2" s="12"/>
      <c r="G2" s="12"/>
      <c r="H2" s="12"/>
      <c r="I2" s="12"/>
      <c r="J2" s="12"/>
      <c r="K2" s="14" t="s">
        <v>466</v>
      </c>
      <c r="L2" s="1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Grounds</vt:lpstr>
      <vt:lpstr>contraints</vt:lpstr>
      <vt:lpstr>template</vt:lpstr>
      <vt:lpstr>contraints!Extract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2023-01-12T01:17:24Z</dcterms:modified>
</cp:coreProperties>
</file>