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aheli\Downloads\Excel Mastery SkillCourse\My Excel Projects\"/>
    </mc:Choice>
  </mc:AlternateContent>
  <xr:revisionPtr revIDLastSave="0" documentId="13_ncr:1_{F39E87BB-2E1B-49DE-BD46-7FA6F6145055}" xr6:coauthVersionLast="47" xr6:coauthVersionMax="47" xr10:uidLastSave="{00000000-0000-0000-0000-000000000000}"/>
  <bookViews>
    <workbookView xWindow="-108" yWindow="-108" windowWidth="23256" windowHeight="12456" activeTab="1" xr2:uid="{92712D35-3721-49F1-AE49-D74C66BBA203}"/>
  </bookViews>
  <sheets>
    <sheet name="Pivot Charts" sheetId="1" r:id="rId1"/>
    <sheet name="Dashboard" sheetId="2" r:id="rId2"/>
    <sheet name="Daily ER No Of Patient"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87" r:id="rId6"/>
    <pivotCache cacheId="90" r:id="rId7"/>
    <pivotCache cacheId="93" r:id="rId8"/>
    <pivotCache cacheId="96" r:id="rId9"/>
    <pivotCache cacheId="99" r:id="rId10"/>
    <pivotCache cacheId="102" r:id="rId11"/>
    <pivotCache cacheId="105" r:id="rId12"/>
    <pivotCache cacheId="108" r:id="rId13"/>
    <pivotCache cacheId="111" r:id="rId14"/>
    <pivotCache cacheId="114" r:id="rId15"/>
    <pivotCache cacheId="117" r:id="rId16"/>
    <pivotCache cacheId="12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c65945e-8e1e-4e41-8502-723261934fb8" name="Hospital Emergency Room Data" connection="Query - Hospital Emergency Room Data"/>
          <x15:modelTable id="Calender_Table_e0819624-7ed3-416e-be93-8783d129655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C45" i="1"/>
  <c r="B45" i="1"/>
  <c r="C46" i="1"/>
  <c r="A45"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722F2F-9585-4F56-B857-9C740407B866}" name="Query - Calender_Table" description="Connection to the 'Calender_Table' query in the workbook." type="100" refreshedVersion="8" minRefreshableVersion="5">
    <extLst>
      <ext xmlns:x15="http://schemas.microsoft.com/office/spreadsheetml/2010/11/main" uri="{DE250136-89BD-433C-8126-D09CA5730AF9}">
        <x15:connection id="825b19a9-cfee-443f-b647-03fe8e2dd7d8"/>
      </ext>
    </extLst>
  </connection>
  <connection id="2" xr16:uid="{C894E7BF-F0DE-4B41-BCAC-99FBBC4BBF2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00f381f-b950-4bcc-a5cd-c206114f2c6f"/>
      </ext>
    </extLst>
  </connection>
  <connection id="3" xr16:uid="{93576B54-411B-44E5-B381-2286ECE47E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<sst xmlns="http://schemas.openxmlformats.org/spreadsheetml/2006/main" count="155" uniqueCount="74">
  <si>
    <t>Distinct Count of Patient Id</t>
  </si>
  <si>
    <t>No. of Patient</t>
  </si>
  <si>
    <t>Average of Patient Waittime</t>
  </si>
  <si>
    <t>Average of Patient Satisfaction Score</t>
  </si>
  <si>
    <t>Row Labels</t>
  </si>
  <si>
    <t>Grand Total</t>
  </si>
  <si>
    <t>Showing a daily trend with an area sparkline to spot patterns like busy days or seasonal trends.</t>
  </si>
  <si>
    <t>Daily trends of no of patient</t>
  </si>
  <si>
    <t>Average wait time</t>
  </si>
  <si>
    <t>Use an area chart to track daily changes and highlight days with longer wait times that might need improvements</t>
  </si>
  <si>
    <t>Use an area chart to show trends, spot drops in satisfaction, and link them to busy times or challenges</t>
  </si>
  <si>
    <t>Count of Patient Admission Flag</t>
  </si>
  <si>
    <t>Admitted</t>
  </si>
  <si>
    <t>Not Admitted</t>
  </si>
  <si>
    <t>Count of Patient Admission Flag2</t>
  </si>
  <si>
    <t>Admission Status</t>
  </si>
  <si>
    <t>% Status</t>
  </si>
  <si>
    <t>No of Patients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</si>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</sst>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1" fontId="0" fillId="0" borderId="0" xfId="0" applyNumberFormat="1"/>
    <xf numFmtId="10" fontId="0" fillId="0" borderId="0" xfId="0" applyNumberFormat="1"/>
    <xf numFmtId="0" fontId="0" fillId="4" borderId="0" xfId="0" applyFill="1"/>
    <xf numFmtId="0" fontId="0" fillId="5" borderId="0" xfId="0" applyFill="1"/>
    <xf numFmtId="9" fontId="0" fillId="5" borderId="0" xfId="1" applyFont="1" applyFill="1"/>
    <xf numFmtId="0" fontId="0" fillId="6" borderId="0" xfId="0" applyFill="1"/>
    <xf numFmtId="0" fontId="0" fillId="4" borderId="0" xfId="0" applyFill="1" applyAlignment="1">
      <alignment horizontal="center"/>
    </xf>
    <xf numFmtId="0" fontId="0" fillId="0" borderId="0" xfId="0" applyNumberFormat="1"/>
  </cellXfs>
  <cellStyles count="2">
    <cellStyle name="Normal" xfId="0" builtinId="0"/>
    <cellStyle name="Per cent" xfId="1" builtinId="5"/>
  </cellStyles>
  <dxfs count="8">
    <dxf>
      <numFmt numFmtId="2" formatCode="0.00"/>
    </dxf>
    <dxf>
      <numFmt numFmtId="2" formatCode="0.00"/>
    </dxf>
    <dxf>
      <numFmt numFmtId="14" formatCode="0.00%"/>
    </dxf>
    <dxf>
      <numFmt numFmtId="1" formatCode="0"/>
    </dxf>
    <dxf>
      <numFmt numFmtId="2" formatCode="0.00"/>
    </dxf>
    <dxf>
      <numFmt numFmtId="2" formatCode="0.00"/>
    </dxf>
    <dxf>
      <font>
        <b/>
        <color theme="1"/>
      </font>
      <border>
        <bottom style="thin">
          <color theme="5"/>
        </bottom>
        <vertical/>
        <horizontal/>
      </border>
    </dxf>
    <dxf>
      <font>
        <sz val="8"/>
        <color theme="1"/>
      </font>
      <border diagonalUp="0" diagonalDown="0">
        <left/>
        <right/>
        <top/>
        <bottom/>
        <vertical/>
        <horizontal/>
      </border>
    </dxf>
  </dxfs>
  <tableStyles count="1" defaultTableStyle="TableStyleMedium2" defaultPivotStyle="PivotStyleLight16">
    <tableStyle name="MyStyle3" pivot="0" table="0" count="10" xr9:uid="{3D479475-A559-45FC-874E-B04C030872F1}">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C0C7121C-065C-4A6A-B4DF-0BDE6C47414C}" type="CELLRANGE">
                  <a:rPr lang="en-US" sz="600"/>
                  <a:pPr>
                    <a:defRPr sz="600" b="0" i="0" u="none" strike="noStrike" kern="1200" baseline="0">
                      <a:solidFill>
                        <a:schemeClr val="tx1">
                          <a:lumMod val="75000"/>
                          <a:lumOff val="25000"/>
                        </a:schemeClr>
                      </a:solidFill>
                      <a:latin typeface="+mn-lt"/>
                      <a:ea typeface="+mn-ea"/>
                      <a:cs typeface="+mn-cs"/>
                    </a:defRPr>
                  </a:pPr>
                  <a:t>[CELLRANGE]</a:t>
                </a:fld>
                <a:r>
                  <a:rPr lang="en-US" sz="6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5B2A1384-AB86-4EC1-80C1-E64D469B1FB5}" type="CELLRANGE">
                  <a:rPr lang="en-US" sz="600"/>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2.370144594937632E-3"/>
          <c:y val="3.308970949374359E-2"/>
          <c:w val="0.82097463170298579"/>
          <c:h val="0.8416746864975212"/>
        </c:manualLayout>
      </c:layout>
      <c:barChart>
        <c:barDir val="bar"/>
        <c:grouping val="clustered"/>
        <c:varyColors val="0"/>
        <c:ser>
          <c:idx val="0"/>
          <c:order val="0"/>
          <c:tx>
            <c:strRef>
              <c:f>'Pivot Charts'!$B$37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A2D-408F-9347-8A9B381A3CE2}"/>
              </c:ext>
            </c:extLst>
          </c:dPt>
          <c:dPt>
            <c:idx val="1"/>
            <c:invertIfNegative val="0"/>
            <c:bubble3D val="0"/>
            <c:extLst>
              <c:ext xmlns:c16="http://schemas.microsoft.com/office/drawing/2014/chart" uri="{C3380CC4-5D6E-409C-BE32-E72D297353CC}">
                <c16:uniqueId val="{00000001-2A2D-408F-9347-8A9B381A3CE2}"/>
              </c:ext>
            </c:extLst>
          </c:dPt>
          <c:dLbls>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5B2A1384-AB86-4EC1-80C1-E64D469B1FB5}" type="CELLRANGE">
                      <a:rPr lang="en-US" sz="600"/>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0-2A2D-408F-9347-8A9B381A3CE2}"/>
                </c:ext>
              </c:extLst>
            </c:dLbl>
            <c:dLbl>
              <c:idx val="1"/>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C0C7121C-065C-4A6A-B4DF-0BDE6C47414C}" type="CELLRANGE">
                      <a:rPr lang="en-US" sz="600"/>
                      <a:pPr>
                        <a:defRPr sz="600" b="0" i="0" u="none" strike="noStrike" kern="1200" baseline="0">
                          <a:solidFill>
                            <a:schemeClr val="tx1">
                              <a:lumMod val="75000"/>
                              <a:lumOff val="25000"/>
                            </a:schemeClr>
                          </a:solidFill>
                          <a:latin typeface="+mn-lt"/>
                          <a:ea typeface="+mn-ea"/>
                          <a:cs typeface="+mn-cs"/>
                        </a:defRPr>
                      </a:pPr>
                      <a:t>[CELLRANGE]</a:t>
                    </a:fld>
                    <a:r>
                      <a:rPr lang="en-US" sz="6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1-2A2D-408F-9347-8A9B381A3CE2}"/>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'Pivot Charts'!$A$38:$A$40</c:f>
              <c:strCache>
                <c:ptCount val="2"/>
                <c:pt idx="0">
                  <c:v>Admitted</c:v>
                </c:pt>
                <c:pt idx="1">
                  <c:v>Not Admitted</c:v>
                </c:pt>
              </c:strCache>
            </c:strRef>
          </c:cat>
          <c:val>
            <c:numRef>
              <c:f>'Pivot Charts'!$B$38:$B$40</c:f>
              <c:numCache>
                <c:formatCode>0</c:formatCode>
                <c:ptCount val="2"/>
                <c:pt idx="0">
                  <c:v>269</c:v>
                </c:pt>
                <c:pt idx="1">
                  <c:v>244</c:v>
                </c:pt>
              </c:numCache>
            </c:numRef>
          </c:val>
          <c:extLst>
            <c:ext xmlns:c16="http://schemas.microsoft.com/office/drawing/2014/chart" uri="{C3380CC4-5D6E-409C-BE32-E72D297353CC}">
              <c16:uniqueId val="{0000000D-5E80-463A-BB6B-0C1C7CD43F0D}"/>
            </c:ext>
          </c:extLst>
        </c:ser>
        <c:ser>
          <c:idx val="1"/>
          <c:order val="1"/>
          <c:tx>
            <c:strRef>
              <c:f>'Pivot Charts'!$C$37</c:f>
              <c:strCache>
                <c:ptCount val="1"/>
                <c:pt idx="0">
                  <c:v>Count of Patient Admission Flag2</c:v>
                </c:pt>
              </c:strCache>
            </c:strRef>
          </c:tx>
          <c:spPr>
            <a:solidFill>
              <a:schemeClr val="accent2"/>
            </a:solidFill>
            <a:ln>
              <a:noFill/>
            </a:ln>
            <a:effectLst/>
          </c:spPr>
          <c:invertIfNegative val="0"/>
          <c:cat>
            <c:strRef>
              <c:f>'Pivot Charts'!$A$38:$A$40</c:f>
              <c:strCache>
                <c:ptCount val="2"/>
                <c:pt idx="0">
                  <c:v>Admitted</c:v>
                </c:pt>
                <c:pt idx="1">
                  <c:v>Not Admitted</c:v>
                </c:pt>
              </c:strCache>
            </c:strRef>
          </c:cat>
          <c:val>
            <c:numRef>
              <c:f>'Pivot Charts'!$C$38:$C$40</c:f>
              <c:numCache>
                <c:formatCode>0.00%</c:formatCode>
                <c:ptCount val="2"/>
                <c:pt idx="0">
                  <c:v>0.52436647173489281</c:v>
                </c:pt>
                <c:pt idx="1">
                  <c:v>0.47563352826510719</c:v>
                </c:pt>
              </c:numCache>
            </c:numRef>
          </c:val>
          <c:extLst>
            <c:ext xmlns:c16="http://schemas.microsoft.com/office/drawing/2014/chart" uri="{C3380CC4-5D6E-409C-BE32-E72D297353CC}">
              <c16:uniqueId val="{0000000E-5E80-463A-BB6B-0C1C7CD43F0D}"/>
            </c:ext>
          </c:extLst>
        </c:ser>
        <c:dLbls>
          <c:showLegendKey val="0"/>
          <c:showVal val="0"/>
          <c:showCatName val="0"/>
          <c:showSerName val="0"/>
          <c:showPercent val="0"/>
          <c:showBubbleSize val="0"/>
        </c:dLbls>
        <c:gapWidth val="0"/>
        <c:axId val="1018062240"/>
        <c:axId val="1018067040"/>
      </c:barChart>
      <c:catAx>
        <c:axId val="1018062240"/>
        <c:scaling>
          <c:orientation val="minMax"/>
        </c:scaling>
        <c:delete val="1"/>
        <c:axPos val="l"/>
        <c:numFmt formatCode="General" sourceLinked="1"/>
        <c:majorTickMark val="none"/>
        <c:minorTickMark val="none"/>
        <c:tickLblPos val="nextTo"/>
        <c:crossAx val="1018067040"/>
        <c:crosses val="autoZero"/>
        <c:auto val="1"/>
        <c:lblAlgn val="ctr"/>
        <c:lblOffset val="100"/>
        <c:noMultiLvlLbl val="0"/>
      </c:catAx>
      <c:valAx>
        <c:axId val="1018067040"/>
        <c:scaling>
          <c:orientation val="minMax"/>
        </c:scaling>
        <c:delete val="1"/>
        <c:axPos val="b"/>
        <c:numFmt formatCode="0" sourceLinked="1"/>
        <c:majorTickMark val="none"/>
        <c:minorTickMark val="none"/>
        <c:tickLblPos val="nextTo"/>
        <c:crossAx val="1018062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72610692600116E-2"/>
          <c:y val="0.23833408399186559"/>
          <c:w val="0.92750930075331983"/>
          <c:h val="0.52333183201626887"/>
        </c:manualLayout>
      </c:layout>
      <c:areaChart>
        <c:grouping val="standard"/>
        <c:varyColors val="0"/>
        <c:ser>
          <c:idx val="0"/>
          <c:order val="0"/>
          <c:tx>
            <c:strRef>
              <c:f>'Pivot Charts'!$G$3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Charts'!$F$4:$F$35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Charts'!$G$4:$G$35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5-5D4D-4834-B356-0D321ABC83F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7110112"/>
        <c:axId val="357109152"/>
      </c:areaChart>
      <c:catAx>
        <c:axId val="3571101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357109152"/>
        <c:crosses val="autoZero"/>
        <c:auto val="1"/>
        <c:lblAlgn val="ctr"/>
        <c:lblOffset val="100"/>
        <c:noMultiLvlLbl val="0"/>
      </c:catAx>
      <c:valAx>
        <c:axId val="357109152"/>
        <c:scaling>
          <c:orientation val="minMax"/>
        </c:scaling>
        <c:delete val="1"/>
        <c:axPos val="l"/>
        <c:numFmt formatCode="0.00" sourceLinked="1"/>
        <c:majorTickMark val="out"/>
        <c:minorTickMark val="none"/>
        <c:tickLblPos val="nextTo"/>
        <c:crossAx val="35711011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Charts'!$J$3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Charts'!$I$4:$I$35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Charts'!$J$4:$J$35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F2D1-405A-8820-DD416D0A157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7073152"/>
        <c:axId val="357075552"/>
      </c:areaChart>
      <c:catAx>
        <c:axId val="3570731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7075552"/>
        <c:crosses val="autoZero"/>
        <c:auto val="1"/>
        <c:lblAlgn val="ctr"/>
        <c:lblOffset val="100"/>
        <c:noMultiLvlLbl val="0"/>
      </c:catAx>
      <c:valAx>
        <c:axId val="357075552"/>
        <c:scaling>
          <c:orientation val="minMax"/>
        </c:scaling>
        <c:delete val="1"/>
        <c:axPos val="l"/>
        <c:numFmt formatCode="0.00" sourceLinked="1"/>
        <c:majorTickMark val="out"/>
        <c:minorTickMark val="none"/>
        <c:tickLblPos val="nextTo"/>
        <c:crossAx val="3570731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Charts!PivotTable4</c:name>
    <c:fmtId val="1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129648633206665E-3"/>
          <c:y val="0.21790468346888034"/>
          <c:w val="0.99208703513667928"/>
          <c:h val="0.56419063306223927"/>
        </c:manualLayout>
      </c:layout>
      <c:areaChart>
        <c:grouping val="standard"/>
        <c:varyColors val="0"/>
        <c:ser>
          <c:idx val="0"/>
          <c:order val="0"/>
          <c:tx>
            <c:strRef>
              <c:f>'Pivot Charts'!$D$3</c:f>
              <c:strCache>
                <c:ptCount val="1"/>
                <c:pt idx="0">
                  <c:v>Total</c:v>
                </c:pt>
              </c:strCache>
            </c:strRef>
          </c:tx>
          <c:spPr>
            <a:solidFill>
              <a:schemeClr val="accent1"/>
            </a:solidFill>
            <a:ln w="25400">
              <a:noFill/>
            </a:ln>
            <a:effectLst/>
          </c:spPr>
          <c:cat>
            <c:strRef>
              <c:f>'Pivot Charts'!$C$4:$C$35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Charts'!$D$4:$D$35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6-2C04-4EDD-BD48-FB3FBDA3979C}"/>
            </c:ext>
          </c:extLst>
        </c:ser>
        <c:dLbls>
          <c:showLegendKey val="0"/>
          <c:showVal val="0"/>
          <c:showCatName val="0"/>
          <c:showSerName val="0"/>
          <c:showPercent val="0"/>
          <c:showBubbleSize val="0"/>
        </c:dLbls>
        <c:axId val="588587375"/>
        <c:axId val="588587855"/>
      </c:areaChart>
      <c:catAx>
        <c:axId val="588587375"/>
        <c:scaling>
          <c:orientation val="minMax"/>
        </c:scaling>
        <c:delete val="1"/>
        <c:axPos val="b"/>
        <c:numFmt formatCode="General" sourceLinked="1"/>
        <c:majorTickMark val="out"/>
        <c:minorTickMark val="none"/>
        <c:tickLblPos val="nextTo"/>
        <c:crossAx val="588587855"/>
        <c:crosses val="autoZero"/>
        <c:auto val="1"/>
        <c:lblAlgn val="ctr"/>
        <c:lblOffset val="100"/>
        <c:noMultiLvlLbl val="0"/>
      </c:catAx>
      <c:valAx>
        <c:axId val="588587855"/>
        <c:scaling>
          <c:orientation val="minMax"/>
        </c:scaling>
        <c:delete val="1"/>
        <c:axPos val="l"/>
        <c:numFmt formatCode="General" sourceLinked="1"/>
        <c:majorTickMark val="none"/>
        <c:minorTickMark val="none"/>
        <c:tickLblPos val="nextTo"/>
        <c:crossAx val="588587375"/>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72610692600116E-2"/>
          <c:y val="0.23833408399186559"/>
          <c:w val="0.92750930075331983"/>
          <c:h val="0.52333183201626887"/>
        </c:manualLayout>
      </c:layout>
      <c:areaChart>
        <c:grouping val="standard"/>
        <c:varyColors val="0"/>
        <c:ser>
          <c:idx val="0"/>
          <c:order val="0"/>
          <c:tx>
            <c:strRef>
              <c:f>'Pivot Charts'!$G$3</c:f>
              <c:strCache>
                <c:ptCount val="1"/>
                <c:pt idx="0">
                  <c:v>Total</c:v>
                </c:pt>
              </c:strCache>
            </c:strRef>
          </c:tx>
          <c:spPr>
            <a:solidFill>
              <a:schemeClr val="accent1"/>
            </a:solidFill>
            <a:ln w="25400">
              <a:noFill/>
            </a:ln>
            <a:effectLst/>
          </c:spPr>
          <c:cat>
            <c:strRef>
              <c:f>'Pivot Charts'!$F$4:$F$35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Charts'!$G$4:$G$35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6-3A60-4C51-9A8A-55B0E7D5B422}"/>
            </c:ext>
          </c:extLst>
        </c:ser>
        <c:dLbls>
          <c:showLegendKey val="0"/>
          <c:showVal val="0"/>
          <c:showCatName val="0"/>
          <c:showSerName val="0"/>
          <c:showPercent val="0"/>
          <c:showBubbleSize val="0"/>
        </c:dLbls>
        <c:axId val="357110112"/>
        <c:axId val="357109152"/>
      </c:areaChart>
      <c:catAx>
        <c:axId val="357110112"/>
        <c:scaling>
          <c:orientation val="minMax"/>
        </c:scaling>
        <c:delete val="1"/>
        <c:axPos val="b"/>
        <c:numFmt formatCode="General" sourceLinked="1"/>
        <c:majorTickMark val="out"/>
        <c:minorTickMark val="none"/>
        <c:tickLblPos val="nextTo"/>
        <c:crossAx val="357109152"/>
        <c:crosses val="autoZero"/>
        <c:auto val="1"/>
        <c:lblAlgn val="ctr"/>
        <c:lblOffset val="100"/>
        <c:noMultiLvlLbl val="0"/>
      </c:catAx>
      <c:valAx>
        <c:axId val="357109152"/>
        <c:scaling>
          <c:orientation val="minMax"/>
        </c:scaling>
        <c:delete val="1"/>
        <c:axPos val="l"/>
        <c:numFmt formatCode="0.00" sourceLinked="1"/>
        <c:majorTickMark val="none"/>
        <c:minorTickMark val="none"/>
        <c:tickLblPos val="nextTo"/>
        <c:crossAx val="35711011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46795683430999E-2"/>
          <c:y val="0.17023817502726613"/>
          <c:w val="0.93205576776982424"/>
          <c:h val="0.65952364994546775"/>
        </c:manualLayout>
      </c:layout>
      <c:areaChart>
        <c:grouping val="standard"/>
        <c:varyColors val="0"/>
        <c:ser>
          <c:idx val="0"/>
          <c:order val="0"/>
          <c:tx>
            <c:strRef>
              <c:f>'Pivot Charts'!$J$3</c:f>
              <c:strCache>
                <c:ptCount val="1"/>
                <c:pt idx="0">
                  <c:v>Total</c:v>
                </c:pt>
              </c:strCache>
            </c:strRef>
          </c:tx>
          <c:spPr>
            <a:solidFill>
              <a:schemeClr val="accent1"/>
            </a:solidFill>
            <a:ln w="25400">
              <a:noFill/>
            </a:ln>
            <a:effectLst/>
          </c:spPr>
          <c:cat>
            <c:strRef>
              <c:f>'Pivot Charts'!$I$4:$I$35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Charts'!$J$4:$J$35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6-5AA8-4CA9-8B9D-3811339DAED9}"/>
            </c:ext>
          </c:extLst>
        </c:ser>
        <c:dLbls>
          <c:showLegendKey val="0"/>
          <c:showVal val="0"/>
          <c:showCatName val="0"/>
          <c:showSerName val="0"/>
          <c:showPercent val="0"/>
          <c:showBubbleSize val="0"/>
        </c:dLbls>
        <c:axId val="357073152"/>
        <c:axId val="357075552"/>
      </c:areaChart>
      <c:catAx>
        <c:axId val="357073152"/>
        <c:scaling>
          <c:orientation val="minMax"/>
        </c:scaling>
        <c:delete val="1"/>
        <c:axPos val="b"/>
        <c:numFmt formatCode="General" sourceLinked="1"/>
        <c:majorTickMark val="out"/>
        <c:minorTickMark val="none"/>
        <c:tickLblPos val="nextTo"/>
        <c:crossAx val="357075552"/>
        <c:crosses val="autoZero"/>
        <c:auto val="1"/>
        <c:lblAlgn val="ctr"/>
        <c:lblOffset val="100"/>
        <c:noMultiLvlLbl val="0"/>
      </c:catAx>
      <c:valAx>
        <c:axId val="357075552"/>
        <c:scaling>
          <c:orientation val="minMax"/>
        </c:scaling>
        <c:delete val="1"/>
        <c:axPos val="l"/>
        <c:numFmt formatCode="0.00" sourceLinked="1"/>
        <c:majorTickMark val="none"/>
        <c:minorTickMark val="none"/>
        <c:tickLblPos val="nextTo"/>
        <c:crossAx val="3570731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878621326347916E-2"/>
          <c:y val="8.666644677804404E-2"/>
          <c:w val="0.97424275734730414"/>
          <c:h val="0.63183592972511271"/>
        </c:manualLayout>
      </c:layout>
      <c:barChart>
        <c:barDir val="col"/>
        <c:grouping val="clustered"/>
        <c:varyColors val="0"/>
        <c:ser>
          <c:idx val="0"/>
          <c:order val="0"/>
          <c:tx>
            <c:strRef>
              <c:f>'Pivot Charts'!$M$3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Charts'!$L$4:$L$12</c:f>
              <c:strCache>
                <c:ptCount val="8"/>
                <c:pt idx="0">
                  <c:v>0-09</c:v>
                </c:pt>
                <c:pt idx="1">
                  <c:v>10-19</c:v>
                </c:pt>
                <c:pt idx="2">
                  <c:v>20-29</c:v>
                </c:pt>
                <c:pt idx="3">
                  <c:v>30-39</c:v>
                </c:pt>
                <c:pt idx="4">
                  <c:v>40-49</c:v>
                </c:pt>
                <c:pt idx="5">
                  <c:v>50-59</c:v>
                </c:pt>
                <c:pt idx="6">
                  <c:v>60-69</c:v>
                </c:pt>
                <c:pt idx="7">
                  <c:v>70-79</c:v>
                </c:pt>
              </c:strCache>
            </c:strRef>
          </c:cat>
          <c:val>
            <c:numRef>
              <c:f>'Pivot Charts'!$M$4:$M$12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6-6009-49EC-932E-AC3F26C19421}"/>
            </c:ext>
          </c:extLst>
        </c:ser>
        <c:dLbls>
          <c:showLegendKey val="0"/>
          <c:showVal val="0"/>
          <c:showCatName val="0"/>
          <c:showSerName val="0"/>
          <c:showPercent val="0"/>
          <c:showBubbleSize val="0"/>
        </c:dLbls>
        <c:gapWidth val="219"/>
        <c:overlap val="-27"/>
        <c:axId val="1935678559"/>
        <c:axId val="1935668959"/>
      </c:barChart>
      <c:catAx>
        <c:axId val="193567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35668959"/>
        <c:crosses val="autoZero"/>
        <c:auto val="1"/>
        <c:lblAlgn val="ctr"/>
        <c:lblOffset val="100"/>
        <c:noMultiLvlLbl val="0"/>
      </c:catAx>
      <c:valAx>
        <c:axId val="1935668959"/>
        <c:scaling>
          <c:orientation val="minMax"/>
        </c:scaling>
        <c:delete val="1"/>
        <c:axPos val="l"/>
        <c:numFmt formatCode="General" sourceLinked="1"/>
        <c:majorTickMark val="none"/>
        <c:minorTickMark val="none"/>
        <c:tickLblPos val="nextTo"/>
        <c:crossAx val="1935678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6583121920917021"/>
          <c:y val="0.16552758861935485"/>
          <c:w val="0.68323335169730726"/>
          <c:h val="0.82924767191250226"/>
        </c:manualLayout>
      </c:layout>
      <c:pieChart>
        <c:varyColors val="1"/>
        <c:ser>
          <c:idx val="0"/>
          <c:order val="0"/>
          <c:tx>
            <c:strRef>
              <c:f>'Pivot Charts'!$P$3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36D-41C8-87EF-17FA9458E78F}"/>
              </c:ext>
            </c:extLst>
          </c:dPt>
          <c:dPt>
            <c:idx val="1"/>
            <c:bubble3D val="0"/>
            <c:spPr>
              <a:solidFill>
                <a:schemeClr val="accent2"/>
              </a:solidFill>
              <a:ln>
                <a:noFill/>
              </a:ln>
              <a:effectLst/>
            </c:spPr>
            <c:extLst>
              <c:ext xmlns:c16="http://schemas.microsoft.com/office/drawing/2014/chart" uri="{C3380CC4-5D6E-409C-BE32-E72D297353CC}">
                <c16:uniqueId val="{00000003-F36D-41C8-87EF-17FA9458E7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Charts'!$O$4:$O$6</c:f>
              <c:strCache>
                <c:ptCount val="2"/>
                <c:pt idx="0">
                  <c:v>Delay</c:v>
                </c:pt>
                <c:pt idx="1">
                  <c:v>Ontime</c:v>
                </c:pt>
              </c:strCache>
            </c:strRef>
          </c:cat>
          <c:val>
            <c:numRef>
              <c:f>'Pivot Charts'!$P$4:$P$6</c:f>
              <c:numCache>
                <c:formatCode>General</c:formatCode>
                <c:ptCount val="2"/>
                <c:pt idx="0">
                  <c:v>316</c:v>
                </c:pt>
                <c:pt idx="1">
                  <c:v>197</c:v>
                </c:pt>
              </c:numCache>
            </c:numRef>
          </c:val>
          <c:extLst>
            <c:ext xmlns:c16="http://schemas.microsoft.com/office/drawing/2014/chart" uri="{C3380CC4-5D6E-409C-BE32-E72D297353CC}">
              <c16:uniqueId val="{0000000A-98A4-45E8-82FC-BDE6E601C8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6885107270546681E-2"/>
          <c:y val="8.0789124837221324E-3"/>
          <c:w val="0.88156370371881809"/>
          <c:h val="0.176180003453349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Charts!PivotTable10</c:name>
    <c:fmtId val="1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556782812269095"/>
          <c:y val="0.17680130564361804"/>
          <c:w val="0.67526570538953867"/>
          <c:h val="0.8076187642539624"/>
        </c:manualLayout>
      </c:layout>
      <c:doughnutChart>
        <c:varyColors val="1"/>
        <c:ser>
          <c:idx val="0"/>
          <c:order val="0"/>
          <c:tx>
            <c:strRef>
              <c:f>'Pivot Charts'!$S$3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2921-4E4B-9EED-C88B90ACD02E}"/>
              </c:ext>
            </c:extLst>
          </c:dPt>
          <c:dPt>
            <c:idx val="1"/>
            <c:bubble3D val="0"/>
            <c:spPr>
              <a:solidFill>
                <a:schemeClr val="accent2"/>
              </a:solidFill>
              <a:ln>
                <a:noFill/>
              </a:ln>
              <a:effectLst/>
            </c:spPr>
            <c:extLst>
              <c:ext xmlns:c16="http://schemas.microsoft.com/office/drawing/2014/chart" uri="{C3380CC4-5D6E-409C-BE32-E72D297353CC}">
                <c16:uniqueId val="{00000003-2921-4E4B-9EED-C88B90ACD02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Charts'!$R$4:$R$6</c:f>
              <c:strCache>
                <c:ptCount val="2"/>
                <c:pt idx="0">
                  <c:v>Female</c:v>
                </c:pt>
                <c:pt idx="1">
                  <c:v>Male</c:v>
                </c:pt>
              </c:strCache>
            </c:strRef>
          </c:cat>
          <c:val>
            <c:numRef>
              <c:f>'Pivot Charts'!$S$4:$S$6</c:f>
              <c:numCache>
                <c:formatCode>General</c:formatCode>
                <c:ptCount val="2"/>
                <c:pt idx="0">
                  <c:v>241</c:v>
                </c:pt>
                <c:pt idx="1">
                  <c:v>272</c:v>
                </c:pt>
              </c:numCache>
            </c:numRef>
          </c:val>
          <c:extLst>
            <c:ext xmlns:c16="http://schemas.microsoft.com/office/drawing/2014/chart" uri="{C3380CC4-5D6E-409C-BE32-E72D297353CC}">
              <c16:uniqueId val="{0000000B-0FF0-4DC4-A727-63DF1345288F}"/>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0.13990650456835821"/>
          <c:y val="2.2106181186885059E-2"/>
          <c:w val="0.74351234937370159"/>
          <c:h val="0.157437446345048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Charts'!$U$4:$U$12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Charts'!$V$4:$V$12</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7-BF78-421E-9757-C39FA366688A}"/>
            </c:ext>
          </c:extLst>
        </c:ser>
        <c:dLbls>
          <c:showLegendKey val="0"/>
          <c:showVal val="0"/>
          <c:showCatName val="0"/>
          <c:showSerName val="0"/>
          <c:showPercent val="0"/>
          <c:showBubbleSize val="0"/>
        </c:dLbls>
        <c:gapWidth val="30"/>
        <c:axId val="2124613472"/>
        <c:axId val="1854578784"/>
      </c:barChart>
      <c:catAx>
        <c:axId val="212461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54578784"/>
        <c:crosses val="autoZero"/>
        <c:auto val="1"/>
        <c:lblAlgn val="ctr"/>
        <c:lblOffset val="100"/>
        <c:noMultiLvlLbl val="0"/>
      </c:catAx>
      <c:valAx>
        <c:axId val="1854578784"/>
        <c:scaling>
          <c:orientation val="minMax"/>
        </c:scaling>
        <c:delete val="1"/>
        <c:axPos val="b"/>
        <c:numFmt formatCode="General" sourceLinked="1"/>
        <c:majorTickMark val="none"/>
        <c:minorTickMark val="none"/>
        <c:tickLblPos val="nextTo"/>
        <c:crossAx val="2124613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2 SAHELI NATH.xlsx]Pivot Charts!PivotTable4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96664552836937E-2"/>
          <c:y val="5.098789037603569E-2"/>
          <c:w val="0.95529297817621661"/>
          <c:h val="0.91466453882557219"/>
        </c:manualLayout>
      </c:layout>
      <c:areaChart>
        <c:grouping val="standard"/>
        <c:varyColors val="0"/>
        <c:ser>
          <c:idx val="0"/>
          <c:order val="0"/>
          <c:tx>
            <c:strRef>
              <c:f>'Pivot Charts'!$D$3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Charts'!$C$4:$C$35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Charts'!$D$4:$D$35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5-79A2-4F1A-B6B3-A0BC3573F1D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88587375"/>
        <c:axId val="588587855"/>
      </c:areaChart>
      <c:catAx>
        <c:axId val="5885873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8587855"/>
        <c:crosses val="autoZero"/>
        <c:auto val="1"/>
        <c:lblAlgn val="ctr"/>
        <c:lblOffset val="100"/>
        <c:noMultiLvlLbl val="0"/>
      </c:catAx>
      <c:valAx>
        <c:axId val="588587855"/>
        <c:scaling>
          <c:orientation val="minMax"/>
        </c:scaling>
        <c:delete val="1"/>
        <c:axPos val="l"/>
        <c:numFmt formatCode="General" sourceLinked="1"/>
        <c:majorTickMark val="out"/>
        <c:minorTickMark val="none"/>
        <c:tickLblPos val="nextTo"/>
        <c:crossAx val="588587375"/>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4757</xdr:colOff>
      <xdr:row>43</xdr:row>
      <xdr:rowOff>166687</xdr:rowOff>
    </xdr:from>
    <xdr:to>
      <xdr:col>3</xdr:col>
      <xdr:colOff>1338263</xdr:colOff>
      <xdr:row>46</xdr:row>
      <xdr:rowOff>4761</xdr:rowOff>
    </xdr:to>
    <xdr:graphicFrame macro="">
      <xdr:nvGraphicFramePr>
        <xdr:cNvPr id="4" name="Chart 3">
          <a:extLst>
            <a:ext uri="{FF2B5EF4-FFF2-40B4-BE49-F238E27FC236}">
              <a16:creationId xmlns:a16="http://schemas.microsoft.com/office/drawing/2014/main" id="{094C19C5-FAA5-D3D0-3528-63AEE1263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28575</xdr:colOff>
      <xdr:row>0</xdr:row>
      <xdr:rowOff>42864</xdr:rowOff>
    </xdr:from>
    <xdr:to>
      <xdr:col>7</xdr:col>
      <xdr:colOff>209550</xdr:colOff>
      <xdr:row>3</xdr:row>
      <xdr:rowOff>57151</xdr:rowOff>
    </xdr:to>
    <xdr:sp macro="" textlink="">
      <xdr:nvSpPr>
        <xdr:cNvPr id="2" name="Rectangle: Rounded Corners 1">
          <a:extLst>
            <a:ext uri="{FF2B5EF4-FFF2-40B4-BE49-F238E27FC236}">
              <a16:creationId xmlns:a16="http://schemas.microsoft.com/office/drawing/2014/main" id="{77CBC1D9-32C0-A07E-4548-E5A9445D87F1}"/>
            </a:ext>
          </a:extLst>
        </xdr:cNvPr>
        <xdr:cNvSpPr/>
      </xdr:nvSpPr>
      <xdr:spPr>
        <a:xfrm>
          <a:off x="28575" y="42864"/>
          <a:ext cx="4448175" cy="557212"/>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252415</xdr:colOff>
      <xdr:row>0</xdr:row>
      <xdr:rowOff>42864</xdr:rowOff>
    </xdr:from>
    <xdr:to>
      <xdr:col>10</xdr:col>
      <xdr:colOff>33339</xdr:colOff>
      <xdr:row>3</xdr:row>
      <xdr:rowOff>57151</xdr:rowOff>
    </xdr:to>
    <xdr:sp macro="" textlink="">
      <xdr:nvSpPr>
        <xdr:cNvPr id="3" name="Rectangle: Rounded Corners 2">
          <a:extLst>
            <a:ext uri="{FF2B5EF4-FFF2-40B4-BE49-F238E27FC236}">
              <a16:creationId xmlns:a16="http://schemas.microsoft.com/office/drawing/2014/main" id="{66B80616-1D08-BADB-6CBC-37C6D5F2CD24}"/>
            </a:ext>
          </a:extLst>
        </xdr:cNvPr>
        <xdr:cNvSpPr/>
      </xdr:nvSpPr>
      <xdr:spPr>
        <a:xfrm>
          <a:off x="4519615" y="42864"/>
          <a:ext cx="1609724" cy="557212"/>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63380</xdr:colOff>
      <xdr:row>0</xdr:row>
      <xdr:rowOff>42864</xdr:rowOff>
    </xdr:from>
    <xdr:to>
      <xdr:col>13</xdr:col>
      <xdr:colOff>96715</xdr:colOff>
      <xdr:row>10</xdr:row>
      <xdr:rowOff>57150</xdr:rowOff>
    </xdr:to>
    <xdr:sp macro="" textlink="">
      <xdr:nvSpPr>
        <xdr:cNvPr id="4" name="Rectangle: Rounded Corners 3">
          <a:extLst>
            <a:ext uri="{FF2B5EF4-FFF2-40B4-BE49-F238E27FC236}">
              <a16:creationId xmlns:a16="http://schemas.microsoft.com/office/drawing/2014/main" id="{3F3CBB63-4C09-48A0-7DB0-59D1300278CE}"/>
            </a:ext>
          </a:extLst>
        </xdr:cNvPr>
        <xdr:cNvSpPr/>
      </xdr:nvSpPr>
      <xdr:spPr>
        <a:xfrm>
          <a:off x="6159380" y="42864"/>
          <a:ext cx="1862135" cy="1831363"/>
        </a:xfrm>
        <a:prstGeom prst="roundRect">
          <a:avLst>
            <a:gd name="adj" fmla="val 472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144026</xdr:colOff>
      <xdr:row>0</xdr:row>
      <xdr:rowOff>42864</xdr:rowOff>
    </xdr:from>
    <xdr:to>
      <xdr:col>16</xdr:col>
      <xdr:colOff>177361</xdr:colOff>
      <xdr:row>10</xdr:row>
      <xdr:rowOff>57150</xdr:rowOff>
    </xdr:to>
    <xdr:sp macro="" textlink="">
      <xdr:nvSpPr>
        <xdr:cNvPr id="5" name="Rectangle: Rounded Corners 4">
          <a:extLst>
            <a:ext uri="{FF2B5EF4-FFF2-40B4-BE49-F238E27FC236}">
              <a16:creationId xmlns:a16="http://schemas.microsoft.com/office/drawing/2014/main" id="{B21C282C-E8A1-D05D-0E1C-27679FD7C69E}"/>
            </a:ext>
          </a:extLst>
        </xdr:cNvPr>
        <xdr:cNvSpPr/>
      </xdr:nvSpPr>
      <xdr:spPr>
        <a:xfrm>
          <a:off x="8068826" y="42864"/>
          <a:ext cx="1862135" cy="1853596"/>
        </a:xfrm>
        <a:prstGeom prst="roundRect">
          <a:avLst>
            <a:gd name="adj" fmla="val 472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28575</xdr:colOff>
      <xdr:row>3</xdr:row>
      <xdr:rowOff>107340</xdr:rowOff>
    </xdr:from>
    <xdr:to>
      <xdr:col>1</xdr:col>
      <xdr:colOff>457200</xdr:colOff>
      <xdr:row>22</xdr:row>
      <xdr:rowOff>46893</xdr:rowOff>
    </xdr:to>
    <xdr:sp macro="" textlink="">
      <xdr:nvSpPr>
        <xdr:cNvPr id="6" name="Rectangle: Rounded Corners 5">
          <a:extLst>
            <a:ext uri="{FF2B5EF4-FFF2-40B4-BE49-F238E27FC236}">
              <a16:creationId xmlns:a16="http://schemas.microsoft.com/office/drawing/2014/main" id="{9A092AED-2F3B-A50E-CCCC-ECC08FBEEEAE}"/>
            </a:ext>
          </a:extLst>
        </xdr:cNvPr>
        <xdr:cNvSpPr/>
      </xdr:nvSpPr>
      <xdr:spPr>
        <a:xfrm>
          <a:off x="28575" y="652463"/>
          <a:ext cx="1038225" cy="3391999"/>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503359</xdr:colOff>
      <xdr:row>3</xdr:row>
      <xdr:rowOff>107340</xdr:rowOff>
    </xdr:from>
    <xdr:to>
      <xdr:col>4</xdr:col>
      <xdr:colOff>308480</xdr:colOff>
      <xdr:row>10</xdr:row>
      <xdr:rowOff>58615</xdr:rowOff>
    </xdr:to>
    <xdr:sp macro="" textlink="">
      <xdr:nvSpPr>
        <xdr:cNvPr id="7" name="Rectangle: Rounded Corners 6">
          <a:extLst>
            <a:ext uri="{FF2B5EF4-FFF2-40B4-BE49-F238E27FC236}">
              <a16:creationId xmlns:a16="http://schemas.microsoft.com/office/drawing/2014/main" id="{B285D8EF-BC8D-AA9E-3082-4A68A53D1AEE}"/>
            </a:ext>
          </a:extLst>
        </xdr:cNvPr>
        <xdr:cNvSpPr/>
      </xdr:nvSpPr>
      <xdr:spPr>
        <a:xfrm>
          <a:off x="1112959" y="652463"/>
          <a:ext cx="1633921" cy="1223229"/>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369634</xdr:colOff>
      <xdr:row>3</xdr:row>
      <xdr:rowOff>107340</xdr:rowOff>
    </xdr:from>
    <xdr:to>
      <xdr:col>7</xdr:col>
      <xdr:colOff>174755</xdr:colOff>
      <xdr:row>10</xdr:row>
      <xdr:rowOff>58615</xdr:rowOff>
    </xdr:to>
    <xdr:sp macro="" textlink="">
      <xdr:nvSpPr>
        <xdr:cNvPr id="8" name="Rectangle: Rounded Corners 7">
          <a:extLst>
            <a:ext uri="{FF2B5EF4-FFF2-40B4-BE49-F238E27FC236}">
              <a16:creationId xmlns:a16="http://schemas.microsoft.com/office/drawing/2014/main" id="{B01B5A2C-B39D-7B2F-9967-42977144D868}"/>
            </a:ext>
          </a:extLst>
        </xdr:cNvPr>
        <xdr:cNvSpPr/>
      </xdr:nvSpPr>
      <xdr:spPr>
        <a:xfrm>
          <a:off x="2808034" y="652463"/>
          <a:ext cx="1633921" cy="1223229"/>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235910</xdr:colOff>
      <xdr:row>3</xdr:row>
      <xdr:rowOff>107340</xdr:rowOff>
    </xdr:from>
    <xdr:to>
      <xdr:col>10</xdr:col>
      <xdr:colOff>41031</xdr:colOff>
      <xdr:row>10</xdr:row>
      <xdr:rowOff>58615</xdr:rowOff>
    </xdr:to>
    <xdr:sp macro="" textlink="">
      <xdr:nvSpPr>
        <xdr:cNvPr id="9" name="Rectangle: Rounded Corners 8">
          <a:extLst>
            <a:ext uri="{FF2B5EF4-FFF2-40B4-BE49-F238E27FC236}">
              <a16:creationId xmlns:a16="http://schemas.microsoft.com/office/drawing/2014/main" id="{E9CB8FC2-8177-BCEC-ECD3-20D408FDB309}"/>
            </a:ext>
          </a:extLst>
        </xdr:cNvPr>
        <xdr:cNvSpPr/>
      </xdr:nvSpPr>
      <xdr:spPr>
        <a:xfrm>
          <a:off x="4503110" y="652463"/>
          <a:ext cx="1633921" cy="1223229"/>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503359</xdr:colOff>
      <xdr:row>15</xdr:row>
      <xdr:rowOff>89756</xdr:rowOff>
    </xdr:from>
    <xdr:to>
      <xdr:col>10</xdr:col>
      <xdr:colOff>52754</xdr:colOff>
      <xdr:row>22</xdr:row>
      <xdr:rowOff>41031</xdr:rowOff>
    </xdr:to>
    <xdr:sp macro="" textlink="">
      <xdr:nvSpPr>
        <xdr:cNvPr id="11" name="Rectangle: Rounded Corners 10">
          <a:extLst>
            <a:ext uri="{FF2B5EF4-FFF2-40B4-BE49-F238E27FC236}">
              <a16:creationId xmlns:a16="http://schemas.microsoft.com/office/drawing/2014/main" id="{BBFD9CD1-C76B-AF19-CBC7-E761F4134216}"/>
            </a:ext>
          </a:extLst>
        </xdr:cNvPr>
        <xdr:cNvSpPr/>
      </xdr:nvSpPr>
      <xdr:spPr>
        <a:xfrm>
          <a:off x="1112959" y="2815371"/>
          <a:ext cx="5035795" cy="1223229"/>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520944</xdr:colOff>
      <xdr:row>10</xdr:row>
      <xdr:rowOff>124925</xdr:rowOff>
    </xdr:from>
    <xdr:to>
      <xdr:col>10</xdr:col>
      <xdr:colOff>64477</xdr:colOff>
      <xdr:row>15</xdr:row>
      <xdr:rowOff>58616</xdr:rowOff>
    </xdr:to>
    <xdr:sp macro="" textlink="">
      <xdr:nvSpPr>
        <xdr:cNvPr id="12" name="Rectangle: Rounded Corners 11">
          <a:extLst>
            <a:ext uri="{FF2B5EF4-FFF2-40B4-BE49-F238E27FC236}">
              <a16:creationId xmlns:a16="http://schemas.microsoft.com/office/drawing/2014/main" id="{B7EC87CB-A1F5-11E5-7FAF-3C3DFF131044}"/>
            </a:ext>
          </a:extLst>
        </xdr:cNvPr>
        <xdr:cNvSpPr/>
      </xdr:nvSpPr>
      <xdr:spPr>
        <a:xfrm>
          <a:off x="1130544" y="1942002"/>
          <a:ext cx="5029933" cy="842229"/>
        </a:xfrm>
        <a:prstGeom prst="roundRect">
          <a:avLst>
            <a:gd name="adj" fmla="val 60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80964</xdr:colOff>
      <xdr:row>10</xdr:row>
      <xdr:rowOff>113202</xdr:rowOff>
    </xdr:from>
    <xdr:to>
      <xdr:col>16</xdr:col>
      <xdr:colOff>175846</xdr:colOff>
      <xdr:row>22</xdr:row>
      <xdr:rowOff>46893</xdr:rowOff>
    </xdr:to>
    <xdr:sp macro="" textlink="">
      <xdr:nvSpPr>
        <xdr:cNvPr id="13" name="Rectangle: Rounded Corners 12">
          <a:extLst>
            <a:ext uri="{FF2B5EF4-FFF2-40B4-BE49-F238E27FC236}">
              <a16:creationId xmlns:a16="http://schemas.microsoft.com/office/drawing/2014/main" id="{6C16070C-9CC4-F387-E448-3B22B3214640}"/>
            </a:ext>
          </a:extLst>
        </xdr:cNvPr>
        <xdr:cNvSpPr/>
      </xdr:nvSpPr>
      <xdr:spPr>
        <a:xfrm>
          <a:off x="6176964" y="1930279"/>
          <a:ext cx="3752482" cy="2114183"/>
        </a:xfrm>
        <a:prstGeom prst="roundRect">
          <a:avLst>
            <a:gd name="adj" fmla="val 472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70337</xdr:colOff>
      <xdr:row>0</xdr:row>
      <xdr:rowOff>58614</xdr:rowOff>
    </xdr:from>
    <xdr:to>
      <xdr:col>7</xdr:col>
      <xdr:colOff>35167</xdr:colOff>
      <xdr:row>1</xdr:row>
      <xdr:rowOff>140677</xdr:rowOff>
    </xdr:to>
    <xdr:sp macro="" textlink="">
      <xdr:nvSpPr>
        <xdr:cNvPr id="14" name="TextBox 13">
          <a:extLst>
            <a:ext uri="{FF2B5EF4-FFF2-40B4-BE49-F238E27FC236}">
              <a16:creationId xmlns:a16="http://schemas.microsoft.com/office/drawing/2014/main" id="{5DB87470-E300-A5FA-CC13-76601C45EF43}"/>
            </a:ext>
          </a:extLst>
        </xdr:cNvPr>
        <xdr:cNvSpPr txBox="1"/>
      </xdr:nvSpPr>
      <xdr:spPr>
        <a:xfrm>
          <a:off x="1289537" y="58614"/>
          <a:ext cx="3012830" cy="263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Hospital</a:t>
          </a:r>
          <a:r>
            <a:rPr lang="en-IN" sz="1400" baseline="0"/>
            <a:t> Emergency Room Dashboard</a:t>
          </a:r>
          <a:endParaRPr lang="en-IN" sz="1400"/>
        </a:p>
      </xdr:txBody>
    </xdr:sp>
    <xdr:clientData/>
  </xdr:twoCellAnchor>
  <xdr:twoCellAnchor editAs="oneCell">
    <xdr:from>
      <xdr:col>0</xdr:col>
      <xdr:colOff>58612</xdr:colOff>
      <xdr:row>0</xdr:row>
      <xdr:rowOff>64477</xdr:rowOff>
    </xdr:from>
    <xdr:to>
      <xdr:col>1</xdr:col>
      <xdr:colOff>322386</xdr:colOff>
      <xdr:row>3</xdr:row>
      <xdr:rowOff>41030</xdr:rowOff>
    </xdr:to>
    <xdr:pic>
      <xdr:nvPicPr>
        <xdr:cNvPr id="16" name="Picture 15">
          <a:extLst>
            <a:ext uri="{FF2B5EF4-FFF2-40B4-BE49-F238E27FC236}">
              <a16:creationId xmlns:a16="http://schemas.microsoft.com/office/drawing/2014/main" id="{9BD9CE21-A50F-3131-FB63-CD28C62CE49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274" t="9389" r="20380" b="12080"/>
        <a:stretch>
          <a:fillRect/>
        </a:stretch>
      </xdr:blipFill>
      <xdr:spPr>
        <a:xfrm>
          <a:off x="58612" y="64477"/>
          <a:ext cx="873374" cy="521676"/>
        </a:xfrm>
        <a:prstGeom prst="rect">
          <a:avLst/>
        </a:prstGeom>
      </xdr:spPr>
    </xdr:pic>
    <xdr:clientData/>
  </xdr:twoCellAnchor>
  <xdr:twoCellAnchor editAs="absolute">
    <xdr:from>
      <xdr:col>3</xdr:col>
      <xdr:colOff>228600</xdr:colOff>
      <xdr:row>1</xdr:row>
      <xdr:rowOff>158260</xdr:rowOff>
    </xdr:from>
    <xdr:to>
      <xdr:col>5</xdr:col>
      <xdr:colOff>550986</xdr:colOff>
      <xdr:row>3</xdr:row>
      <xdr:rowOff>5862</xdr:rowOff>
    </xdr:to>
    <xdr:sp macro="" textlink="">
      <xdr:nvSpPr>
        <xdr:cNvPr id="17" name="TextBox 16">
          <a:extLst>
            <a:ext uri="{FF2B5EF4-FFF2-40B4-BE49-F238E27FC236}">
              <a16:creationId xmlns:a16="http://schemas.microsoft.com/office/drawing/2014/main" id="{5354E781-CD65-F25F-E454-3EC424984BF9}"/>
            </a:ext>
          </a:extLst>
        </xdr:cNvPr>
        <xdr:cNvSpPr txBox="1"/>
      </xdr:nvSpPr>
      <xdr:spPr>
        <a:xfrm>
          <a:off x="2057400" y="339968"/>
          <a:ext cx="1541586"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Monthly Report</a:t>
          </a:r>
        </a:p>
      </xdr:txBody>
    </xdr:sp>
    <xdr:clientData/>
  </xdr:twoCellAnchor>
  <xdr:twoCellAnchor editAs="absolute">
    <xdr:from>
      <xdr:col>1</xdr:col>
      <xdr:colOff>504092</xdr:colOff>
      <xdr:row>6</xdr:row>
      <xdr:rowOff>93794</xdr:rowOff>
    </xdr:from>
    <xdr:to>
      <xdr:col>4</xdr:col>
      <xdr:colOff>304800</xdr:colOff>
      <xdr:row>7</xdr:row>
      <xdr:rowOff>123103</xdr:rowOff>
    </xdr:to>
    <xdr:sp macro="" textlink="">
      <xdr:nvSpPr>
        <xdr:cNvPr id="18" name="TextBox 17">
          <a:extLst>
            <a:ext uri="{FF2B5EF4-FFF2-40B4-BE49-F238E27FC236}">
              <a16:creationId xmlns:a16="http://schemas.microsoft.com/office/drawing/2014/main" id="{0EB240E5-1346-075F-506D-8904BF44D81F}"/>
            </a:ext>
          </a:extLst>
        </xdr:cNvPr>
        <xdr:cNvSpPr txBox="1"/>
      </xdr:nvSpPr>
      <xdr:spPr>
        <a:xfrm>
          <a:off x="1113692" y="1184040"/>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No.</a:t>
          </a:r>
          <a:r>
            <a:rPr lang="en-IN" sz="1200" baseline="0"/>
            <a:t> of Patients</a:t>
          </a:r>
          <a:endParaRPr lang="en-IN" sz="1200"/>
        </a:p>
      </xdr:txBody>
    </xdr:sp>
    <xdr:clientData/>
  </xdr:twoCellAnchor>
  <xdr:twoCellAnchor editAs="absolute">
    <xdr:from>
      <xdr:col>1</xdr:col>
      <xdr:colOff>509954</xdr:colOff>
      <xdr:row>4</xdr:row>
      <xdr:rowOff>64478</xdr:rowOff>
    </xdr:from>
    <xdr:to>
      <xdr:col>4</xdr:col>
      <xdr:colOff>310662</xdr:colOff>
      <xdr:row>5</xdr:row>
      <xdr:rowOff>93788</xdr:rowOff>
    </xdr:to>
    <xdr:sp macro="" textlink="">
      <xdr:nvSpPr>
        <xdr:cNvPr id="19" name="TextBox 18">
          <a:extLst>
            <a:ext uri="{FF2B5EF4-FFF2-40B4-BE49-F238E27FC236}">
              <a16:creationId xmlns:a16="http://schemas.microsoft.com/office/drawing/2014/main" id="{1B68F817-039D-E3CF-6188-8545576E4064}"/>
            </a:ext>
          </a:extLst>
        </xdr:cNvPr>
        <xdr:cNvSpPr txBox="1"/>
      </xdr:nvSpPr>
      <xdr:spPr>
        <a:xfrm>
          <a:off x="1119554" y="791309"/>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endParaRPr lang="en-IN" sz="1200"/>
        </a:p>
      </xdr:txBody>
    </xdr:sp>
    <xdr:clientData/>
  </xdr:twoCellAnchor>
  <xdr:twoCellAnchor editAs="absolute">
    <xdr:from>
      <xdr:col>1</xdr:col>
      <xdr:colOff>504092</xdr:colOff>
      <xdr:row>4</xdr:row>
      <xdr:rowOff>70342</xdr:rowOff>
    </xdr:from>
    <xdr:to>
      <xdr:col>4</xdr:col>
      <xdr:colOff>304800</xdr:colOff>
      <xdr:row>5</xdr:row>
      <xdr:rowOff>99652</xdr:rowOff>
    </xdr:to>
    <xdr:sp macro="" textlink="'Pivot Charts'!A4">
      <xdr:nvSpPr>
        <xdr:cNvPr id="10" name="TextBox 9">
          <a:extLst>
            <a:ext uri="{FF2B5EF4-FFF2-40B4-BE49-F238E27FC236}">
              <a16:creationId xmlns:a16="http://schemas.microsoft.com/office/drawing/2014/main" id="{F3E921D7-DEFA-7B97-DD9E-A9E34EC9B80C}"/>
            </a:ext>
          </a:extLst>
        </xdr:cNvPr>
        <xdr:cNvSpPr txBox="1"/>
      </xdr:nvSpPr>
      <xdr:spPr>
        <a:xfrm>
          <a:off x="1113692" y="797173"/>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EDF7DD4-801B-4434-A557-D92F6728CE5E}" type="TxLink">
            <a:rPr lang="en-US" sz="1400" b="0" i="0" u="none" strike="noStrike">
              <a:solidFill>
                <a:srgbClr val="000000"/>
              </a:solidFill>
              <a:latin typeface="Calibri"/>
              <a:ea typeface="Calibri"/>
              <a:cs typeface="Calibri"/>
            </a:rPr>
            <a:pPr algn="ctr"/>
            <a:t>513</a:t>
          </a:fld>
          <a:endParaRPr lang="en-IN" sz="1600"/>
        </a:p>
      </xdr:txBody>
    </xdr:sp>
    <xdr:clientData/>
  </xdr:twoCellAnchor>
  <xdr:twoCellAnchor editAs="absolute">
    <xdr:from>
      <xdr:col>4</xdr:col>
      <xdr:colOff>381000</xdr:colOff>
      <xdr:row>4</xdr:row>
      <xdr:rowOff>70342</xdr:rowOff>
    </xdr:from>
    <xdr:to>
      <xdr:col>7</xdr:col>
      <xdr:colOff>181708</xdr:colOff>
      <xdr:row>5</xdr:row>
      <xdr:rowOff>99652</xdr:rowOff>
    </xdr:to>
    <xdr:sp macro="" textlink="'Pivot Charts'!A8">
      <xdr:nvSpPr>
        <xdr:cNvPr id="15" name="TextBox 14">
          <a:extLst>
            <a:ext uri="{FF2B5EF4-FFF2-40B4-BE49-F238E27FC236}">
              <a16:creationId xmlns:a16="http://schemas.microsoft.com/office/drawing/2014/main" id="{1537813E-E005-7BB5-6DB4-0E64762AB861}"/>
            </a:ext>
          </a:extLst>
        </xdr:cNvPr>
        <xdr:cNvSpPr txBox="1"/>
      </xdr:nvSpPr>
      <xdr:spPr>
        <a:xfrm>
          <a:off x="2819400" y="797173"/>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B853324-1A0D-41A4-BC9E-6852F535EC40}" type="TxLink">
            <a:rPr lang="en-US" sz="1400" b="0" i="0" u="none" strike="noStrike">
              <a:solidFill>
                <a:srgbClr val="000000"/>
              </a:solidFill>
              <a:latin typeface="Calibri"/>
              <a:ea typeface="Calibri"/>
              <a:cs typeface="Calibri"/>
            </a:rPr>
            <a:pPr algn="ctr"/>
            <a:t>36.32</a:t>
          </a:fld>
          <a:endParaRPr lang="en-IN" sz="2000"/>
        </a:p>
      </xdr:txBody>
    </xdr:sp>
    <xdr:clientData/>
  </xdr:twoCellAnchor>
  <xdr:twoCellAnchor editAs="absolute">
    <xdr:from>
      <xdr:col>4</xdr:col>
      <xdr:colOff>369277</xdr:colOff>
      <xdr:row>6</xdr:row>
      <xdr:rowOff>93794</xdr:rowOff>
    </xdr:from>
    <xdr:to>
      <xdr:col>7</xdr:col>
      <xdr:colOff>169985</xdr:colOff>
      <xdr:row>7</xdr:row>
      <xdr:rowOff>123103</xdr:rowOff>
    </xdr:to>
    <xdr:sp macro="" textlink="">
      <xdr:nvSpPr>
        <xdr:cNvPr id="20" name="TextBox 19">
          <a:extLst>
            <a:ext uri="{FF2B5EF4-FFF2-40B4-BE49-F238E27FC236}">
              <a16:creationId xmlns:a16="http://schemas.microsoft.com/office/drawing/2014/main" id="{1031B5A9-F3C7-5E21-93D7-71E679287A87}"/>
            </a:ext>
          </a:extLst>
        </xdr:cNvPr>
        <xdr:cNvSpPr txBox="1"/>
      </xdr:nvSpPr>
      <xdr:spPr>
        <a:xfrm>
          <a:off x="2807677" y="1184040"/>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Average</a:t>
          </a:r>
          <a:r>
            <a:rPr lang="en-IN" sz="1200" baseline="0"/>
            <a:t> Wait Time</a:t>
          </a:r>
          <a:endParaRPr lang="en-IN" sz="1200"/>
        </a:p>
      </xdr:txBody>
    </xdr:sp>
    <xdr:clientData/>
  </xdr:twoCellAnchor>
  <xdr:twoCellAnchor editAs="absolute">
    <xdr:from>
      <xdr:col>7</xdr:col>
      <xdr:colOff>240323</xdr:colOff>
      <xdr:row>4</xdr:row>
      <xdr:rowOff>70342</xdr:rowOff>
    </xdr:from>
    <xdr:to>
      <xdr:col>10</xdr:col>
      <xdr:colOff>41031</xdr:colOff>
      <xdr:row>5</xdr:row>
      <xdr:rowOff>99652</xdr:rowOff>
    </xdr:to>
    <xdr:sp macro="" textlink="'Pivot Charts'!A12">
      <xdr:nvSpPr>
        <xdr:cNvPr id="21" name="TextBox 20">
          <a:extLst>
            <a:ext uri="{FF2B5EF4-FFF2-40B4-BE49-F238E27FC236}">
              <a16:creationId xmlns:a16="http://schemas.microsoft.com/office/drawing/2014/main" id="{D4268BCF-7667-2754-7268-FA5DE4825CDA}"/>
            </a:ext>
          </a:extLst>
        </xdr:cNvPr>
        <xdr:cNvSpPr txBox="1"/>
      </xdr:nvSpPr>
      <xdr:spPr>
        <a:xfrm>
          <a:off x="4507523" y="797173"/>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24F7767-100E-45EF-ADA6-EFA7C89B3385}" type="TxLink">
            <a:rPr lang="en-US" sz="1400" b="0" i="0" u="none" strike="noStrike">
              <a:solidFill>
                <a:srgbClr val="000000"/>
              </a:solidFill>
              <a:latin typeface="Calibri"/>
              <a:ea typeface="Calibri"/>
              <a:cs typeface="Calibri"/>
            </a:rPr>
            <a:pPr algn="ctr"/>
            <a:t>4.96</a:t>
          </a:fld>
          <a:endParaRPr lang="en-IN" sz="2000"/>
        </a:p>
      </xdr:txBody>
    </xdr:sp>
    <xdr:clientData/>
  </xdr:twoCellAnchor>
  <xdr:twoCellAnchor editAs="absolute">
    <xdr:from>
      <xdr:col>7</xdr:col>
      <xdr:colOff>240323</xdr:colOff>
      <xdr:row>6</xdr:row>
      <xdr:rowOff>93794</xdr:rowOff>
    </xdr:from>
    <xdr:to>
      <xdr:col>10</xdr:col>
      <xdr:colOff>41031</xdr:colOff>
      <xdr:row>7</xdr:row>
      <xdr:rowOff>123103</xdr:rowOff>
    </xdr:to>
    <xdr:sp macro="" textlink="">
      <xdr:nvSpPr>
        <xdr:cNvPr id="22" name="TextBox 21">
          <a:extLst>
            <a:ext uri="{FF2B5EF4-FFF2-40B4-BE49-F238E27FC236}">
              <a16:creationId xmlns:a16="http://schemas.microsoft.com/office/drawing/2014/main" id="{B8EC0E99-EABE-87AD-10DC-231EBA900EE3}"/>
            </a:ext>
          </a:extLst>
        </xdr:cNvPr>
        <xdr:cNvSpPr txBox="1"/>
      </xdr:nvSpPr>
      <xdr:spPr>
        <a:xfrm>
          <a:off x="4507523" y="1184040"/>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Patient</a:t>
          </a:r>
          <a:r>
            <a:rPr lang="en-IN" sz="1200" baseline="0"/>
            <a:t> Satisfaction Score</a:t>
          </a:r>
          <a:endParaRPr lang="en-IN" sz="1200"/>
        </a:p>
      </xdr:txBody>
    </xdr:sp>
    <xdr:clientData/>
  </xdr:twoCellAnchor>
  <xdr:twoCellAnchor editAs="oneCell">
    <xdr:from>
      <xdr:col>3</xdr:col>
      <xdr:colOff>445477</xdr:colOff>
      <xdr:row>3</xdr:row>
      <xdr:rowOff>146539</xdr:rowOff>
    </xdr:from>
    <xdr:to>
      <xdr:col>4</xdr:col>
      <xdr:colOff>345831</xdr:colOff>
      <xdr:row>6</xdr:row>
      <xdr:rowOff>111370</xdr:rowOff>
    </xdr:to>
    <xdr:pic>
      <xdr:nvPicPr>
        <xdr:cNvPr id="24" name="Graphic 23" descr="Male profile with solid fill">
          <a:extLst>
            <a:ext uri="{FF2B5EF4-FFF2-40B4-BE49-F238E27FC236}">
              <a16:creationId xmlns:a16="http://schemas.microsoft.com/office/drawing/2014/main" id="{7922A99E-84EC-DDA7-CF68-6F2DD85C231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74277" y="691662"/>
          <a:ext cx="509954" cy="509954"/>
        </a:xfrm>
        <a:prstGeom prst="rect">
          <a:avLst/>
        </a:prstGeom>
      </xdr:spPr>
    </xdr:pic>
    <xdr:clientData/>
  </xdr:twoCellAnchor>
  <xdr:twoCellAnchor editAs="oneCell">
    <xdr:from>
      <xdr:col>6</xdr:col>
      <xdr:colOff>328246</xdr:colOff>
      <xdr:row>3</xdr:row>
      <xdr:rowOff>158263</xdr:rowOff>
    </xdr:from>
    <xdr:to>
      <xdr:col>7</xdr:col>
      <xdr:colOff>187569</xdr:colOff>
      <xdr:row>6</xdr:row>
      <xdr:rowOff>82063</xdr:rowOff>
    </xdr:to>
    <xdr:pic>
      <xdr:nvPicPr>
        <xdr:cNvPr id="26" name="Graphic 25" descr="Hourglass Finished with solid fill">
          <a:extLst>
            <a:ext uri="{FF2B5EF4-FFF2-40B4-BE49-F238E27FC236}">
              <a16:creationId xmlns:a16="http://schemas.microsoft.com/office/drawing/2014/main" id="{2DE0A4D2-5AC9-D629-16ED-95DAA24AE5C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85846" y="703386"/>
          <a:ext cx="468923" cy="468923"/>
        </a:xfrm>
        <a:prstGeom prst="rect">
          <a:avLst/>
        </a:prstGeom>
      </xdr:spPr>
    </xdr:pic>
    <xdr:clientData/>
  </xdr:twoCellAnchor>
  <xdr:twoCellAnchor editAs="oneCell">
    <xdr:from>
      <xdr:col>9</xdr:col>
      <xdr:colOff>193431</xdr:colOff>
      <xdr:row>3</xdr:row>
      <xdr:rowOff>164125</xdr:rowOff>
    </xdr:from>
    <xdr:to>
      <xdr:col>10</xdr:col>
      <xdr:colOff>17585</xdr:colOff>
      <xdr:row>6</xdr:row>
      <xdr:rowOff>52756</xdr:rowOff>
    </xdr:to>
    <xdr:pic>
      <xdr:nvPicPr>
        <xdr:cNvPr id="28" name="Graphic 27" descr="Customer review with solid fill">
          <a:extLst>
            <a:ext uri="{FF2B5EF4-FFF2-40B4-BE49-F238E27FC236}">
              <a16:creationId xmlns:a16="http://schemas.microsoft.com/office/drawing/2014/main" id="{34184E5D-00D7-80DD-8F2E-711C50E70A2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79831" y="709248"/>
          <a:ext cx="433754" cy="433754"/>
        </a:xfrm>
        <a:prstGeom prst="rect">
          <a:avLst/>
        </a:prstGeom>
      </xdr:spPr>
    </xdr:pic>
    <xdr:clientData/>
  </xdr:twoCellAnchor>
  <xdr:twoCellAnchor editAs="oneCell">
    <xdr:from>
      <xdr:col>0</xdr:col>
      <xdr:colOff>41029</xdr:colOff>
      <xdr:row>3</xdr:row>
      <xdr:rowOff>134816</xdr:rowOff>
    </xdr:from>
    <xdr:to>
      <xdr:col>1</xdr:col>
      <xdr:colOff>451338</xdr:colOff>
      <xdr:row>22</xdr:row>
      <xdr:rowOff>35170</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6D18EDF0-7F2D-463F-A73A-6FD81794774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1029" y="656493"/>
              <a:ext cx="1019909" cy="3376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498231</xdr:colOff>
      <xdr:row>7</xdr:row>
      <xdr:rowOff>76203</xdr:rowOff>
    </xdr:from>
    <xdr:to>
      <xdr:col>4</xdr:col>
      <xdr:colOff>303701</xdr:colOff>
      <xdr:row>11</xdr:row>
      <xdr:rowOff>25647</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7E4E7B53-5F85-7BFC-86FA-B1BCA3971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298938</xdr:colOff>
      <xdr:row>7</xdr:row>
      <xdr:rowOff>123092</xdr:rowOff>
    </xdr:from>
    <xdr:to>
      <xdr:col>7</xdr:col>
      <xdr:colOff>234462</xdr:colOff>
      <xdr:row>11</xdr:row>
      <xdr:rowOff>17584</xdr:rowOff>
    </xdr:to>
    <xdr:graphicFrame macro="">
      <xdr:nvGraphicFramePr>
        <xdr:cNvPr id="23" name="Chart 22">
          <a:hlinkClick xmlns:r="http://schemas.openxmlformats.org/officeDocument/2006/relationships" r:id="rId10"/>
          <a:extLst>
            <a:ext uri="{FF2B5EF4-FFF2-40B4-BE49-F238E27FC236}">
              <a16:creationId xmlns:a16="http://schemas.microsoft.com/office/drawing/2014/main" id="{9C23EA81-2192-4C85-B074-C41F859F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164123</xdr:colOff>
      <xdr:row>6</xdr:row>
      <xdr:rowOff>99649</xdr:rowOff>
    </xdr:from>
    <xdr:to>
      <xdr:col>10</xdr:col>
      <xdr:colOff>87923</xdr:colOff>
      <xdr:row>11</xdr:row>
      <xdr:rowOff>11725</xdr:rowOff>
    </xdr:to>
    <xdr:graphicFrame macro="">
      <xdr:nvGraphicFramePr>
        <xdr:cNvPr id="25" name="Chart 24">
          <a:hlinkClick xmlns:r="http://schemas.openxmlformats.org/officeDocument/2006/relationships" r:id="rId12"/>
          <a:extLst>
            <a:ext uri="{FF2B5EF4-FFF2-40B4-BE49-F238E27FC236}">
              <a16:creationId xmlns:a16="http://schemas.microsoft.com/office/drawing/2014/main" id="{E7537199-8E1B-4049-9D91-5FC1F77AE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52754</xdr:colOff>
          <xdr:row>11</xdr:row>
          <xdr:rowOff>58615</xdr:rowOff>
        </xdr:from>
        <xdr:to>
          <xdr:col>9</xdr:col>
          <xdr:colOff>521677</xdr:colOff>
          <xdr:row>14</xdr:row>
          <xdr:rowOff>111369</xdr:rowOff>
        </xdr:to>
        <xdr:pic>
          <xdr:nvPicPr>
            <xdr:cNvPr id="31" name="Picture 30">
              <a:extLst>
                <a:ext uri="{FF2B5EF4-FFF2-40B4-BE49-F238E27FC236}">
                  <a16:creationId xmlns:a16="http://schemas.microsoft.com/office/drawing/2014/main" id="{38D4909D-2946-3642-421A-AB4C4257B97C}"/>
                </a:ext>
              </a:extLst>
            </xdr:cNvPr>
            <xdr:cNvPicPr>
              <a:picLocks noChangeAspect="1" noChangeArrowheads="1"/>
              <a:extLst>
                <a:ext uri="{84589F7E-364E-4C9E-8A38-B11213B215E9}">
                  <a14:cameraTool cellRange="'Pivot Charts'!$A$44:$D$46" spid="_x0000_s1037"/>
                </a:ext>
              </a:extLst>
            </xdr:cNvPicPr>
          </xdr:nvPicPr>
          <xdr:blipFill>
            <a:blip xmlns:r="http://schemas.openxmlformats.org/officeDocument/2006/relationships" r:embed="rId14"/>
            <a:srcRect/>
            <a:stretch>
              <a:fillRect/>
            </a:stretch>
          </xdr:blipFill>
          <xdr:spPr bwMode="auto">
            <a:xfrm>
              <a:off x="1271954" y="2057400"/>
              <a:ext cx="4736123" cy="59787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xdr:spPr>
        </xdr:pic>
        <xdr:clientData/>
      </xdr:twoCellAnchor>
    </mc:Choice>
    <mc:Fallback/>
  </mc:AlternateContent>
  <xdr:twoCellAnchor>
    <xdr:from>
      <xdr:col>1</xdr:col>
      <xdr:colOff>544025</xdr:colOff>
      <xdr:row>15</xdr:row>
      <xdr:rowOff>146537</xdr:rowOff>
    </xdr:from>
    <xdr:to>
      <xdr:col>9</xdr:col>
      <xdr:colOff>597877</xdr:colOff>
      <xdr:row>20</xdr:row>
      <xdr:rowOff>117231</xdr:rowOff>
    </xdr:to>
    <xdr:graphicFrame macro="">
      <xdr:nvGraphicFramePr>
        <xdr:cNvPr id="27" name="Chart 26">
          <a:extLst>
            <a:ext uri="{FF2B5EF4-FFF2-40B4-BE49-F238E27FC236}">
              <a16:creationId xmlns:a16="http://schemas.microsoft.com/office/drawing/2014/main" id="{0170CD19-D652-43A6-AAD9-F67921D7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410308</xdr:colOff>
      <xdr:row>21</xdr:row>
      <xdr:rowOff>13</xdr:rowOff>
    </xdr:from>
    <xdr:to>
      <xdr:col>7</xdr:col>
      <xdr:colOff>252046</xdr:colOff>
      <xdr:row>22</xdr:row>
      <xdr:rowOff>29323</xdr:rowOff>
    </xdr:to>
    <xdr:sp macro="" textlink="">
      <xdr:nvSpPr>
        <xdr:cNvPr id="30" name="TextBox 29">
          <a:extLst>
            <a:ext uri="{FF2B5EF4-FFF2-40B4-BE49-F238E27FC236}">
              <a16:creationId xmlns:a16="http://schemas.microsoft.com/office/drawing/2014/main" id="{E476DEAB-B632-3B31-5A3D-D16B5E43EB86}"/>
            </a:ext>
          </a:extLst>
        </xdr:cNvPr>
        <xdr:cNvSpPr txBox="1"/>
      </xdr:nvSpPr>
      <xdr:spPr>
        <a:xfrm>
          <a:off x="2239108" y="3815875"/>
          <a:ext cx="228013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No.</a:t>
          </a:r>
          <a:r>
            <a:rPr lang="en-IN" sz="1200" baseline="0"/>
            <a:t> of Patients by Age Group</a:t>
          </a:r>
          <a:endParaRPr lang="en-IN" sz="1200"/>
        </a:p>
      </xdr:txBody>
    </xdr:sp>
    <xdr:clientData/>
  </xdr:twoCellAnchor>
  <xdr:twoCellAnchor>
    <xdr:from>
      <xdr:col>10</xdr:col>
      <xdr:colOff>105508</xdr:colOff>
      <xdr:row>0</xdr:row>
      <xdr:rowOff>111370</xdr:rowOff>
    </xdr:from>
    <xdr:to>
      <xdr:col>13</xdr:col>
      <xdr:colOff>41032</xdr:colOff>
      <xdr:row>8</xdr:row>
      <xdr:rowOff>111369</xdr:rowOff>
    </xdr:to>
    <xdr:graphicFrame macro="">
      <xdr:nvGraphicFramePr>
        <xdr:cNvPr id="33" name="Chart 32">
          <a:extLst>
            <a:ext uri="{FF2B5EF4-FFF2-40B4-BE49-F238E27FC236}">
              <a16:creationId xmlns:a16="http://schemas.microsoft.com/office/drawing/2014/main" id="{C2510D20-9151-4730-92BA-BC20CDBF6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205153</xdr:colOff>
      <xdr:row>8</xdr:row>
      <xdr:rowOff>175857</xdr:rowOff>
    </xdr:from>
    <xdr:to>
      <xdr:col>13</xdr:col>
      <xdr:colOff>5861</xdr:colOff>
      <xdr:row>10</xdr:row>
      <xdr:rowOff>23459</xdr:rowOff>
    </xdr:to>
    <xdr:sp macro="" textlink="">
      <xdr:nvSpPr>
        <xdr:cNvPr id="34" name="TextBox 33">
          <a:extLst>
            <a:ext uri="{FF2B5EF4-FFF2-40B4-BE49-F238E27FC236}">
              <a16:creationId xmlns:a16="http://schemas.microsoft.com/office/drawing/2014/main" id="{04082F6F-87DE-73C0-DA04-2F7BCCA354B8}"/>
            </a:ext>
          </a:extLst>
        </xdr:cNvPr>
        <xdr:cNvSpPr txBox="1"/>
      </xdr:nvSpPr>
      <xdr:spPr>
        <a:xfrm>
          <a:off x="6301153" y="1629519"/>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Patient</a:t>
          </a:r>
          <a:r>
            <a:rPr lang="en-IN" sz="1200" baseline="0"/>
            <a:t> Attending Status</a:t>
          </a:r>
          <a:endParaRPr lang="en-IN" sz="1200"/>
        </a:p>
      </xdr:txBody>
    </xdr:sp>
    <xdr:clientData/>
  </xdr:twoCellAnchor>
  <xdr:twoCellAnchor>
    <xdr:from>
      <xdr:col>13</xdr:col>
      <xdr:colOff>193432</xdr:colOff>
      <xdr:row>0</xdr:row>
      <xdr:rowOff>128956</xdr:rowOff>
    </xdr:from>
    <xdr:to>
      <xdr:col>16</xdr:col>
      <xdr:colOff>117231</xdr:colOff>
      <xdr:row>8</xdr:row>
      <xdr:rowOff>140676</xdr:rowOff>
    </xdr:to>
    <xdr:graphicFrame macro="">
      <xdr:nvGraphicFramePr>
        <xdr:cNvPr id="36" name="Chart 35">
          <a:extLst>
            <a:ext uri="{FF2B5EF4-FFF2-40B4-BE49-F238E27FC236}">
              <a16:creationId xmlns:a16="http://schemas.microsoft.com/office/drawing/2014/main" id="{03153E8B-CD1A-41EE-B181-BD850E74A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275492</xdr:colOff>
      <xdr:row>8</xdr:row>
      <xdr:rowOff>175858</xdr:rowOff>
    </xdr:from>
    <xdr:to>
      <xdr:col>16</xdr:col>
      <xdr:colOff>76200</xdr:colOff>
      <xdr:row>10</xdr:row>
      <xdr:rowOff>23460</xdr:rowOff>
    </xdr:to>
    <xdr:sp macro="" textlink="">
      <xdr:nvSpPr>
        <xdr:cNvPr id="37" name="TextBox 36">
          <a:extLst>
            <a:ext uri="{FF2B5EF4-FFF2-40B4-BE49-F238E27FC236}">
              <a16:creationId xmlns:a16="http://schemas.microsoft.com/office/drawing/2014/main" id="{907F6623-1D7C-305B-F888-A3EA5B81D16D}"/>
            </a:ext>
          </a:extLst>
        </xdr:cNvPr>
        <xdr:cNvSpPr txBox="1"/>
      </xdr:nvSpPr>
      <xdr:spPr>
        <a:xfrm>
          <a:off x="8200292" y="1629520"/>
          <a:ext cx="1629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Gender</a:t>
          </a:r>
          <a:r>
            <a:rPr lang="en-IN" sz="1200" baseline="0"/>
            <a:t> Wise Analysis</a:t>
          </a:r>
          <a:endParaRPr lang="en-IN" sz="1200"/>
        </a:p>
      </xdr:txBody>
    </xdr:sp>
    <xdr:clientData/>
  </xdr:twoCellAnchor>
  <xdr:twoCellAnchor>
    <xdr:from>
      <xdr:col>10</xdr:col>
      <xdr:colOff>123091</xdr:colOff>
      <xdr:row>10</xdr:row>
      <xdr:rowOff>158261</xdr:rowOff>
    </xdr:from>
    <xdr:to>
      <xdr:col>16</xdr:col>
      <xdr:colOff>128954</xdr:colOff>
      <xdr:row>20</xdr:row>
      <xdr:rowOff>123092</xdr:rowOff>
    </xdr:to>
    <xdr:graphicFrame macro="">
      <xdr:nvGraphicFramePr>
        <xdr:cNvPr id="38" name="Chart 37">
          <a:extLst>
            <a:ext uri="{FF2B5EF4-FFF2-40B4-BE49-F238E27FC236}">
              <a16:creationId xmlns:a16="http://schemas.microsoft.com/office/drawing/2014/main" id="{22A372B4-C005-4A63-8978-FE04A51E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509954</xdr:colOff>
      <xdr:row>20</xdr:row>
      <xdr:rowOff>134831</xdr:rowOff>
    </xdr:from>
    <xdr:to>
      <xdr:col>15</xdr:col>
      <xdr:colOff>234462</xdr:colOff>
      <xdr:row>21</xdr:row>
      <xdr:rowOff>164140</xdr:rowOff>
    </xdr:to>
    <xdr:sp macro="" textlink="">
      <xdr:nvSpPr>
        <xdr:cNvPr id="39" name="TextBox 38">
          <a:extLst>
            <a:ext uri="{FF2B5EF4-FFF2-40B4-BE49-F238E27FC236}">
              <a16:creationId xmlns:a16="http://schemas.microsoft.com/office/drawing/2014/main" id="{7FA9EBB9-E342-6B46-251F-A870D29AF631}"/>
            </a:ext>
          </a:extLst>
        </xdr:cNvPr>
        <xdr:cNvSpPr txBox="1"/>
      </xdr:nvSpPr>
      <xdr:spPr>
        <a:xfrm>
          <a:off x="6605954" y="3768985"/>
          <a:ext cx="2772508" cy="21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No.</a:t>
          </a:r>
          <a:r>
            <a:rPr lang="en-IN" sz="1200" baseline="0"/>
            <a:t> of Patients by Department Referral</a:t>
          </a:r>
          <a:endParaRPr lang="en-IN" sz="1200"/>
        </a:p>
      </xdr:txBody>
    </xdr:sp>
    <xdr:clientData/>
  </xdr:twoCellAnchor>
  <xdr:twoCellAnchor editAs="oneCell">
    <xdr:from>
      <xdr:col>7</xdr:col>
      <xdr:colOff>275492</xdr:colOff>
      <xdr:row>0</xdr:row>
      <xdr:rowOff>64476</xdr:rowOff>
    </xdr:from>
    <xdr:to>
      <xdr:col>9</xdr:col>
      <xdr:colOff>603738</xdr:colOff>
      <xdr:row>3</xdr:row>
      <xdr:rowOff>52754</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DF5AA12C-FBB3-41CD-A75F-6C93D8DC29A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542692" y="64476"/>
              <a:ext cx="1547446" cy="533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182880</xdr:colOff>
      <xdr:row>0</xdr:row>
      <xdr:rowOff>144780</xdr:rowOff>
    </xdr:from>
    <xdr:to>
      <xdr:col>15</xdr:col>
      <xdr:colOff>114300</xdr:colOff>
      <xdr:row>22</xdr:row>
      <xdr:rowOff>106680</xdr:rowOff>
    </xdr:to>
    <xdr:graphicFrame macro="">
      <xdr:nvGraphicFramePr>
        <xdr:cNvPr id="2" name="Chart 1">
          <a:extLst>
            <a:ext uri="{FF2B5EF4-FFF2-40B4-BE49-F238E27FC236}">
              <a16:creationId xmlns:a16="http://schemas.microsoft.com/office/drawing/2014/main" id="{D00BD3B6-BAB6-45A8-8B6E-4390FB17B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xdr:row>
      <xdr:rowOff>22860</xdr:rowOff>
    </xdr:from>
    <xdr:to>
      <xdr:col>1</xdr:col>
      <xdr:colOff>457200</xdr:colOff>
      <xdr:row>5</xdr:row>
      <xdr:rowOff>114300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5066C55-BDBE-2944-1CB2-9AB6514CB2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3840" y="205740"/>
          <a:ext cx="822960" cy="822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1</xdr:row>
      <xdr:rowOff>0</xdr:rowOff>
    </xdr:from>
    <xdr:to>
      <xdr:col>18</xdr:col>
      <xdr:colOff>396240</xdr:colOff>
      <xdr:row>22</xdr:row>
      <xdr:rowOff>129540</xdr:rowOff>
    </xdr:to>
    <xdr:graphicFrame macro="">
      <xdr:nvGraphicFramePr>
        <xdr:cNvPr id="2" name="Chart 1">
          <a:extLst>
            <a:ext uri="{FF2B5EF4-FFF2-40B4-BE49-F238E27FC236}">
              <a16:creationId xmlns:a16="http://schemas.microsoft.com/office/drawing/2014/main" id="{5D732185-DE8C-45CB-8EB1-DA6F18DBE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121920</xdr:colOff>
      <xdr:row>1</xdr:row>
      <xdr:rowOff>38100</xdr:rowOff>
    </xdr:from>
    <xdr:to>
      <xdr:col>1</xdr:col>
      <xdr:colOff>426720</xdr:colOff>
      <xdr:row>6</xdr:row>
      <xdr:rowOff>38100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25D98FAB-0B17-75C1-C74A-D9BEC0F6EBB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920" y="22098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236220</xdr:colOff>
      <xdr:row>4</xdr:row>
      <xdr:rowOff>38100</xdr:rowOff>
    </xdr:from>
    <xdr:to>
      <xdr:col>19</xdr:col>
      <xdr:colOff>198120</xdr:colOff>
      <xdr:row>23</xdr:row>
      <xdr:rowOff>114300</xdr:rowOff>
    </xdr:to>
    <xdr:graphicFrame macro="">
      <xdr:nvGraphicFramePr>
        <xdr:cNvPr id="4" name="Chart 3">
          <a:extLst>
            <a:ext uri="{FF2B5EF4-FFF2-40B4-BE49-F238E27FC236}">
              <a16:creationId xmlns:a16="http://schemas.microsoft.com/office/drawing/2014/main" id="{3A612CD6-3308-4780-B480-625380CF7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312420</xdr:colOff>
      <xdr:row>4</xdr:row>
      <xdr:rowOff>91440</xdr:rowOff>
    </xdr:from>
    <xdr:to>
      <xdr:col>2</xdr:col>
      <xdr:colOff>7620</xdr:colOff>
      <xdr:row>9</xdr:row>
      <xdr:rowOff>91440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435CD72D-14C7-44A3-B111-B941C8F98E2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2420" y="822960"/>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38194442" createdVersion="5" refreshedVersion="8" minRefreshableVersion="3" recordCount="0" supportSubquery="1" supportAdvancedDrill="1" xr:uid="{EF8DD245-C20E-4B04-BA3D-F892E05F2074}">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41319444" createdVersion="5" refreshedVersion="8" minRefreshableVersion="3" recordCount="0" supportSubquery="1" supportAdvancedDrill="1" xr:uid="{0A89A4EB-9BE6-49E6-8BF6-349EE722BE79}">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41666668" createdVersion="5" refreshedVersion="8" minRefreshableVersion="3" recordCount="0" supportSubquery="1" supportAdvancedDrill="1" xr:uid="{CB9059CF-3F8B-405B-B230-D89A01C42CA6}">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42013891" createdVersion="5" refreshedVersion="8" minRefreshableVersion="3" recordCount="0" supportSubquery="1" supportAdvancedDrill="1" xr:uid="{2BAF9D22-E1EA-43FB-8A3F-A9F5138F8E77}">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30155787035" createdVersion="3" refreshedVersion="8" minRefreshableVersion="3" recordCount="0" supportSubquery="1" supportAdvancedDrill="1" xr:uid="{4A0F69DE-3AE1-48EF-9041-4127A6A806B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610783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38425927" createdVersion="5" refreshedVersion="8" minRefreshableVersion="3" recordCount="0" supportSubquery="1" supportAdvancedDrill="1" xr:uid="{504FCEEC-404F-44D7-B7D7-82EA253DEBB6}">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38541666" createdVersion="5" refreshedVersion="8" minRefreshableVersion="3" recordCount="0" supportSubquery="1" supportAdvancedDrill="1" xr:uid="{46F96E02-D43C-433F-8153-18E240E80C51}">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3877315" createdVersion="5" refreshedVersion="8" minRefreshableVersion="3" recordCount="0" supportSubquery="1" supportAdvancedDrill="1" xr:uid="{4A30905F-1E43-46A4-9428-3ADDAA0D5186}">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39236112" createdVersion="5" refreshedVersion="8" minRefreshableVersion="3" recordCount="0" supportSubquery="1" supportAdvancedDrill="1" xr:uid="{B8412AF1-5439-488D-B0BF-9DDA73E15B1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39814813" createdVersion="5" refreshedVersion="8" minRefreshableVersion="3" recordCount="0" supportSubquery="1" supportAdvancedDrill="1" xr:uid="{462D6136-D603-4548-A6AE-FAAE64065847}">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40277775" createdVersion="5" refreshedVersion="8" minRefreshableVersion="3" recordCount="0" supportSubquery="1" supportAdvancedDrill="1" xr:uid="{3635C136-7B57-4F6B-8AC0-F78581AEE59B}">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40624998" createdVersion="5" refreshedVersion="8" minRefreshableVersion="3" recordCount="0" supportSubquery="1" supportAdvancedDrill="1" xr:uid="{8B276E74-911D-4B30-9A8F-8CEB2154FCF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eli" refreshedDate="45903.940940972221" createdVersion="5" refreshedVersion="8" minRefreshableVersion="3" recordCount="0" supportSubquery="1" supportAdvancedDrill="1" xr:uid="{FB42955D-2EA6-48A9-B02A-77089911F352}">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94DAF-672F-42E6-BEF2-02D6887AC023}" name="PivotTable3" cacheId="96" applyNumberFormats="0" applyBorderFormats="0" applyFontFormats="0" applyPatternFormats="0" applyAlignmentFormats="0" applyWidthHeightFormats="1" dataCaption="Values" tag="a6417632-9eac-47e0-b4b7-e6296d3478b8"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1B27D5-9CBA-4092-87E3-C899E7555B12}" name="PivotTable6" cacheId="102"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35">
  <location ref="I3:J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5">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F85247-6F86-48BB-889A-2822E8CA8473}" name="PivotTable12" cacheId="120"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22">
  <location ref="X3:X5"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806094-9B2C-4703-9E94-682B6CDA7AF1}" name="PivotTable11" cacheId="117"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22">
  <location ref="U3:V1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0F5CC-DB88-438E-99C4-0AF5FE3B1A04}" name="PivotTable4" cacheId="87"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19">
  <location ref="C3:D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9124B-443E-4CF4-84CD-C2D15CC1EF26}" name="PivotTable10" cacheId="114"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17">
  <location ref="R3:S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477FF-6CBC-4CC6-83F2-3D7B3A4ABA6B}" name="PivotTable9" cacheId="111"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12">
  <location ref="O3:P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4">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48DAB6-9ACD-41A6-BB67-D6DF88E3DE03}" name="PivotTable5" cacheId="99"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29">
  <location ref="F3:G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EE9589-437F-413F-AEAA-6745D0CED55E}" name="PivotTable7" cacheId="105" applyNumberFormats="0" applyBorderFormats="0" applyFontFormats="0" applyPatternFormats="0" applyAlignmentFormats="0" applyWidthHeightFormats="1" dataCaption="Values" tag="a6417632-9eac-47e0-b4b7-e6296d3478b8" updatedVersion="8" minRefreshableVersion="3" subtotalHiddenItems="1" itemPrintTitles="1" createdVersion="5" indent="0" outline="1" outlineData="1" multipleFieldFilters="0" chartFormat="4">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
      <pivotArea outline="0" collapsedLevelsAreSubtotals="1" fieldPosition="0"/>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3A1F5F-CE8D-4B33-9173-E2E9CD361D8A}" name="PivotTable8" cacheId="108"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chartFormat="5">
  <location ref="L3:M1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C911C0-3A2C-41B4-8389-7F72E57D0DEE}" name="PivotTable2" cacheId="93" applyNumberFormats="0" applyBorderFormats="0" applyFontFormats="0" applyPatternFormats="0" applyAlignmentFormats="0" applyWidthHeightFormats="1" dataCaption="Values" tag="4cc0103c-75dc-4a1e-bfd2-b7f46dc12c4f"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3104CD-69D3-4ABE-AE2D-03415B0E75CC}" name="PivotTable1" cacheId="90" applyNumberFormats="0" applyBorderFormats="0" applyFontFormats="0" applyPatternFormats="0" applyAlignmentFormats="0" applyWidthHeightFormats="1" dataCaption="Values" tag="af3131a6-53dc-4e17-8f4f-994c1ab53dac"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32C73E5-CE95-492C-8665-3554FA536B97}"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6107832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70AA39B-1B8B-4EE0-8CEE-F328875FBDF4}"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6107832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1E9C59C-D65C-47CB-B078-F5DE3C27776A}" cache="Slicer_Date__Month" caption="Date (Month)" level="1" style="MyStyle3" rowHeight="216000"/>
  <slicer name="Date (Year)" xr10:uid="{21BC06EF-3A4F-43CE-B80E-ABEF4DC852FD}" cache="Slicer_Date__Year" caption="Date (Year)" columnCount="2" level="1" style="MyStyle3"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C278-B772-4A22-BE01-AB8B0C6EB217}">
  <dimension ref="A2:X46"/>
  <sheetViews>
    <sheetView topLeftCell="L1" zoomScale="85" zoomScaleNormal="85" workbookViewId="0">
      <selection activeCell="X4" sqref="X4"/>
    </sheetView>
  </sheetViews>
  <sheetFormatPr defaultRowHeight="14.4" x14ac:dyDescent="0.3"/>
  <cols>
    <col min="1" max="1" width="32.44140625" bestFit="1" customWidth="1"/>
    <col min="2" max="2" width="14" customWidth="1"/>
    <col min="3" max="3" width="9" customWidth="1"/>
    <col min="4" max="4" width="14.5546875" customWidth="1"/>
    <col min="6" max="6" width="15.88671875" bestFit="1" customWidth="1"/>
    <col min="7" max="7" width="25" bestFit="1" customWidth="1"/>
    <col min="9" max="9" width="12.5546875" bestFit="1" customWidth="1"/>
    <col min="10" max="10" width="32.44140625" bestFit="1" customWidth="1"/>
    <col min="12" max="12" width="25.5546875" bestFit="1" customWidth="1"/>
    <col min="13" max="13" width="18.88671875" bestFit="1" customWidth="1"/>
    <col min="15" max="15" width="13.44140625" bestFit="1" customWidth="1"/>
    <col min="16" max="16" width="29.109375" bestFit="1" customWidth="1"/>
    <col min="18" max="18" width="13.44140625" bestFit="1" customWidth="1"/>
    <col min="19" max="19" width="29.109375" bestFit="1" customWidth="1"/>
    <col min="21" max="21" width="13.44140625" bestFit="1" customWidth="1"/>
    <col min="22" max="22" width="28.109375" bestFit="1" customWidth="1"/>
    <col min="24" max="24" width="15.6640625" bestFit="1" customWidth="1"/>
    <col min="25" max="25" width="28.109375" bestFit="1" customWidth="1"/>
  </cols>
  <sheetData>
    <row r="2" spans="1:24" x14ac:dyDescent="0.3">
      <c r="A2" t="s">
        <v>1</v>
      </c>
      <c r="C2" t="s">
        <v>7</v>
      </c>
      <c r="F2" t="s">
        <v>8</v>
      </c>
    </row>
    <row r="3" spans="1:24" x14ac:dyDescent="0.3">
      <c r="A3" t="s">
        <v>0</v>
      </c>
      <c r="C3" s="3" t="s">
        <v>4</v>
      </c>
      <c r="D3" t="s">
        <v>0</v>
      </c>
      <c r="F3" s="3" t="s">
        <v>4</v>
      </c>
      <c r="G3" t="s">
        <v>2</v>
      </c>
      <c r="I3" s="3" t="s">
        <v>4</v>
      </c>
      <c r="J3" t="s">
        <v>3</v>
      </c>
      <c r="L3" s="3" t="s">
        <v>4</v>
      </c>
      <c r="M3" t="s">
        <v>57</v>
      </c>
      <c r="O3" s="3" t="s">
        <v>4</v>
      </c>
      <c r="P3" t="s">
        <v>60</v>
      </c>
      <c r="R3" s="3" t="s">
        <v>4</v>
      </c>
      <c r="S3" t="s">
        <v>63</v>
      </c>
      <c r="U3" s="3" t="s">
        <v>4</v>
      </c>
      <c r="V3" t="s">
        <v>72</v>
      </c>
      <c r="X3" s="3" t="s">
        <v>4</v>
      </c>
    </row>
    <row r="4" spans="1:24" x14ac:dyDescent="0.3">
      <c r="A4" s="14">
        <v>513</v>
      </c>
      <c r="C4" s="4" t="s">
        <v>18</v>
      </c>
      <c r="D4" s="14">
        <v>19</v>
      </c>
      <c r="F4" s="4" t="s">
        <v>18</v>
      </c>
      <c r="G4" s="1">
        <v>37.789473684210527</v>
      </c>
      <c r="I4" s="4" t="s">
        <v>18</v>
      </c>
      <c r="J4" s="1">
        <v>6.666666666666667</v>
      </c>
      <c r="L4" s="4" t="s">
        <v>49</v>
      </c>
      <c r="M4" s="14">
        <v>76</v>
      </c>
      <c r="O4" s="4" t="s">
        <v>58</v>
      </c>
      <c r="P4" s="14">
        <v>316</v>
      </c>
      <c r="R4" s="4" t="s">
        <v>61</v>
      </c>
      <c r="S4" s="14">
        <v>241</v>
      </c>
      <c r="U4" s="4" t="s">
        <v>65</v>
      </c>
      <c r="V4" s="14">
        <v>4</v>
      </c>
      <c r="X4" s="4" t="s">
        <v>73</v>
      </c>
    </row>
    <row r="5" spans="1:24" x14ac:dyDescent="0.3">
      <c r="C5" s="4" t="s">
        <v>19</v>
      </c>
      <c r="D5" s="14">
        <v>14</v>
      </c>
      <c r="F5" s="4" t="s">
        <v>19</v>
      </c>
      <c r="G5" s="1">
        <v>38.214285714285715</v>
      </c>
      <c r="I5" s="4" t="s">
        <v>19</v>
      </c>
      <c r="J5" s="1">
        <v>3.5</v>
      </c>
      <c r="L5" s="4" t="s">
        <v>50</v>
      </c>
      <c r="M5" s="14">
        <v>69</v>
      </c>
      <c r="O5" s="4" t="s">
        <v>59</v>
      </c>
      <c r="P5" s="14">
        <v>197</v>
      </c>
      <c r="R5" s="4" t="s">
        <v>62</v>
      </c>
      <c r="S5" s="14">
        <v>272</v>
      </c>
      <c r="U5" s="4" t="s">
        <v>71</v>
      </c>
      <c r="V5" s="14">
        <v>5</v>
      </c>
      <c r="X5" s="4" t="s">
        <v>5</v>
      </c>
    </row>
    <row r="6" spans="1:24" x14ac:dyDescent="0.3">
      <c r="C6" s="4" t="s">
        <v>20</v>
      </c>
      <c r="D6" s="14">
        <v>13</v>
      </c>
      <c r="F6" s="4" t="s">
        <v>20</v>
      </c>
      <c r="G6" s="1">
        <v>40.92307692307692</v>
      </c>
      <c r="I6" s="4" t="s">
        <v>20</v>
      </c>
      <c r="J6" s="1">
        <v>4.5</v>
      </c>
      <c r="L6" s="4" t="s">
        <v>51</v>
      </c>
      <c r="M6" s="14">
        <v>64</v>
      </c>
      <c r="O6" s="4" t="s">
        <v>5</v>
      </c>
      <c r="P6" s="14">
        <v>513</v>
      </c>
      <c r="R6" s="4" t="s">
        <v>5</v>
      </c>
      <c r="S6" s="14">
        <v>513</v>
      </c>
      <c r="U6" s="4" t="s">
        <v>67</v>
      </c>
      <c r="V6" s="14">
        <v>9</v>
      </c>
    </row>
    <row r="7" spans="1:24" x14ac:dyDescent="0.3">
      <c r="A7" t="s">
        <v>2</v>
      </c>
      <c r="C7" s="4" t="s">
        <v>21</v>
      </c>
      <c r="D7" s="14">
        <v>22</v>
      </c>
      <c r="F7" s="4" t="s">
        <v>21</v>
      </c>
      <c r="G7" s="1">
        <v>34.5</v>
      </c>
      <c r="I7" s="4" t="s">
        <v>21</v>
      </c>
      <c r="J7" s="1">
        <v>4.8</v>
      </c>
      <c r="L7" s="4" t="s">
        <v>52</v>
      </c>
      <c r="M7" s="14">
        <v>59</v>
      </c>
      <c r="U7" s="4" t="s">
        <v>70</v>
      </c>
      <c r="V7" s="14">
        <v>14</v>
      </c>
    </row>
    <row r="8" spans="1:24" x14ac:dyDescent="0.3">
      <c r="A8" s="1">
        <v>36.323586744639378</v>
      </c>
      <c r="C8" s="4" t="s">
        <v>22</v>
      </c>
      <c r="D8" s="14">
        <v>19</v>
      </c>
      <c r="F8" s="4" t="s">
        <v>22</v>
      </c>
      <c r="G8" s="1">
        <v>30.684210526315791</v>
      </c>
      <c r="I8" s="4" t="s">
        <v>22</v>
      </c>
      <c r="J8" s="1">
        <v>7.75</v>
      </c>
      <c r="L8" s="4" t="s">
        <v>53</v>
      </c>
      <c r="M8" s="14">
        <v>58</v>
      </c>
      <c r="U8" s="4" t="s">
        <v>64</v>
      </c>
      <c r="V8" s="14">
        <v>14</v>
      </c>
    </row>
    <row r="9" spans="1:24" x14ac:dyDescent="0.3">
      <c r="C9" s="4" t="s">
        <v>23</v>
      </c>
      <c r="D9" s="14">
        <v>15</v>
      </c>
      <c r="F9" s="4" t="s">
        <v>23</v>
      </c>
      <c r="G9" s="1">
        <v>37.666666666666664</v>
      </c>
      <c r="I9" s="4" t="s">
        <v>23</v>
      </c>
      <c r="J9" s="1">
        <v>6.2</v>
      </c>
      <c r="L9" s="4" t="s">
        <v>54</v>
      </c>
      <c r="M9" s="14">
        <v>66</v>
      </c>
      <c r="U9" s="4" t="s">
        <v>69</v>
      </c>
      <c r="V9" s="14">
        <v>65</v>
      </c>
    </row>
    <row r="10" spans="1:24" x14ac:dyDescent="0.3">
      <c r="C10" s="4" t="s">
        <v>24</v>
      </c>
      <c r="D10" s="14">
        <v>12</v>
      </c>
      <c r="F10" s="4" t="s">
        <v>24</v>
      </c>
      <c r="G10" s="1">
        <v>36.083333333333336</v>
      </c>
      <c r="I10" s="4" t="s">
        <v>24</v>
      </c>
      <c r="J10" s="1">
        <v>3.75</v>
      </c>
      <c r="L10" s="4" t="s">
        <v>55</v>
      </c>
      <c r="M10" s="14">
        <v>67</v>
      </c>
      <c r="U10" s="4" t="s">
        <v>66</v>
      </c>
      <c r="V10" s="14">
        <v>103</v>
      </c>
    </row>
    <row r="11" spans="1:24" x14ac:dyDescent="0.3">
      <c r="A11" t="s">
        <v>3</v>
      </c>
      <c r="C11" s="4" t="s">
        <v>25</v>
      </c>
      <c r="D11" s="14">
        <v>21</v>
      </c>
      <c r="F11" s="4" t="s">
        <v>25</v>
      </c>
      <c r="G11" s="1">
        <v>43.523809523809526</v>
      </c>
      <c r="I11" s="4" t="s">
        <v>25</v>
      </c>
      <c r="J11" s="1">
        <v>6.5</v>
      </c>
      <c r="L11" s="4" t="s">
        <v>56</v>
      </c>
      <c r="M11" s="14">
        <v>54</v>
      </c>
      <c r="U11" s="4" t="s">
        <v>68</v>
      </c>
      <c r="V11" s="14">
        <v>299</v>
      </c>
    </row>
    <row r="12" spans="1:24" x14ac:dyDescent="0.3">
      <c r="A12" s="1">
        <v>4.9591836734693882</v>
      </c>
      <c r="C12" s="4" t="s">
        <v>26</v>
      </c>
      <c r="D12" s="14">
        <v>12</v>
      </c>
      <c r="F12" s="4" t="s">
        <v>26</v>
      </c>
      <c r="G12" s="1">
        <v>29.5</v>
      </c>
      <c r="I12" s="4" t="s">
        <v>26</v>
      </c>
      <c r="J12" s="1">
        <v>3</v>
      </c>
      <c r="L12" s="4" t="s">
        <v>5</v>
      </c>
      <c r="M12" s="14">
        <v>513</v>
      </c>
      <c r="U12" s="4" t="s">
        <v>5</v>
      </c>
      <c r="V12" s="14">
        <v>513</v>
      </c>
    </row>
    <row r="13" spans="1:24" x14ac:dyDescent="0.3">
      <c r="C13" s="4" t="s">
        <v>27</v>
      </c>
      <c r="D13" s="14">
        <v>13</v>
      </c>
      <c r="F13" s="4" t="s">
        <v>27</v>
      </c>
      <c r="G13" s="1">
        <v>38.07692307692308</v>
      </c>
      <c r="I13" s="4" t="s">
        <v>27</v>
      </c>
      <c r="J13" s="1">
        <v>4.5</v>
      </c>
    </row>
    <row r="14" spans="1:24" x14ac:dyDescent="0.3">
      <c r="C14" s="4" t="s">
        <v>28</v>
      </c>
      <c r="D14" s="14">
        <v>13</v>
      </c>
      <c r="F14" s="4" t="s">
        <v>28</v>
      </c>
      <c r="G14" s="1">
        <v>35.846153846153847</v>
      </c>
      <c r="I14" s="4" t="s">
        <v>28</v>
      </c>
      <c r="J14" s="1">
        <v>6</v>
      </c>
    </row>
    <row r="15" spans="1:24" x14ac:dyDescent="0.3">
      <c r="C15" s="4" t="s">
        <v>29</v>
      </c>
      <c r="D15" s="14">
        <v>16</v>
      </c>
      <c r="F15" s="4" t="s">
        <v>29</v>
      </c>
      <c r="G15" s="1">
        <v>32.625</v>
      </c>
      <c r="I15" s="4" t="s">
        <v>29</v>
      </c>
      <c r="J15" s="1">
        <v>5.2</v>
      </c>
    </row>
    <row r="16" spans="1:24" x14ac:dyDescent="0.3">
      <c r="C16" s="4" t="s">
        <v>30</v>
      </c>
      <c r="D16" s="14">
        <v>20</v>
      </c>
      <c r="F16" s="4" t="s">
        <v>30</v>
      </c>
      <c r="G16" s="1">
        <v>39.200000000000003</v>
      </c>
      <c r="I16" s="4" t="s">
        <v>30</v>
      </c>
      <c r="J16" s="1">
        <v>4.4000000000000004</v>
      </c>
    </row>
    <row r="17" spans="3:10" x14ac:dyDescent="0.3">
      <c r="C17" s="4" t="s">
        <v>31</v>
      </c>
      <c r="D17" s="14">
        <v>25</v>
      </c>
      <c r="F17" s="4" t="s">
        <v>31</v>
      </c>
      <c r="G17" s="1">
        <v>35.28</v>
      </c>
      <c r="I17" s="4" t="s">
        <v>31</v>
      </c>
      <c r="J17" s="1">
        <v>3.4545454545454546</v>
      </c>
    </row>
    <row r="18" spans="3:10" x14ac:dyDescent="0.3">
      <c r="C18" s="4" t="s">
        <v>32</v>
      </c>
      <c r="D18" s="14">
        <v>20</v>
      </c>
      <c r="F18" s="4" t="s">
        <v>32</v>
      </c>
      <c r="G18" s="1">
        <v>32.549999999999997</v>
      </c>
      <c r="I18" s="4" t="s">
        <v>32</v>
      </c>
      <c r="J18" s="1">
        <v>4.4000000000000004</v>
      </c>
    </row>
    <row r="19" spans="3:10" x14ac:dyDescent="0.3">
      <c r="C19" s="4" t="s">
        <v>33</v>
      </c>
      <c r="D19" s="14">
        <v>14</v>
      </c>
      <c r="F19" s="4" t="s">
        <v>33</v>
      </c>
      <c r="G19" s="1">
        <v>35.642857142857146</v>
      </c>
      <c r="I19" s="4" t="s">
        <v>33</v>
      </c>
      <c r="J19" s="1">
        <v>5.833333333333333</v>
      </c>
    </row>
    <row r="20" spans="3:10" x14ac:dyDescent="0.3">
      <c r="C20" s="4" t="s">
        <v>34</v>
      </c>
      <c r="D20" s="14">
        <v>17</v>
      </c>
      <c r="F20" s="4" t="s">
        <v>34</v>
      </c>
      <c r="G20" s="1">
        <v>38.764705882352942</v>
      </c>
      <c r="I20" s="4" t="s">
        <v>34</v>
      </c>
      <c r="J20" s="1">
        <v>4.4444444444444446</v>
      </c>
    </row>
    <row r="21" spans="3:10" x14ac:dyDescent="0.3">
      <c r="C21" s="4" t="s">
        <v>35</v>
      </c>
      <c r="D21" s="14">
        <v>20</v>
      </c>
      <c r="F21" s="4" t="s">
        <v>35</v>
      </c>
      <c r="G21" s="1">
        <v>39.9</v>
      </c>
      <c r="I21" s="4" t="s">
        <v>35</v>
      </c>
      <c r="J21" s="1">
        <v>5.333333333333333</v>
      </c>
    </row>
    <row r="22" spans="3:10" x14ac:dyDescent="0.3">
      <c r="C22" s="4" t="s">
        <v>36</v>
      </c>
      <c r="D22" s="14">
        <v>10</v>
      </c>
      <c r="F22" s="4" t="s">
        <v>36</v>
      </c>
      <c r="G22" s="1">
        <v>41.6</v>
      </c>
      <c r="I22" s="4" t="s">
        <v>36</v>
      </c>
      <c r="J22" s="1">
        <v>5.333333333333333</v>
      </c>
    </row>
    <row r="23" spans="3:10" x14ac:dyDescent="0.3">
      <c r="C23" s="4" t="s">
        <v>37</v>
      </c>
      <c r="D23" s="14">
        <v>17</v>
      </c>
      <c r="F23" s="4" t="s">
        <v>37</v>
      </c>
      <c r="G23" s="1">
        <v>39.470588235294116</v>
      </c>
      <c r="I23" s="4" t="s">
        <v>37</v>
      </c>
      <c r="J23" s="1">
        <v>5.5714285714285712</v>
      </c>
    </row>
    <row r="24" spans="3:10" x14ac:dyDescent="0.3">
      <c r="C24" s="4" t="s">
        <v>38</v>
      </c>
      <c r="D24" s="14">
        <v>15</v>
      </c>
      <c r="F24" s="4" t="s">
        <v>38</v>
      </c>
      <c r="G24" s="1">
        <v>27.733333333333334</v>
      </c>
      <c r="I24" s="4" t="s">
        <v>38</v>
      </c>
      <c r="J24" s="1">
        <v>5</v>
      </c>
    </row>
    <row r="25" spans="3:10" x14ac:dyDescent="0.3">
      <c r="C25" s="4" t="s">
        <v>39</v>
      </c>
      <c r="D25" s="14">
        <v>16</v>
      </c>
      <c r="F25" s="4" t="s">
        <v>39</v>
      </c>
      <c r="G25" s="1">
        <v>36.875</v>
      </c>
      <c r="I25" s="4" t="s">
        <v>39</v>
      </c>
      <c r="J25" s="1">
        <v>6.4</v>
      </c>
    </row>
    <row r="26" spans="3:10" x14ac:dyDescent="0.3">
      <c r="C26" s="4" t="s">
        <v>40</v>
      </c>
      <c r="D26" s="14">
        <v>18</v>
      </c>
      <c r="F26" s="4" t="s">
        <v>40</v>
      </c>
      <c r="G26" s="1">
        <v>40.333333333333336</v>
      </c>
      <c r="I26" s="4" t="s">
        <v>40</v>
      </c>
      <c r="J26" s="1">
        <v>5.333333333333333</v>
      </c>
    </row>
    <row r="27" spans="3:10" x14ac:dyDescent="0.3">
      <c r="C27" s="4" t="s">
        <v>41</v>
      </c>
      <c r="D27" s="14">
        <v>16</v>
      </c>
      <c r="F27" s="4" t="s">
        <v>41</v>
      </c>
      <c r="G27" s="1">
        <v>36.5</v>
      </c>
      <c r="I27" s="4" t="s">
        <v>41</v>
      </c>
      <c r="J27" s="1">
        <v>3.75</v>
      </c>
    </row>
    <row r="28" spans="3:10" x14ac:dyDescent="0.3">
      <c r="C28" s="4" t="s">
        <v>42</v>
      </c>
      <c r="D28" s="14">
        <v>15</v>
      </c>
      <c r="F28" s="4" t="s">
        <v>42</v>
      </c>
      <c r="G28" s="1">
        <v>32.866666666666667</v>
      </c>
      <c r="I28" s="4" t="s">
        <v>42</v>
      </c>
      <c r="J28" s="1">
        <v>6.333333333333333</v>
      </c>
    </row>
    <row r="29" spans="3:10" x14ac:dyDescent="0.3">
      <c r="C29" s="4" t="s">
        <v>43</v>
      </c>
      <c r="D29" s="14">
        <v>14</v>
      </c>
      <c r="F29" s="4" t="s">
        <v>43</v>
      </c>
      <c r="G29" s="1">
        <v>36.642857142857146</v>
      </c>
      <c r="I29" s="4" t="s">
        <v>43</v>
      </c>
      <c r="J29" s="1">
        <v>10</v>
      </c>
    </row>
    <row r="30" spans="3:10" x14ac:dyDescent="0.3">
      <c r="C30" s="4" t="s">
        <v>44</v>
      </c>
      <c r="D30" s="14">
        <v>16</v>
      </c>
      <c r="F30" s="4" t="s">
        <v>44</v>
      </c>
      <c r="G30" s="1">
        <v>36.5625</v>
      </c>
      <c r="I30" s="4" t="s">
        <v>44</v>
      </c>
      <c r="J30" s="1">
        <v>5</v>
      </c>
    </row>
    <row r="31" spans="3:10" x14ac:dyDescent="0.3">
      <c r="C31" s="4" t="s">
        <v>45</v>
      </c>
      <c r="D31" s="14">
        <v>20</v>
      </c>
      <c r="F31" s="4" t="s">
        <v>45</v>
      </c>
      <c r="G31" s="1">
        <v>32.15</v>
      </c>
      <c r="I31" s="4" t="s">
        <v>45</v>
      </c>
      <c r="J31" s="1">
        <v>5.333333333333333</v>
      </c>
    </row>
    <row r="32" spans="3:10" x14ac:dyDescent="0.3">
      <c r="C32" s="4" t="s">
        <v>46</v>
      </c>
      <c r="D32" s="14">
        <v>19</v>
      </c>
      <c r="F32" s="4" t="s">
        <v>46</v>
      </c>
      <c r="G32" s="1">
        <v>38.368421052631582</v>
      </c>
      <c r="I32" s="4" t="s">
        <v>46</v>
      </c>
      <c r="J32" s="1">
        <v>4.8</v>
      </c>
    </row>
    <row r="33" spans="1:10" x14ac:dyDescent="0.3">
      <c r="C33" s="4" t="s">
        <v>47</v>
      </c>
      <c r="D33" s="14">
        <v>14</v>
      </c>
      <c r="F33" s="4" t="s">
        <v>47</v>
      </c>
      <c r="G33" s="1">
        <v>33.071428571428569</v>
      </c>
      <c r="I33" s="4" t="s">
        <v>47</v>
      </c>
      <c r="J33" s="1">
        <v>5</v>
      </c>
    </row>
    <row r="34" spans="1:10" x14ac:dyDescent="0.3">
      <c r="C34" s="4" t="s">
        <v>48</v>
      </c>
      <c r="D34" s="14">
        <v>18</v>
      </c>
      <c r="F34" s="4" t="s">
        <v>48</v>
      </c>
      <c r="G34" s="1">
        <v>36.444444444444443</v>
      </c>
      <c r="I34" s="4" t="s">
        <v>48</v>
      </c>
      <c r="J34" s="1">
        <v>1.4</v>
      </c>
    </row>
    <row r="35" spans="1:10" x14ac:dyDescent="0.3">
      <c r="C35" s="4" t="s">
        <v>5</v>
      </c>
      <c r="D35" s="14">
        <v>513</v>
      </c>
      <c r="F35" s="4" t="s">
        <v>5</v>
      </c>
      <c r="G35" s="1">
        <v>36.323586744639378</v>
      </c>
      <c r="I35" s="4" t="s">
        <v>5</v>
      </c>
      <c r="J35" s="1">
        <v>4.9591836734693882</v>
      </c>
    </row>
    <row r="37" spans="1:10" x14ac:dyDescent="0.3">
      <c r="A37" s="3" t="s">
        <v>4</v>
      </c>
      <c r="B37" t="s">
        <v>11</v>
      </c>
      <c r="C37" t="s">
        <v>14</v>
      </c>
    </row>
    <row r="38" spans="1:10" x14ac:dyDescent="0.3">
      <c r="A38" s="4" t="s">
        <v>12</v>
      </c>
      <c r="B38" s="7">
        <v>269</v>
      </c>
      <c r="C38" s="8">
        <v>0.52436647173489281</v>
      </c>
    </row>
    <row r="39" spans="1:10" x14ac:dyDescent="0.3">
      <c r="A39" s="4" t="s">
        <v>13</v>
      </c>
      <c r="B39" s="7">
        <v>244</v>
      </c>
      <c r="C39" s="8">
        <v>0.47563352826510719</v>
      </c>
    </row>
    <row r="40" spans="1:10" x14ac:dyDescent="0.3">
      <c r="A40" s="4" t="s">
        <v>5</v>
      </c>
      <c r="B40" s="7">
        <v>513</v>
      </c>
      <c r="C40" s="8">
        <v>1</v>
      </c>
    </row>
    <row r="44" spans="1:10" x14ac:dyDescent="0.3">
      <c r="A44" s="13" t="s">
        <v>15</v>
      </c>
      <c r="B44" s="13" t="s">
        <v>17</v>
      </c>
      <c r="C44" s="13" t="s">
        <v>16</v>
      </c>
      <c r="D44" s="9"/>
      <c r="E44" s="12"/>
    </row>
    <row r="45" spans="1:10" x14ac:dyDescent="0.3">
      <c r="A45" s="10" t="str">
        <f>A39</f>
        <v>Not Admitted</v>
      </c>
      <c r="B45" s="10">
        <f>B39</f>
        <v>244</v>
      </c>
      <c r="C45" s="11">
        <f t="shared" ref="C45" si="0">C38</f>
        <v>0.52436647173489281</v>
      </c>
    </row>
    <row r="46" spans="1:10" x14ac:dyDescent="0.3">
      <c r="A46" s="10" t="str">
        <f>A38</f>
        <v>Admitted</v>
      </c>
      <c r="B46" s="10">
        <f>B38</f>
        <v>269</v>
      </c>
      <c r="C46" s="11">
        <f t="shared" ref="C46" si="1">C39</f>
        <v>0.47563352826510719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F9C1-B0FA-4D65-9890-F2784EE5EA5B}">
  <dimension ref="A1"/>
  <sheetViews>
    <sheetView tabSelected="1" zoomScale="130" zoomScaleNormal="130" workbookViewId="0">
      <selection activeCell="H13" sqref="H13"/>
    </sheetView>
  </sheetViews>
  <sheetFormatPr defaultRowHeight="14.4" x14ac:dyDescent="0.3"/>
  <cols>
    <col min="1" max="16384" width="8.8867187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55402-DD43-49E4-8F55-DD459B477251}">
  <dimension ref="A1:P26"/>
  <sheetViews>
    <sheetView workbookViewId="0"/>
  </sheetViews>
  <sheetFormatPr defaultRowHeight="14.4" x14ac:dyDescent="0.3"/>
  <cols>
    <col min="2" max="2" width="9" customWidth="1"/>
  </cols>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x14ac:dyDescent="0.3">
      <c r="A21" s="5"/>
      <c r="B21" s="5"/>
      <c r="C21" s="5"/>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ht="21" x14ac:dyDescent="0.4">
      <c r="A24" s="5"/>
      <c r="B24" s="6" t="s">
        <v>6</v>
      </c>
      <c r="C24" s="6"/>
      <c r="D24" s="6"/>
      <c r="E24" s="6"/>
      <c r="F24" s="6"/>
      <c r="G24" s="6"/>
      <c r="H24" s="6"/>
      <c r="I24" s="6"/>
      <c r="J24" s="6"/>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EF47-E2B9-41FC-8A42-E3514E732F00}">
  <dimension ref="A1:T29"/>
  <sheetViews>
    <sheetView workbookViewId="0"/>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ht="21" x14ac:dyDescent="0.4">
      <c r="A25" s="5"/>
      <c r="B25" s="6" t="s">
        <v>9</v>
      </c>
      <c r="C25" s="6"/>
      <c r="D25" s="6"/>
      <c r="E25" s="6"/>
      <c r="F25" s="6"/>
      <c r="G25" s="6"/>
      <c r="H25" s="6"/>
      <c r="I25" s="6"/>
      <c r="J25" s="6"/>
      <c r="K25" s="6"/>
      <c r="L25" s="6"/>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row r="28" spans="1:20" x14ac:dyDescent="0.3">
      <c r="A28" s="5"/>
      <c r="B28" s="5"/>
      <c r="C28" s="5"/>
      <c r="D28" s="5"/>
      <c r="E28" s="5"/>
      <c r="F28" s="5"/>
      <c r="G28" s="5"/>
      <c r="H28" s="5"/>
      <c r="I28" s="5"/>
      <c r="J28" s="5"/>
      <c r="K28" s="5"/>
      <c r="L28" s="5"/>
      <c r="M28" s="5"/>
      <c r="N28" s="5"/>
      <c r="O28" s="5"/>
      <c r="P28" s="5"/>
      <c r="Q28" s="5"/>
      <c r="R28" s="5"/>
      <c r="S28" s="5"/>
      <c r="T28" s="5"/>
    </row>
    <row r="29" spans="1:20" x14ac:dyDescent="0.3">
      <c r="A29" s="5"/>
      <c r="B29" s="5"/>
      <c r="C29" s="5"/>
      <c r="D29" s="5"/>
      <c r="E29" s="5"/>
      <c r="F29" s="5"/>
      <c r="G29" s="5"/>
      <c r="H29" s="5"/>
      <c r="I29" s="5"/>
      <c r="J29" s="5"/>
      <c r="K29" s="5"/>
      <c r="L29" s="5"/>
      <c r="M29" s="5"/>
      <c r="N29" s="5"/>
      <c r="O29" s="5"/>
      <c r="P29" s="5"/>
      <c r="Q29" s="5"/>
      <c r="R29" s="5"/>
      <c r="S29" s="5"/>
      <c r="T2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149C-B31F-4298-85D4-AFBC185CEEA0}">
  <dimension ref="A1:T29"/>
  <sheetViews>
    <sheetView workbookViewId="0">
      <selection activeCell="G28" sqref="G28"/>
    </sheetView>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ht="21" x14ac:dyDescent="0.4">
      <c r="A25" s="5"/>
      <c r="B25" s="6" t="s">
        <v>10</v>
      </c>
      <c r="C25" s="6"/>
      <c r="D25" s="6"/>
      <c r="E25" s="6"/>
      <c r="F25" s="6"/>
      <c r="G25" s="6"/>
      <c r="H25" s="6"/>
      <c r="I25" s="6"/>
      <c r="J25" s="6"/>
      <c r="K25" s="6"/>
      <c r="L25" s="6"/>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row r="28" spans="1:20" x14ac:dyDescent="0.3">
      <c r="A28" s="5"/>
      <c r="B28" s="5"/>
      <c r="C28" s="5"/>
      <c r="D28" s="5"/>
      <c r="E28" s="5"/>
      <c r="F28" s="5"/>
      <c r="G28" s="5"/>
      <c r="H28" s="5"/>
      <c r="I28" s="5"/>
      <c r="J28" s="5"/>
      <c r="K28" s="5"/>
      <c r="L28" s="5"/>
      <c r="M28" s="5"/>
      <c r="N28" s="5"/>
      <c r="O28" s="5"/>
      <c r="P28" s="5"/>
      <c r="Q28" s="5"/>
      <c r="R28" s="5"/>
      <c r="S28" s="5"/>
      <c r="T28" s="5"/>
    </row>
    <row r="29" spans="1:20" x14ac:dyDescent="0.3">
      <c r="A29" s="5"/>
      <c r="B29" s="5"/>
      <c r="C29" s="5"/>
      <c r="D29" s="5"/>
      <c r="E29" s="5"/>
      <c r="F29" s="5"/>
      <c r="G29" s="5"/>
      <c r="H29" s="5"/>
      <c r="I29" s="5"/>
      <c r="J29" s="5"/>
      <c r="K29" s="5"/>
      <c r="L29" s="5"/>
      <c r="M29" s="5"/>
      <c r="N29" s="5"/>
      <c r="O29" s="5"/>
      <c r="P29" s="5"/>
      <c r="Q29" s="5"/>
      <c r="R29" s="5"/>
      <c r="S29" s="5"/>
      <c r="T2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H o s p i t a l   E m e r g e n c y   R o o m   D a t a _ 0 c 6 5 9 4 5 e - 8 e 1 e - 4 e 4 1 - 8 5 0 2 - 7 2 3 2 6 1 9 3 4 f b 8 , C a l e n d e r _ T a b l e _ e 0 8 1 9 6 2 4 - 7 e d 3 - 4 1 6 e - b e 9 3 - 8 7 8 3 d 1 2 9 6 5 5 9 ] ] > < / C u s t o m C o n t e n t > < / G e m i n i > 
</file>

<file path=customXml/item11.xml>��< ? x m l   v e r s i o n = " 1 . 0 "   e n c o d i n g = " U T F - 1 6 " ? > < G e m i n i   x m l n s = " h t t p : / / g e m i n i / p i v o t c u s t o m i z a t i o n / S h o w H i d d e n " > < 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 2 0 2 5 - 0 9 - 0 2 T 2 3 : 3 3 : 4 9 . 7 4 7 1 9 8 3 + 0 5 : 3 0 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 D a t a _ 0 c 6 5 9 4 5 e - 8 e 1 e - 4 e 4 1 - 8 5 0 2 - 7 2 3 2 6 1 9 3 4 f b 8 < / K e y > < V a l u e   x m l n s : a = " h t t p : / / s c h e m a s . d a t a c o n t r a c t . o r g / 2 0 0 4 / 0 7 / M i c r o s o f t . A n a l y s i s S e r v i c e s . C o m m o n " > < a : H a s F o c u s > f a l s e < / a : H a s F o c u s > < a : S i z e A t D p i 9 6 > 1 2 7 < / a : S i z e A t D p i 9 6 > < a : V i s i b l e > t r u e < / a : V i s i b l e > < / V a l u e > < / K e y V a l u e O f s t r i n g S a n d b o x E d i t o r . M e a s u r e G r i d S t a t e S c d E 3 5 R y > < K e y V a l u e O f s t r i n g S a n d b o x E d i t o r . M e a s u r e G r i d S t a t e S c d E 3 5 R y > < K e y > C a l e n d e r _ T a b l e _ e 0 8 1 9 6 2 4 - 7 e d 3 - 4 1 6 e - b e 9 3 - 8 7 8 3 d 1 2 9 6 5 5 9 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H o s p i t a l   E m e r g e n c y   R o o m   D a t a _ 0 c 6 5 9 4 5 e - 8 e 1 e - 4 e 4 1 - 8 5 0 2 - 7 2 3 2 6 1 9 3 4 f b 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C l i e n t W i n d o w X M L " > < C u s t o m C o n t e n t > < ! [ C D A T A [ H o s p i t a l   E m e r g e n c y   R o o m   D a t a _ 0 c 6 5 9 4 5 e - 8 e 1 e - 4 e 4 1 - 8 5 0 2 - 7 2 3 2 6 1 9 3 4 f b 8 ] ] > < / 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C a l e n d e r _ T a b l e _ e 0 8 1 9 6 2 4 - 7 e d 3 - 4 1 6 e - b e 9 3 - 8 7 8 3 d 1 2 9 6 5 5 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  s t a n d a l o n e = " n o " ? > < D a t a M a s h u p   x m l n s = " h t t p : / / s c h e m a s . m i c r o s o f t . c o m / D a t a M a s h u p " > A A A A A G 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o Q / K y H k D A A A + C w A A E w A A A E Z v c m 1 1 b G F z L 1 N l Y 3 R p b 2 4 x L m 2 k V t 9 v 2 j A Q f q / U / 8 F K X 4 L k R Y V u n b S K h 5 Y f a 6 W V d Q 3 b H s o 0 m e Q K 3 h w b 2 a Y t q v q / 7 0 w C S S C B q Q V B k v P l 7 r u 7 7 8 4 2 E F m u J A n T a / P s 4 M B M m Y a Y H H m X y s y 4 Z Y L 0 E t A T k N G C 3 C q V k C 6 z z C N t I s A e H h D 8 h G q u I 0 B J x z w E X R X N E 5 D W 7 3 M B Q U d J i w / G 9 z q f R t 8 N a D M K 2 R Q E H 3 X V o x S K x W b U e 4 p A k G t m L O g F C f 9 y I T p o 0 U C 2 c q P V H 4 S H f s 1 0 r J i O R y t J a 7 Q L Y x C Z B 6 9 B 7 7 r o L u F o v O 1 R j 5 K O E v N E m n a z S U l P R i r m c t I + / X B 8 j M / f 5 s p C a B c C 2 v l t M F A S f j V o G u y R h 9 4 T X I v J J b A Y I 3 K 5 G L I x K m Y r m d x P 8 0 L J X S Y / F y K M m G D a t K 2 e F 0 1 2 p k x O 0 O J w M Y P c 3 F A z a e 6 V T l L I b t H 4 F f 7 p 8 7 N 3 w y z H R J O r G E O 0 q E k s P N k X S v K l 8 z j h x r h q Y 3 Z g p R b j v e U J l F T 7 X B u 0 J V 1 q a + 1 9 w Y q R A U u g V u M z S A R Y D 2 j i X r 2 S 9 v R 9 4 I I r L d 6 y a N t w F 2 Z M 2 2 S 5 D v e g 9 Q 5 4 e b h 9 w S Y r N a E m H G t Q 0 g z x a u 5 Z 1 g m R 0 j t g / W T c u n S V N V 7 y U l 4 7 H s Y r l u X F 7 K h k z C V k c n + j 5 r Q 2 9 x X p f q G Z M b 2 y O s T g L x Z r o v t e Q L w i m 5 c U b t A M n J e j v Y W Z w E T H 5 A c T 8 w L 1 M v l S 6 m 8 F h Y b c j w k E n m n q 0 i t 0 i w M v d T 6 b t U 4 3 s F G v 7 3 6 Q v N I t z i N M D Z q 7 V Y + F u o Q g c J Q 4 m b 8 N j R J g 0 Z S 4 b q 1 u 1 u b e b i 2 7 L b Z q N U G X P K 7 N V q s 2 W 2 V U 1 H O Y 8 e K c W B w W 2 x l z n K G 1 a G o R n P x n v V r o / J 4 J 4 0 A M V G r / j U D C m e A 2 I y E Z L 8 i a 7 4 V q O p V U w 9 9 Z l s 2 g s M f 3 T c q 0 M t i R I N 9 d D b C J S P 0 L S x y I L A W 0 1 Z 4 b 3 Y n 7 Z q N + U g d N r 9 Z V 0 C o m q M i B 1 l 5 m 1 q e T P u / E s t 4 3 d m w v C G y V N r e 5 l O g k c Y h V T M h 0 o X p A t v Z h q i v F P o g V a 0 M 3 3 o u I Q 6 X t 9 t x A o b 8 d D d 1 F o 6 8 a Z 1 J w b i I c T n j q Q B + H B 1 x W u c n P Y R 0 c d 2 6 U / V 6 6 r T x 2 f e H G B s 4 F Z s 2 V x W 8 d t 0 4 o n m e O m w 3 6 8 a R J j + K 5 Z m 5 3 8 1 H m v o 0 C Z 5 R 8 g K V j q 9 L Q 8 h j 7 e N J w x t c n m T K t L x b Y 2 F M M x E f 2 y r k Q q / / e k 9 V s 2 V g m 6 G m t 9 C t P O h X Y X H 5 T p T I T 3 0 q w D c N e S p 5 y g T Y N n / 0 D A A D / / w M A U E s B A i 0 A F A A G A A g A A A A h A C r d q k D S A A A A N w E A A B M A A A A A A A A A A A A A A A A A A A A A A F t D b 2 5 0 Z W 5 0 X 1 R 5 c G V z X S 5 4 b W x Q S w E C L Q A U A A I A C A A A A C E A n 3 b K b K 4 A A A D 4 A A A A E g A A A A A A A A A A A A A A A A A L A w A A Q 2 9 u Z m l n L 1 B h Y 2 t h Z 2 U u e G 1 s U E s B A i 0 A F A A C A A g A A A A h A K E P y s h 5 A w A A P g s A A B M A A A A A A A A A A A A A A A A A 6 Q M A A E Z v c m 1 1 b G F z L 1 N l Y 3 R p b 2 4 x L m 1 Q S w U G A A A A A A M A A w D C A A A A k 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A h A A A A A A A A / i 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w M l Q x N z o w M T o x M S 4 5 O D M 1 O T A x 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Y w M D l m N G Y 2 L T U 0 Y z A t N D Z l O S 1 h O G U y L W U z N 2 J m N j Z k M m Y 4 O 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D a G F y d H M h U G l 2 b 3 R U Y W J s Z T I 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S 0 w M l Q x N z o w M T o x M S 4 5 O T A 0 N T I 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y M z k 4 M 2 V j L W I 4 Z m U t N G Z k M y 0 4 M W Q 5 L W U x Y j F m Z D R m N T R h Z S 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Q 2 h h c n R z 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i M z m 7 h H u / T Z M D U t M b P c e r A A A A A A I A A A A A A B B m A A A A A Q A A I A A A A F s 1 / b 6 r y l o c q N g q m y 4 j l o b y I q E H 5 3 2 f b K F s w V + 7 x l k o A A A A A A 6 A A A A A A g A A I A A A A P v F H y e F N 3 c G 4 y x P 3 E Z 7 h a n R 6 U 3 I p E X C X W z Y p q 8 S y Q C Z U A A A A F 2 o G e J n z V p Q Y m f k M k 9 I Q M A h 1 n r W 8 0 U f N J e c e m w X S r 3 n 6 n P 5 g G B a h g t y s 1 G X j y z / G E r B z m q / 0 J N H Y v A W o s C 5 A m l a X w C g 1 e L x E v O U u G A I U I r 0 Q A A A A D 0 8 O J i A r w C P P m A W 6 E F E J m n 4 X a h v Z o H t P 6 e M q z W t v o h o u D I / 3 3 X U 6 D z m F 0 f s X 9 d x m F J I o u 1 F / A 2 b r P V N O I X C 8 Y M = < / D a t a M a s h u p > 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 3 0 8 . 4 < / H e i g h t > < I s E x p a n d e d > t r u e < / I s E x p a n d e d > < L a y e d O u t > t r u e < / L a y e d O u t > < L e f t > 2 8 . 8 0 0 0 0 0 0 0 0 0 0 0 0 1 1 < / L e f t > < T o p > 2 0 6 . 3 9 9 9 9 9 9 9 9 9 9 9 9 8 < / T o p > < W i d t h > 2 9 0 . 4 0 0 0 0 0 0 0 0 0 0 0 0 3 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 6 7 3 . 9 0 3 8 1 0 5 6 7 6 6 5 8 < / L e f t > < T a b I n d e x > 1 < / T a b I n d e x > < T o p > 1 6 8 < / 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 ( 3 3 5 . 2 , 3 6 0 . 6 ) .   E n d   p o i n t   2 :   ( 6 5 7 . 9 0 3 8 1 0 5 6 7 6 6 6 , 2 4 3 )   < / A u t o m a t i o n P r o p e r t y H e l p e r T e x t > < L a y e d O u t > t r u e < / L a y e d O u t > < P o i n t s   x m l n s : b = " h t t p : / / s c h e m a s . d a t a c o n t r a c t . o r g / 2 0 0 4 / 0 7 / S y s t e m . W i n d o w s " > < b : P o i n t > < b : _ x > 3 3 5 . 2 0 0 0 0 0 0 0 0 0 0 0 0 5 < / b : _ x > < b : _ y > 3 6 0 . 6 0 0 0 0 0 0 0 0 0 0 0 0 8 < / b : _ y > < / b : P o i n t > < b : P o i n t > < b : _ x > 4 9 4 . 5 5 1 9 0 5 5 < / b : _ x > < b : _ y > 3 6 0 . 6 < / b : _ y > < / b : P o i n t > < b : P o i n t > < b : _ x > 4 9 6 . 5 5 1 9 0 5 5 < / b : _ x > < b : _ y > 3 5 8 . 6 < / b : _ y > < / b : P o i n t > < b : P o i n t > < b : _ x > 4 9 6 . 5 5 1 9 0 5 5 < / b : _ x > < b : _ y > 2 4 5 < / b : _ y > < / b : P o i n t > < b : P o i n t > < b : _ x > 4 9 8 . 5 5 1 9 0 5 5 < / b : _ x > < b : _ y > 2 4 3 < / b : _ y > < / b : P o i n t > < b : P o i n t > < b : _ x > 6 5 7 . 9 0 3 8 1 0 5 6 7 6 6 5 8 < / b : _ x > < b : _ y > 2 4 3 < / 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 3 1 9 . 2 0 0 0 0 0 0 0 0 0 0 0 0 5 < / b : _ x > < b : _ y > 3 5 2 . 6 0 0 0 0 0 0 0 0 0 0 0 0 8 < / b : _ y > < / L a b e l L o c a t i o n > < L o c a t i o n   x m l n s : b = " h t t p : / / s c h e m a s . d a t a c o n t r a c t . o r g / 2 0 0 4 / 0 7 / S y s t e m . W i n d o w s " > < b : _ x > 3 1 9 . 2 0 0 0 0 0 0 0 0 0 0 0 0 5 < / b : _ x > < b : _ y > 3 6 0 . 6 < / b : _ y > < / L o c a t i o n > < S h a p e R o t a t e A n g l e > 1 . 9 8 9 5 1 9 6 6 0 1 2 8 2 8 0 5 E - 1 3 < / 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 6 5 7 . 9 0 3 8 1 0 5 6 7 6 6 5 8 < / b : _ x > < b : _ y > 2 3 5 < / b : _ y > < / L a b e l L o c a t i o n > < L o c a t i o n   x m l n s : b = " h t t p : / / s c h e m a s . d a t a c o n t r a c t . o r g / 2 0 0 4 / 0 7 / S y s t e m . W i n d o w s " > < b : _ x > 6 7 3 . 9 0 3 8 1 0 5 6 7 6 6 5 8 < / b : _ x > < b : _ y > 2 4 3 < / 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 3 3 5 . 2 0 0 0 0 0 0 0 0 0 0 0 0 5 < / b : _ x > < b : _ y > 3 6 0 . 6 0 0 0 0 0 0 0 0 0 0 0 0 8 < / b : _ y > < / b : P o i n t > < b : P o i n t > < b : _ x > 4 9 4 . 5 5 1 9 0 5 5 < / b : _ x > < b : _ y > 3 6 0 . 6 < / b : _ y > < / b : P o i n t > < b : P o i n t > < b : _ x > 4 9 6 . 5 5 1 9 0 5 5 < / b : _ x > < b : _ y > 3 5 8 . 6 < / b : _ y > < / b : P o i n t > < b : P o i n t > < b : _ x > 4 9 6 . 5 5 1 9 0 5 5 < / b : _ x > < b : _ y > 2 4 5 < / b : _ y > < / b : P o i n t > < b : P o i n t > < b : _ x > 4 9 8 . 5 5 1 9 0 5 5 < / b : _ x > < b : _ y > 2 4 3 < / b : _ y > < / b : P o i n t > < b : P o i n t > < b : _ x > 6 5 7 . 9 0 3 8 1 0 5 6 7 6 6 5 8 < / b : _ x > < b : _ y > 2 4 3 < / b : _ y > < / b : P o i n t > < / P o i n t s > < / 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CAE187B-752A-4A48-97A9-9C4D250C9D08}">
  <ds:schemaRefs/>
</ds:datastoreItem>
</file>

<file path=customXml/itemProps10.xml><?xml version="1.0" encoding="utf-8"?>
<ds:datastoreItem xmlns:ds="http://schemas.openxmlformats.org/officeDocument/2006/customXml" ds:itemID="{3EF2484E-76A0-4E84-ACF0-BA993665E55F}">
  <ds:schemaRefs/>
</ds:datastoreItem>
</file>

<file path=customXml/itemProps11.xml><?xml version="1.0" encoding="utf-8"?>
<ds:datastoreItem xmlns:ds="http://schemas.openxmlformats.org/officeDocument/2006/customXml" ds:itemID="{212A0C20-180B-4273-8C86-E4823C5760A9}">
  <ds:schemaRefs/>
</ds:datastoreItem>
</file>

<file path=customXml/itemProps12.xml><?xml version="1.0" encoding="utf-8"?>
<ds:datastoreItem xmlns:ds="http://schemas.openxmlformats.org/officeDocument/2006/customXml" ds:itemID="{7FD37D25-5A7C-4972-85C1-F08845C4BFD2}">
  <ds:schemaRefs/>
</ds:datastoreItem>
</file>

<file path=customXml/itemProps13.xml><?xml version="1.0" encoding="utf-8"?>
<ds:datastoreItem xmlns:ds="http://schemas.openxmlformats.org/officeDocument/2006/customXml" ds:itemID="{2D1563BC-CE7B-41F8-9769-F0147B4E74CD}">
  <ds:schemaRefs/>
</ds:datastoreItem>
</file>

<file path=customXml/itemProps14.xml><?xml version="1.0" encoding="utf-8"?>
<ds:datastoreItem xmlns:ds="http://schemas.openxmlformats.org/officeDocument/2006/customXml" ds:itemID="{ECC0E048-CE5E-4D3C-B77C-48A0F1B24EFB}">
  <ds:schemaRefs/>
</ds:datastoreItem>
</file>

<file path=customXml/itemProps15.xml><?xml version="1.0" encoding="utf-8"?>
<ds:datastoreItem xmlns:ds="http://schemas.openxmlformats.org/officeDocument/2006/customXml" ds:itemID="{F0E42B99-70E0-4B44-A0D4-E66A3C6364B5}">
  <ds:schemaRefs/>
</ds:datastoreItem>
</file>

<file path=customXml/itemProps16.xml><?xml version="1.0" encoding="utf-8"?>
<ds:datastoreItem xmlns:ds="http://schemas.openxmlformats.org/officeDocument/2006/customXml" ds:itemID="{282D3971-9350-4713-9BC4-0BFF5FD27429}">
  <ds:schemaRefs/>
</ds:datastoreItem>
</file>

<file path=customXml/itemProps17.xml><?xml version="1.0" encoding="utf-8"?>
<ds:datastoreItem xmlns:ds="http://schemas.openxmlformats.org/officeDocument/2006/customXml" ds:itemID="{5C84D1AF-728D-41AE-ABFF-6A00010746AB}">
  <ds:schemaRefs/>
</ds:datastoreItem>
</file>

<file path=customXml/itemProps18.xml><?xml version="1.0" encoding="utf-8"?>
<ds:datastoreItem xmlns:ds="http://schemas.openxmlformats.org/officeDocument/2006/customXml" ds:itemID="{A1B62501-84DE-44A1-85EA-DB3177996E74}">
  <ds:schemaRefs/>
</ds:datastoreItem>
</file>

<file path=customXml/itemProps2.xml><?xml version="1.0" encoding="utf-8"?>
<ds:datastoreItem xmlns:ds="http://schemas.openxmlformats.org/officeDocument/2006/customXml" ds:itemID="{D62C918D-41FA-45F6-A192-99C5F1CA090D}">
  <ds:schemaRefs/>
</ds:datastoreItem>
</file>

<file path=customXml/itemProps3.xml><?xml version="1.0" encoding="utf-8"?>
<ds:datastoreItem xmlns:ds="http://schemas.openxmlformats.org/officeDocument/2006/customXml" ds:itemID="{F8151D79-B0C9-4F72-A3B0-1E21F83A2AFE}">
  <ds:schemaRefs/>
</ds:datastoreItem>
</file>

<file path=customXml/itemProps4.xml><?xml version="1.0" encoding="utf-8"?>
<ds:datastoreItem xmlns:ds="http://schemas.openxmlformats.org/officeDocument/2006/customXml" ds:itemID="{77EE5A6D-752D-443D-90C4-611A7FFF30F4}">
  <ds:schemaRefs/>
</ds:datastoreItem>
</file>

<file path=customXml/itemProps5.xml><?xml version="1.0" encoding="utf-8"?>
<ds:datastoreItem xmlns:ds="http://schemas.openxmlformats.org/officeDocument/2006/customXml" ds:itemID="{E3B31BC4-DE04-4827-9177-2E2E7EE05434}">
  <ds:schemaRefs/>
</ds:datastoreItem>
</file>

<file path=customXml/itemProps6.xml><?xml version="1.0" encoding="utf-8"?>
<ds:datastoreItem xmlns:ds="http://schemas.openxmlformats.org/officeDocument/2006/customXml" ds:itemID="{F3A240C3-2ACC-42BB-9328-4D12BF64D831}">
  <ds:schemaRefs/>
</ds:datastoreItem>
</file>

<file path=customXml/itemProps7.xml><?xml version="1.0" encoding="utf-8"?>
<ds:datastoreItem xmlns:ds="http://schemas.openxmlformats.org/officeDocument/2006/customXml" ds:itemID="{DE9D1093-8990-45C7-96C7-D8FB27DBA098}">
  <ds:schemaRefs>
    <ds:schemaRef ds:uri="http://schemas.microsoft.com/DataMashup"/>
  </ds:schemaRefs>
</ds:datastoreItem>
</file>

<file path=customXml/itemProps8.xml><?xml version="1.0" encoding="utf-8"?>
<ds:datastoreItem xmlns:ds="http://schemas.openxmlformats.org/officeDocument/2006/customXml" ds:itemID="{DAB5C6E2-3B46-4639-B6BF-0A0B0E03240A}">
  <ds:schemaRefs/>
</ds:datastoreItem>
</file>

<file path=customXml/itemProps9.xml><?xml version="1.0" encoding="utf-8"?>
<ds:datastoreItem xmlns:ds="http://schemas.openxmlformats.org/officeDocument/2006/customXml" ds:itemID="{2825DDF9-7FC3-43F6-AE66-5CE3A6A724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Charts</vt:lpstr>
      <vt:lpstr>Dashboard</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Saheli Nath</dc:creator>
  <cp:lastModifiedBy>Saheli Nath</cp:lastModifiedBy>
  <dcterms:created xsi:type="dcterms:W3CDTF">2025-09-02T16:35:22Z</dcterms:created>
  <dcterms:modified xsi:type="dcterms:W3CDTF">2025-09-03T17:05:06Z</dcterms:modified>
</cp:coreProperties>
</file>