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sahilsharma\Downloads\"/>
    </mc:Choice>
  </mc:AlternateContent>
  <xr:revisionPtr revIDLastSave="0" documentId="13_ncr:1_{06C33780-DF65-4BCC-A6B4-768623494C85}" xr6:coauthVersionLast="47" xr6:coauthVersionMax="47" xr10:uidLastSave="{00000000-0000-0000-0000-000000000000}"/>
  <bookViews>
    <workbookView xWindow="-110" yWindow="-110" windowWidth="19420" windowHeight="11020" xr2:uid="{5CF14924-0AAC-B244-98F0-E6BCC37CE28F}"/>
  </bookViews>
  <sheets>
    <sheet name="DASHBOARD" sheetId="7" r:id="rId1"/>
    <sheet name="Sales Data" sheetId="1" r:id="rId2"/>
    <sheet name="Sales by Region" sheetId="3" r:id="rId3"/>
    <sheet name="Item share" sheetId="4" r:id="rId4"/>
    <sheet name="Customer Revenue" sheetId="5" r:id="rId5"/>
    <sheet name="Sales Trend" sheetId="2" r:id="rId6"/>
  </sheets>
  <definedNames>
    <definedName name="_xlchart.v5.0" hidden="1">'Sales by Region'!$A$5</definedName>
    <definedName name="_xlchart.v5.1" hidden="1">'Sales by Region'!$A$6</definedName>
    <definedName name="_xlchart.v5.10" hidden="1">'Sales by Region'!$B$5:$E$5</definedName>
    <definedName name="_xlchart.v5.11" hidden="1">'Sales by Region'!$B$6:$E$6</definedName>
    <definedName name="_xlchart.v5.2" hidden="1">'Sales by Region'!$B$5:$E$5</definedName>
    <definedName name="_xlchart.v5.3" hidden="1">'Sales by Region'!$B$6:$E$6</definedName>
    <definedName name="_xlchart.v5.4" hidden="1">'Sales by Region'!$A$5</definedName>
    <definedName name="_xlchart.v5.5" hidden="1">'Sales by Region'!$A$6</definedName>
    <definedName name="_xlchart.v5.6" hidden="1">'Sales by Region'!$B$5:$E$5</definedName>
    <definedName name="_xlchart.v5.7" hidden="1">'Sales by Region'!$B$6:$E$6</definedName>
    <definedName name="_xlchart.v5.8" hidden="1">'Sales by Region'!$A$5</definedName>
    <definedName name="_xlchart.v5.9" hidden="1">'Sales by Region'!$A$6</definedName>
    <definedName name="Slicer_Item">#N/A</definedName>
    <definedName name="Slicer_Region">#N/A</definedName>
    <definedName name="Slicer_Sales_Person">#N/A</definedName>
    <definedName name="Slicer_Years">#N/A</definedName>
  </definedNames>
  <calcPr calcId="191029"/>
  <pivotCaches>
    <pivotCache cacheId="1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3" l="1"/>
  <c r="D6" i="3"/>
  <c r="C6" i="3"/>
  <c r="B6" i="3"/>
</calcChain>
</file>

<file path=xl/sharedStrings.xml><?xml version="1.0" encoding="utf-8"?>
<sst xmlns="http://schemas.openxmlformats.org/spreadsheetml/2006/main" count="10069" uniqueCount="2065">
  <si>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</si>
  <si>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</si>
  <si>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</si>
  <si>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</si>
  <si>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</si>
  <si>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</si>
  <si>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</si>
  <si>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</si>
  <si>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</si>
  <si>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</si>
  <si>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</si>
  <si>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</si>
  <si>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</si>
  <si>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</si>
  <si>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</si>
  <si>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</si>
  <si>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</si>
  <si>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</si>
  <si>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</si>
  <si>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</si>
  <si>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</si>
  <si>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</si>
  <si>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</si>
  <si>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</si>
  <si>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</si>
  <si>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</si>
  <si>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</si>
  <si>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</si>
  <si>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</si>
  <si>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</si>
  <si>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</si>
  <si>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</si>
  <si>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</si>
  <si>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</si>
  <si>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</si>
  <si>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</si>
  <si>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</si>
  <si>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</si>
  <si>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</si>
  <si>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</si>
  <si>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</si>
  <si>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</si>
  <si>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</si>
  <si>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</si>
  <si>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</si>
  <si>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</si>
  <si>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</si>
  <si>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</si>
  <si>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</si>
  <si>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</si>
  <si>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</si>
  <si>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</si>
  <si>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</si>
  <si>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</si>
  <si>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</si>
  <si>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</si>
  <si>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</si>
  <si>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</si>
  <si>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</si>
  <si>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</si>
  <si>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</si>
  <si>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</si>
  <si>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</si>
  <si>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</si>
  <si>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</si>
  <si>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</si>
  <si>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</si>
  <si>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</si>
  <si>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</si>
  <si>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</si>
  <si>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</si>
  <si>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</si>
  <si>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</si>
  <si>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</si>
  <si>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</si>
  <si>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</si>
  <si>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</si>
  <si>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</si>
  <si>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</si>
  <si>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</si>
  <si>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</si>
  <si>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</si>
  <si>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</si>
  <si>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</si>
  <si>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</si>
  <si>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</si>
  <si>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</si>
  <si>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</si>
  <si>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</si>
  <si>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</si>
  <si>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</si>
  <si>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</si>
  <si>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</si>
  <si>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</si>
  <si>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</si>
  <si>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</si>
  <si>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</si>
  <si>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</si>
  <si>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</si>
  <si>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</si>
  <si>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</si>
  <si>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</si>
  <si>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</si>
  <si>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</si>
  <si>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</si>
  <si>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</si>
  <si>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</si>
  <si>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</si>
  <si>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</si>
  <si>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</si>
  <si>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</si>
  <si>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</si>
  <si>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</si>
  <si>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</si>
  <si>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</si>
  <si>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</si>
  <si>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</si>
  <si>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</si>
  <si>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</si>
  <si>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</si>
  <si>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</si>
  <si>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</si>
  <si>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</si>
  <si>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</si>
  <si>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</si>
  <si>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</si>
  <si>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</si>
  <si>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</si>
  <si>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</si>
  <si>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</si>
  <si>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</si>
  <si>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</si>
  <si>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</si>
  <si>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</si>
  <si>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</si>
  <si>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</si>
  <si>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</si>
  <si>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</si>
  <si>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</si>
  <si>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</si>
  <si>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</si>
  <si>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</si>
  <si>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</si>
  <si>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</si>
  <si>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</si>
  <si>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</si>
  <si>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</si>
  <si>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</si>
  <si>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</si>
  <si>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</si>
  <si>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</si>
  <si>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</si>
  <si>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</si>
  <si>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</si>
  <si>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</si>
  <si>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</si>
  <si>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</si>
  <si>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</si>
  <si>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</si>
  <si>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</si>
  <si>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</si>
  <si>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</si>
  <si>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</si>
  <si>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</si>
  <si>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</si>
  <si>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</si>
  <si>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</si>
  <si>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</si>
  <si>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</si>
  <si>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</si>
  <si>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</si>
  <si>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</si>
  <si>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</si>
  <si>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</si>
  <si>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</si>
  <si>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</si>
  <si>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</si>
  <si>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</si>
  <si>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</si>
  <si>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</si>
  <si>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</si>
  <si>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</si>
  <si>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</si>
  <si>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</si>
  <si>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</si>
  <si>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</si>
  <si>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</si>
  <si>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</si>
  <si>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</si>
  <si>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</si>
  <si>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</si>
  <si>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</si>
  <si>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</si>
  <si>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</si>
  <si>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</si>
  <si>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</si>
  <si>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</si>
  <si>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</si>
  <si>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</si>
  <si>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</si>
  <si>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</si>
  <si>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</si>
  <si>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</si>
  <si>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</si>
  <si>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</si>
  <si>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</si>
  <si>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</si>
  <si>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</si>
  <si>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</si>
  <si>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</si>
  <si>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</si>
  <si>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</si>
  <si>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</si>
  <si>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</si>
  <si>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</si>
  <si>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</si>
  <si>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</si>
  <si>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</si>
  <si>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</si>
  <si>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</si>
  <si>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</si>
  <si>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</si>
  <si>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</si>
  <si>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</si>
  <si>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</si>
  <si>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</si>
  <si>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</si>
  <si>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</si>
  <si>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</si>
  <si>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</si>
  <si>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</si>
  <si>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</si>
  <si>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</si>
  <si>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</si>
  <si>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</si>
  <si>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</si>
  <si>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</si>
  <si>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</si>
  <si>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</si>
  <si>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</si>
  <si>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</si>
  <si>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</si>
  <si>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</si>
  <si>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</si>
  <si>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</si>
  <si>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</si>
  <si>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</si>
  <si>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</si>
  <si>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</si>
  <si>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</si>
  <si>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</si>
  <si>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</si>
  <si>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</si>
  <si>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</si>
  <si>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</si>
  <si>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</si>
  <si>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</si>
  <si>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</si>
  <si>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</si>
  <si>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</si>
  <si>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</si>
  <si>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</si>
  <si>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</si>
  <si>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</si>
  <si>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</si>
  <si>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</si>
  <si>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</si>
  <si>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</si>
  <si>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</si>
  <si>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</si>
  <si>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</si>
  <si>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</si>
  <si>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</si>
  <si>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</si>
  <si>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</si>
  <si>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</si>
  <si>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</si>
  <si>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</si>
  <si>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</si>
  <si>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</si>
  <si>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</si>
  <si>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</si>
  <si>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</si>
  <si>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</si>
  <si>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</si>
  <si>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</si>
  <si>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</si>
  <si>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</si>
  <si>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</si>
  <si>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</si>
  <si>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</si>
  <si>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</si>
  <si>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</si>
  <si>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</si>
  <si>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</si>
  <si>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</si>
  <si>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</si>
  <si>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</si>
  <si>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</si>
  <si>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</si>
  <si>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</si>
  <si>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</si>
  <si>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</si>
  <si>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</si>
  <si>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</si>
  <si>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</si>
  <si>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</si>
  <si>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</si>
  <si>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</si>
  <si>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</si>
  <si>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</si>
  <si>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</si>
  <si>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</si>
  <si>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</si>
  <si>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</si>
  <si>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</si>
  <si>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</si>
  <si>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</si>
  <si>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</si>
  <si>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</si>
  <si>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</si>
  <si>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</si>
  <si>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</si>
  <si>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</si>
  <si>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</si>
  <si>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</si>
  <si>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</si>
  <si>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</si>
  <si>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</si>
  <si>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</si>
  <si>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</si>
  <si>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</si>
  <si>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</si>
  <si>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</si>
  <si>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</si>
  <si>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</si>
  <si>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</si>
  <si>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</si>
  <si>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</si>
  <si>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</si>
  <si>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</si>
  <si>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</si>
  <si>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</si>
  <si>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</si>
  <si>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</si>
  <si>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</si>
  <si>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</si>
  <si>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</si>
  <si>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</si>
  <si>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</si>
  <si>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</si>
  <si>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</si>
  <si>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</si>
  <si>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</si>
  <si>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</si>
  <si>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</si>
  <si>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</si>
  <si>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</si>
  <si>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</si>
  <si>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</si>
  <si>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</si>
  <si>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</si>
  <si>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</si>
  <si>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</si>
  <si>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</si>
  <si>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</si>
  <si>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</si>
  <si>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</si>
  <si>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</si>
  <si>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</si>
  <si>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</si>
  <si>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</si>
  <si>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</si>
  <si>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</si>
  <si>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</si>
  <si>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</si>
  <si>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</si>
  <si>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</si>
  <si>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</si>
  <si>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</si>
  <si>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</si>
  <si>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</si>
  <si>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</si>
  <si>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</si>
  <si>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</si>
  <si>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</si>
  <si>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</si>
  <si>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</si>
  <si>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</si>
  <si>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</si>
  <si>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</si>
  <si>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</si>
  <si>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</si>
  <si>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</si>
  <si>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</si>
  <si>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</si>
  <si>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</si>
  <si>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</si>
  <si>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</si>
  <si>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</si>
  <si>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</si>
  <si>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</si>
  <si>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</si>
  <si>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</si>
  <si>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</si>
  <si>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</si>
  <si>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</si>
  <si>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</si>
  <si>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</si>
  <si>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</si>
  <si>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</si>
  <si>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</si>
  <si>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</si>
  <si>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</si>
  <si>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</si>
  <si>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</si>
  <si>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</si>
  <si>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</si>
  <si>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</si>
  <si>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</si>
  <si>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</si>
  <si>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</si>
  <si>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</si>
  <si>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</si>
  <si>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</si>
  <si>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</si>
  <si>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</si>
  <si>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</si>
  <si>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</si>
  <si>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</si>
  <si>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</si>
  <si>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</si>
  <si>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</si>
  <si>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</si>
  <si>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</si>
  <si>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</si>
  <si>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</si>
  <si>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</si>
  <si>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</si>
  <si>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</si>
  <si>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</si>
  <si>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</si>
  <si>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</si>
  <si>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</si>
  <si>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</si>
  <si>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</si>
  <si>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</si>
  <si>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</si>
  <si>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</si>
  <si>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</si>
  <si>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</si>
  <si>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</si>
  <si>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</si>
  <si>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</si>
  <si>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</si>
  <si>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</si>
  <si>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</si>
  <si>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</si>
  <si>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</si>
  <si>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</si>
  <si>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</si>
  <si>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</si>
  <si>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</si>
  <si>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</si>
  <si>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</si>
  <si>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</si>
  <si>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</si>
  <si>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</si>
  <si>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</si>
  <si>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</si>
  <si>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</si>
  <si>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</si>
  <si>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</si>
  <si>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</si>
  <si>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</si>
  <si>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</si>
  <si>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</si>
  <si>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</si>
  <si>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</si>
  <si>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</si>
  <si>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</si>
  <si>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</si>
  <si>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</si>
  <si>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</si>
  <si>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</si>
  <si>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</si>
  <si>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</si>
  <si>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</si>
  <si>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</si>
  <si>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</si>
  <si>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</si>
  <si>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</si>
  <si>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</si>
  <si>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</si>
  <si>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</si>
  <si>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</si>
  <si>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</si>
  <si>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</si>
  <si>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</si>
  <si>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</si>
  <si>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</si>
  <si>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</si>
  <si>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</si>
  <si>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</si>
  <si>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</si>
  <si>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</si>
  <si>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</si>
  <si>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</si>
  <si>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</si>
  <si>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</si>
  <si>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</si>
  <si>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</si>
  <si>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</si>
  <si>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</si>
  <si>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</si>
  <si>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</si>
  <si>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</si>
  <si>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</si>
  <si>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</si>
  <si>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</si>
  <si>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</si>
  <si>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</si>
  <si>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</si>
  <si>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</si>
  <si>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</si>
  <si>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</si>
  <si>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</si>
  <si>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</si>
  <si>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</si>
  <si>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</si>
  <si>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</si>
  <si>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</si>
  <si>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</si>
  <si>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</si>
  <si>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</si>
  <si>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</si>
  <si>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</si>
  <si>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</si>
  <si>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</si>
  <si>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</si>
  <si>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</si>
  <si>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</si>
  <si>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</si>
  <si>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</si>
  <si>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</si>
  <si>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</si>
  <si>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</si>
  <si>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</si>
  <si>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</si>
  <si>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</si>
  <si>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</si>
  <si>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</si>
  <si>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</si>
  <si>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</si>
  <si>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</si>
  <si>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</si>
  <si>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</si>
  <si>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</si>
  <si>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</si>
  <si>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</si>
  <si>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</si>
  <si>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</si>
  <si>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</si>
  <si>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</si>
  <si>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</si>
  <si>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</si>
  <si>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</si>
  <si>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</si>
  <si>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</si>
  <si>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</si>
  <si>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</si>
  <si>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</si>
  <si>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</si>
  <si>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</si>
  <si>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</si>
  <si>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</si>
  <si>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</si>
  <si>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</si>
  <si>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</si>
  <si>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</si>
  <si>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</si>
  <si>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</si>
  <si>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</si>
  <si>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</si>
  <si>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</si>
  <si>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</si>
  <si>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</si>
  <si>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</si>
  <si>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</si>
  <si>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</si>
  <si>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</si>
  <si>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</si>
  <si>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</si>
  <si>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</si>
  <si>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</si>
  <si>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</si>
  <si>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</si>
  <si>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</si>
  <si>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</si>
  <si>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</si>
  <si>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</si>
  <si>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</si>
  <si>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</si>
  <si>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</si>
  <si>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</si>
  <si>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</si>
  <si>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</si>
  <si>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</si>
  <si>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</si>
  <si>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</si>
  <si>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</si>
  <si>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</si>
  <si>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</si>
  <si>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</si>
  <si>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</si>
  <si>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</si>
  <si>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</si>
  <si>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</si>
  <si>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</si>
  <si>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</si>
  <si>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</si>
  <si>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</si>
  <si>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</si>
  <si>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</si>
  <si>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</si>
  <si>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</si>
  <si>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</si>
  <si>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</si>
  <si>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</si>
  <si>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</si>
  <si>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</si>
  <si>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</si>
  <si>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</si>
  <si>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</si>
  <si>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</si>
  <si>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</si>
  <si>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</si>
  <si>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</si>
  <si>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</si>
  <si>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</si>
  <si>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</si>
  <si>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</si>
  <si>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</si>
  <si>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</si>
  <si>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</si>
  <si>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</si>
  <si>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</si>
  <si>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</si>
  <si>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</si>
  <si>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</si>
  <si>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</si>
  <si>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</si>
  <si>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</si>
  <si>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</si>
  <si>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</si>
  <si>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</si>
  <si>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</si>
  <si>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</si>
  <si>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</si>
  <si>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</si>
  <si>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</si>
  <si>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</si>
  <si>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</si>
  <si>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</si>
  <si>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</si>
  <si>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</si>
  <si>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</si>
  <si>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</si>
  <si>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</si>
  <si>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</si>
  <si>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</si>
  <si>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</si>
  <si>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</si>
  <si>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</si>
  <si>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</si>
  <si>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</si>
  <si>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</si>
  <si>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</si>
  <si>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</si>
  <si>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</si>
  <si>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</si>
  <si>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</si>
  <si>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</si>
  <si>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</si>
  <si>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</si>
  <si>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</si>
  <si>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</si>
  <si>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</si>
  <si>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</si>
  <si>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</si>
  <si>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</si>
  <si>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</si>
  <si>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</si>
  <si>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</si>
  <si>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</si>
  <si>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</si>
  <si>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</si>
  <si>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</si>
  <si>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</si>
  <si>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</si>
  <si>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</si>
  <si>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</si>
  <si>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</si>
  <si>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</si>
  <si>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</si>
  <si>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</si>
  <si>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</si>
  <si>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</si>
  <si>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</si>
  <si>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</si>
  <si>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</si>
  <si>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</si>
  <si>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</si>
  <si>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</si>
  <si>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</si>
  <si>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</si>
  <si>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</si>
  <si>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</si>
  <si>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</si>
  <si>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</si>
  <si>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</si>
  <si>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</si>
  <si>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</si>
  <si>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</si>
  <si>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</si>
  <si>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</si>
  <si>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</si>
  <si>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</si>
  <si>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</si>
  <si>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</si>
  <si>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</si>
  <si>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</si>
  <si>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</si>
  <si>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</si>
  <si>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</si>
  <si>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</si>
  <si>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</si>
  <si>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</si>
  <si>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</si>
  <si>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</si>
  <si>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</si>
  <si>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</si>
  <si>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</si>
  <si>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</si>
  <si>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</si>
  <si>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</si>
  <si>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</si>
  <si>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</si>
  <si>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</si>
  <si>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</si>
  <si>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</si>
  <si>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</si>
  <si>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</si>
  <si>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</si>
  <si>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</si>
  <si>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</si>
  <si>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</si>
  <si>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</si>
  <si>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</si>
  <si>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</si>
  <si>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</si>
  <si>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</si>
  <si>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</si>
  <si>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</si>
  <si>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</si>
  <si>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</si>
  <si>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</si>
  <si>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</si>
  <si>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</si>
  <si>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</si>
  <si>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</si>
  <si>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</si>
  <si>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</si>
  <si>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</si>
  <si>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</si>
  <si>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</si>
  <si>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</si>
  <si>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</si>
  <si>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</si>
  <si>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</si>
  <si>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</si>
  <si>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</si>
  <si>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</si>
  <si>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</si>
  <si>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</si>
  <si>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</si>
  <si>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</si>
  <si>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</si>
  <si>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</si>
  <si>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</si>
  <si>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</si>
  <si>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</si>
  <si>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</si>
  <si>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</si>
  <si>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</si>
  <si>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</si>
  <si>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</si>
  <si>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</si>
  <si>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</si>
  <si>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</si>
  <si>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</si>
  <si>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</si>
  <si>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</si>
  <si>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</si>
  <si>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</si>
  <si>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</si>
  <si>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</si>
  <si>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</si>
  <si>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</si>
  <si>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</si>
  <si>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</si>
  <si>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</si>
  <si>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</si>
  <si>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</si>
  <si>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</si>
  <si>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</si>
  <si>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</si>
  <si>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</si>
  <si>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</si>
  <si>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</si>
  <si>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</si>
  <si>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</si>
  <si>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</si>
  <si>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</si>
  <si>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</si>
  <si>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</si>
  <si>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</si>
  <si>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</si>
  <si>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</si>
  <si>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</si>
  <si>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</si>
  <si>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</si>
  <si>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</si>
  <si>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</si>
  <si>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</si>
  <si>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</si>
  <si>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</si>
  <si>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</si>
  <si>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</si>
  <si>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</si>
  <si>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</si>
  <si>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</si>
  <si>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</si>
  <si>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</si>
  <si>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</si>
  <si>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</si>
  <si>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</si>
  <si>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</si>
  <si>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</si>
  <si>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</si>
  <si>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</si>
  <si>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</si>
  <si>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</si>
  <si>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</si>
  <si>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</si>
  <si>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</si>
  <si>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</si>
  <si>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</si>
  <si>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</si>
  <si>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</si>
  <si>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</si>
  <si>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</si>
  <si>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</si>
  <si>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</si>
  <si>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</si>
  <si>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</si>
  <si>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</si>
  <si>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</si>
  <si>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</si>
  <si>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</si>
  <si>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</si>
  <si>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</si>
  <si>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</si>
  <si>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</si>
  <si>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</si>
  <si>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</si>
  <si>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</si>
  <si>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</si>
  <si>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</si>
  <si>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</si>
  <si>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</si>
  <si>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</si>
  <si>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</si>
  <si>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</si>
  <si>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</si>
  <si>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</si>
  <si>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</si>
  <si>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</si>
  <si>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</si>
  <si>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</si>
  <si>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</si>
  <si>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</si>
  <si>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</si>
  <si>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</si>
  <si>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</si>
  <si>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</si>
  <si>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</si>
  <si>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</si>
  <si>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</si>
  <si>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</si>
  <si>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</si>
  <si>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</si>
  <si>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</si>
  <si>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</si>
  <si>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</si>
  <si>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</si>
  <si>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</si>
  <si>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</si>
  <si>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</si>
  <si>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</si>
  <si>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</si>
  <si>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</si>
  <si>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</si>
  <si>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</si>
  <si>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</si>
  <si>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</si>
  <si>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</si>
  <si>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</si>
  <si>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</si>
  <si>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</si>
  <si>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</si>
  <si>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</si>
  <si>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</si>
  <si>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</si>
  <si>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</si>
  <si>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</si>
  <si>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</si>
  <si>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</si>
  <si>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</si>
  <si>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</si>
  <si>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</si>
  <si>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</si>
  <si>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</si>
  <si>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</si>
  <si>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</si>
  <si>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</si>
  <si>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</si>
  <si>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</si>
  <si>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</si>
  <si>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</si>
  <si>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</si>
  <si>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</si>
  <si>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</si>
  <si>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</si>
  <si>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</si>
  <si>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</si>
  <si>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</si>
  <si>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</si>
  <si>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</si>
  <si>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</si>
  <si>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</si>
  <si>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</si>
  <si>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</si>
  <si>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</si>
  <si>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</si>
  <si>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</si>
  <si>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</si>
  <si>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</si>
  <si>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</si>
  <si>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</si>
  <si>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</si>
  <si>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</si>
  <si>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</si>
  <si>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</si>
  <si>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</si>
  <si>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</si>
  <si>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</si>
  <si>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</si>
  <si>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</si>
  <si>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</si>
  <si>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</si>
  <si>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</si>
  <si>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</si>
  <si>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</si>
  <si>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</si>
  <si>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</si>
  <si>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</si>
  <si>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</si>
  <si>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</si>
  <si>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</si>
  <si>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</si>
  <si>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</si>
  <si>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</si>
  <si>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</si>
  <si>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</si>
  <si>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</si>
  <si>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</si>
  <si>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</si>
  <si>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</si>
  <si>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</si>
  <si>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</si>
  <si>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</si>
  <si>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</si>
  <si>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</si>
  <si>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</si>
  <si>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</si>
  <si>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</si>
  <si>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</si>
  <si>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</si>
  <si>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</si>
  <si>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</si>
  <si>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</si>
  <si>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</si>
  <si>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</si>
  <si>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</si>
  <si>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</si>
  <si>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</si>
  <si>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</si>
  <si>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</si>
  <si>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</si>
  <si>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</si>
  <si>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</si>
  <si>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</si>
  <si>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</si>
  <si>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</si>
  <si>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</si>
  <si>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</si>
  <si>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</si>
  <si>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</si>
  <si>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</si>
  <si>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</si>
  <si>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</si>
  <si>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</si>
  <si>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</si>
  <si>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</si>
  <si>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</si>
  <si>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</si>
  <si>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</si>
  <si>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</si>
  <si>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</si>
  <si>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</si>
  <si>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</si>
  <si>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</si>
  <si>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</si>
  <si>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</si>
  <si>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</si>
  <si>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</si>
  <si>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</si>
  <si>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</si>
  <si>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</si>
  <si>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</si>
  <si>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</si>
  <si>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</si>
  <si>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</si>
  <si>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</si>
  <si>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</si>
  <si>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</si>
  <si>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</si>
  <si>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</si>
  <si>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</si>
  <si>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</si>
  <si>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</si>
  <si>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</si>
  <si>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</si>
  <si>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</si>
  <si>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</si>
  <si>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</si>
  <si>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</si>
  <si>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</si>
  <si>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</si>
  <si>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</si>
  <si>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</si>
  <si>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</si>
  <si>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</si>
  <si>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</si>
  <si>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</si>
  <si>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</si>
  <si>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</si>
  <si>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</si>
  <si>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</si>
  <si>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</si>
  <si>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</si>
  <si>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</si>
  <si>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</si>
  <si>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</si>
  <si>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</si>
  <si>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</si>
  <si>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</si>
  <si>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</si>
  <si>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</si>
  <si>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</si>
  <si>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</si>
  <si>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</si>
  <si>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</si>
  <si>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</si>
  <si>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</si>
  <si>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</si>
  <si>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</si>
  <si>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</si>
  <si>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</si>
  <si>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</si>
  <si>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</si>
  <si>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</si>
  <si>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</si>
  <si>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</si>
  <si>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</si>
  <si>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</si>
  <si>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</si>
  <si>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</si>
  <si>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</si>
  <si>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</si>
  <si>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</si>
  <si>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</si>
  <si>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</si>
  <si>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</si>
  <si>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</si>
  <si>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</si>
  <si>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</si>
  <si>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</si>
  <si>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</si>
  <si>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</si>
  <si>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</si>
  <si>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</si>
  <si>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</si>
  <si>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</si>
  <si>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</si>
  <si>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</si>
  <si>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</si>
  <si>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</si>
  <si>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</si>
  <si>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</si>
  <si>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</si>
  <si>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</si>
  <si>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</si>
  <si>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</si>
  <si>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</si>
  <si>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</si>
  <si>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</si>
  <si>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</si>
  <si>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</si>
  <si>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</si>
  <si>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</si>
  <si>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</si>
  <si>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</si>
  <si>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</si>
  <si>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</si>
  <si>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</si>
  <si>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</si>
  <si>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</si>
  <si>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</si>
  <si>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</si>
  <si>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</si>
  <si>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</si>
  <si>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</si>
  <si>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</si>
  <si>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</si>
  <si>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</si>
  <si>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</si>
  <si>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</si>
  <si>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</si>
  <si>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</si>
  <si>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</si>
  <si>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</si>
  <si>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</si>
  <si>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</si>
  <si>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</si>
  <si>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</si>
  <si>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</si>
  <si>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</si>
  <si>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</si>
  <si>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</si>
  <si>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</si>
  <si>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</si>
  <si>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</si>
  <si>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</si>
  <si>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</si>
  <si>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</si>
  <si>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</si>
  <si>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</si>
  <si>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</si>
  <si>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</si>
  <si>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</si>
  <si>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</si>
  <si>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</si>
  <si>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</si>
  <si>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</si>
  <si>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</si>
  <si>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</si>
  <si>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</si>
  <si>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</si>
  <si>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</si>
  <si>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</si>
  <si>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</si>
  <si>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</si>
  <si>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</si>
  <si>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</si>
  <si>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</si>
  <si>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</si>
  <si>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</si>
  <si>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</si>
  <si>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</si>
  <si>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</si>
  <si>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</si>
  <si>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</si>
  <si>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</si>
  <si>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</si>
  <si>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</si>
  <si>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</si>
  <si>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</si>
  <si>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</si>
  <si>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</si>
  <si>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</si>
  <si>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</si>
  <si>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</si>
  <si>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</si>
  <si>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</si>
  <si>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</si>
  <si>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</si>
  <si>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</si>
  <si>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</si>
  <si>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</si>
  <si>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</si>
  <si>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</si>
  <si>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</si>
  <si>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</si>
  <si>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</si>
  <si>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</si>
  <si>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</si>
  <si>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</si>
  <si>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</si>
  <si>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</si>
  <si>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</si>
  <si>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</si>
  <si>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</si>
  <si>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</si>
  <si>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</si>
  <si>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</si>
  <si>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</si>
  <si>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</si>
  <si>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</si>
  <si>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</si>
  <si>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</si>
  <si>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</si>
  <si>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</si>
  <si>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</si>
  <si>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</si>
  <si>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</si>
  <si>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</si>
  <si>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</si>
  <si>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</si>
  <si>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</si>
  <si>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</si>
  <si>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</si>
  <si>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</si>
  <si>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</si>
  <si>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</si>
  <si>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</si>
  <si>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</si>
  <si>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</si>
  <si>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</si>
  <si>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</si>
  <si>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</si>
  <si>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</si>
  <si>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</si>
  <si>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</si>
  <si>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</si>
  <si>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</si>
  <si>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</si>
  <si>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</si>
  <si>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</si>
  <si>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</si>
  <si>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</si>
  <si>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</si>
  <si>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</si>
  <si>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</si>
  <si>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</si>
  <si>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</si>
  <si>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</si>
  <si>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</si>
  <si>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</si>
  <si>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</si>
  <si>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</si>
  <si>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</si>
  <si>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</si>
  <si>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</si>
  <si>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</si>
  <si>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</si>
  <si>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</si>
  <si>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</si>
  <si>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</si>
  <si>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</si>
  <si>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</si>
  <si>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</si>
  <si>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</si>
  <si>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</si>
  <si>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</si>
  <si>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</si>
  <si>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</si>
  <si>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</si>
  <si>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</si>
  <si>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</si>
  <si>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</si>
  <si>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</si>
  <si>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</si>
  <si>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</si>
  <si>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</si>
  <si>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</si>
  <si>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</si>
  <si>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</si>
  <si>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</si>
  <si>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</si>
  <si>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</si>
  <si>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</si>
  <si>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</si>
  <si>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</si>
  <si>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</si>
  <si>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</si>
  <si>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</si>
  <si>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</si>
  <si>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</si>
  <si>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</si>
  <si>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</si>
  <si>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</si>
  <si>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</si>
  <si>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</si>
  <si>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</si>
  <si>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</si>
  <si>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</si>
  <si>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</si>
  <si>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</si>
  <si>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</si>
  <si>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</si>
  <si>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</si>
  <si>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</si>
  <si>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</si>
  <si>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</si>
  <si>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</si>
  <si>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</si>
  <si>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</si>
  <si>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</si>
  <si>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</si>
  <si>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</si>
  <si>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</si>
  <si>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</si>
  <si>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</si>
  <si>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</si>
  <si>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</si>
  <si>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</si>
  <si>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</si>
  <si>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</si>
  <si>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</si>
  <si>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</si>
  <si>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</si>
  <si>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</si>
  <si>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</si>
  <si>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</si>
  <si>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</si>
  <si>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</si>
  <si>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</si>
  <si>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</si>
  <si>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</si>
  <si>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</si>
  <si>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</si>
  <si>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</si>
  <si>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</si>
  <si>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</si>
  <si>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</si>
  <si>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</si>
  <si>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</si>
  <si>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</si>
  <si>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</si>
  <si>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</si>
  <si>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</si>
  <si>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</si>
  <si>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</si>
  <si>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</si>
  <si>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</si>
  <si>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</si>
  <si>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</si>
  <si>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</si>
  <si>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</si>
  <si>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</si>
  <si>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</si>
  <si>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</si>
  <si>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</si>
  <si>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</si>
  <si>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</si>
  <si>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</si>
  <si>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</si>
  <si>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</si>
  <si>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</si>
  <si>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</si>
  <si>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</si>
  <si>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</si>
  <si>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</si>
  <si>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</si>
  <si>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</si>
  <si>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</si>
  <si>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</si>
  <si>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</si>
  <si>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</si>
  <si>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</si>
  <si>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</si>
  <si>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</si>
  <si>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</si>
  <si>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</si>
  <si>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</si>
  <si>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</si>
  <si>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</si>
  <si>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</si>
  <si>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</si>
  <si>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</si>
  <si>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</si>
  <si>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</si>
  <si>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</si>
  <si>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</si>
  <si>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</si>
  <si>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</si>
  <si>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</si>
  <si>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</si>
  <si>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</si>
  <si>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</si>
  <si>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</si>
  <si>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</si>
  <si>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</si>
  <si>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</si>
  <si>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</si>
  <si>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</si>
  <si>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</si>
  <si>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</si>
  <si>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</si>
  <si>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</si>
  <si>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</si>
  <si>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</si>
  <si>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</si>
  <si>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</si>
  <si>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</si>
  <si>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</si>
  <si>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</si>
  <si>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</si>
  <si>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</si>
  <si>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</si>
  <si>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</si>
  <si>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</si>
  <si>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</si>
  <si>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</si>
  <si>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</si>
  <si>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</si>
  <si>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</si>
  <si>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</si>
  <si>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</si>
  <si>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</si>
  <si>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</si>
  <si>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</si>
  <si>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</si>
  <si>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</si>
  <si>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</si>
  <si>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</si>
  <si>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</si>
  <si>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</si>
  <si>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</si>
  <si>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</si>
  <si>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</si>
  <si>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</si>
  <si>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</si>
  <si>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</si>
  <si>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</si>
  <si>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</si>
  <si>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</si>
  <si>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</si>
  <si>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</si>
  <si>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</si>
  <si>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</si>
  <si>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</si>
  <si>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</si>
  <si>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</si>
  <si>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</si>
  <si>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</si>
  <si>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</si>
  <si>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</si>
  <si>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</si>
  <si>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</si>
  <si>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</si>
  <si>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</si>
  <si>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</si>
  <si>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</si>
  <si>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</si>
  <si>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</si>
  <si>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</si>
  <si>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</si>
  <si>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</si>
  <si>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</si>
  <si>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</si>
  <si>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</si>
  <si>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</si>
  <si>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</si>
  <si>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</si>
  <si>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</si>
  <si>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</si>
  <si>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</si>
  <si>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</si>
  <si>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</si>
  <si>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</si>
  <si>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</si>
  <si>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</si>
  <si>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</si>
  <si>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</si>
  <si>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</si>
  <si>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</si>
  <si>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</si>
  <si>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</si>
  <si>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</si>
  <si>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</si>
  <si>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</si>
  <si>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</si>
  <si>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</si>
  <si>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</si>
  <si>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</si>
  <si>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</si>
  <si>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</si>
  <si>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</si>
  <si>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</si>
  <si>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</si>
  <si>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</si>
  <si>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</si>
  <si>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</si>
  <si>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</si>
  <si>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</si>
  <si>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</si>
  <si>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</si>
  <si>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</si>
  <si>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</si>
  <si>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</si>
  <si>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</si>
  <si>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</si>
  <si>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</si>
  <si>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</si>
  <si>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</si>
  <si>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</si>
  <si>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</si>
  <si>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</si>
  <si>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</si>
  <si>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</si>
  <si>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</si>
  <si>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</si>
  <si>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</si>
  <si>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</si>
  <si>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</si>
  <si>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</si>
  <si>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</si>
  <si>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</si>
  <si>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</si>
  <si>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</si>
  <si>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</si>
  <si>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</si>
  <si>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</si>
  <si>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</si>
  <si>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</si>
  <si>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</si>
  <si>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</si>
  <si>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</si>
  <si>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</si>
  <si>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</si>
  <si>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</si>
  <si>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</si>
  <si>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</si>
  <si>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</si>
  <si>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</si>
  <si>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</si>
  <si>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</si>
  <si>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</si>
  <si>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</si>
  <si>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</si>
  <si>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</si>
  <si>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</si>
  <si>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</si>
  <si>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</si>
  <si>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</si>
  <si>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</si>
  <si>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</si>
  <si>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</si>
  <si>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</si>
  <si>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</si>
  <si>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</si>
  <si>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</si>
  <si>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</si>
  <si>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</si>
  <si>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</si>
  <si>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</si>
  <si>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</si>
  <si>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</si>
  <si>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</si>
  <si>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</si>
  <si>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</si>
  <si>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</si>
  <si>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</si>
  <si>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</si>
  <si>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</si>
  <si>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</si>
  <si>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</si>
  <si>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</si>
  <si>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</si>
  <si>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</si>
  <si>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</si>
  <si>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</si>
  <si>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</si>
  <si>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</si>
  <si>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</si>
  <si>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</si>
  <si>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</si>
  <si>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</si>
  <si>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</si>
  <si>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</si>
  <si>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</si>
  <si>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</si>
  <si>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</si>
  <si>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</si>
  <si>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</si>
  <si>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</si>
  <si>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</si>
  <si>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</si>
  <si>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</si>
  <si>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</si>
  <si>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</si>
  <si>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</si>
  <si>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</si>
  <si>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</si>
  <si>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</si>
  <si>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</si>
  <si>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</si>
  <si>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</si>
  <si>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</si>
  <si>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</si>
  <si>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</si>
  <si>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</si>
  <si>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</si>
  <si>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</si>
  <si>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</si>
  <si>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</si>
  <si>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</si>
  <si>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</si>
  <si>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</si>
  <si>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</si>
  <si>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</si>
  <si>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</si>
  <si>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</si>
  <si>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</si>
  <si>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</si>
  <si>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</si>
  <si>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</si>
  <si>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</si>
  <si>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</si>
  <si>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</si>
  <si>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</si>
  <si>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</si>
  <si>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</si>
  <si>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</si>
  <si>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</si>
  <si>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</si>
  <si>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</si>
  <si>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</si>
  <si>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</si>
  <si>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</si>
  <si>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</si>
  <si>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</si>
  <si>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</si>
  <si>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</si>
  <si>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</si>
  <si>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</si>
  <si>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</si>
  <si>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</si>
  <si>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</si>
  <si>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</si>
  <si>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</si>
  <si>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</si>
  <si>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</si>
  <si>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</si>
  <si>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</si>
  <si>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</si>
  <si>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</si>
  <si>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</si>
  <si>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</si>
  <si>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</si>
  <si>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</si>
  <si>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</si>
  <si>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</si>
  <si>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</si>
  <si>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</si>
  <si>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</si>
  <si>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</si>
  <si>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</si>
  <si>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</si>
  <si>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</si>
  <si>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</si>
  <si>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</si>
  <si>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</si>
  <si>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</si>
  <si>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</si>
  <si>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</si>
  <si>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</si>
  <si>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</si>
  <si>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</si>
  <si>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</si>
  <si>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</si>
  <si>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</si>
  <si>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</si>
  <si>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</si>
  <si>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</si>
  <si>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</si>
  <si>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</si>
  <si>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</si>
  <si>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</si>
  <si>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</si>
  <si>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</si>
  <si>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</si>
  <si>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</si>
  <si>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</si>
  <si>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</si>
  <si>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</si>
  <si>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</si>
  <si>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</si>
  <si>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</si>
  <si>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</si>
  <si>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</si>
  <si>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</si>
  <si>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</si>
  <si>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</si>
  <si>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</si>
  <si>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</si>
  <si>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</si>
  <si>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</si>
  <si>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</si>
  <si>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</si>
  <si>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</si>
  <si>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</si>
  <si>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</si>
  <si>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</si>
  <si>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</si>
  <si>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</si>
  <si>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</si>
  <si>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</si>
  <si>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</si>
  <si>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</si>
  <si>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</si>
  <si>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</si>
  <si>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</si>
  <si>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</si>
  <si>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</si>
  <si>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</si>
  <si>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</si>
  <si>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</si>
  <si>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</si>
  <si>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</si>
  <si>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</si>
  <si>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</si>
  <si>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</si>
  <si>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</si>
  <si>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</si>
  <si>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</si>
  <si>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</si>
  <si>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</si>
  <si>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</si>
  <si>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</si>
  <si>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</si>
  <si>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</si>
  <si>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</si>
  <si>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</si>
  <si>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</si>
  <si>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</si>
  <si>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</si>
  <si>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</si>
  <si>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</si>
  <si>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</si>
  <si>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</si>
  <si>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</si>
  <si>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</si>
  <si>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</si>
  <si>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</si>
  <si>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</si>
  <si>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</si>
  <si>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</si>
  <si>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</si>
  <si>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</si>
  <si>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</si>
  <si>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</si>
  <si>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</si>
  <si>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</si>
  <si>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</si>
  <si>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</si>
  <si>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</si>
  <si>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</si>
  <si>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</si>
  <si>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</si>
  <si>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</si>
  <si>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</si>
  <si>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</si>
  <si>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</si>
  <si>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</si>
  <si>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</si>
  <si>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</si>
  <si>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</si>
  <si>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</si>
  <si>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</si>
  <si>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</si>
  <si>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</si>
  <si>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</si>
  <si>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</si>
  <si>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</si>
  <si>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</si>
  <si>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</si>
  <si>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</si>
  <si>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</si>
  <si>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</si>
  <si>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</si>
  <si>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</si>
  <si>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</si>
  <si>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</si>
  <si>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</si>
  <si>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</si>
  <si>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</si>
  <si>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</si>
  <si>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</si>
  <si>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</si>
  <si>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</si>
  <si>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</si>
  <si>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</si>
  <si>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</si>
  <si>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</si>
  <si>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</si>
  <si>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</si>
  <si>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</si>
  <si>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</si>
  <si>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</si>
  <si>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</si>
  <si>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</si>
  <si>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</si>
  <si>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</si>
  <si>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</si>
  <si>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</si>
  <si>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</si>
  <si>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</si>
  <si>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</si>
  <si>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</si>
  <si>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</si>
  <si>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</si>
  <si>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</si>
  <si>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</si>
  <si>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</si>
  <si>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</si>
  <si>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</si>
  <si>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</si>
  <si>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</si>
  <si>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</si>
  <si>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</si>
  <si>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</si>
  <si>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</si>
  <si>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</si>
  <si>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</si>
  <si>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</si>
  <si>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</si>
  <si>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</si>
  <si>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</si>
  <si>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</si>
  <si>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</si>
  <si>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</si>
  <si>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</si>
  <si>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</si>
  <si>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</si>
  <si>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</si>
  <si>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</si>
  <si>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</si>
  <si>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</si>
  <si>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</si>
  <si>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</si>
  <si>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</si>
  <si>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</si>
  <si>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</si>
  <si>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</si>
  <si>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</si>
  <si>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</si>
  <si>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</si>
  <si>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</si>
  <si>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</si>
  <si>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</si>
  <si>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</si>
  <si>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</si>
  <si>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</si>
  <si>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</si>
  <si>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</si>
  <si>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</si>
  <si>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</si>
  <si>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</si>
  <si>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</si>
  <si>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</si>
  <si>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</si>
  <si>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</si>
  <si>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</si>
  <si>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</si>
  <si>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</si>
  <si>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</si>
  <si>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</si>
  <si>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</si>
  <si>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</si>
  <si>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</si>
  <si>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</si>
  <si>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</si>
  <si>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</si>
  <si>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</si>
  <si>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</si>
  <si>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</si>
  <si>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</si>
  <si>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</si>
  <si>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</si>
  <si>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</si>
  <si>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</si>
  <si>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</si>
  <si>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</si>
  <si>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</si>
  <si>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</si>
  <si>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</si>
  <si>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</si>
  <si>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</si>
  <si>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</si>
  <si>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</si>
  <si>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</si>
  <si>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</si>
  <si>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</si>
  <si>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</si>
  <si>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</si>
  <si>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</si>
  <si>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</si>
  <si>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</si>
  <si>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</si>
  <si>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</si>
  <si>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</si>
  <si>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</si>
  <si>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</si>
  <si>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</si>
  <si>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</si>
  <si>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</si>
  <si>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</si>
  <si>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</si>
  <si>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</si>
  <si>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</si>
  <si>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</si>
  <si>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</si>
  <si>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</si>
  <si>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</si>
  <si>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</si>
  <si>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</si>
  <si>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</si>
  <si>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</si>
  <si>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</si>
  <si>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</si>
  <si>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</si>
  <si>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</si>
  <si>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</si>
  <si>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</si>
  <si>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</si>
  <si>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</si>
  <si>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</si>
  <si>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</si>
  <si>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</si>
  <si>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</si>
  <si>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</si>
  <si>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</si>
  <si>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</si>
  <si>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</si>
  <si>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</si>
  <si>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</si>
  <si>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</si>
  <si>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</si>
  <si>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</si>
  <si>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</si>
  <si>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</si>
  <si>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</si>
  <si>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</si>
  <si>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</si>
  <si>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</si>
  <si>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</si>
  <si>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</si>
  <si>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</si>
  <si>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</si>
  <si>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</si>
  <si>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</si>
  <si>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</si>
  <si>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</si>
  <si>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</si>
  <si>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</si>
  <si>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</si>
  <si>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</si>
  <si>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</si>
  <si>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</si>
  <si>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</si>
  <si>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</si>
  <si>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</si>
  <si>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</si>
  <si>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</si>
  <si>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</si>
  <si>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</si>
  <si>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</si>
  <si>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</si>
  <si>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</si>
  <si>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</si>
  <si>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</si>
  <si>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</si>
  <si>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</si>
  <si>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</si>
  <si>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</si>
  <si>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</si>
  <si>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</si>
  <si>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</si>
  <si>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</si>
  <si>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</si>
  <si>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</si>
  <si>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</si>
  <si>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</si>
  <si>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</si>
  <si>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</si>
  <si>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</si>
  <si>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</si>
  <si>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</si>
  <si>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</si>
  <si>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</si>
  <si>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</si>
  <si>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</si>
  <si>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</si>
  <si>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</si>
  <si>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</si>
  <si>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</si>
  <si>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</si>
  <si>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</si>
  <si>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</si>
  <si>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</si>
  <si>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</si>
  <si>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</si>
  <si>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</si>
  <si>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</si>
  <si>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</si>
  <si>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</si>
  <si>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</si>
  <si>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</si>
  <si>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</si>
  <si>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</si>
  <si>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</si>
  <si>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</si>
  <si>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</si>
  <si>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</si>
  <si>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</si>
  <si>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</si>
  <si>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</si>
  <si>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</si>
  <si>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</si>
  <si>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</si>
  <si>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</si>
  <si>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</si>
  <si>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</si>
  <si>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</si>
  <si>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</si>
  <si>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</si>
  <si>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</si>
  <si>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</si>
  <si>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</si>
  <si>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</si>
  <si>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</si>
  <si>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</si>
  <si>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</si>
  <si>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</si>
  <si>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</si>
  <si>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</si>
  <si>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</si>
  <si>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</si>
  <si>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Sum of Revenue</t>
  </si>
  <si>
    <t>Column Labels</t>
  </si>
  <si>
    <t xml:space="preserv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</si>
</sst>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4472C4"/>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 Excel Dashboard _ Sample Data _ ExcelFind.com .xlsx]Sales Trend!PivotTable1</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cmpd="sng">
            <a:solidFill>
              <a:schemeClr val="bg1">
                <a:lumMod val="95000"/>
              </a:schemeClr>
            </a:solidFill>
            <a:prstDash val="solid"/>
            <a:round/>
          </a:ln>
          <a:effectLst/>
        </c:spPr>
        <c:marker>
          <c:symbol val="diamond"/>
          <c:size val="6"/>
          <c:spPr>
            <a:solidFill>
              <a:schemeClr val="bg1"/>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Trend'!$B$1</c:f>
              <c:strCache>
                <c:ptCount val="1"/>
                <c:pt idx="0">
                  <c:v>Total</c:v>
                </c:pt>
              </c:strCache>
            </c:strRef>
          </c:tx>
          <c:spPr>
            <a:ln w="34925" cap="rnd" cmpd="sng">
              <a:solidFill>
                <a:schemeClr val="bg1">
                  <a:lumMod val="95000"/>
                </a:schemeClr>
              </a:solidFill>
              <a:prstDash val="solid"/>
              <a:round/>
            </a:ln>
            <a:effectLst/>
          </c:spPr>
          <c:marker>
            <c:symbol val="diamond"/>
            <c:size val="6"/>
            <c:spPr>
              <a:solidFill>
                <a:schemeClr val="bg1"/>
              </a:solidFill>
              <a:ln w="9525">
                <a:solidFill>
                  <a:schemeClr val="accent4"/>
                </a:solidFill>
                <a:round/>
              </a:ln>
              <a:effectLst/>
            </c:spPr>
          </c:marker>
          <c:cat>
            <c:multiLvlStrRef>
              <c:f>'Sales Trend'!$A$2:$A$15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'Sales Trend'!$B$2:$B$15</c:f>
              <c:numCache>
                <c:formatCode>General</c:formatCode>
                <c:ptCount val="1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numCache>
            </c:numRef>
          </c:val>
          <c:smooth val="0"/>
          <c:extLst>
            <c:ext xmlns:c16="http://schemas.microsoft.com/office/drawing/2014/chart" uri="{C3380CC4-5D6E-409C-BE32-E72D297353CC}">
              <c16:uniqueId val="{00000000-72F5-4918-98A0-866F55C06C0D}"/>
            </c:ext>
          </c:extLst>
        </c:ser>
        <c:dLbls>
          <c:showLegendKey val="0"/>
          <c:showVal val="0"/>
          <c:showCatName val="0"/>
          <c:showSerName val="0"/>
          <c:showPercent val="0"/>
          <c:showBubbleSize val="0"/>
        </c:dLbls>
        <c:marker val="1"/>
        <c:smooth val="0"/>
        <c:axId val="272204879"/>
        <c:axId val="272201967"/>
      </c:lineChart>
      <c:catAx>
        <c:axId val="272204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lumMod val="95000"/>
                  </a:schemeClr>
                </a:solidFill>
                <a:latin typeface="+mn-lt"/>
                <a:ea typeface="+mn-ea"/>
                <a:cs typeface="+mn-cs"/>
              </a:defRPr>
            </a:pPr>
            <a:endParaRPr lang="en-US"/>
          </a:p>
        </c:txPr>
        <c:crossAx val="272201967"/>
        <c:crosses val="autoZero"/>
        <c:auto val="1"/>
        <c:lblAlgn val="ctr"/>
        <c:lblOffset val="100"/>
        <c:noMultiLvlLbl val="0"/>
      </c:catAx>
      <c:valAx>
        <c:axId val="27220196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7220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alpha val="0"/>
      </a:schemeClr>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.xlsx]Item share!PivotTable3</c:name>
    <c:fmtId val="7"/>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lumMod val="9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solidFill>
              <a:schemeClr val="accent4">
                <a:lumMod val="60000"/>
                <a:lumOff val="40000"/>
              </a:schemeClr>
            </a:solid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solidFill>
              <a:schemeClr val="accent4">
                <a:lumMod val="60000"/>
                <a:lumOff val="40000"/>
              </a:schemeClr>
            </a:solidFill>
          </a:ln>
          <a:effectLst/>
          <a:scene3d>
            <a:camera prst="orthographicFront"/>
            <a:lightRig rig="brightRoom" dir="t"/>
          </a:scene3d>
          <a:sp3d prstMaterial="flat">
            <a:bevelT w="50800" h="101600" prst="angle"/>
            <a:contourClr>
              <a:srgbClr val="000000"/>
            </a:contourClr>
          </a:sp3d>
        </c:spPr>
      </c:pivotFmt>
      <c:pivotFmt>
        <c:idx val="9"/>
        <c:spPr>
          <a:solidFill>
            <a:schemeClr val="accent2"/>
          </a:solidFill>
          <a:ln>
            <a:solidFill>
              <a:schemeClr val="accent4">
                <a:lumMod val="60000"/>
                <a:lumOff val="40000"/>
              </a:schemeClr>
            </a:solidFill>
          </a:ln>
          <a:effectLst/>
          <a:scene3d>
            <a:camera prst="orthographicFront"/>
            <a:lightRig rig="brightRoom" dir="t"/>
          </a:scene3d>
          <a:sp3d prstMaterial="flat">
            <a:bevelT w="50800" h="101600" prst="angle"/>
            <a:contourClr>
              <a:srgbClr val="000000"/>
            </a:contourClr>
          </a:sp3d>
        </c:spPr>
      </c:pivotFmt>
      <c:pivotFmt>
        <c:idx val="10"/>
        <c:spPr>
          <a:solidFill>
            <a:schemeClr val="accent3"/>
          </a:solidFill>
          <a:ln>
            <a:solidFill>
              <a:schemeClr val="accent4">
                <a:lumMod val="60000"/>
                <a:lumOff val="40000"/>
              </a:schemeClr>
            </a:solidFill>
          </a:ln>
          <a:effectLst/>
          <a:scene3d>
            <a:camera prst="orthographicFront"/>
            <a:lightRig rig="brightRoom" dir="t"/>
          </a:scene3d>
          <a:sp3d prstMaterial="flat">
            <a:bevelT w="50800" h="101600" prst="angle"/>
            <a:contourClr>
              <a:srgbClr val="000000"/>
            </a:contourClr>
          </a:sp3d>
        </c:spPr>
      </c:pivotFmt>
      <c:pivotFmt>
        <c:idx val="11"/>
        <c:spPr>
          <a:solidFill>
            <a:schemeClr val="accent4"/>
          </a:solidFill>
          <a:ln>
            <a:solidFill>
              <a:schemeClr val="accent4">
                <a:lumMod val="60000"/>
                <a:lumOff val="40000"/>
              </a:schemeClr>
            </a:solidFill>
          </a:ln>
          <a:effectLst/>
          <a:scene3d>
            <a:camera prst="orthographicFront"/>
            <a:lightRig rig="brightRoom" dir="t"/>
          </a:scene3d>
          <a:sp3d prstMaterial="flat">
            <a:bevelT w="50800" h="101600" prst="angle"/>
            <a:contourClr>
              <a:srgbClr val="000000"/>
            </a:contourClr>
          </a:sp3d>
        </c:spPr>
      </c:pivotFmt>
      <c:pivotFmt>
        <c:idx val="12"/>
        <c:spPr>
          <a:solidFill>
            <a:schemeClr val="accent5"/>
          </a:solidFill>
          <a:ln>
            <a:solidFill>
              <a:schemeClr val="accent4">
                <a:lumMod val="60000"/>
                <a:lumOff val="40000"/>
              </a:schemeClr>
            </a:solid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'Item share'!$B$1</c:f>
              <c:strCache>
                <c:ptCount val="1"/>
                <c:pt idx="0">
                  <c:v>Total</c:v>
                </c:pt>
              </c:strCache>
            </c:strRef>
          </c:tx>
          <c:spPr>
            <a:ln>
              <a:solidFill>
                <a:schemeClr val="accent4">
                  <a:lumMod val="60000"/>
                  <a:lumOff val="40000"/>
                </a:schemeClr>
              </a:solidFill>
            </a:ln>
          </c:spPr>
          <c:dPt>
            <c:idx val="0"/>
            <c:bubble3D val="0"/>
            <c:spPr>
              <a:solidFill>
                <a:schemeClr val="accent1"/>
              </a:solidFill>
              <a:ln>
                <a:solidFill>
                  <a:schemeClr val="accent4">
                    <a:lumMod val="60000"/>
                    <a:lumOff val="40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201-4914-8FAC-39073AF6F144}"/>
              </c:ext>
            </c:extLst>
          </c:dPt>
          <c:dPt>
            <c:idx val="1"/>
            <c:bubble3D val="0"/>
            <c:spPr>
              <a:solidFill>
                <a:schemeClr val="accent2"/>
              </a:solidFill>
              <a:ln>
                <a:solidFill>
                  <a:schemeClr val="accent4">
                    <a:lumMod val="60000"/>
                    <a:lumOff val="40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201-4914-8FAC-39073AF6F144}"/>
              </c:ext>
            </c:extLst>
          </c:dPt>
          <c:dPt>
            <c:idx val="2"/>
            <c:bubble3D val="0"/>
            <c:spPr>
              <a:solidFill>
                <a:schemeClr val="accent3"/>
              </a:solidFill>
              <a:ln>
                <a:solidFill>
                  <a:schemeClr val="accent4">
                    <a:lumMod val="60000"/>
                    <a:lumOff val="40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201-4914-8FAC-39073AF6F144}"/>
              </c:ext>
            </c:extLst>
          </c:dPt>
          <c:dPt>
            <c:idx val="3"/>
            <c:bubble3D val="0"/>
            <c:spPr>
              <a:solidFill>
                <a:schemeClr val="accent4"/>
              </a:solidFill>
              <a:ln>
                <a:solidFill>
                  <a:schemeClr val="accent4">
                    <a:lumMod val="60000"/>
                    <a:lumOff val="40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201-4914-8FAC-39073AF6F144}"/>
              </c:ext>
            </c:extLst>
          </c:dPt>
          <c:dPt>
            <c:idx val="4"/>
            <c:bubble3D val="0"/>
            <c:spPr>
              <a:solidFill>
                <a:schemeClr val="accent5"/>
              </a:solidFill>
              <a:ln>
                <a:solidFill>
                  <a:schemeClr val="accent4">
                    <a:lumMod val="60000"/>
                    <a:lumOff val="40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201-4914-8FAC-39073AF6F14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394611</c:v>
                </c:pt>
                <c:pt idx="1">
                  <c:v>209149</c:v>
                </c:pt>
                <c:pt idx="2">
                  <c:v>71415</c:v>
                </c:pt>
                <c:pt idx="3">
                  <c:v>181260</c:v>
                </c:pt>
                <c:pt idx="4">
                  <c:v>301716</c:v>
                </c:pt>
              </c:numCache>
            </c:numRef>
          </c:val>
          <c:extLst>
            <c:ext xmlns:c16="http://schemas.microsoft.com/office/drawing/2014/chart" uri="{C3380CC4-5D6E-409C-BE32-E72D297353CC}">
              <c16:uniqueId val="{0000000A-6201-4914-8FAC-39073AF6F144}"/>
            </c:ext>
          </c:extLst>
        </c:ser>
        <c:dLbls>
          <c:showLegendKey val="0"/>
          <c:showVal val="0"/>
          <c:showCatName val="1"/>
          <c:showSerName val="0"/>
          <c:showPercent val="1"/>
          <c:showBubbleSize val="0"/>
          <c:showLeaderLines val="1"/>
        </c:dLbls>
        <c:firstSliceAng val="0"/>
        <c:holeSize val="50"/>
      </c:doughnutChart>
      <c:spPr>
        <a:noFill/>
        <a:ln>
          <a:noFill/>
        </a:ln>
        <a:effectLst/>
      </c:spPr>
    </c:plotArea>
    <c:legend>
      <c:legendPos val="r"/>
      <c:layout>
        <c:manualLayout>
          <c:xMode val="edge"/>
          <c:yMode val="edge"/>
          <c:x val="0.76737135332347284"/>
          <c:y val="0.37172671770786164"/>
          <c:w val="0.16158086595620957"/>
          <c:h val="0.478428359819475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6000"/>
      </a:schemeClr>
    </a:solidFill>
    <a:ln w="190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.xlsx]Customer Revenue!PivotTable4</c:name>
    <c:fmtId val="17"/>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solidFill>
                  <a:schemeClr val="bg1">
                    <a:lumMod val="95000"/>
                  </a:schemeClr>
                </a:solidFill>
              </a:rPr>
              <a:t>cutomer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'Customer Revenue'!$B$1</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Pt>
            <c:idx val="9"/>
            <c:invertIfNegative val="0"/>
            <c:bubble3D val="0"/>
            <c:spPr>
              <a:solidFill>
                <a:schemeClr val="accent4">
                  <a:lumMod val="60000"/>
                </a:schemeClr>
              </a:solidFill>
              <a:ln>
                <a:noFill/>
              </a:ln>
              <a:effectLst/>
            </c:spPr>
          </c:dPt>
          <c:dPt>
            <c:idx val="10"/>
            <c:invertIfNegative val="0"/>
            <c:bubble3D val="0"/>
            <c:spPr>
              <a:solidFill>
                <a:schemeClr val="accent5">
                  <a:lumMod val="60000"/>
                </a:schemeClr>
              </a:solidFill>
              <a:ln>
                <a:noFill/>
              </a:ln>
              <a:effectLst/>
            </c:spPr>
          </c:dPt>
          <c:dPt>
            <c:idx val="11"/>
            <c:invertIfNegative val="0"/>
            <c:bubble3D val="0"/>
            <c:spPr>
              <a:solidFill>
                <a:schemeClr val="accent6">
                  <a:lumMod val="60000"/>
                </a:schemeClr>
              </a:solidFill>
              <a:ln>
                <a:noFill/>
              </a:ln>
              <a:effectLst/>
            </c:spPr>
          </c:dPt>
          <c:dPt>
            <c:idx val="12"/>
            <c:invertIfNegative val="0"/>
            <c:bubble3D val="0"/>
            <c:spPr>
              <a:solidFill>
                <a:schemeClr val="accent1">
                  <a:lumMod val="80000"/>
                  <a:lumOff val="20000"/>
                </a:schemeClr>
              </a:solidFill>
              <a:ln>
                <a:noFill/>
              </a:ln>
              <a:effectLst/>
            </c:spPr>
          </c:dPt>
          <c:dPt>
            <c:idx val="13"/>
            <c:invertIfNegative val="0"/>
            <c:bubble3D val="0"/>
            <c:spPr>
              <a:solidFill>
                <a:schemeClr val="accent2">
                  <a:lumMod val="80000"/>
                  <a:lumOff val="20000"/>
                </a:schemeClr>
              </a:solidFill>
              <a:ln>
                <a:noFill/>
              </a:ln>
              <a:effectLst/>
            </c:spPr>
          </c:dPt>
          <c:dPt>
            <c:idx val="14"/>
            <c:invertIfNegative val="0"/>
            <c:bubble3D val="0"/>
            <c:spPr>
              <a:solidFill>
                <a:schemeClr val="accent3">
                  <a:lumMod val="80000"/>
                  <a:lumOff val="20000"/>
                </a:schemeClr>
              </a:solidFill>
              <a:ln>
                <a:noFill/>
              </a:ln>
              <a:effectLst/>
            </c:spPr>
          </c:dPt>
          <c:dPt>
            <c:idx val="15"/>
            <c:invertIfNegative val="0"/>
            <c:bubble3D val="0"/>
            <c:spPr>
              <a:solidFill>
                <a:schemeClr val="accent4">
                  <a:lumMod val="80000"/>
                  <a:lumOff val="20000"/>
                </a:schemeClr>
              </a:solidFill>
              <a:ln>
                <a:noFill/>
              </a:ln>
              <a:effectLst/>
            </c:spPr>
          </c:dPt>
          <c:dPt>
            <c:idx val="16"/>
            <c:invertIfNegative val="0"/>
            <c:bubble3D val="0"/>
            <c:spPr>
              <a:solidFill>
                <a:schemeClr val="accent5">
                  <a:lumMod val="80000"/>
                  <a:lumOff val="20000"/>
                </a:schemeClr>
              </a:solidFill>
              <a:ln>
                <a:noFill/>
              </a:ln>
              <a:effectLst/>
            </c:spPr>
          </c:dPt>
          <c:dPt>
            <c:idx val="17"/>
            <c:invertIfNegative val="0"/>
            <c:bubble3D val="0"/>
            <c:spPr>
              <a:solidFill>
                <a:schemeClr val="accent6">
                  <a:lumMod val="80000"/>
                  <a:lumOff val="20000"/>
                </a:schemeClr>
              </a:solidFill>
              <a:ln>
                <a:noFill/>
              </a:ln>
              <a:effectLst/>
            </c:spPr>
          </c:dPt>
          <c:dPt>
            <c:idx val="18"/>
            <c:invertIfNegative val="0"/>
            <c:bubble3D val="0"/>
            <c:spPr>
              <a:solidFill>
                <a:schemeClr val="accent1">
                  <a:lumMod val="80000"/>
                </a:schemeClr>
              </a:solidFill>
              <a:ln>
                <a:noFill/>
              </a:ln>
              <a:effectLst/>
            </c:spPr>
          </c:dPt>
          <c:dPt>
            <c:idx val="19"/>
            <c:invertIfNegative val="0"/>
            <c:bubble3D val="0"/>
            <c:spPr>
              <a:solidFill>
                <a:schemeClr val="accent2">
                  <a:lumMod val="80000"/>
                </a:schemeClr>
              </a:solidFill>
              <a:ln>
                <a:noFill/>
              </a:ln>
              <a:effectLst/>
            </c:spPr>
          </c:dPt>
          <c:cat>
            <c:strRef>
              <c:f>'Customer Revenue'!$A$2:$A$22</c:f>
              <c:strCache>
                <c:ptCount val="20"/>
                <c:pt idx="0">
                  <c:v>Company C</c:v>
                </c:pt>
                <c:pt idx="1">
                  <c:v>Company O</c:v>
                </c:pt>
                <c:pt idx="2">
                  <c:v>Company K</c:v>
                </c:pt>
                <c:pt idx="3">
                  <c:v>Company T</c:v>
                </c:pt>
                <c:pt idx="4">
                  <c:v>Company L</c:v>
                </c:pt>
                <c:pt idx="5">
                  <c:v>Company P</c:v>
                </c:pt>
                <c:pt idx="6">
                  <c:v>Company G</c:v>
                </c:pt>
                <c:pt idx="7">
                  <c:v>Company B</c:v>
                </c:pt>
                <c:pt idx="8">
                  <c:v>Company A</c:v>
                </c:pt>
                <c:pt idx="9">
                  <c:v>Company H</c:v>
                </c:pt>
                <c:pt idx="10">
                  <c:v>Company E</c:v>
                </c:pt>
                <c:pt idx="11">
                  <c:v>Company R</c:v>
                </c:pt>
                <c:pt idx="12">
                  <c:v>Company Q</c:v>
                </c:pt>
                <c:pt idx="13">
                  <c:v>Company I</c:v>
                </c:pt>
                <c:pt idx="14">
                  <c:v>Company F</c:v>
                </c:pt>
                <c:pt idx="15">
                  <c:v>Company J</c:v>
                </c:pt>
                <c:pt idx="16">
                  <c:v>Company M</c:v>
                </c:pt>
                <c:pt idx="17">
                  <c:v>Company N</c:v>
                </c:pt>
                <c:pt idx="18">
                  <c:v>Company D</c:v>
                </c:pt>
                <c:pt idx="19">
                  <c:v>Company S</c:v>
                </c:pt>
              </c:strCache>
            </c:strRef>
          </c:cat>
          <c:val>
            <c:numRef>
              <c:f>'Customer Revenue'!$B$2:$B$22</c:f>
              <c:numCache>
                <c:formatCode>General</c:formatCode>
                <c:ptCount val="20"/>
                <c:pt idx="0">
                  <c:v>33943</c:v>
                </c:pt>
                <c:pt idx="1">
                  <c:v>45776</c:v>
                </c:pt>
                <c:pt idx="2">
                  <c:v>46286</c:v>
                </c:pt>
                <c:pt idx="3">
                  <c:v>50382</c:v>
                </c:pt>
                <c:pt idx="4">
                  <c:v>52031</c:v>
                </c:pt>
                <c:pt idx="5">
                  <c:v>52180</c:v>
                </c:pt>
                <c:pt idx="6">
                  <c:v>53198</c:v>
                </c:pt>
                <c:pt idx="7">
                  <c:v>56126</c:v>
                </c:pt>
                <c:pt idx="8">
                  <c:v>56412</c:v>
                </c:pt>
                <c:pt idx="9">
                  <c:v>56858</c:v>
                </c:pt>
                <c:pt idx="10">
                  <c:v>58988</c:v>
                </c:pt>
                <c:pt idx="11">
                  <c:v>59044</c:v>
                </c:pt>
                <c:pt idx="12">
                  <c:v>59636</c:v>
                </c:pt>
                <c:pt idx="13">
                  <c:v>62879</c:v>
                </c:pt>
                <c:pt idx="14">
                  <c:v>63768</c:v>
                </c:pt>
                <c:pt idx="15">
                  <c:v>66479</c:v>
                </c:pt>
                <c:pt idx="16">
                  <c:v>66617</c:v>
                </c:pt>
                <c:pt idx="17">
                  <c:v>71546</c:v>
                </c:pt>
                <c:pt idx="18">
                  <c:v>71600</c:v>
                </c:pt>
                <c:pt idx="19">
                  <c:v>74402</c:v>
                </c:pt>
              </c:numCache>
            </c:numRef>
          </c:val>
          <c:extLst>
            <c:ext xmlns:c16="http://schemas.microsoft.com/office/drawing/2014/chart" uri="{C3380CC4-5D6E-409C-BE32-E72D297353CC}">
              <c16:uniqueId val="{00000000-C315-4A53-AA2C-8114ECEFDAC4}"/>
            </c:ext>
          </c:extLst>
        </c:ser>
        <c:dLbls>
          <c:showLegendKey val="0"/>
          <c:showVal val="0"/>
          <c:showCatName val="0"/>
          <c:showSerName val="0"/>
          <c:showPercent val="0"/>
          <c:showBubbleSize val="0"/>
        </c:dLbls>
        <c:gapWidth val="182"/>
        <c:axId val="31444063"/>
        <c:axId val="31442815"/>
      </c:barChart>
      <c:catAx>
        <c:axId val="3144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1442815"/>
        <c:crosses val="autoZero"/>
        <c:auto val="1"/>
        <c:lblAlgn val="ctr"/>
        <c:lblOffset val="100"/>
        <c:noMultiLvlLbl val="0"/>
      </c:catAx>
      <c:valAx>
        <c:axId val="31442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alpha val="26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.xlsx]Item share!PivotTable3</c:name>
    <c:fmtId val="4"/>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'Item share'!$B$1</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394611</c:v>
                </c:pt>
                <c:pt idx="1">
                  <c:v>209149</c:v>
                </c:pt>
                <c:pt idx="2">
                  <c:v>71415</c:v>
                </c:pt>
                <c:pt idx="3">
                  <c:v>181260</c:v>
                </c:pt>
                <c:pt idx="4">
                  <c:v>301716</c:v>
                </c:pt>
              </c:numCache>
            </c:numRef>
          </c:val>
          <c:extLst>
            <c:ext xmlns:c16="http://schemas.microsoft.com/office/drawing/2014/chart" uri="{C3380CC4-5D6E-409C-BE32-E72D297353CC}">
              <c16:uniqueId val="{00000000-380C-4F68-99BC-DC9FC667F33A}"/>
            </c:ext>
          </c:extLst>
        </c:ser>
        <c:dLbls>
          <c:showLegendKey val="0"/>
          <c:showVal val="0"/>
          <c:showCatName val="1"/>
          <c:showSerName val="0"/>
          <c:showPercent val="1"/>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.xlsx]Customer Revenue!PivotTable4</c:name>
    <c:fmtId val="1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cutomer revenue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'Customer Revenue'!$A$2:$A$22</c:f>
              <c:strCache>
                <c:ptCount val="20"/>
                <c:pt idx="0">
                  <c:v>Company C</c:v>
                </c:pt>
                <c:pt idx="1">
                  <c:v>Company O</c:v>
                </c:pt>
                <c:pt idx="2">
                  <c:v>Company K</c:v>
                </c:pt>
                <c:pt idx="3">
                  <c:v>Company T</c:v>
                </c:pt>
                <c:pt idx="4">
                  <c:v>Company L</c:v>
                </c:pt>
                <c:pt idx="5">
                  <c:v>Company P</c:v>
                </c:pt>
                <c:pt idx="6">
                  <c:v>Company G</c:v>
                </c:pt>
                <c:pt idx="7">
                  <c:v>Company B</c:v>
                </c:pt>
                <c:pt idx="8">
                  <c:v>Company A</c:v>
                </c:pt>
                <c:pt idx="9">
                  <c:v>Company H</c:v>
                </c:pt>
                <c:pt idx="10">
                  <c:v>Company E</c:v>
                </c:pt>
                <c:pt idx="11">
                  <c:v>Company R</c:v>
                </c:pt>
                <c:pt idx="12">
                  <c:v>Company Q</c:v>
                </c:pt>
                <c:pt idx="13">
                  <c:v>Company I</c:v>
                </c:pt>
                <c:pt idx="14">
                  <c:v>Company F</c:v>
                </c:pt>
                <c:pt idx="15">
                  <c:v>Company J</c:v>
                </c:pt>
                <c:pt idx="16">
                  <c:v>Company M</c:v>
                </c:pt>
                <c:pt idx="17">
                  <c:v>Company N</c:v>
                </c:pt>
                <c:pt idx="18">
                  <c:v>Company D</c:v>
                </c:pt>
                <c:pt idx="19">
                  <c:v>Company S</c:v>
                </c:pt>
              </c:strCache>
            </c:strRef>
          </c:cat>
          <c:val>
            <c:numRef>
              <c:f>'Customer Revenue'!$B$2:$B$22</c:f>
              <c:numCache>
                <c:formatCode>General</c:formatCode>
                <c:ptCount val="20"/>
                <c:pt idx="0">
                  <c:v>33943</c:v>
                </c:pt>
                <c:pt idx="1">
                  <c:v>45776</c:v>
                </c:pt>
                <c:pt idx="2">
                  <c:v>46286</c:v>
                </c:pt>
                <c:pt idx="3">
                  <c:v>50382</c:v>
                </c:pt>
                <c:pt idx="4">
                  <c:v>52031</c:v>
                </c:pt>
                <c:pt idx="5">
                  <c:v>52180</c:v>
                </c:pt>
                <c:pt idx="6">
                  <c:v>53198</c:v>
                </c:pt>
                <c:pt idx="7">
                  <c:v>56126</c:v>
                </c:pt>
                <c:pt idx="8">
                  <c:v>56412</c:v>
                </c:pt>
                <c:pt idx="9">
                  <c:v>56858</c:v>
                </c:pt>
                <c:pt idx="10">
                  <c:v>58988</c:v>
                </c:pt>
                <c:pt idx="11">
                  <c:v>59044</c:v>
                </c:pt>
                <c:pt idx="12">
                  <c:v>59636</c:v>
                </c:pt>
                <c:pt idx="13">
                  <c:v>62879</c:v>
                </c:pt>
                <c:pt idx="14">
                  <c:v>63768</c:v>
                </c:pt>
                <c:pt idx="15">
                  <c:v>66479</c:v>
                </c:pt>
                <c:pt idx="16">
                  <c:v>66617</c:v>
                </c:pt>
                <c:pt idx="17">
                  <c:v>71546</c:v>
                </c:pt>
                <c:pt idx="18">
                  <c:v>71600</c:v>
                </c:pt>
                <c:pt idx="19">
                  <c:v>74402</c:v>
                </c:pt>
              </c:numCache>
            </c:numRef>
          </c:val>
          <c:extLst>
            <c:ext xmlns:c16="http://schemas.microsoft.com/office/drawing/2014/chart" uri="{C3380CC4-5D6E-409C-BE32-E72D297353CC}">
              <c16:uniqueId val="{00000000-0EDE-4EB1-BBF2-F7FFA63DC9C5}"/>
            </c:ext>
          </c:extLst>
        </c:ser>
        <c:dLbls>
          <c:showLegendKey val="0"/>
          <c:showVal val="0"/>
          <c:showCatName val="0"/>
          <c:showSerName val="0"/>
          <c:showPercent val="0"/>
          <c:showBubbleSize val="0"/>
        </c:dLbls>
        <c:gapWidth val="227"/>
        <c:overlap val="-48"/>
        <c:axId val="31444063"/>
        <c:axId val="31442815"/>
      </c:barChart>
      <c:catAx>
        <c:axId val="3144406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2815"/>
        <c:crosses val="autoZero"/>
        <c:auto val="1"/>
        <c:lblAlgn val="ctr"/>
        <c:lblOffset val="100"/>
        <c:noMultiLvlLbl val="0"/>
      </c:catAx>
      <c:valAx>
        <c:axId val="31442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 Excel Dashboard _ Sample Data _ ExcelFind.com .xlsx]Sales Trend!PivotTable1</c:name>
    <c:fmtId val="1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4"/>
            </a:outerShdw>
          </a:effectLst>
        </c:spPr>
        <c:marker>
          <c:symbol val="circle"/>
          <c:size val="5"/>
          <c:spPr>
            <a:solidFill>
              <a:schemeClr val="accent4"/>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Trend'!$B$1</c:f>
              <c:strCache>
                <c:ptCount val="1"/>
                <c:pt idx="0">
                  <c:v>Total</c:v>
                </c:pt>
              </c:strCache>
            </c:strRef>
          </c:tx>
          <c:spPr>
            <a:ln w="34925" cap="rnd">
              <a:solidFill>
                <a:schemeClr val="lt1"/>
              </a:solidFill>
              <a:round/>
            </a:ln>
            <a:effectLst>
              <a:outerShdw dist="25400" dir="2700000" algn="tl" rotWithShape="0">
                <a:schemeClr val="accent4"/>
              </a:outerShdw>
            </a:effectLst>
          </c:spPr>
          <c:marker>
            <c:symbol val="circle"/>
            <c:size val="5"/>
            <c:spPr>
              <a:solidFill>
                <a:schemeClr val="accent4"/>
              </a:solidFill>
              <a:ln w="22225">
                <a:solidFill>
                  <a:schemeClr val="lt1"/>
                </a:solidFill>
                <a:round/>
              </a:ln>
              <a:effectLst/>
            </c:spPr>
          </c:marker>
          <c:cat>
            <c:multiLvlStrRef>
              <c:f>'Sales Trend'!$A$2:$A$15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'Sales Trend'!$B$2:$B$15</c:f>
              <c:numCache>
                <c:formatCode>General</c:formatCode>
                <c:ptCount val="1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numCache>
            </c:numRef>
          </c:val>
          <c:smooth val="0"/>
          <c:extLst>
            <c:ext xmlns:c16="http://schemas.microsoft.com/office/drawing/2014/chart" uri="{C3380CC4-5D6E-409C-BE32-E72D297353CC}">
              <c16:uniqueId val="{00000000-CEDC-42C4-9C19-901E9FDA538C}"/>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72204879"/>
        <c:axId val="272201967"/>
      </c:lineChart>
      <c:catAx>
        <c:axId val="27220487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72201967"/>
        <c:crosses val="autoZero"/>
        <c:auto val="1"/>
        <c:lblAlgn val="ctr"/>
        <c:lblOffset val="100"/>
        <c:noMultiLvlLbl val="0"/>
      </c:catAx>
      <c:valAx>
        <c:axId val="2722019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7220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tx>
        <cx:txData>
          <cx:v>region chart</cx:v>
        </cx:txData>
      </cx:tx>
      <cx:spPr>
        <a:solidFill>
          <a:schemeClr val="bg1">
            <a:alpha val="0"/>
          </a:schemeClr>
        </a:solidFill>
      </cx:spPr>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region chart</a:t>
          </a:r>
        </a:p>
      </cx:txPr>
    </cx:title>
    <cx:plotArea>
      <cx:plotAreaRegion>
        <cx:series layoutId="regionMap" uniqueId="{ECF08C0E-1FB6-4C0B-97BE-47E6C6724DB9}">
          <cx:tx>
            <cx:txData>
              <cx:f>_xlchart.v5.1</cx:f>
              <cx:v> Revenue</cx:v>
            </cx:txData>
          </cx:tx>
          <cx:dataLabels>
            <cx:visibility seriesName="0" categoryName="0" value="1"/>
          </cx:dataLabels>
          <cx:dataId val="0"/>
          <cx:layoutPr>
            <cx:geography cultureLanguage="en-US" cultureRegion="US" attribution="Powered by Bing">
              <cx:geoCache provider="{E9337A44-BEBE-4D9F-B70C-5C5E7DAFC167}">
                <cx:binary>1Hppc+Uo0u5fqajPV9UggUAT02/ESGf1WbyVa/EXhdtVJaENLUhC/Pqb4rh9bHe91XMjJm7E+AMm
n8wEDgjIhX8+6n88Ft8f2ne6LKruH4/69/epUvU/fvute0y/lw/dh1I8trKTP9SHR1n+Jn/8EI/f
f/vWPoyiSn5zESa/PaYPrfqu3//PP6G15Lvcy8cHJWR13X9vp5vvXV+o7he8n7LePXwrRbUQnWrF
o8K/vz9+H98dvmvxKN+/+14poaaPU/399/ev5N6/++1ta3/p+V0Bg1P9N9D1yAfiYo9h4iP7571/
V8gqeWI7GPkfMOJegDj+s9fjQwma/95o7Fgevn1rv3cd/CD7/7Xuq9ED6/D+3aPsKzXPWwJT+Pv7
u0qo79/e3aoH9b17/050MjoJRHL+CXe39jf/9nrm/+efbwCYhTfIi8V5O2V/x/rL2kQPhfgh20o8
/DlL/4G1YR9cSnw/wMFpbWAFXq0NDj74mLksQCSwf3/2fVqhf29MP1+hl7pvVij613/lCv2rFUZW
/8nlIR/cwHNdjp9mn71dHvzB9wkNfHraW7B8p217Wp5/Y0A/X5tnxTcL86/7/8qF+fhdP8C2/o+d
aPgD8T1OOMY/3TVB8MHzPDdgzD1tGv5n36dl+dvh/HxRntTeLMnHL/8VS/LrA/flyryS/H+9a4IP
FHnU95l3mvk3GwZWBmHuIRcOPPvnv16ZN/fA/z6sn6/QG/VXv+T/0yXzv19Az3f04kE9LO3l/uIO
+jXX/lwwOt6ovtpRr37tn9O6/fb7e5eQF8s4N/HqkHozaac5f9b7/tCp3987vv8hYMgLWEACF3NG
378bv88cuJw+kICwwGfUDdzAD96/q2Sr0t/fM/zBo4R5vgcHqAsanexnHPMPcKhS+AKwy3AAt9uz
UXUliymR1fNkPNHvqr68kqJSHZgzGH5NfZKbR0l8Dq2jwMeey/zA4y7s9vrx4QYsNxDH/6fAWVvh
MaffG08eaIW8O90U7qJOTbDGg+/ejaRxF6Vpg7XlIu7gE9dtK+/ELYr8ifszXduUFf6ZLg4eRCLT
RTLUzc4WvCiaOjzTgZ6aHZuLN1iWmPpPQafb+5XSm4SYdn8uijp4SQpSOjuZb4Im8D4ndVHuPT9I
Imcmm6lCy3FM2dr1G/LZZepbXqnxMtEmxGm6lKzNVrkZp3taN1GlcPB5SPSKBplScYiYIYsiNvFu
mpp4Z2t+HcS7Kk78NjzTeYy9i2HIwnxCyZKweApV62XJgo8G73SBWbPCcHjvLJ36/aUjY/RHnYts
M2Wk2mcmlftiLtJYs6hANYneMCxpC1+0cp/XudOFtlpvgmTM95ZXaO0sk1RnyySZhpX2DD9mXTus
kjrmx3SuGa112AZULmq8lp3XfQpQ41ypQubr3EllqOtBHoe5iJ0cCtZMIa2rMVRqTPo6JKVfLuom
CdaeUkecKHNMaofcYim6pTvEyarVLb1Nk3o8JHV315RlvEAposNNnmfdhU4j5tPupkeFuoHfMWwq
IcQJs4x5r4SByJKtJX3jJje/UrINFXTYeK2U21F7sgmp6KfdyPOXhcVql+kXDIsNpL57WnPuHads
2BA8FpetJ9LbOHbouiM+jlrip7e6m3A4jJ1eZO6o1k2uvB3Gbn9Rs3HYcNyII9WZv6y4kTeu5l5E
nTz9nBesCkcdDLu6atBCurqIsrHLPtla8VzrRkecsHONgT22yYrUX+KiFRFmFV0HadynkaXHaqDr
pAySzYCnfjGYtAmdbkxvmc6rjWmHZpNoxG/qbmjDwSmzb6kel6pJy3sVT3iREkccqHLjfeLlZBGr
KV7JntCwrOMEhx5CNISPXq7qwpXHdErlEbFWHqe5aNhIQx209coyWj6lGPYNcJxU0ZA39SPr9aGJ
i3s3K8c0qoPGuZjJqhqGNJLMOBdeL+9he8IPeibbirTXndliz5Q7Q5XXhCQneJdVRZ4sVC7V0htN
ewJP/KzDf/h1mW5YScVSpo4f9YOT8TV1Hh1V6kPOYu9Y6iDiGSvMp6EYixA1IuFVyBNVhJjWU5jQ
fLoKDNWnoiIL0BAvkUTzUDatWccERHWhI03caV2wRFzLWLqhO7XloxiTjc56/Zl27ZFVzTqfzxFb
wKkX7+h8jliytIfJmYYFvIxNJULW4myvBlwe0pawBVw35ksSo73fuf63VJhbYqj4XPJgXCIaZ3tp
2vIgguBJdKjMPiOl/PziKvzJ7YIxeMevbpcABS4JqE+C2U1z0Xz7vLhdGC5Fn/op/577otiKIM+K
0A1EfeHUvrxQuQu0rb6l34q+oP9SfavbTSaPHKXJkngG3fVNctPQSV+WQmR3cozisiujWE7xspiX
2RbYNwTOsDLfV4U64aUrUy+0XD5raKeNl1burPasccapaxIvtBp/30dTtYemGqvbibd52A1yvBZu
2+5jP80W1Ff1Q5IPF4n2kk9l4Igt4XG5SlpePww7JZL8oStlt4JIC9/4Rd59cpxyW2Z5OBp1qxNT
XTm+ojdl2h+SifVfJkrTjQGnbImZ6r9UQ1OGZdullyXtkk2bMBzhFpdh0E7p/RB3U1QipPdDxafb
Mm+u2Ix3XKdLVJp42whafTY9iizeBxlbTSpz13GZp/dYXY6TZl/iqXI2Q9+SpYWTgWxVVou7JOBq
p4jJF/GYiHvPzRZ/8/Vx9+3Xx5gHJx7xID7jY/gUX399JvN45yNffMtw7uUigqsrQ7m5J8j40Ti5
YDPUsXfTGw5XuZzuURH4kZOobm+6ybtJE+fzBBt2hUeZLaYizveth/J9WbdPNYs5vLzKK5Ns3uBW
Vve+7kIrd2ZnfnPVei3M+E+asxjqsnWd9teMErnUfT/ukSrpPm95tiylSb4oP7tk8+amMb1qfII+
W1E3JU+ig3FfiEpWsG/S8a6yusSf/XiSS1zjdNGmKiFp6BDH1NUV78ctbMnVmJEsCecaKkiehEmf
PtVec9/KOVqsdC5B47Wc5B2+cNueRLwK0N6ZzMsiqPE28/x2+wY/y+ZxjfaW9KncK13GG5FPUx+e
Rc66FqOyunTHQm+sqmVa/K1aGaAbJ3fHhZb5KjbF9BEuzyzCHLdf/EmJUCg+/pHU6mDyJE3CLFeh
EE4vwlLUoaJBe4NF2UYOre5wprNLN0Xu3TNlgsS7E6K5c4cyu8QzNfMs5cJNdZb8t/TM3MNzK+f+
EujBUs+8c38z70w9j4xWBdvmtejDDIv0wOuERJq6clEykhwsZmvnIreMpCCRj/WT3M+EUx3Hm1/v
ZAqO7ctrBHwnb3aTXJeC88s99mYj1/0kGXy9/JuTFJg6IcWNu7QuhcTronedj5bI881Ia+djLXx5
K6aHoWS7uMuSg++3YE88k3WMwJ7IxvjEDQRrr4NkWiA4qahp3L1HimTT1cjd07nmzZitWezMlXXs
rM9ytjaK8QZXRuxHFoD1Sly9Uk3bXeYmeSosQ/aBBnfiT8yKGDieI8uoaaFp2M56eAZtM1baCgb5
FIS/nmMGwYW3c+wRDj6gD/G62bF8fVjqVDhu2nrON5GhW2Vafs1Zlh26PB4ie2qC2fXYVx6/BvNS
HJpnnAPePeODEWMkG3eazbRHzUTwQt7iXsIei/hBtMFNoArTh3CA4n38fDKcajOGTNcsM+GTMEg7
BILzwWHZtrA72tasIFggJPQ9Ai1a8NQ4x3EVNSZFC0eC49EUeR1WQ1DtmtnxKKWH1inyxMKSqOLF
tcLZiZKzhBcndSh0KXeC3htVRDye6K5oVHc5umMdKZGXjw0sURb7+r4EV2R5lvDpt5hedAP3t8zz
8lBhHz68M117f2Nx+X9dRQbOIeFuQCh3wad/vYoJHYSDdOp9o5VKok4IvO+fC78TMIuWVoqAdVgn
S0+J7uIMNRVsr0IM3tIISo6OyMkx74ow89LuQKaeHN25sLjISLEMJkyiNwzL1UEBnq0rlqoPHLWV
RrDiiOSQLYRbfmm0wFsqaXfZ6b679ObajEviT5uTbJ6R/JL0+W4gg3tnXBlcMSZ27Vh7d14+8auZ
1yD+gtfNFCHjRymLaSldp9l2Y53tbC0bp6da8Vw7c8+1ZGTZLne7dv3rHcb/copR1yecUg4BbzjK
vDc7TPkCZVNexY/5VC0wZr4Me9OAz4LAcfExL3eWbGiMQ9pmZiENWMmhZb8RzHjKWHQSt0J6bsNK
nsVtk5a0TfKaXhauV65EpqajIF7thiou+mO9s4gZvemYW5jVWbxKRqTDAragG575EMfqQ8aKfG2w
mI4n9lMrGPzqsG1LupTJsm55r8CH7Ns9zmRTLmzVFp1TxLsyWVoCjaTdvxA+i00zJ0U82DnFUtQ1
NGehUzXuBRyszItXcVfIQ1dV06oGKyZkEI04WMwWFHwtHdoqH9m+RlO79VOVPmFnwTRQTy1YLKhp
cPHrDwB7f/kCPM64T3zKUQDxQIJe786UpXGRTaj9lqvKdGTJ6mDVppNzKHhzVTt62FrqBDEcm7Ct
+mmReDyIihM9S1t+lovpYmTtdqq4c/DKlA7rKZAvmrEMKyt8lyyUHFUY120WZdI4X6lb3ci6xUkI
EbJJMfifeFfarZr7Ma6TqFAVukWp0ctKOvGhqVG2dUXVbLmfeoccrKYlHrP21iurLJq6NLmfW0xz
huYWSZzkN9xL2zVxai9UY1M+EoTWjR6nL2Io46Vx2HiBCz++shJF64/HIsuyUNnzaj6fNOnRntlD
a2ymOqReUqz6Z85ZULp9sfCSoYqq0euuAy3DotHpLWmC9NYde3chAt6tLPYsoXSTL7COb5o5gEBN
Wq3cOBaLbiYtJgpWrpoAjH9mQw7JM12Bq35tBS3mBFm2MDjrri3j3FZpIxeVS0LcOeqCNOmyUbw6
9omGgMhcY24pjzWt6A43yfINbiUsc9a0omclOmu2s+Zzs1bC4lbMFfrUrIXeqL9utgvk3xhtmLxx
/hmikHgF9wv8f/hAPf7ma08Ck9GgVs4feZcvFcQuvNBpebPAstcLe0ec7xI+BPrI7y0gqhpE7Z0y
lV6zyI15kreY1TTC6OPwCB/S3Op8S53aet3+qVORsR8Mjrxcl911ORcDu0kRaa5Olt9s/oELfkYS
XuZXdbYnvRtpOIWuc1XQ28AZkkVHJFkncUBvK+NnO79xm9ByNdb0dlYgMXwGFoKIKyiMJiy6rlpb
C9UJ8n4BN4TcWDIpm37hFlhu0BxMT+M/uTbyfubayLvloln4jS7OUXUny7Hcmlr/iCe3vEpRWp0K
Jxm+mTrHWwtZZs+LYZu57Y8Sd9VVgVyz0IHrwS8pZdWvMi9ZDLNVkw1dHk3uRC+bCfU71tF6Sbs4
ue+YE7Vx6n0xJl4kSSPXse7TBZwt6e3QeOktzvUySJRzaSEttAQjq04XI83giOtHdxmovlqljhgi
imVw2ZCAX7K5VtMkCSGaUmzPDJ0H5NA4JrJiZ9w20qtqeMGAWKEJPeSAsSFiYnZD20B0IwebPKvl
FXL8RzUx/WUaZLVimE5rv66nL3EvL/2ejzd5mv7NPmCQw3llWENUDBGCCMUM0jae/yYG1o8xb1Fj
9B+6hUg/CivtVKFPND2AnXYtaRnXEVPkhzekwc5kaLiFsG23yVk5Rpa0xVB/9CvT3FjCFfDdEMbi
lSVTXNFDktFrS/VxNdwOIv6RF02/cwenPkJslZziXNPkLOU4OjsbwzrFqgoepKt0KPLoLOfZKFbQ
x8smoAunuLBGWBmAv5PXBVpYu0u+JoMpKBeK1StIe9GDV8hbG9y3RZ2XV8nQ1kdLxbAEy8Jj/vKU
Dcha/ywv8eRFAxioFyTT3sLWSl/zj83U7sc5TmNxMuXkIlAx/6h4/Rb3RgS3YSbaaMQoif/GksN0
zoqByQjZNZs1Yxj7DLLoyA848QjEN19f5LxxOzV1vvyjm0a+qOK43aqyP2Z6yqdQV6k+JLLVB1uT
edVt/bY7gq/R0QsrPJPlGGdTGHg3BSrYIZCi3NRBkF4oZywPLDP+klWlvgU7KghbIcoHVupd3tcd
3K8FD9mQu9/YNGVhhejRhZjgAYL4FUS4+AR5JbiQGoM4D/1iqq4qlocBM+u+jN0wHdxcfHfhVdGi
mtIyMrOhdS78VHR7PhdnbKjqEGGdhPBoAC8DuN3VjRz8bRW3m9LV3mcvS+Viqgnd0sLxPiuf72M3
qG/6YhpvMhXv4AjMP9XskjGT72Eo+d7WbMFNO3VhNqid7Aq8sVgbDJAhchO0Prl0kHj6WNRdvD47
gdZvPJPW6bM+4bOshayE79TLmA5q29XJtDsXZqinXVmUm7JU7sbzkroJz9wTzVJIWPmx2dJsJJfG
Hxd9VTYHb6YspODW2SGlD5aCM+YJHyQSqylDY3TGrAjkcO5xP3XrEWK87R+Zh6rlqLS/9Sof3K96
Sr6WXuVFELucdnIqq8+4zU64jGO5ndIsW0JkLv3qyQ5iUT4OLklZ+deYqDt/xik476s80PG6clgF
SaQpNWMYNxpPu0GP/m3lSXGn5MoGnkiHLWHjRyTl6cyxRDGLJcMLsUSsmixIl7+2jT0EKe03WwrO
Rub6jLtgOfj+vOVepAq0N1Z1UBnvjzKF/cII4ntbONxkq2YqVHjGSKqmIXQhEH6SqYoC7WHn0Wct
K/uGtPIUTVVYlPCTWKNuU8dMF9kQQGB0LiaKIkLAEjlDvuhQODVutWlcSU5iqefnKx91PLKYN+Z4
QZugWaGA66jWXbnFugk+Nr6Dlr5XQ0Z3JmtD2k2ueApWJ5DZVEE+UNYqtGTPKb4cEDlYKk+N/JjQ
k6JFSn/YxFnGrpJAPGaorHalD0Hnnug4tCmwabY/32BoxvLXcmfMoZC5PuXa3uj1Hp92dHTz0DjJ
1z4v80/dMDhL7KZwpUxJfPANGhYFzdFXZJItwr3/7bVozuD2IbMobYZhIbQe17xNGWRehvTI56JB
EM5FKI1SUaRHnzYlCi3X0iPXR7D1ydZp3QKFFgsGmh5bJ1eRl07V8oVe47hsXXB4B9CkaXHpGXVv
4GHgp8wHM42UELixZFuPZM3ytFpasnMLsfT4GK9PwkWcRm4xtDtLJk7zhdG0v/STFn9K8y7iHv3e
xz0kE6lHbyfaiEPt4y/2FrMQ5OZ24N6ISyYDtk9yckMmCXlOa4/j0qCwxhARPBvqZ6vcct0GwoJv
zHUnRnKrseAXgYnh9FH9lF00gmxTjcowczmk3Kdu581FUtYdJAyhZmQu4bQLFmfI1qyYlbCkLZBi
3S6OcbeGrLsIs6Tnazdm3lJKIb74Uk6hMJM55GMSfwqmy5QN4guKabwzcVVFlnSDkiyYj8qtJaWq
dkOF45uszb7Gnf+Q44ktEj/WF0EqyzuVFru2GKZ7i4sZdwn6Kc4gpn4hHM+ENh2q/SBfWtLmRG02
1DLOadMz1hu1qQ3aOh3yDjFK5QouPwRJbyDPRfBMxoiWIW2IWFtuAq7vdJJuGzc7GLGN68Y7ZEHW
LBNNqqVnPH7Q4IWFyTg2X8FvNJFI/Xg3QHz5ru5j2Oyi+Upyh6wzt1CrzqD6a+OSg4Cb/ZaTNDip
m1nsjXrZOwuLg6lEllRke9Fw58XzB0/WWZiVzLuwzx/AEsCXncGwDvBoYqqYiqgBK5H3SX7J+juh
Y8ZDiEGBcwDJxoUWTrscMkhgWYz6GDIY7C7o5Suxin7JR/B8wrR2gmsy3RgI7skIB5WzyF1PrKjX
p7coaOKZ2cxvH+LBv/z1DYE94r2+IyhE/zkYGPCmA3kQ5uRv7wiEmkoykXYQ8wfjr9elG5WjcC7Q
SJMvogwgewmuEGctBA6JFqHFk6xnKzQIvHJElX4JkCxC8Ez9IwQfpruyLSIrVkla7ZI00CdSUtQv
umxEW5+LLFJa1RcGjX/Iss9+lPUxoKRNwgpCJqyP+dey7OrIBXfuhsSwyCVqmr0qBnaBu2Zcq5aY
K9ngZOFO2P08tzOoWPww5qkd1yFXwg+dpK7hlUzqw7sRmQ3H2DMHnuQStgYGrOGkh4BB0h+Mc9eO
fX+0Uha25NQ3ZkMG9GBxC1mmLaahgY9RUT869WDBbm6yw3oI+6pK1hZ70Rlnag2nTbd7gZVDVe4V
ahZ0bNjToGxXtOrR2i3a8jTQE2ZlHNrKxUCLYWHBN6NuxwHOHAiZrasuabYJ6q68QrNqlREsopEX
YL/kyKX7rHaHXZPjuA6b3hl2lpZcJpFKsFhyb1oWcNRIiPfnUzQGXGyYr8pb1qfsYEh86ZMUqBnq
CwiydgrRrQhoeYt0QnYOKX+cJUaKfjRVxpbwwCUHfw00Xb9kWwVvLULbRjA3VOjyqvd7erASpGjy
TQN5b9ijwLQYvJRZdpWTXp16KoNpVU6TgT0KEoFotnFmIJnbrkWX6xuLuh2vljjAbHlqQcbNtQfR
wHOjDBuxkILUa9sqMXV8FEVywSncqZFiKouCOp424KpZJZXEZK9V+dmKW0gbmEfFh/nsgJHEKScX
DtYQQZ1JWzQJPJMrfHdvtRKeOJu2hjWxo7KY51YXFUP8aOUFEe0awtfpws7NpOP72UDdc0hhX7bN
bEYSuBHnwjMazjbsBUvl07SC1xV5yAQrr61IZ5i3Zs58lrquXLoZUetgWE20Kx7gLU6x0obAawjH
rT8VJt5gyG8/kDbuFr6S7s4bB33jDMMfuInzh6QaIZoJD/aOPAnySzc2fmgZla9/DA1zrkUsc0j5
q2JhOxhouYN41JdJDtORFU6/ZRqWwnZSxB9lHXhftdLFuqjHAN57OfUXiKNGENeNV27RZStw48iN
o3Zj1pgm6nVWRHC6ZFsMwdFbZ4Ipq8cKLAEtUAOvUdwoxkl1bbnYF8PCF06ytmTqBGTfyeL+1FQL
33ADQcgjD3p066JJrGLXyKUl4S0JuswE3ZxklU6LsMFGQoDce7StsZo564CMNIJwE751HU1uSrBB
52GdEPATo7JJ89NQuaOqCzjbUejNIl5h4JgIWnPhdTjSovtzzDXpF1ls0rUdRy8RgQxq9TTm0eeX
qi+q05jnzwHef1F4fzA3WdDGXBrGNpayvdhxE3ccT+P61Zitku6cv4w5yVsE2XmZXqpKr0Ynp+u+
DbZ1DunIpdPX/oXjQAAotNWpgMcpUa/g0atgdANhPuBwR0r4aAocnWhHwfWXUQ4hWpOA+tzGiFS1
igX/nHtp/dQYqjqV7i37hNaDi0Kwo+PKyRepgAvAy2+zrsGrvm30okVZcQuh9eK2KT9z+J6urUDP
XG+JuGyXlqxR7t6AshW0KmUx8cWYjtXKYh0E5SGxF8GbgmkrhyJ6UoN2u1TlC79vyrVwh+IWJVRd
TthfnyXKZurhZ/ZyY9sCkyk4wIzMYbW6BmsfBmxV20SzELKL3dZilUbjfiLZV9OYfsu9plhgxLM1
UZpeoLwqD4luuyjRi7iqtzyX7Z1BVRkWaT19T82qqFj3YyrM44hK9xOXI1tkbVwd4UER30J2hK2x
q5JrHacTjMUt7+Fp9a6albJerOFEcB8y6kE2Q5nyxvasJ0kvsgz8aHjQu665365z17CdytLv3ug2
y5Q6aDP4nB4E3BorUid46VQxXUx5E0Qo5vzO6ZYNIR3kQEf8wBN0lGWtklCjq5RrmORMN6tUuPKb
0yePDRr8L75GeUTGKb7tksRZKJOjS+6Zp76Tyq0v3vQr+oRfx9QEEUvT8VMvIPrh4vhNf2MjWBrK
rl4FU41XPiu8VavouIiLuIAcNmYLOg34welxGA9u9zXoKrZK20lvUC7lp4D4F005t9oGOII3pv3B
0wO+rEROw5PmHPlMm+k2DnB9wUg+LK1CWa3h9RC/J25arLAau+0cxPxoAv/K8iHyXUUtbsZjWiN9
ZM5URifFILk2mLCPsO3UVqM0XzVuG9/H7eqk6PFh6fZGXmDUm9sxbb+cBlIaGjoVTFw+jcPBZQ2O
5Dx0MToXUvTVJ8PTaePyyV+Vqu+/5vD80go4Xsshs4/L+YFkcxNweLhku+pop8IOrIarJBn7vT+g
YmEZDu1WAZyan3vukTWv22md5tr5LAms/Nxn3chmYVJe7JPEZNe+M8AT4XmipeeJcAKz78Z3eL+L
ceudmmyzEjZcl35Vxk/W2tTtxh/59MlId2s189KjYKmWJbjNTnBZ5ZkbGriS7mhZ3TXTWIWCN+VG
Jrk65cNtUpwqVYVx6pebc6IcJ+zW0dzdzrdp6/xfyr6syVFd6/IXEcEkhlfAY9pO55xVL8Spc6qQ
QGIQSAy/vhdy3uvq6hNfd78Q7L0l4bQBSXuvtbIkz+16iDjWdp1XWhszfTLsk5/b6G8K8NltQm0F
W3bYLHip6WRaaU5fZiwnz8YKJhUfp2jENNw07g7LXOcYcp2EvKVv3Lesp6poH5xcFx9T2ODLqUSQ
MJcVH1I6007ZYtqYaCAKnln+rA8mqkf/F28j+2KsdUR3jIq3eh1RLwD1r0OQDtddhCQoQiAXUG38
SEen2CbRSRGN1anuJnc/hurRXQMyj6wu+y1sTe0eL/0AFZASmSGnEsg/Evc/pzMN7HRYpn8K5/vo
F+U+V1qkpIm9CptXOgDU0Xu7Dnl8AEcLvnM1sN09acTzIm2K4qr9+NW4trA9n5TIbrZbe1Pidt1w
wH4fg/X1SxHY5RNnMX8eCSkeCI1/qoAj5qpIbNyhx21mLoQN1d+qHZyNGyNNxBRD1rsJyg9eWMFG
WHGzM2Y35gR3QdWejDl57p4BAfLsN/lahGo3zVxXHwWV1dlrbb0upKuPiETRTtr5V7TkUwV0Uz4f
TFTb4V9+Q+Wj6WoVm8Wzp3cJ2sUVqYc3cx1R+93RfCixjg8wyL9/KBMV0rl9KMuqJiwWqm6XG6zO
iuKJV2SPMeuRzUmOnczm7ovoiuyJDBDIeAsrR21+bRTesDz/HejWKF/HZGsjIsSSdUOxmZcpVSIu
XwoiljckEjfV0KpnY9ljgyUaI0/GihzvAExwdbOQaD15RTNeTSwf4kc+N9GjsZB5fkHBoblZued9
qCl0LiZWF+KHQwm7hMuyvNk5KlY998FgWC8f2ZIneDbyk4k6opBJHc/D6XYR1UwJc3j0YKI15vnE
Eb58uEUDkuOZ4uERO3b7LQhjDgTueQhkdQCqqHldgrAE88J2MmMW3B7Okcw/Q2SKcRd3VVLMuf1s
gvaASzVeHx/r3mpep0o327qc+hWf1LyOuSdOQLkCO276DllYRfzVNBV1XQGmXWDhvjalatQbD4jB
rYnGfdccUVnhcuwv3PNpxivhZACj9hfSNeA8qPW0pJFOUILJtzdnRwEVSrreuZYCGGC3qGcwZtYx
7K5IhCc+gdE7TAuqFHWV1y9OPIpLx+jFthyrSSVfsGEDU/tgogS08Id8jliSi655MT4X62QiXHUy
LhaP+d5shGYzwOz0+95terx9MfrktME2p4vKjGl6uGAmVNp+Nh6HYq03Ew5Y6HoBOlfjVen51ty0
GKcQt11Lqr0xIzroc9no5yWcvte5Hk7GPVgrbmWZ9NGYRd/5xxwzTGJMcxil++oNnJ/NleKF93uG
2Su9t7BJNo0iw43Cr6M/2RvPVnqDN023rYcmzExH3TjW8/jz9tf2XbxkM3JmWzMKoNDuY8XLnYu0
6YtpTuqlTl17cb8+flT42AORD1SoizZdlmALnHHqA+R1nULPu1bIpp5iKzreXeasmoD6dsGZMNbN
NWoridtp2tFOfXXvK+Yh9zXrdCqqA22ncMP9Qt2SUSYFZQ55Hz3brM6PtxyU6FEqn6b6q50Xq3Gr
wlBtYtqybKwK5+wQPpxJRUVWTZz+nR8M1uQet339P8ZNf0zNAps/3myFRpqyY43/oABOT0x55G4a
QO/dNCWSZm08BDYar5Dee9T07VXUZDK2p0M0tfFj7zm/OurNn0FE6daSMtiRtQCNVdt5ljx+HrAK
Na3yMnybRwd5RTHGWyTD0cd13rRiwxN4ht0T9/g75dX82ZZFtA1bYIkUps5Pii8rGPOEhnaDlGNV
XztPo85vSXGi2LZUFaPt5t6EOQQA9ol22UT1tJnHBpWUMK6vueWWB4Ia5Pnm6+poPAfT0GduLKk6
tJO0N2472Tsd2BG+tBIQhsW3d1Gto2zItfdmolUIIk0buQlH/ng7gX+UttbY5InjNvaZVvHGkcN8
9dbDLNh8RU76x+zK6mgs44+U+9XV+MzBDqwJNUcWPhKv0gBpAtU5h71+JZXqV9ZSvx1X07ec8BCU
BUtNtPFLAA6kD/AUgsbVokARe7bzZKy8pTqJZ0A+y774fTTb2bJCBk/Aig6AjZ+VW49Pjmf1zyMI
koc4H+zExIwvKKw6BRoWCaG1vfHF1XmQyj3pUlzuHYN5shNj/tHRq4nNU3Qa1yuxfPm6kulQijrf
N24U8UuNZUM9Og5SWEW4t6zaBe9wDP6PM6zwUZzP3xd7QPYImTRkKXz7OQDOdew0ORlLTRZ5oI73
l7HMIfSdGSDg2tt5YnSetY6KZ4186trZDJOzwVqfbpYBM7KIdB1xoIScADWgzwHdEovXJyaWd9f8
SeXsBplPg2hjr1+fOZRSPnDPs87GQl1dnKbReTeWBGPuJJto2XFAKE6soFgDrAfUOr/OCIvVbqi6
b6YFd7ovvzFnzlPit+UZuNkhMSzOBWXaJOZWeBk7Hj/aa0Cs9M7Gz/0ksu3wQpsxftST89WjLONf
S+vudU74QUNB5NlzFv/Jr3b54vbPolbDc4hXO5DjSKOYBsY3Th0wSn771akHDvkpjLd1eA7IlAaV
y05kqP2LOYzxBHjtUhZbLWd86DVAowpMpHmN+NrZTB5SaqadiVpj/6rrHL82qaZzHQcgpgXRwxiA
TBc74KglJmDsNWrlxd8RKfQTpQDt1PHovtzPCmumWbv6LLA+Mr+Kf4/e200NOTXx8IOuRQ8kZ6dk
xM9/iR3mPndt/GT8EpBrpM36dm+vxQ2KbZKY2uBdKyx45ibGlnv137vXrS4A8A2r6+DKCBuCvPjA
RiLCEglncvWZM+MzUdNu1JL+GQXV7atvI3OZxiN1d9biFedooPTMqZyOcztvjOvuN2dNMBRnFfn9
LibV8urz/Gy13fTPelKhAGdOaPflCaUXJXFZaOslxy+hSkWPlnSuPMcegplfzpz28dIlbTSPSJDg
Nw3Wgwl4i0uP8X96RPhLL4EQgEyDsC33UegtmdtMw26MOucVP6W1G3lRZ8bkPRlOBGmbxJj9VGGb
hpVCIZmrUs9yt+NYlk8mGFuNTDo8eQ/W4DmvZmBZdkisriYNMHBcI9eeI8P76i4AWBMAvlrqTheD
kzPwOZsAHOYnFm/B/vS9D7ssl4e+Ei2qQdz/sIIa2Vqr7vZD3nkfsu2/zcTj1wL5z9d/6WQ5s53V
jRuca5VZlgXqGjLjRaFxYvkZMyfjkmHGCvaBF5CtsNx6N4tcID8OOo0xvd7HzmqdfI05DHGXLoJ2
T/PM/aPLYytF7X/+tG3VpFoRAUz8rD8c51z7/vxpWtHWB6itjafPOJqRQV9bedoyrUznf2vlWZ2T
1U5AkQ2p9IcPaO46Qjuor8sa84/LolXPx2bbWaOTza4rLvdD6e0a5FTOd49wMI8nQE2lUpL2ZAIo
tNeXXjXqZLcaND6BZxnzzBsbeLAXc0e2lW+TTy37jPeS/ShDh2UgMUWnMgzdx0n7YQKmN/ux9sxl
Wb2Bz/DV08nFradpANDxV8/OFd6tZ+NE9EfHh6e5GfYsL7u/gG6cSE5/gfWM7EurgzfSx/2m0SM7
y86qHqQ1uVvARJsXZFpQ2wo1qCTgaZheVTN/U3RhHwOS8VlNRnqhft4eHYL8XR4CR1z2KMsXgnc/
GNBWyN2zX1WOGdVq+8+FxV1WEnAYGxXqQySbb1j0i6ybfOSiAIVLi2GOvmPBuWezYr8cgkmjlO63
WjgrFoGwqzPk7j6KqmDfeA6KRAy5QOKO0zc/aM5xjLnVsfJvChOCckh8yTunedUhy9N2rvjeiZvm
1Uapao/ZYklbn7av4zzaj4OuHvDINq+mBZmifbHM/GpcgYz7tIwiejDtlwK87E44PDNRJPFBlp/C
J3Mp44rolIF4rZ6MNVAvTipmF0czNmPS2gZNSTJjBgWkHHTRfjdtp0bIi2DETiIUzR9UxMQrUlcX
zevmu8f6PPMBAz3KKOrenaXe9r3TfJ9zsGNxF+OmaGv7s7V/mOaWE7HdFGFhb8zI2YbNMH5rPNXt
IUnQb4171jwb/FJ81FK4h8al3cYMqi1ybPAwAsg4xJvS8w+tbKrnqvHDlPk1FhCh1lXa6BxTYYe5
Gtnk53Zo+COd9QZZ+bFKgcRQ+0iPFgqkq/3/2Pk21Hq1fx3AKfSQlENzQMIDKdFhTEtXx2+lU/dn
5bQkMf7amZasLUbv1kzW02/Nhoj/3izAYukAMps8z8zDeiNBEfEfVg1x0oeOOqlh8T/A00FmoGfv
th3TxyDoaLKsL1GsD/QuLmtg5Fcz6AhJKiQKTsbMvTddBMM79aR/mUQB2vA6mA5IEgI+XLWlTgIx
q7/7Xma2WyM5geX/QwlFke++F5Yr091+boMQkg/VYD3kMXA6Ejm5rcda66mcHZlSVZXfiVYX1/Rf
qihRI5P/tDWB5kM4jG+TJ9mmzWMA2NtZHSzG5n2Z98OjmC2VtRXN31Eg+ilKTX8V9p64Hj5H57hv
EY+mz3B99qy28a5l2Tk7zw/UcaALPfe6JhsGOYxXe31RoIw5/bCCfmt1yIn5Raz3lWfn+9kCsnro
XW+VZ4n2bYckhDFnD29AcBPKm2m5ubd34766mWOBp1TUFs/spvTfuD2hWu7VNeZXmAMpJ5hBc2sc
oly974Kyu0UDWQx7yFvgO10b0ybEOo/T4RZtA1RPIPegbn29fBL73Lf0LSrIUO1VZE+3aBy3bF84
1nyL8hVFW2jHvkUXXuY7lNjd24VkiEII6zzvFgXCmOzA0yQ3kzLb29lDENxMzG3OblF9dOtbT+Oy
c0ke36KOdieoP3R+wuf+0EftsAc5+80ZVpWPTov+bA74eb/OSg8c42U6/dnCNKMU9FgU8vjOmH3b
22lNCc+aKY8fhe9G53gZUq7b/BGTrxcmFMXNbVfQ5eY07cyhaMofISPOwVimR2DlSP2KcVuu/e9N
S45cFC9RC7v7zNng2q9uzcej6W5c/cKsh4iCgAckeJgYX17WcdbJHJoc68COwMsnYaS5CFL0D/eL
5c3AHjqruVbYkP92/bHCpOovdbkxbe8XC93qQKK+Pd39qrDEMcitd3Pl+9isdqMUiTHnNkb4kodO
i5x2pW4Hi/nqRGMKnZYWOPv/uDmnZEiM7bb2/ZSglNZg4gUFwxKZDVjI6XZqmg4ttxI69PEt8j8M
N3AG0FeB0sJ6yXkdJygUdkXG9mcrSos6BuunjLA2q5bPeHTiQ1fgLjdmQKoQ+ybanEEMKd4l4HLG
70DZ5NBJG8vYcV4+nX4ATbOP1Jm2yn8TyAYYfyXi6bBQIL5vg0P9CDUSNibIgWBBC4z2yRzaoYxP
cj0YcxgIcJc5iF/GN3YditSo8QOvDDkKZKbK8FyGQ3iueJ+p2FseMAn7yI2tgSAP9QaJL8wrVY11
tmloIg7A0aY1Xfve/eYszp2vbsa89ZUFOYIcMnGsjfrdPLvWCZAGHvkC7C4cZp/V53E9mDPjYygY
ZUVoA6b+vwcopuTfupUW0Ox22xz/8JtBTFeUyfOtxHL5dsV/u5jp68j4BxKIa2YOqV8+5vPWXuHf
hll3597dCHk8iOJDUNgbach89zajV9ipHVvjzu3DEnRswl4sV0KEpxV8N9KCv7O8evKKWfy99HmJ
22L4vUVMh/9Li9zqhmxeBqhGxK44xWpA8moo6pNrh5D1KP3D3RXyMuiTu33vId1K7SHxc47WQYz/
1jic7TDTorNTotRwnVvM0L5vI9eI3EmMcp8M9w2IhEk3k+F6c7Y18NouQIDG16yBXgI+ij22nZlh
bgEnDJMA6NfNnYk5WbOdcp6r9O67UTiN/SfP809u6G9x077vobnxx3B/DmTs/5kVauijhiSKpw4T
u+kS1d2U6i3IhQDxoOIyJQDMg1owOwKVnaazH7oSclcehWkiKu9dlRXQK00IfuWtcQYy8JAWmb0y
qyRLWm/snztm413isvAQxRXSJaOsntzo08SMp4vzEuD/uE7vvoAwP2E1X8EzRD5TYAWem2fT3Bw4
lD/2jR2Ft2sYn0/tMq1C2u/dJhr3jrCBgRGCA7058nOP3MeeqvmjyxtnxL0b4Wgipg1wykPaO9rL
nLW1CYSNcraN9mYUpbl7bEil+9dclGJDOjvA11S8QEdo+uaICts0IgbUoTu5nXgBgETdz8e5q4Id
Fo7FFZILElRY33mvsHVORuHP/3glCEAxGYuEQ4AjnLwYmCXfSSrO1KuVo4inPckvY2jzg82r8mCt
6y676ZqNN83Ta9uDVcSCkP5woupwGwkqBEiu5MM/WuHx46K+5IvIGm9oHzzioo4bzrxFdeg/tjkz
hx76snu/9y5+VxTn4L8HpNaKczvhtSZY5O7sqP9mgnf/H22XqaMrtu1fx7h3pVWkj4NwN2bsu9+c
3X1LG7ETi17unnvTu898mGo5u1ZUn+7uqAagtwvqEMUH0p8jGjeJFRbedoJOzwZU6yZbxFMcDuTF
aobota3daxvO1aONQuprr5wlWcKBP+hRxK9LrvoMeZcQ3wGifj8GWw/L/427mvE8x4fFAgTHjFRq
6ZxjSv8yQRJS9pzjccGa+yQr0h7EXIDiXZljzoR4QAUKWAZjm1OBm+gIROvwQKYpfhN5+B0P5Qjl
MFiucl5EbY+PN4v6SGxF0/VmBeFeLI39ZKy4QoYk4P5z7YUfttssGzEOy6M5uADCburcswFRgK/u
/K+ABKISojlRtBlsooKEm4gjaVKAvb6/j9BVJaBnBd3VkA443f1qbONN7QF9GY9dnQF/6G8GsKqu
A0A3V78JoWkH2Q8IH7WAlqwHD1mRsxAoVOXYjWBVCp/yip0nF0iDrZZpWzLfTWTAqn2gSn1VKgtK
azrZbB4zgczWjzLD3jn4IdWgMrsSkPSw2vAya5TVTKAjeDN5vf1Nj8RDAXn4GQsr2s390BxFriEF
+NtpSQDBRVm3X9KycKFb5QTtBhuU/LCSDoaKq2tAZPsKDl2DilkNMljtt68CC5yd7IMhM1ERTuQs
R/GOZDQfUgViaKRYD7E1VGdHRpeEhCP4bkUsdo2GZktSq9o+9qCB3w5VPf5u/rCWQKS1YxUPyAoV
D+YsXxr6m2kCf/j42qON6rJJTBdnGTZ4t5C9RB1qohQVj1mAbUxt+aALVj45ROqEdn33o9fBazzZ
3mulJh8MRT/f8lbnH9DNQlqglT+6RSiAtebhAoaKd55Q7Uw7OdWPE6N2vyugNLipgfK6BuOYH5we
UkF+7+ZXdz1g19RdRs/PuhLp/g0wsFik9+PFBE0zTNE/kb4uj2YMc4AWCUDgxRZlKuDSqL+8y6Xb
Fr43f/fadtwoFNIPU6jKHdNAhOcrgaT0SnZpOlqkoLMGyETAvAfoagp/APTJmwG9+G8PCwyVswXg
ZtjVoILUffjpFfmIXY8MH0AjbT9G9SNY3dAMCQ5qTQ6iStAlQDAXe8cW1ikaRuvUguR16oG83owF
GC8mYHwmShxscxNjAw7bpTG4L5ZYwsd4AEI8Cn32w575c991ELoBtGvfL5Co4l1tfUK7IzUNwFeq
MtVV/sn0zGtAdQqFCcKy62fh2Kjv3rA28UA4ZrvKeywD4j4iIzluC2GJ33wmKkvapWs6YzvHs642
FXZGep4i3Jjoaw5EcvcSN6/G8Bq8IBIB0N9hasJ/QjmraoN1N9/4QySye69u7V94rU76OQ93JmA+
Sg7sQ4IKNEsMoRA0HKA1e/o+t0P1qFvIFqCgj4SzXOZd2PXhxjSLcpQIoEaHeXeN/n/3gnxK96ZU
n1ieq6/QEtVXsBH0FSSuQ4xK0unuV6xGoXhZImwH0cwEKm5DsCB0D6aT8ePvnffzMK4prtB7BPUC
GfYxCj5sYn8K3vi/yngHUmv40yp6CmhI1L6HvRVkOga+zisoKIt1pPdAZnmPpO2/euMb/QR6+JdX
qJ8YrjiDC12OSbSehp2gZ0pklLKcVxAWhe8eGPT0CGVEe+WdAwzcR2dDHDOssFK7u8Jm0dlYxr+6
TKt4ofnuVvh16waAv5Xm0c5u/mSJZ0MAMYdlJYWUkHe5kUIAF0VGIO/mXVcu+pVG6tQ7w/xIFqFf
FaruaQQk4MEEGURetwsFN8tE7ZBPD6L21qIFukqh6PMMHJcJGheYFoDa+vOjsUiOHEPen3Jsb2pI
1o7iyP24OGsASjMouyEXsZoQX0H9Zz0D3xtfmbGntU3fWUO65H6d2GE0HSS4ki9RBO0B13KjLZa8
y4tlg/gZxdPbvFrGZbvue901/Gza97hld6B5YdZZW0SAET1p6iOBj8FikCmkmwEp5qZ0ctklANlq
FBPePi1/mu0Aq0efnVGXsjN8oPFpIdCIhHwG3ptPk9QtwJUuKPliBuHe0p+AW38WECG7VscAL5un
EJw0Ps+otnIR7sAwB/MH2sNbv+EACbQWQPqBlVKUJ/coxx6sULKnOMfLHQJ34/cIiW5/sGeQ/Hwv
a7CVvZgziwBu1LWus3UD/Kwl6Mmp9No64yjrI/+EWRqpWGTOMCWPdt6kY5/7WdS4yOJWK5J8H05P
c7yuiGLQiAtcP6kB1T16rlzSN5flD1FZ8iOe/ykBjO3vleL63NpecYAQw7dYF3/Rsoh3OXNi6LlZ
yG1hO4xZkuEuWt4Im/kuWAEPUT8dStnib42DLGIXwNtJMouWXtvOi7dUXd0qB/q8c16V53yHXmWU
2ECEZb7Kke20wkRCXjS1ZwB/oF6b6hFPD7IENc2WoS8hVKnsaxzbkAJFnTBxFwjCAV0zbAB6Dq1j
C+JnhkoHRIQV5mWblw8TYIsJbYazQjoeqnjsn4rUDgCD3rApGqfbQh1DJFBYTghYh6nbMgCd2Dcn
UMtfQ6d2OWGHfiGPXivthxhKZgkmJ72JmawTyO/8ytVfshYsxd73Zzk5+C76bzUERMu4/tACYBK3
VVtvhros0GrJKNsmca2Poq5SIjtMK91wlg31/+L1Z9BWWw/fTB1L1GXC/qeNZUJG/HewAbojIMfY
nUhmJ36pkTKwrDF1l5oDYEW+u8xdAPjGmjJmDYSw9PwN7MhNW2OCnYXuD11bXVgAZPVSoG5Hqn4r
p0btgBb9yxrr+lXlv7q4QiJR9m8WsqNYJyyXdkICSbACLOiJY/JYwsx23AvwmPhLlq7cQw1mBkRy
/MnLQl4gGjBmmr8qrZ03LzxqIChTK6evDnghWQNyJkQugjXj6R/wfyou/jIdG2hiPC+VuIxQMNo4
oMhslgo/Bgq9egd1TXlkxSHuhk3otv4hb6QH5sv4pBwmsfgcuh0LaJtora6AfmS+nEegkP2j00RW
YoOxD6SdegnxXxeQDmqWDMIM8kjLEQoYwObaEKuD3E1aWsrejyM4Zo1fA/gKXFfexKj2s/CtaFqU
iQYVHYUmCq/z4BKFS/cc+huqumA3KHaMa2anARCQtI6C/bKAx+DjFZdA98w5YlsepaMCp7zLoXsE
xprfDTNQHPYRHO7+iFUEczfd3EEDrAomCaUPnHbgvfHkt9ji2nDUTaB3QGsemhaJLqAj0dSMAuFX
hG8DFLWEFJqbiGkZIRnN6uMofQk9aH/KJogeHWnM3C1R9qPttt0RQPIFTxiL5CPH/jjrQYreKXf+
iUksAE1miZ96SFSnFlYGCWa/4hi428qqizRvw01EefTPcz2pb2WEDdwcdiyp3R8gmb9A9DhxUdM7
FJ5im7DUf7c9fh4aL9fWD9jRbiEThwp8U/MUsNn4UXIohA7RFuhX+lqzpdtwBSCyVD9FWCGFMYAC
xKy23SwWix61zA9iidaaf0LzmT04nnqrCWjzZdt+G2pubcK8x48nHGAecn22A6pRwkeh2umbl57p
74X0hy0nLNhVAQoq7ai2uZZ1is9bPQgx7WKGL0S0Ik5cQfS5a/BlOZy+ihF1fbfD1iWnu6oU2wUJ
5X1A+5MQjdxCiPttbO2Ulrk4LhGKa7yIW1Q0q+3Q5CfZypcZguAb29HXNnc+mRsiVdPLBxv7DWiK
ab0Bc5EcLdeiyNlX/oFTe8zk0P2iTtMkPsjXtvzlQuo1mfxySrueZ3FePA215+xLcZSFIpnskibs
X2xO3zvfZtC5mLD1jcSFhQFUv70RkkgFsKkyFgfXwSKhiqrPQcYL7qNoTsP+1EJnOQrmIKFx7Sah
aKNtg3LPRQGyKIt+uNREIZsr2m0+YQ0F3o2dxFav3pDTLyFyQT69pgAjCymnR2rH+5GnAzL0x8aa
f0Ku34WM9zcyiueKeOOhRuUpYRTlYkzOUzoTwPkaaFGmSENDRbTG/R1WXdJx0T2U44B3cDT52yAP
3ERZ05h53HnnvJ2AXYX41RzFWdlqnowVyKl0LB/MQVNSPqA6+sCFDI6AQAnAePVLVIFggcwSdBys
RA3yV+mRdzLOf0t3QA2M+SeAsR9asBAh9wGBggAaSl4uP3qI1UAjhL9GTJHLhOkegntc7tuiF1cx
A4dnMfVE1ZL4SvCNwKIuc0HMymJSQvjZGYGlFVC+dnqx6VzqHdsmqvZSRMWppKiy9aPHHpZYkEOO
ldqRsso5lqMHhiarl4emrMZ9PZUzlDEDbweJ/PmsmSiwmAWtFfCYbqvH0QWkunc2bVmFVzEUbFNA
8FiB1uPTAMXUWZHnuMWSuO68es+AFE9XFGQ6VDbq5j4g8YRS8hp48ZiOUCt/6/u9tgKW1nUZvQ0o
2qcyJOpdlsxKwMunH96sSVICUf+xdNg5OZ1uPq0ONdG4GqZDS3ySgfLaJwNel58TAdOHgdfyCVrx
AHAysA/AqUKRQUHdCBOYSgZQtT6nQKmEVdT+bBhRCUFe5LMgAvjmZhk/kU/Hhq3q9KcT5zoRQEl9
xqRHbnGJ5GfR4BUx5bz7BIVsShzty2theUc2Y4UEofsYCYkwz4xZ0sW91BZYRBP7XIaqTcFL8oHp
LoZt50+YZH3/yALsifPC15dhYOOlx9/6MEVyC8AZ9sqYgLI2FqBa8pCcsdZGRim+Wou0XocKX9no
pzrAp2zzskpVNY1JazkVhMe8NQuqANKkErDfoscdMvlOGgAyvrVtq99CF/mvSHOUmHtIs3Q25H3s
Zd7qshggadUGaYcUaaIdjz92ZAyTmVbepkIKOPEgTec2Vfw0YfbbLu1FV928V32ZXxb8LVYZnIBZ
fOMsp1ckUlXCsYnAcsOyH51CSTz2yzXwZ0zYjZxTJBKArqProjrHTtbWpUpBZhi2XkTSQkGNzv9f
bJ3ZcqPKtq6fiAjaBG5BqLdsWbZrVt0Q1U36Lul5+vOB117esePcZCgThGUJMkeO8TeqkT2Lsa9O
7qI5Zy1ZjN1YLz+qvtp3sloOTTsSUdTuB+DgXS/HFOILz3+4gPidGyfmXxFgQ5wR0ghobXSKwiyJ
vDAn0YovwsyUDxkrTaEMxSGUFRwAXoSS3fR16o5yElei6OUqE7NTammxcMcQH0gI+GUfWn7vFran
FhWFSJaHDuXQ17F2Sapbxb7tjdobK5IalRs5u6yKhNdSWQ7apBY7ZMKH82oh85TGWspNt4BbaEmX
aSYTakkIjfBEei2NBpCucZ2VzgoGC91LuB0NSrW2xSd7VoapOWpzdouVNrx0PKqeHdW/TXvpfYsq
43FQjSti6aSQZ1sL8LeoDlUU576ZvrdCa16iedI9Mmo/mL2pMI/xfEYAYZgHpFLbSHkWddvfJjEp
Xkm5/qmNUd/V8W3o0Ys/49sGHZY0T9bJF7LdgBt6gD+VdM1jadXhwda0+JGjxuTV0N9VLbtBb9xz
S0y3rqXamIFKPEehU/pF4TzlKlFgpOTe4KjPJgmdwBDz7Gmdcu7c6j2OhX0tO+WvnPihJksznsy6
KYN2zv60BvgdiW7fLutfql6m13wYJ09JZxujgvG5Y923oZ57riqKc6GaYTCj5L+LB5jSfRiey7Eu
drGt/DUnc7yg/GYcpjrxk36y/DbmPulrvTgr8QAF1CAxOk/VyZmHEZJO1VzNUbupki2VAVTEME1f
V9IUsCwRWVyIi5zc6YyKvfQ0ObQHSLZBMqEi4TTxciysvAVaWb91bXVXkF7wnZ6yo92237U4131D
aiZPWM7D56JZ1E+w5NBpcaLmJtacaI/CWzCu+CWo8/NOZfdRu0l8hqOkUr1afrStAVaOsGDHQ4HA
48ysvExTvBO9+z0PS9Pr7IFcR7cfp1xeplagCtJNtwmQYckEu8+d6MNGaCeYXL320zgPlikSbIYH
viD8HPYCg4IgtvOPqpimXUPKLMgliPI8AU1YKdFtKfT6Wk7JErQhS1QhTMOzQzffK+lg+12Rdn4c
JgdycPk5W8qTUHVxIcbH3sTqjmaavhiaphxqHiQvnF9yABxjkcb3lv1sZFFoRrKQNR9eSde07FhV
qRPps7OrjWg6FLXQdikAGy92fNtKn7FKsQhv2sEvQEjuLDu7J258QexTBp3bRdStC3WPjYR1XGzV
hfHbILqJaYmnD1mx7y09WHpR7RMqz16k8M2Fsxq0tiM96Mr5HlFBZpIwjoIu7b5rmUArsm/Hh1aQ
Fipg3zS6Hnuq64Z+ZwhyT2E67XJdPvipHHIszk/SnzmievUumo2dnYORiUjKgda3ZTDmMt1NOvYB
RjLFHwn5GXiuvgI2EFB7J/2BkGLfWAmkcZQgQIdX3WuTX0GxUgh0qfnLCQR9PpmzpxJJm72Wr/PP
L2QWxkuc5nclbBZ/ULXwKW6N78KkDr8M9Tnts/iEzpjpmQpwropqRm1fbHaZUE8vg6HutIV0eNNo
KvNeCHUuBKeUtedOLwF5TbkHdL/xQmGpB1VhzzI0lvxsrAUUhFkVww4NgXvoZssejubkY+VSEMgq
7NSnIgUI4DYnLR378zTGw3l79dVEwuzPeCaQsel5MiebdDv49sNc5s6BH7c+G7lanwX5rn234GUy
Zcs5blgY0oJNmwsvyd+u5nQUA/p8OjQUGE3HvZC9cDxS/bdYc+U5a8oP6RQkUEpzlMclQSeXhfqH
7uTzGbERxFyNvgwG9E69SmgFMjRW6fElmKdByQfSC4dpXsozq0jJJmgKA6uvPkQCKqDDvYDrk2pp
LRSAzMpXkgoh09kJz1tD+EocmmQ3i7T7PlRUeV56pFnz0TpIpsOzVDOwiwlhqdfI6g2Z+99tV/af
39X2avuaksXSiFTCxfFIPMaHUCtKdrTsM7ZXztqd2HHwe+9kXU58aBoxheNZRO+QmmomukDrK4Pd
BVVZ104/jDIqNb9Vm+zUdQsF92WHH9VdU9w0KCf+MYpvllavShBE8G0bhj6T1PoBmueham+ZwnQR
pxzP5rDwEjVEzClvjiPCxX5Yho6XJqexg5eoEKwBg52M8/YJEPOgLmwv75Tt6jMLg7P420vE0Gq2
v6GB+j8gSqRCoH+/VaXL1mo0yde0jnYG6KCfYzjmfm3DY2t+OUv+i7yLwzcbTty5uuWwO6Zf6oOH
unp82n6rWp+qs1ybrbs1JmIe3ObrT/n/OxzWeKV8nY18fLufMe1xQEJr9eg3g/jO5qT3WzPXRSAU
E4GRMjvi7uFS1OGEqO7OS+WkHj4onnQl+MzYboDc0Qwg/vbznzhMT1QAJ03prohCJ6dcKRJPPPc1
umZ9MtzLsL5mzAPnsjByP6+Ln3OBIKBitI5X9L1yXvTntnDRpVwUJ7AzqXgAoyknROnyGjZFydy9
FHhpRHebqlhYPBJ7eJd4qx6GNU2gWlZxniLXm6TUL7O27KDwu6P96CXPsDs44CWL6s3daJA2KcQI
IuUwnpRKZDw6zozfUIIoja20RE3kGV3EG5ohP6P6pB4RIyWsgox14as5oQWjWN5C1dlTJkBajqF7
mRuZj8nyyrrOzm61/OHHtv0Z0OrJHEvHc/S02yWUyPSxc29jvBgHkso1rDE/ZQuxs2RbPasFpMaB
bZQf5ygz9XlUPVspFeeqQnG+Lw8Q7ZcdVRiXs5LQM6ZY89WW0vGS/QPqX17CMjX9EG2NXasszTVD
OMPQKuWjZprd25N0TnkHd8NV2Ckv1tL9nrL4YC/dYQAs87DtuDrwCJTHkDz6R1ViQFamys8+NGsf
4fgBxGic3xSVfU/rDkGdJ/HPCDcWMkl+ZU/m9yGK7yJM7L9FTD6NdUEvFfGch4QvZZQ2nlTnY2O2
4heZeYdcAHOUrXb9kWTJK6VBOC59A9GKbMmuitrspCvUNO3CXI596C6HhdLBDpSmsVuUrg0IH3dV
PaYHtVnzHS4ZqZJMaxf34gbQ/6g08fCKLuDdSKvke4jTD0xwign6I6vVaiWvJIFqiOW1HdXvXav9
U45dcwkHCJNU+6nDVAWU59RFB2gsd1EG8zdOswJyazYzSQXdXOSXpqjHi7Vm72agvqMhm6M7SOVd
ndMgdg1SqjD2dmGfB1OURu8gBX/FnbM8mRLjCUNFMH8e1DFw+gJko1Ul+1xOzndJ/lq6Dtj6Npwv
JD6jXW4ipzRQQT4aMxlqHPt+tu5o+HZma8/sAIyTrJP20MI9eyRmB+udSvhfqR5Ny03/yJkbhhSL
cXervEYxpTCPLqKxdwOPLL9T4vJ3Xv9FViChRoo7ySKF+wBtjJJ7YkMYbpaSgDpbnkkx/Jn17rTM
cfcY28659whbJCV45nlgWcgTyXS01b9zPux5q3ln1NJy76v/eXg7cxvc+luznf717q+x/+8ltsNi
Cbd5PtQL5YS+IWqlSsKq8vmyGjWC6LW/vdrWmyFROWnr/6+XX8e/Tt/Gtub/jG3X2cZmrSt3hlrj
dTdQnPeABNcsqutL1SaEIZ36P6PGYBIQrMdzBchuoK/Ht/7nWz/beKYMqFjKPsri5rw19brMjibG
BN7WN9v5f/pK7BJFDrhyzXr0amkqj4NTGD4gouh1G6sLweyemuNhG9saFW66mozh9XOoENlLxDT2
9aZudN2TqQPz+XpT2S6S+g4b/v81luIOqGmDevoaY8eJMLMwnisz14IEe5iDVUeYkyiNdVNrU72F
WF2w9E3dT+loHwVA5IeuKtN5CeMiEGUs7tW8sH2KZg8Z0Op7AuLikBp1dqQwAmsZduKYaztNd4fd
IHNyKWH5JKqhvZppfnBYYy9STIRIS5afYI4dMrb8l1La7QFxl/dS5vaqDqkGCtsuppVIPI3dlBLh
q0/Z1J0RQyku7kjs2bC5OYKiWgLD1YQ3KwX6cdXyM7aNyOeLdh8k9J8w3Fa/o7dW7uJRlIG6aC+U
m3u2mH3tiyqbMNNoyoMpKyo9KoJMmg5RjtB7lw2D+o65HYDRLlvZFGSS8sICD29Gxj9p/cdo+5ad
MoDGPrI+ltGsdwXcudc8QaSgnqpf5PIRoV2HZKT3NzfHxGvtbQ1E4WjfQv3ebedvY12vv7vWIK9b
b0iqhQrT9NR1swtOrYt3VZGNr2UcltBgkzFQ0CZ83caSimAXcNRt67l901ySpviLDM1/Tlgmy0YO
YwCDsl5jawr932S04vt2GbdGBFHFBMX7OmHo6zW8l/lpG8PvMbl2SnhzcQ6pZnQGYe++aEuB2ZLM
5r3tRGt6gml7G4us5F6UVFC3IasalkucV7+3eX0bSsZl9tVa0w9bN53b6nUmK/55hTLbKzpApQ3z
uoFcgYO+pHVqH9OW+RXJlv8B3X6e0iKbamrht6/x/3seKf4SOKSh77frfZ04aMljohrHzgZ1bhSc
qickA82TMa36OQ1OE9vY1gyVWj11axOlClYf+rysmk9Qc/574OtkLVvsY62rL19D2yucw6qnrzEn
Lf6qWCh6pUxcz5Ft+lTplIzjKfnPq68xoXSACKR73s5QqDB9nlZGTX5UdMAwGDmO5KnNcFVv6d4j
EkFBSMyw37oaMp179iTwrm2rRZw+XEE+a65wPTkZ4+KYxjGg6rU7xn19mhJwJkg1sfeKxbvh5uDb
MHT57JoU1Y96C3K/G3vxPpVyPCIA3+y2k/OpzY6drOddZMKVHzphn0NJUCIysnOqosWIpOXizR5K
tmBu/LH1rELLHmudYOslTijeUOtGJakr7ttQ1UdEE0W9XLcuiCnTzybre4POw06fUOG1EmRtlT5R
Ast1nTeN0OiolgR1W7dC6gX9NYKc7WSD6eIFBsNlOxiC6Hj7pnNbD/44GzxXdf2irhfNOsLdznXL
63Zi4+KRE849dpKhyL1tDPPOMIhbVKhc9vduUg+QaFjipm1h29YmR8cd9rOMg7WjMvuG0Jejnbd7
FFZzsJ9RcihRC3mLxntdy2LvKk22z8dV93IUD5IEFsVfrQ8qUFnvSjaQncrVb2iBsrrPZfFuadNM
nM8s59oiJxY37MuSQHe21+6gTBRb3PCjyfv8HYhwdXd787D1mnqUb7ZxYnZMArE0BxtU0NnWdRf6
VqYdpzKM39uJTFbeUJKCRqMftTKy/ZiawJrls/0BpEuQ5Ga/J4215sYcwvniMfdG6Zt6ER1dfSdW
FqpQB3nfGj0/GqbybJTyW68ryT5ymvmZD40MRzWRr87ZuygGtMiU4rEfiRqqoY6GIKpZ1c+uHF7C
sFHf0gilSRA3njTd8FGQ18oaYnVVafh+Zg100dpsr+I1xhCV+RSVUf45pE1hclaM4TVt89+1cIxj
axhQxTHq82ZC3EvRFP8Qe7e/HTO+DVOh/ZXoN2Rua7FZesab0iMgx7Jz7DrgEha67DrqU9GKv45L
6UWOZr2baXtKAPL+1gqE4ZSX3LWsV11UF6mp5b7SyNOWSloGAFhqit7JN4K+5jA4EBnizo29EGbX
izlUGNMlIvkt459qtIiD22orOr90drNKjrBEsx3LE4ekrQoyFu9cDATG8m3s05VdmMfnrYuLwBOl
F+0K8168hP1MHaofG7gaxvSSSHPll6XtHlRwemwbNEIspTwaQ1b6aS7kkaSfDMyVVs7O3Hgl9OfP
L9QgKVDsAEEFqUKhn6IWJlN6l5C8EZ6p30ele40WZiCDqXYfhXr1NKYlqC9Fq98xZ26fZVHeLXZr
78PiaPeu1ffbMcRF3UuPIYs3iT89k/O7GdvuA11kTwjdeh8sY34sSuhtxyaE4Mg1q/7WU9FbfG0G
Mvfr+/BjWF5LvQy2Hk6t9WvrZvs4rC300RvlTn7/sB3rXUu922jhf/Zqs7l343Iy1UxF1kI/Zk2+
3Iq16dQRj4dOJ11Dr+7bYT84ikDLSBe3Sdds9rxz4ZHRQTNgGzTWI6nFGjPPxaXQpbipo8bRcO6W
wEyw0Pjsb4e2hgKm2VbDbet8XqpoWouiakUaFWvd4zgUpCXbuMKp1JIxhCGUw7Zutf4BigCCd6+w
Z6oWwInoTp3O2YujLqc+nt8+u9sRTdbDObGyW5EP/5hVWp0KMl63YWj+06CAaQd1Jhr//xwYVXd6
0vkoX+d2hq0ZXjtpjQeAHGmR9SpJRzJo0lMEA7AeeDYyZ9rHA2RKLVejZ54kSAJiWOZrArxqG9vO
c+Y6et66eNS9wLgjy7C+/2t8aVrki6RQ0GWMJKFciMnxHMYwTmnKtCsBGEOxHPOaIvI6lpjMnggB
RcA5RPdWWOV7HTbxbeu57hyu0MqSzS4Hxy5VDsooUjbSZf+milJ/ErX9DcRIB+iFMxpgqWyOH1sn
ltSYCpkt162rdUA5IOPlh61bz2V6CkcX5PD6TmQ8i+dlTD7/8DYkrNlPZB69bj2rGEmxjmiibN1k
TKdAmGsien17LKz6DBdDeFs3123rRULB3Xrb5+si/ZiLQr5sn71YcV6TlSqn7YxmBRbNulYHW7eO
1YVbs2w+r+aKAhmkFCGo9U9tV0vC4SWvSfFSWKa0Zmmliu16K8+CYgGJ5Llhrjar9qgKKkOR0PJ3
e2KOTqPI/gmA+CJ5FcMweTFaa/mXvMXHTCb0e91DF6EoHz9KdN08TDkqb2C/cgPBkR/rSoTnzlhi
xM2V5EgdsjxWiHg+60X6kSPP9gczGBTa4+nDduo/ZVEJrzKz6axhIfnspKBvyP0kf04U4lsy+GwM
tMhJb/lUpiBxouhCifSQTsubWErDQ44T+Eadi6du6avFKxqN25sndciL561RhMifyYYaAKp+2ig8
+kMGA90ZMVkjoTkAuAJ6DodORWOzh8XidtMFsPxykm3zq25zBVucYn6z+obbbnrRQql/iCX+XS4O
KvrZ0zDX4T4W8d+mL7LnJE3Qrc1tZQ9NX/2orVQjaO32mqOL91gcKInl34xlGfeGshoXKvklUtzf
hOvq2ZTJXzOpfvVTbFLeaeyjBmKUKpsTpDVCY5NMcxSYID+4sZH9GCkS5bPlAEVqKFbaPNhZM7k7
Paa81AAEeK2qAxn5lJJfvJ+7Mn3kHerEVAm0b80SuUfLpfIJ8D0Pmhh5TNMGrDSChW/bIbxaPxxY
37ex1F5xUTlDRG88qlDRXq3IiFnIXZJ4mcj3qsTm0jaep+mH3hEk3atOOMe56JE/nAAoS588o3LU
FOpqcJqaPdx5HXmQ0Dj/Buqh3nIyYDv0lcSuFKVnoFZ5YnlEYlNE35vCkY9FZ9FmSH+2KdwD7rZj
MqY0ijnF18lNf88lNunTiHbustT/LtBg6k53f0R91PrWEHd3irfawcI18hxZJVn5pHZ2UakaHyA/
f2GSVP9rooJJLehv0vcYTNmrj1pVIw4xdr2nIlKH80o0vqqVlrw0oFS23tY0VqftIc6THFvP2Jqw
1kG6TO4lhKzyioyKBuwvPYKNCFIxEvBopvqYKa0Grk6te+taCCneitR92noD6MLHaEDGnsRw3YYM
2AcHOxHNrnUy7eEORgfKEwDR2tuGNMNC8K3Ls/P2hnX1ORmszMQuybHSwlXts+4fcwik1Uzq+9ar
Ci0Kcics91t3YmdDvbo7bz1X1/pHouQgBOxh/hzTZ1c7DW4pQPJyta0hKNnzaBQv2xsiR5mDrMlU
0AicQVSdvvQ61Yf1asraTCOJPwXSwGk7g1T3eA4rVKC+Lhk5+Rnx1ezzMxfJWPmJOz/mlHTHbGn6
ow1ttOVkfM6LmJWu6tJ/RSfQlSZ2erVj8ZqPf2p3Md7IafqzYU2vrBPGWz3Vv+MMoYntGCla1Uec
0j2CGDXfhNaB5xpwbd/OLQ09Ojd4Mvjb0VGl0qO2iYW9/AvrfQ0YRs4F/gpEEFDRktetQRylCrBr
rYLsv2P6nBRe1LiIdws9eZ2jCZRX6KL9bR7yODEeTtUbj2xRmPTBtJy2bqq4/UlbgIdsp2ijMB4s
YLNdJJ/nly1l5AmV1qNY395Ecg/cPUQQHW5bo/T269Zkacts147TyY5S+7VDG/02pQo0cx0AWmVG
sKOLhTzP+g4ygvEdLTn2NGFX+qB+24AvaAoANv/nerL/tyqUMIDZDzBKn5VXuHT6XtHa/rO7jXWm
3EmN9WzrqVFbHZYGgN1nVw9511IcQoAbz9vQZCyU8/pU9XFGix7b2LyEZ63kwdh6slOGY2fJijP4
o1sziPm5Bhzy9DkEC/I0Ev97hl0mL7bDY96hnSVmHAGp7VIpNsbodWtcNT6olbHctt4UOu0Nh4hD
pedJ5i/tmgWWje1tR6uEVT63dFJnbZbuv8YMN/vrqiqL3lC3dw0fZO+v3e+tqVVft4b7CAWPgWr1
11hoju8yUacrij7q6xCF6VVq4p+vEzL2KShvtO3ha8zZkfafPi/aDiOCFcgI+dYk5quepC/d5BY3
1sACT6ziPECCOG89zDGF6m0v3Tx+1TqzO/2vse1tVlv9kl0Y7bQaf3okoe371jiSLKENIQCGOmO1
qgDSpRYjx10GR/Uh07B+hFlNes1Nk8M2ViQlucoUiHlcVrU/NyFuPkkRnraTTcP5EVWoFBsm8J9a
FV2QM80GUZ/Ih1zq145E4RN6r/JRZYjcmrES+ip0ULwexovdmwNfAAdj4FM7CqkgpTQhH+os0+c2
dU7bwW1IcwyN5H3rnrR5rG+zOV2EjAd+z9F4b82xPruT7EEFzVHxJKM6KOtAUcd617a23GlWtAA8
Ctu9qRj205BB0UgH/OgLUw0s0XxrjbCCDz9cw3p4soYIxfaYmhS8hF9hn+6tGMGDzGKnUxEBYLje
HKcEwx6nBMEmT+oQwZxQYjDd6qDvOmIQvyX6KN0fbaoX3gJK2McrBCJpyGq+VfvAx8CuN8Ggq8p4
BjHxrkk7OUQsCCS4VSDpgJSHQb+oC1pznaYYFBdgJznKIZ/0D/ZdTDagF3a1od6KPj/Niq1cm76G
HjuMzqkYIMAZxnvajinbP4d9MmjPYoidx1JY2nmmok2+oyOZaFReUc4dnClPnYweTRqy9dCJ2p1b
D5guL6yRbIaf1OGuxa37sorwzZAYxNyY8B4j42q2qbpXRuSCq+QDTdc3KkK7pNPqfSU65zIUxixJ
BPDyq5lHFOCF0VwQLfsGwmI6hWo37Gs8Xj2QGuFtKP9wmfiM3Irhofs8+rZpULmtFO1aEKsW1qTe
jZwrj02xXCwEZ6MYkEihLEGFu+oIAfXYaqM8yz6UgWo646617eiaO3LZqZ3+LZrwDwAx1QcRni+N
utR3C/jHvdHNdyVNmiO2ed0VmURwJawpQd7a3bWuKrIk+gh/awn9qJmHK0CCYy8RZOxk5peyPrjF
5J5KY25weAIQJQYz9owEboQc+qPVrIjAqNcCc8QHC4DwL6SafjLLFUeTKrnPtzX4wOF6H3U2Mnjc
N6JVgOtlXXfRaNFJAK6FlgQ79t5gtTcEbBv1V5PpM7w6U15GgAYnZU14GO19i6i1NawmROE26qmD
5DHCLCUGZ6dk7NR3vfg5COWW5/B8EUfx8/QOevnfxTGaM/U3lZUwk2iuqee5arRXE4aHyW1PuVfI
MQN/Yze+UcbJtS+b6BxNRBiFxvM7x5UPvRN/QXdc7966IGVlD2hS2Mn7jD9AYGTkUEUj5SEW8y9n
NSCbHPypSAV2ManQT7BDC8FNDsI+RUOMI0QEmUZDl1Or5Jop+QYRoPTHNPnTFjUmsYl5ZC0fMhAr
yFvJPV/ovzLHImYiDU/1AVOOrrFeSIzoXgq6bIfl6AODWzhmTmvwEBvVKZbMg6li4u43tH7dkxOQ
5Quapup1WA12N/Nc25wtSvVQO0ov1qMwMHuQerGms0NR7J6512qDKMscH1DWPqmiPwqVB5QYEhSF
SGX8Hqyx/uiQNWfRPvZliO+JA6dJj6iBqBP0VJfw+ClqAfIsd3YknU/ds6lNbCDzwlPJQeapGvPn
bWuFUO9myMXPk0uCXer9TFU4ekVYheWza0AohShF1yhLXSeQl5gRgc0iGQtgXIXDY3Ykr5c82gt3
VZ9thj+RExYIlBnAGx0d42A0pgAehod4sdHbhzDv9RpUpu7vCGkwAfYbtBhYxlLYZJ1tzyw71Udo
ugrUqgeh3CsYsGiqgnwkejFRFFJYqJ3H3MyvUyzaK6lGvBT7GVG0onuGvfxKprn1LPTkT+6sgwLV
Q+tkC+eshIN7VrLQOVsrTqdJ+5+t417rhGnWbHEHVfOmOS4oLHVajBtz5Ryavv+B94EBJ1hEgVJn
89OIV9HVJnlcrQTiKNcfue1cwD/MRNmrKZw+/pjYtZPdiIAv4RioG33otRUkiiJtSFR0kUnVrbaO
jdNUnpWJ7gB0vQIU51qAblgM9pCZz3ZJUUqv0NxCOvZRW71DlqfSdlmaHuq5Mw+DbNx/cvcNLlOv
duHvRcgdnHfWUneFyCi/E2PwS6uIzvoUTb7eqO2Onbp7HACeHSxwoOBOKEkpIZu3HsK9bVUkPVRz
RwT45E7W+JKPaBTZ9BCTwUzYjN7KQhGXr6YZK/uzK4j8T0JCEZOLdbNCYkd3tMAxOgVAz8Z19yEG
vn7sor6mMfX5bJk9XY14FEPTuCwypWxK9PEnL/WgjLL5rC7INyEUddfS6K+1OkRB1bliorXdjOzO
WIjXZhXPMctJu6qm7O7jgOdwl64zNz23jrq7TAh1G5kf6sjG9i63+RnBhJ2Ujv1HP+REHlbykeU6
Oodm9WIZk9hPZcL+e21C52lxe3honZYGbX/P7TY7x2wPznloJzujggAAGzu5WMK865EBe8OduKMw
ARtBXJHfS4NRkfdFD0mukYPh/kfgTCuOGwZMrBVpqMLAEk1r9boCgfnfRumpFw1om+L5yqMaI6kV
1iA1psLtSLPg12Aje74WApRFD/TwrDQYbsGR6IPMhWMdDaCx5mic2XGGvJfUyBVB6RM3anVpzfll
dRqH2hGK3YQqjY9d5cQ9R91vMPmxzNwBaGbHObySHunJRQNd5JrVBUTGcZxhpABXuvVmf1c6/J9K
M812et+Ui79h5uKVwG+BPwvscS7hFCzObco1jVCwL55dSnPntG0+FuBG73htgDasfsZjkr+rJV4w
bvfHqUJu7i1LYK+pArno7HRybijbdbSnrZlZwgBYucou3M5GAzwiqNxaBbBnCFJgliWmtesVqkV7
wx+6PBVpzZQ99fZOWinwEEoKgOCqxa9QTEvsSvBcCN9kynsaNSi9EqCA0gOsylr+HpIj4VNKgvWY
LfFHjBQc4qN7XBfrnW1PENxXvBEA7R02e80Z/d9cQX1L/su+prt0Y3GQk2SZBBWY2Vl4UDNIQh08
TilPdvy9KmvjGxLyKHJOr3oWWcd8VF4XkgArvRU3d3M1Hkh/qL1xTN0pplq/c9PFPcWJdUsppfm5
jqxSp5YI/xkgxsXFMfX5quXp26SyS42bCBnFGMrwatLUhOjaZC1/DyjQx6cCRFTIfi8oeIPlqsWn
cEQ+/9uPtvYAtusgja3MbARM5mltxdWX+dDuqly4L7AA7Gd1fltA8L0YgBFEGbX7Js2+1QQGyFdi
oTjUFFO37pLrBTFfXQDQVHA57p2Y+MnIgb9YuzLqDb+pq+EIO6J6603ZHrH5tPytq2d2C95YWl7c
Ku0T4TL/T9eLnV5Hf2ahzIcqzZcLwh8vwwLY23RE9hwh5fIctZqkMowUpj3YeWBJ0RxqaOBGBDtD
yZCYK/h4K1PDGZEKtmOKjBUuvMtUBOyinw3yHMziu6J47mPAYj9L8YZpWXcqVsxMveLqYhAWJ9N+
TlbcqDRm9QQwIl6RpFsz68mHohhhkP53aBvfTi/Wx06e64jv1e2g0+EQntNuQM9WBzmtySbahftZ
NQgM47e0BSkQPqY2yvcRdF7RGXCLxumBUDnqhnjefepqbBihDTf0/xg7ryVJkWVrPxFmaHGbOitL
dlXLG6ynZxqtNU9/PpzZmzr1z/x2bsJCAZkQBBHuvtbKTDYMbuzA5L1wb0hD56eAJMc/JrcJ7ojL
suYji1V+iWTljbYqsGQXySYzFiRQWPy9oS6I9nVbHQahUjlPS0gha1kCh3rCrYMGrQd/lyjaYkeg
NiAW64hX5buj5IdEDZyX6U+zH4hiXm5cs5xRclt8oo3W+nyUUEWpHOdsyi7SM3Ja7gy0iMHfx7fL
SaSXFqrTznay9CC/MoFrGgcsxGeLqt85aNSzMIw43h6Q+3AlhvNXtzy/0YycSw4btbiDJUnk/ksW
VeUAlxbCd1LMsuocloqO/szym3LiPgNUNy5ySfkZXvAURtUAOUlfHb2y/FOOS8cAjPnyGNcnLJUS
L5X7eF2sBTS61Y2l3p2hWkGTiaCPNfZXRgOwWzzU45SOR1Wvf0o8sCQDYdRdDb4OeyqUI1k12IgR
VU7KHO82R3F6r3FeoRr86EEuHr0GrXtoHIA2tknzKs/eTtynAbvPaa4NpnVriODbY+mOe6u4Sx22
f20IZ9v20Igd1gmhboKDPC55GpIrNRe3rmRlFFih7uNX7nZe0ed36Dp6RJ9JdkkAIjA2lHOlsYuC
XzCZCUQgzDllRzMf32XlaAdFCiKRXSO/W7Nz2hMNZUcXud7YNNiom0PcJl/nUb+TO7feJaClu8JK
p4Pca7krSVuw/281yFeWEGt5JnKE5KRuHQ5SlsRIUQxpupAQTUgfh+6TPPh1aMqt2UaDtNRYPncV
MewHuRXyI/W+5v60QaHvsaCzyrWqP9pFNgS6y/X+mrnTzwReGScE4S1G3atW5S1I2/CUzwCdW336
pC9Th3y2s9h2znMwEwmMHN9OBc4JE24Dn5CV5MX/c+F3v0GyyF4BdtdDfe25Pj3YZHIiTQz9IFOA
fN876MYvNgFZ46cULO96c9dwindvzbugio930MCNV0SgJufmZIS5Nh9jN/yhdJl63O4wk+Cd7rhA
urfJRe2fM0QsT/Jber96SlFHPsHR2M/7Jgvv20FXCPNY5qHltZYjJfevdV5XzhAHhMlBRkIfpyeW
MGxdloGgj1A7mWCst+GzdLCrmQ6mvh+gYLvICB47a7hMucW2pDrmzoDwkbsEV/7rde0ivfohscJe
bhCusASkbGNvjh9cfQlgNAq7XuhtmN6WaVlGkhS3ugLrzzIjWfrsHH2nGohZSZ+dQGGOlP6SbG/r
uyG6ZqV9rrzh4jXmXkbCegiyAmflS9vgIJC5kA17c4ah+7q94dtYljopBssoVPv+1BCkdw6d6CRt
pgx26bEd/3EISlmemuTWY6S8Zj+0S/FD3Tpsy8q2/556kJXDwZ+a1wCs3C4lPKZICXLrbSKclw+H
7gE0DXQ2qpN+QocCPz3rAnnig60jDOo85XP74rA2YH94r2OxmNVi1wKdyAlKGeruZi2xqvNYvuSD
251Mc2Yp0ejqQQ0KbDc9BDM7HLwnQRZM+SIXac5DfQii8snJqncPXq4q42B9nbayVG7DZBsr0qUY
0vbSIz8og1GSepmuJacnwJfMGMyT3H05SUE840TMCsOu94HV7+UtAdVOrWTf1Q6u8S23IFGSfcuE
avARUN13W7AUITesi5X0ih0caEi8xDeMif456gl3h8bkKPdYEnns8bI8gSiXPfKU/pFP+p0XG9lJ
ncdbYpYQlHndRSYZjVm7BbNbwp57CItg/QIY7Z+A8rOrnFCevOSY6dsFDWNHw5/z4D0jL+euMct+
Yr/6aJ6dchkR22Sgaqpz5bjt9+ntqB36CeD9dhfLzGEmTZbPTOZm1sG3gAsJqARcwDfikg1W4h70
o9IF3xqQEwNelFGzjiuPmSy2iNetzpPrXCcCc/DnnoFHwlEc2fsMxbB1dbXuoiItKPC56do6CYOl
fqyNxDjJ+eV3+XY0Xlv9aTby9qSaxos81e3RSi7vul+xMUW7sShg+gdC/vcGbZs4FPn2S3ld2LE9
LVGkYftAjP9Ry+wcdH6bDw8QspsXQtOqO0HtDFFX3TEWfpdhlq3PV57ENsdsD4YP9F9oj+/MyasP
FgBpaDEcA4WTgpfAZQY/wBB4LLll8mRkWAcqtkeL8GC/QDfkv5O5dNhm9O1JrgN6me+3m7C1Sk66
/P9PxVptBL30IO+TrBTkx0hxXYtvZcmtlXOE7AcLWogZZKGrdPZFRWNRushl1yWXZFHY5FVbs/i1
/w6rXz+U8jvfrTLWY8vc3RMWcI9DEHkMPvSyfsU5gulaXpNFfH7eB5P5A64V7Mlhn1yKJgzVo3Rf
s/7yBY0IBumCdF3HyUiVFd2WbHXTnOFy0GCK1AgTWxZh8ne2ZI2SlPK7tez668t5BInzMBbwuvXk
G8LTTzZeqnkPX2+BE+oPV36IWd/prq5e5WbLok5y273f6nAEwXkdAADZOsvVt+J2rOS2x7g1bOf7
cGyUf+4g6mAOY86UiRMKN2KLpCxvHnc8YRu/tK8/fi61Yhcpg/puGSmPcB15888AoP1Vhmukqw5B
08szCLsOyg0ZKf+claPXqYqgnObilunhIxQkACmybeE+YEIE4CGtW8O2B5QGSbZ+Uhz8X4NW59f1
1y8jeQV7bO/Mup5ZB7PUenre4T/573snubWXZD+W5aD1rO96fbzAx6MUDcdGa79pM1SzMq9sqwc5
9p/qti7Suq6zJbsl8jy2ouTkuH8967vtjPSWjh8u9U91H8764UrBMuEjNFd3IYi+5RVHwxlfRTWv
e1V54SXBlAI4ExgRm/fFzLYlW92coQkK/I4+VWuQXTvJdCsn37q+a5GsbwZECOGCX0e0vCzbG//h
pdpeoO1Fk7rtMDniX+s+HPZPp19f1zlfwP1FTLTfeHBRaGNZu6yF5cO1JetOdiu/s1X8U/cPdet+
YjntegU5z4c+6xWGxLvXlOG32nnhXqYG2YNKbvtGyxyyFSW3Lci2zh/qPhSln99DGND/0mooEZLC
BsjHy4nvneWtDOE1K7VSnjFls63Oquyke8XrNr0TTAVsfCsr8wIjl7LM/KyFAixKVma5q+nID6x2
3sv0gPUfStYGZuC/4WrrpGGr2BBkdinKGRAm5G8HeZKSbNOtFGUoOLLp3/psw2Cr+zCEttOMQZNi
snBBeg3qbB46R0/nvex/EwIMMBcl41vQDtFpfePlpmzJOq1uZbld/1qUhu3VlWKAIeXv6VvKH84g
dXOWEDuhJbxG22S/LqzXdnk+25ENWiVs3rKrhWHEWCwk73aOWzc5VhJZGGxFyX3oJ5PoVvfuj0vL
h0MGr1KOs/FAVOBzDZQC1QDpgaXc0IjkWD5cJYp47atMXX6WZNlF7kyZ9Hl2mVVn12SOdZEnvD3R
9d1/Z8x8t1TYukpOHn5U9Fj01k6rkSt3ID0x4giaFB2u7GH2StwxsLlo06O8oqudUkbAOOtx801e
5L+tWrUaHJHOxnXS4BzM8+yaQBEMShzQmiR1g7dyt5V9K1DgPwutXbnwDjuzhQAZE/Jm+bB0LTib
un8TzLaFAyBS4a6RuyrPpc6AMulV8VbG4EwET64vD3huId1pV3vmh9svN/XdI1q3rutdlz2LZNfX
PMI5OXvmdJS7LJfdEvkBW1Fu7Ie6dVcnLR/BnFtPad7+kh6G+t5GWm+HjCFScUHuf+mKeDwbEAEe
dRCzFIGeQUBaXNGZpNXS8Z0ZDjQ9S6vnEeapJwnaTXXwGmnZWVvOoSZ19lAGdbuTXnOXjRdlLs2D
2mcE6Q1DsWsiXnVJvMw197ZHgKdGTNF9mrgnNQqt/AhlEILL7OyPWCWJGp6ca6MHzROYLHzNkMYC
PM8c1Iti9T71x7clov1TACjlE/ib+gBr3AgrB0WpyyA8yhLcE/UIC0RsV+mn2HNgFjS7hymGC8Eh
bOGk49s/e5Y/P6dV8wu846U3tfLLmJuoaqX+j7xkSV6jA3/nByqR4lnz1nuz9dPDWo9n1w9wOGgt
7DjDsAuauv5az8T0siUvP+tqau9h1CG8KoK2Sy0WWQATU/KcWxX8Tap6qKAIhhmqJI4bIcbqcVxa
MCUhJjCgKBAm2rkp7PJxnpLqUXKSZEXhwHuW5xALY4S3ijg4lBX0Q/40fDdxnp1bdaHyy9TKQI4E
Jo7DYgDeuT47t7iIYb1WAXwaPkKiKgyGhzYriAny2oH9cFO4d0Rq4F7zMLa3sH5N/RQ9D0sC0CV6
9tXkB7SaylWqygyRbngXYeUqID4zLLw1TvDcwIb9rOIJfU4VTdtP4xiwg6Ahtj1Cq1Kbe5kjKYqG
7G4ahu5RSzrvaV6SOiNsz2Zsga6mx9YQ6lm610oHVbQB74w5ITY3jjq8MP5fUxLNj2uJaA6Yfx3G
3HZ8FVneEywz0b4K2x28p8bR0SzzME1NDscbwfSFoZl3tkOoM2Gt2kG39aTdIQUPDQYK4KUXlvcV
ULv7Zkm2IuPznBTYUAeojWywaaV+l89mauw109DuJCmm4D+VRV8p+8kD5e6FKcZmSA3eep+AUdce
++/JkH8zcKUTFw7cn3fLBM9MZCLRCkUFS0w//4W782uYJ/r3qUmIVoAQ5y0YM8Ku4cF6mjV8ydaU
WLfKzfs7vY/bS5rGxSOPQAPy36qfmlFhcGWp+aAa/VsNa9CDGyVPg101QF+V+lPc4zhyIHs8SlEa
cIV+hn49P9bjrke4Yzct3WMtRZQvJpZrOQ4PNlWOAuyWOePw7mAr/+Gks3mTU9WNqT06XngBHIZS
ZwYt2okPTnXYfkEbJL/DcE7W89bG3D41XXvMVWht9j4Sy32QvSJUOGO0Lxr2yrZ5A2jRfAJ73j9i
Or5KCaHd9hOidYChshGypqWH1DlG+fGgxH1TXfi4UA0kUBvYDxaLJauAoLuHP62/rwfMymUK24k0
ODBZXKHBTIhm41boptKeIdvU9lKU25Ol6vKpcogJW+6PPY4EulTLQi8+2+Pv9e+kSe6f7aIGc7bc
PwinicjLJg99esbMOJgwp0hWkiqYQbhvZRltYwuF5LtKaZaWDnDHYXgicIYIvACea2z1P+EPZVLS
6291HYSX3h4CON7D6kdZnqQ9HsL6lOqwNlWz4mCwVlzUwrEHXpsgCu67JRkSeE9cwz+/a+j7FDmZ
L4Fvx0cgDPGtHDM0DJdEclJnsssuAAXAqBZrUYPe4L90lEPW3tvR3Yg44P/lkNQdiK9QtfPH07Rd
Acnty/hYqlgD9x9+nfSWi0xFqTf3abvgKHA7mlYLAhZGyodoSXIIJh6kOPk+jIWRPwBeV2OM60tz
qcJcvts6SQ4FvRsfvg4/MgfHLlaVsKw8NDEmRblzvliE4sMsJa0fDpWiXLiFdfTiQAS+HipXe3dE
ppvHriRA42PD8qumMgbs+DIX9rcUeVIil2Y3vbVTld7cMSLgRIN5s8vwM6p4K45JEWqvahkO965e
/5GHmvo62IX6qof1Y8cE+4hvGqQLpIN8/XoD/i+nbvWbTWjJFzfjVDhzyocUNoMvUaV8BY8cPEmj
WQYPfhHbz9JGpPAxBVD3KV96jvWXZNDMN82Pis9acpUufHOyV7VpgF8+hnU63feBlj6MSwK5nz7s
zKQmazfzjjmbaLylKH0AmuLI8d2/1GRAvdTFdglyKf2SeTU82prR7qVo9M1wMVBNPZSmBSP+zra6
/hOiV1AXWaN+jABUfml6ZBFU8HrnBV/5hVCw8mBnvnkZkcx8Lu3xjRCa7rtV/pzdxv1qKW57l5UR
1Em23n1vZgIpVMfKnyHRgUs37H8Hjt1+J2RLP8wxKuJ2479pBJ/BYdsOxHuSi8P2OCMNC174P1XA
Iv9u/FCnWw5Rsdl8Xw5efUSvrYRhzineMsWy75q0m+Dc7os3HcT0J6Tfd9KoEMb2RgTGV5C86oNU
2X6Df8EdyrMUR9gkrpo3JXsp1rFrPs946aQkZ+wG9UGF600HEX0Lppm4hMIKjVsNVwyw6NqHhc3O
HzC6x92BWDxoPaGWPVb+4NxJS9/63tHUBotxh9rJ7DPzQBgTfenVqt+D8YnupOhEqk2YQtTfpGgj
RIQOpO7fS3FWpp8u3/xHKU199sx8nT8bMfE9/hhcwmhQXtKsVR8iHxhx6CNXNeTVM4E+R2gn+pfS
az8ncaveCFYYXnS95VWJYZWvEvdeOkg9vIinUqmzR6mSxITlKLIBMNSdjuBqgXpsZgcv0j0Gjvac
my9NU5zczq0QLKyP0JiXN3tyilvUAZZbyILLm6KSNF3lQjOrTofYQ0VLt6PmKdQcpMAn6w2GsPS7
alXeEd7M8iJFMDqE1OvFl9IcoaQ0emIJlm5aP/k7OP2IqslH1JXVlkDxKv1OFHV2Bo7vnHR8H99t
y7jlrmK9mmHmPJSJRYDF0q2d1L8moiWvfNq0B5Z1GmpE5NwlmbXU32PBa4jf/U/d1kVyltL+VfW6
dv6n4/WWAJjOjp/qcW4eR6UiXLpwob4jqsvkS/RXrvqfzXGwvzTOCD9Qrhf3WWjYMBtXKRFxw/y1
r9wX6Toa6X0dGd63usnVg1vH1kNaegiw1DVsKfDCfgaO9EuB/OoYF3uXsKF7teSlcsf4Z6cRIGYZ
bvPkmV1wp9hOco7SUH2FVaXeyemd+Ztaes2vDr8RYURmDA/jZFyw2Zaw7pbWi2fDOc7r7kBsqeW7
JKsLmHHhqLovmVPv7TI89L4e39WQk//dsPaR5nKrBUdC8DM0/gd1DtT4IO0hcY/3crbYcam0K+CE
lWNe16I0656WjCde7WjtGWj6i2Um1lm1B7Db2yksx7zZhJffOaGlHFOt0JGlGpyLRbzvFa2b5l4z
TOdkJ9n0PKHjcuhbtfnM26gS+uM6P1g7v8DNo/xuvDd3SFiSjoV1enm128L8BSYRskiTeZ7Rx0ub
JQ4glWA+1lVVP8Z6W19MoxruIre1UPf1S2QJOgd+LIJVmfhAZuoltFh+73+Pg/FzEpnKXwqRluuF
slyDKq6w/pzS4WeoKM43zW4y2I61+TW04QZniRI8AaF2z9lCKq4qfnrr09g6Yw5In1ygQMQ4Nxb2
MyYy25/D70zAPwAfKn/qATrIRCexwmYRngSu+VcGM7Le9W/Bq2U07ae+I2YZnuLmzWvZE3Z9pT0R
t9ERnoPCErgr54Bxzfcvum6gQTU6C6WBmma3Weuym+Qcp8YFCAXCQ5dA64J+zSfNGby3PPW+aVOs
PJi953EPoO+tw7S+k2JnwDyXO3F31eMeYiqNddm1Kwl1KxrX+xwASN9VQ6g+9FXpf47q+btuBfqj
lOYlAtzRrSfp6mnOLdIs/1lKYR+c27RMP5mF7n/2Z3yJhdW8lobjfPbPo58532M+led2VNuz0w7B
j0I/10Nt/yiJyEIyp6ovQzAU35C52/dW5H5iH3mPyEPxWPsK5PkB4I2uD7XdWrc0RAUeZ5R1FyTL
eIbsaOIlgnjNiIy/RO7QgkwtdILu89ahMWrjUNmddRqQFHzsloSBMR0atJEPUpQGHLbFYzOjtoVk
9Y1gJ64cdBXRDQiO7rDdFY/GkthQ8d5cxXjInWr+hBXgW1dG048pWgI9WvAc8EBBuZfq3+J5mH6M
dWTtx6U+Wur/d38XyqWtv+/6nIfwtH0TuBC+/ef8W/2/nf9/95fr6tUActszj2ZuxfuBDftLOUz1
i+6Y+tle6qDLqF+kIWfzu9ZJF4gim5dyqftwLF9O6KwU7xzrfBMlsRa0pVc16omRkf1dpyIf7eXm
aesmjWPsebu6Bm8QlE9K1loAJsF8jVo9BEeHd/3Qw2NzyEateJJkNHleRf9F32lNddTDRL0PKoB4
TFJSgKFdvW+XRIq2oQC6X8tZdejZrsH1+J9Wqd+KcoTUwW13yyMC2raq9UxbOWXSm0f3qeR2/eyR
/4CRzPuegGdiUJX51fPBkuqj82mye++nAQEd1kJveLJcF8HRBL6VIlUjvK+giQEeX5tSORm6N3+F
kWE4d5xVCE+/AMu6yjXCjHC+vmqtB5SwvUe/03B0LedGvOJJ5659Jm7EQnXAME560453eh3C2f1f
hZ1VXMcKC8C5bL6kQZIeru6jS5AVSPTeuZqpWUKu0/ovmZMoLxBEdwf94iEjlswznC4G3DGQkDvm
jiUIuJh4rM9KlfVnNn/Q4hu/K7P9AcXI8DWKUYJPurZ/ippeu6hxm139MTUfw0BHE0Mp5y9pmP4m
6DD7zcEhcvB3imnCjoX07wt6Mmdj7ILHqmial2JJDJXlYVhAl7h0MPQFitQQsmG15aOWgouHMlk9
Dl7RPUp/6YbA0xHRyAkBNMhpkkWTnZB5tGT75CWArOOILmX6DOkQAhEWwmhGp44ndNDqRyvoknMF
tOYhyQBVGKM53zsukcWg4+2bkw3RtYDK+OaZkXXF7FHcedM83GXVOF4VNSpvmVEg7OP30X3S+FA8
DY57n5QTWq81RpKoS/xT3LYqCgxqfXK9YgToCukyBFD9M/6J8pjGTvfiw/YEbzCxg8w4RANVff86
d0j9IO48vkUW9Midueu7EKNUUKifG3zQ+3BUjS+j68LlDe/pV7Rn+l0VTeODjw4VFNR5eqimMIIJ
C/44vk0APvx0/iNp3KOPHtk3vNcNvDbRgrWfo1diSX9Htjr/oSTGHxh+gZdbAYbywNVPWcvH2R/M
c7+cwY3R7yAOrETiYWRDZU+QdBJi8kdBXKLemT89Yg3YAmbDDW7U8blOHH1h458hXasfPGvqoELm
DWBnVF6yRoNIBvK+8TGGrYVF+XjJTSV68xXPeXQ00LQiBB+aPZA7yx8ufTpM30ybvZOmBW9uwZui
TXkBbYA6fosIADwG5dBf5Cg9Tq61MWh3uaMNB2yJxR2IoJit6hIZbHkIcvjtbq0yJwgRpYvk3lXa
S4tUfmzZuo+Z8BNyge08UldVLjg0HHj7DMXAR6tskXJsle5Lh4Dl3eirGfQV3JIMvm3slgNIj6UI
o513nNoCnculqJsToCXTKq5S9NNa24FOjHeIPACSsx02BUui5yF6T6U5lbfRSyoULMhJsvWRnNSh
NE7vRidEaciJxvo/HDdDGFUCUP9f55biu0s76AhcWQnt3tVth8j1x6ic77L0WzOF4Rtzrr8rYse6
6j7Yij43XlXP8c/GECr7OecxO14RP9tVcZGSHGQa3mvbZd6DZSkXqIvmR69rgBS2efu1H51qZwxO
8LMNlDcARd6fpqadcpfpAB7wfaDlekQHSHm7LP6NMeMJdpD4jyqqYz47TfttkbvfJ1ZXPmDnvqmQ
uD8AFKgecq0KT9CZzrvEVKuHrUFaWWD93c9Ekqdonb3afSFEBuXm5QxyiHTcir09OjtnqPFZ/vci
H06tjAl4Id3/khKjCmHmcpHtBFJMB/WC8yu+O7iD4tx3Y4AAEdKhKL4ofQiERHeeTZgcn1N7mX21
gggDM3TXOpC+SCql7sXBVPDgqAiXxCpU/2txqUOpe3iIlkTqCMHUjuii4QVZWrcG6Sd1Va1mJ3NA
FUCKrW3kxwhamEMXT5j3q/qPCOCCV6j1dy2YgL/15fTFKdm011Pjv+Zz3h8IFetf9C6GDdMZsyfX
gFQlhsTtYbL64VIQVQuDY0TMPrJVVyv14ARZZvHBUaPHPFWrU8Ze91mFaxeLAdbr1KoVDOtF9plf
F+6xebtfExsGFGs2zR9oin7zm9T+VVr+nYohM4AJB1xTUicspT8XZWtD34eRAYdG93ucvHs/z4tf
RhP/VEys1MyWBNATNWRZPWpYJlQLFpSe2ZwNn/16aOA0ZwMhraMTlrcwAwoorTkSnvd+Pzc7aY3T
MEPzEk45aZ1aO32sFfNHspwJj0f+lNbVq7TFpovNCaIl1uTRU9mqymOMkhD5wJqjJ8lJombB91lX
q+tWJTnUUMNDjI7PetTWqjqZc45xRO2kzmlC6CbdBtwp5KD7rd92HXXIHhqzsO/8WafvHKNKBRLp
dUy8EheRj/NES7Wb53baTQVHBWY90s7pDFWMNEgyurAG7ZWlT60oU3XajtF85Vc5lzDb/fc077pY
TgyGTE6+na1HpmPfO1N5WM8rzX4ac4l3PWdbUfbIYZkHw/YAgi2nV4YaiCAI1ncHSsN6SfmBYab6
J880v6x1hvyC7eKTlzAEfadTr03YHv7xP229/z6v9mcWwNuw/oblLkju3Y9dftz6m6RlvWhXZk8x
xK5Axc9W66q3YukmHXyzxswjWWmRZJLbL1nT7aBuGP7w8Ag9KN1wYrWBnNrYPDRJVO1rBCyCCKhZ
0OQ/raKZ4NAjprFXr3boz2fH6/4iLHc6pBArqtGvXk+QjjRt9Cg8+MG8obuGaftnnfneiTXTzYXC
NKr06KDZ00Jl6/2yFSSy426n1EzkEM2a0OG7HjbGBnUrt06+sM+8AML7bDa9t+t57eD1mN5qvyK4
uPusBSMnA+YHI3by2KvNvRODv6yIesKgc0yxbhWm/jMshnsFr+dUIIk4QcFQLg6/QsHpkID3vYAj
ZpvqJbdI0V7qNlGe1Zgtb4me0XPl30zWIsjLLVXD2AOTSpOHtU5DxGU3F0N23Y4KsOQdshrKJXRT
lWdpAIP2s51BXFVtD5Rzfm2q1yY1h+eBhVDr1HCh52zJh5mQEcjLYn5I8FkpEVlBIQfZg6pzYHZo
x90I1NT0iDe00sdeG1EAW5Ip9V/qARx/VtycYLCI+icpsBbvwZiNJ72Aa0zqchgYzjMqaxhM/1PX
zSwkoDTVzxUqeoVr+U/ZkkBH4ZVO9dza0DWlLbw4I2uY53lJotQoL+7kTDspMoMYzzFsFACGmrVq
q29s82tktcadVLlKpcNLNs7IhTbFUeokMXRfx00EZ6N0edcAY54xNeuFpdrSC/y7U5Ff5cJS54fD
zvZa49BONR7r5UdKY5So+c2yISBcqizM6o+OoxyGIIxfivJYAAh+bjUtesFn/nuMKv86aMYDROTp
/YhY1bMk7gzXP7RW1mmrS6c+R8QNZv5EVWIFSKNvoHnd3SVWYj1j7LfWY7vIPs6Fj/pR2Db7PHfZ
tPkpGkOzVbrntYxCUnWqi9TcE+dLe1ha+m1ZPMeN+zR7rA76ucJXVHXms+clypMV3YKlYETx38lo
1d87rJZ3k5ku20LwPqj/EZix9RsTWI7SmalXTuSohY12RfSM4F33WBbTYR1RcxkFxBq3O1iRm6ei
zoIXEyPZix4Xr6UfjDfpJglLMn2HLFB5kaL01WBZP1gVkeNylNSBqEiBJCQP7OHGvacG3nOaG94z
vNzznWF0PwK/hiVkqdedrEdJKt75sQvyX7rBgHnFcx8+SA9Wfs9qpBm3aGb8FVPUXpTAs58BizrP
KIhVRy100TIYZ+dZGrQWck+1xDkjRWmAMMV8rFIWjChvKDDHhi2uZMPY9xHzb9Jb91vfENspYmaN
c071Kj65ExET0FmGLyVoiAPyLMnRcGBG2ztt5Z8Mz4A5HP6WF6ieoxezbcCGGgn2gxF7qGukiAot
WiaSsHaZUctCzVOfR1YbZYAcnoJYiL8w9fkQD/+dW4rw633NW7T80NbwiL9bpFV8xKHvJIdcc4b/
+q5dUELdEsIoOUkGCZRcEja1BE5KJdS13dnT8XiPMYQvxfQWroFXS5y3yrK7/qbqM2aWll3sAnzY
EtbIQB2knAnqoTezr+YCPOoWJE29/AS0iUAe2YI/siqI3WCDxCgA7+6dJHrVjjMCR/XCv/HfrJ56
v6JEhwOjyaF9lOa+n0GISjaGdgbK/yTGzQFxPk47WPbWO+ZOSJAk8IzEro0LUe7i2gzZy22xypzh
PkHuAIQZ8AXzqEyGAsSu+2vqzD992CLSojqPyH8dLO01QNfxruj6bw639RYhB3ZqNfNHOJnecVyi
ahNOU3g3ZpzsKP93u9uSkyeADys8mgH3SkEl7aZ2+qFOAvPSItR2ZxtFebXZJCRVXO8UtTsPpv05
5V9b1ghCH1CHyhNmCGg1a3IXQvpZsQ5xDYh5AaXlS8S1szwsyWWQNhwraEH47vbaXQOzRVDZOLqM
Eia+JB3v390YIMrcN9troFB0tL2iZD72fgxuVWj9MrNQORrWfTHU410T2sOaGGY03vn6cuey6Uem
6dUdkN/qzssrSMclm7terx0lK9KrkpMkcfyKaCcPNowldr5Y5FhKowKgw6LjHwdW6Tn5NcogAlgw
osvflET+8FbsMgNmGQ3dTH/BMM1LjKLcjkIwp5JtZwxeeeZMh+3JyDjdipLztAF5KwC8TN4FPIEk
xhL2tyVWZ4bnzrRuyRJ7L+NAkmgpDrg4TnPU3EtV6VuIOwQuqxGRNehF0cBWep5vXxSfUq2pUR81
cjBgC2pszTqdPlwTSL4AyXNPF36IykTGQBIpxhEsxFqk/K5ZUg43hCHb3dw4PaooSjzeHLc4GMh0
tcU47YIMad0QfeqD6lbsYnTVP2P7+dNLxzetXIh1WY+gG1sgOAeUfsJ1ftSzHtxo8pAVVbiDowxH
6VyG9zaxMA+B3+3xtze7YcoeM41PRO5V1sGDZfWmVu2eKaPEhY5lsay6K3QDy9Z2Vl9A3+uXeUBB
yHbRpHW+tnWbn0ycMESxdz1aLE1wilqEKFECV/oM/whhggc+uEwa8ZOpa/Z+0ibl6CstsjC9foL7
H3q6+bNhpte8LLHfIUkUNeb3aqjQLJzSE/RL0dEC6Fe03X0Y1OqOjyPI5LAoDg2AjLC7h/iVeJIY
l66i4noNYowqYKn2kLJFp6FaNKJbgyhcTBQ4p/dzqQ/oG7vNoYSionGxNfbj78bhxri9h1QKx8+9
dx9MSbyPENjy81iF1xSJ0kjDXN2rEN8a6J9PiGZW/e/YB5GtEkm1H2fLPftw3Shle2n1kJsAD11k
2txpMwQr3gwmcTHDF89dTJcIQbIea/50+HQvc4umwR3j2Nc8ORvKBBBYId6/G5QzK4p5j//xB4vn
8OhO4PdLxU7gJiJMx51Ze5pgc1zo0Qjf5I8HuTddEvdlhALpgsdTvSeYFvUMFwUGNedBl6B0wcx3
AYTBbuCqaG11JpxToJ5C5Xfroy1Tjw/LCNJju31Iw/kvi8Z93vChrNhkK47/WOjdryqDHUnnFd1r
Q49Y0zTgbwwdFHPU2DxgEL0vkgYFXBucGAjuQ4o5wTABhc+Jmu7tdqEUgWt5N+rtV5/vxQGW1x26
zOiDZrhwXK5lV14EJ8Tc74nKmWD0sh66SjllQeO//A9X57XcKtBt6yeiitA0cCtQsmXLOd1QTouc
Qzc8/f7kf+/zV52bVcuyLNkImtljjvmNBeL62vlfbUmqXmImn8ts7EafjaCy5uhSAM7SSa/xyu3c
IP0x4LBuGk02saXXt6BDsECAtIxfj4hEuEZOdnQslLwgN+8hLvihs5RRnM5Pi+XvCMLFPpJixTKE
SbeVHZJRfBedNe3WTk/RkpbtzvBfUqOuN25exdu+rNFn5nrnSqM5rSkvqEaUwcyyzonOR9CUy3Ey
P9n5p2GwePN26h+HgqjWnrwu9PytDNp3a5zBswBI8h1Cj8f5BUeuA+woT0NSPKsN1aAVrvBXNwGB
qZtx0dUm99KDKwxzM4Pskrl4ASTWCUySYL5K6qPOjOqc9BUfYqhpTQfLSVy+t7wmwfwZJ10P1Kn5
yde31S6Ar5XpN+bcKhrsZyIUn2f8knRdoKWq6wBk6qW3MerJj9Da9DJ5SGaYgGVs/0O+AWEi33Pl
3jaapn0ZnITN0ypL3Tgm1T9rer6dSR0e2+EUrxMBsvWyJ55Xki5bp4fli+Rs9Oqnop4+rIlAeXNc
7kRO5T+tF1xvgxBINDqNPsEKXQOZnPAMAzZMOCfCvpkAguWfMwdp07eEAhuOcWw1RVYqrC4c9xx7
Myo9BH8iBa6ddtdXbnxPtuG4pbWTh7rznqWuIqeeWAgMMLRl+UbGfRlZAQ3voR+zzTBUr/hFGXIc
2UPrIiMvCfem7AkSvuTE4ozW28EoX4D534NO8zfD6ywh0HVZwdy9OvqZ/dMYxU+V2d9D5xAW2EPm
N9lDoXDvazUtO7+iWZBZeNn9Eh9RuiRvFiqoroD9qaV5NPPutrsIVfVyacT+OoNH9ILiF06xyg6z
2MC967fakJdx5/Y8p/kmayRqycWo2yX62FjcFCo8QhJ4H6wXVk2ZhLl17Kvs7GHE2LRlc1sVzb/K
8Y5dJz+HjI2XFnepX1aRMMsDRhX0oHgkr0XFzNX76mokzSwBVR11ONC3k5ND5FFzEUmDNHrbGJeN
4dY6ih3j24dslMYzRvTM2QpCpezRk/tF90/EvNGGrsQeFWDvriiZaf1ca3MnSPXe+anEP4xnJXM5
zYzmLTCb/GoOk9S/MMQeZieFNl6+LOtYRvBnntJ+/W60fLWb5X6WoV3JbicTfbOC5iwk5LmB/ElL
ypsGjLXfDHAGG5uOmhiORRxj05Z7lRmRn5F1/75k7UeQlE+ynU5a4mk01Us6locBD06hOSfycdiB
ZANNM59SwIEY2gCj9aUbFS07cKOPnJ7rE6q8Wx66oVGIuAvMOPjQQAPIrkjcj2XUH2RTVxuvNJ4H
H5DNmNnvQ1V8K3B6TqffmS/7xbaLL9bZr3N2nET1tDBGHpZm89BOwMszOExzgaOa4/EoCBHbN7QB
8Pw5aEfDuqcBCUxtOCbTdE+mERmCPvq4Gr3fQQygKbjDkrFN1HstQP4CUN4YQhF5adZgm8qTPdb3
BWiejbUqdyuCYK9lcHyvBgB90IaOjXZHePsFZvkFe0RKjiZp7NeEYjS3zA1j4fPApttckW2MsoMq
PLrfZjWeClO9TfxSbP1eM0wYkD7Ll6A3rln5HjGXtZtp8jj0ya1FMn3j2vsxVwfdxLvhMKh6N3BY
WCTY+dM71Bt6exn1vwIF7LW3GSrVYSRPzRwIFtPBqWhgfU5OQT+l3qmMq1f58W9ZEqFc4E+rdf8q
p/FkB+Pd5JcheQ737Zh8uBX7RkbIiG5Q5bvHTD180mYOac2Q8iCI/lw5N+gIgI2vKRt6S1HR6K3v
mBiMp71gn3EM2C031S3Roz11QGaiVXG5TK9yRFReS19v4PCcy1wPm86DCGgKDEdOlTw1svxtR91v
qrFUURdMJEYydNin5nE2gwfPoYhcUsjZdTJfOwNVdjvFH9PIdbdO9k4C8/aG+cZBvYOcUkQg7qRR
0g3tYlCieKdA7r7CIMTolCChOWiH/exwkD0OI5EnKwu6VUWT7QUM/Pv+Zs5VFVWPQwUjai4Mc2c7
MBuGPnsgAH6MYdtzg6OSvA9+TD1NJwsQGbsx9+DH45MhFrCbwfQhRkjji5Hhe5k++iHYJTNI0SEj
ozgogqhEIuhpcJQY46PaNLh4KMI6kYddgiIwmWaFYl0cqnX2j4RMvnoZ8B7u4NPc/lgjtfGiuDwb
+Dp5dhJGQ8KcgqGYc7p02YPF8hMxnYSrifyeNetOSdb8I2Q03Qhroq3kPMeDT1BJ/WVBrvPXnikJ
i0SwOPPJ56xvpqS7lhSLyVjfzgFNQ/JFQF3dMED0Qq394tO0CN3kkhVh6+/FZQdQ+LO+9QNuNXKJ
Cn+6JAxyN5cESOUDHNXutbA7rg4Vyn41z+5caYrxstgInxpMlvg2kuzfjJ49XrvNhZDlanhvWj27
jdpatqsprAjNyDzYDnK6M5Ruj5lR3DkJBTmZtLXt1nsHZarrVkVBm857hrSdQVYRgtCzTJMv+Faw
Uws8e6nVcQVw0hj/EP0+s6Y4xtLRJAOPdCtvqxaMGYh7sSlx2x5WN+mjASJmoPIwX92bfgrwpk6/
rnFF1PIpI5i1RoQG+Ij3rmi3jDLe5bMQO7Pu3oEsXE31CvG5uSCaPzpBcLUOLIb1m/S5FR6VEB4o
H5Fg05kJdWeTgZnEgl77e0xLLtGQngpzyXCPXJgKcT/zCQTkrBYy26W9E87yZJvy1OVcgSlHuBCE
StCV/HW9eI7KEeJwtU0tuc+k/lj1Fc6Z5xJH6oZckG5bWRwnosRvmcTANrKyX5fMKo3LRYJ3Xw3I
fBdvWwg95M0erg1rJwk82gSu8SgasZsB3F4WqWYDB5VRqAUD9f5ClyP9o2BhM5xr0IHvc+p82dJY
drE9A0tmhBSiIdvTsgRvR0XoBpz9jcHsAIUJsYkp8yvU+GOWwkgqnH+OHOuN1Mj9LtQk1k0kRBe8
oG3eZ75pQ5XzooKU040RcJZ4rv2J4PJLhnJ7PRd0rW0a9wtRRYVtPQDsqyKsMgxQOlZkFo17+YFt
hkYc2TaNfb/YCxcuraX1wbNmnzogb0NQcwP0lPEttzpw1OO1kXG2Nb3YDGX7nJc140jyCjBmtDbU
z2oMSPVFpNjIMt0rEsehdq63Egt7K34WK/huqzWPMLK1nKbTvVerd29Q35BED+uyhNK2PhqdudCS
FYhehi9i3bvwSVQd0gcxW/E4F979NPiMZeTVzexPNFA6k0Z28J67I4n2lfMUjw+TMEF1wxAlQYzE
HdOLI53WN6UrTsKSXLrJSJ4TfYze9M4tu465qVWUZuYdgSPP9kwqZjDVuyRdHtLYnfECevc0VAhw
yWOYzeubHzz40sAkYl9YfNWow3HMKbApMMHXJVFuN9ECxZaY883cT/Qb0r3R1jd1+Qw2L6DZGR84
J8O+TZ2tzi12YrPFU+2s3hq2dEL/akgAdiL64V0gGzyY8JzU3lZ15ptRlrRaJnsfa5h7OiYMrwSD
1nlTmMzjd9phvXedI/XFUJcUGMrbuFSV7L7U2SyOVNIu1OGSlKosCK1mlrwNeQhlYIQx3ty6c6zQ
9/OfxUvfUvqUyzJVoTHDBswDezl6y2sjsnIb2/tS0JCumUNlBjXZSnJgGjG9FXVyUajZ+cc5n1og
+5AbAr2S3kJpJa/O2OcMkS6yeNaau7dLqveuVZQcsxxpEw60h1NCogMvgKH808ZkZBRpezsm6c4h
SGQXLPq6Leyv0mBgN80hv194Q934jSPpmYZ4szPwqGw6rvhtYHjsDQMuJaWG23rZBVCAlwW5HT9X
F8VFAp2tYSywYxKhpKuVD8z+lTFaSJb9NHF5Mj0DqHnekiwUu7SesuGQAtjYYFryNn1j/ygH7FT5
bEmvJnHL+vAs4+CtGv0kwM3jtD9NA+oUXvcPvJlPKmq16+z0dgU5DNm3KELSYKEQrOc+JcL1TnM3
5VJk4LD+xBKD9Xv+R77lbRwQsZyxRlkEnVez9xJY+nrpgZHAmSNL3unPcy8+az4skCj3WRHYe+MS
uZy2y6l0TajvWT3tsox9mknt37bqhWsUGwim+styKLd9suz5ObrgUwL4Nj0SK/RcWLYRkYC1f2GQ
NN6oLsY99BPo1853XtG2n7xqotrEmOquOM6IrmZ04rosArapLFGxQ8HLtYnJFq2367HXvJvS/ugs
vFQVngkE24eGg7eplXNvlAWSoXDeZvqWVqLmiPSfC08lSE6pK56SVR6skgJdJITysTpRAUDaYw/r
27Bbu8nBaAxJGMHqLkiT+/aXhTem86OYrNTpfF8KdmqyZ54mV8SiCPMt7QlqWOyGPCj1BIC03OHh
usu9+URbgUE/o7wVZTJGbAJP6kJuXZxH6zOp/U9vGl4GkxOzcF/Ivni0ZR2JhJxCIoChgBMku1wN
PVcLY104xA+DY75No/tleDO6Mk63wSG7LjcRY3Lu/96aOUxMzMduui06OOAsANjgLvBm6z2+bF59
IzmtkApBap8KW64Id8N32+ld5xkvJZHEGy91VKgaCm/Txc0Qc7ZQxUx1EzAqLsyNK8qrJh6/asEI
RTqtQCmxP/XTo1eKa6eSQ2gbEzVVjf3eBFCtc8OIxCWfdwqsLaPgRNHnzXdapQfAFVd9lu7Mwv1J
/R6dqqcLSJIqUYrZ3l7a20ISKNp35bGdiUydzHaLK/yzsAbsojYJ3W62zQsaz/mI/y2uAQe7W36F
6yk9e1mNSVidasOC7yStdMPQY6ych3hkhCKO/6218WQTJaRlkz4ZxQfMxNpd7dBITNxYyr5dYI9F
zmh9e9N4tIPssVF01pkA/Bnjy8FOy4/Fml+Lmrlq0hagXzX8zZm6XQp10+TY8+LkkxLik2DVdOM1
885tl4+pvczlmdzIjSrAEbg2sMdt3HbU5helUu/p4qWRsyDNmplNALyNmpB+BC6JFMVQn6qSOKXG
fah8JeigG+9rok5mB0I6qG9slnDh+fuxafywUkDu6nGbqewtK3sR/uvc9tt1yq+4bfFa2s19Ba1x
9CoWF9mTtuSO4PGu11ptY/LjcTkxq22118wZPdrGjDmdyV+mLA6LAkuYkg2a5yai3lTPnI14zlfh
RCY9VRhcCbMgtQrNcFx1TlJiVuzWxLtmgvJTiu6jXNfzDOeLtpq84Qp5lQW0NmOKgrrBg+kne7vP
Q09NGI4N0qLy9ZbhpSuoteu+c52tC96A+49FHmUZ+jZX17ya84FMByj62MC1PwFZ549qneBBe4g3
HnrKxqGi4yyub5zyZRJFRIDqXZ+Ob+lMC/xyCq4LEVMYS8xdIjlRmJ+4Xct4jyL+FnvjLcrtOQaU
zy6BObSys7akEF2XonocU/u90lKw0Uspa5mn8gMoT2Lkxlhnj39WgcRElEE8bg/sxh4J1X5rx/yb
3e8TU6DjEWw+mcprHDH38ua2p76N3ykP8GOklCgxQv3JoJHTW4StTItbbP3KPuAyQtbLF4eSoUvI
hzROjdcat+w1X3WFtrtO3o687DpqXKnY0+tgV62gaFZRFoe6v6kbgwYBL7D1C+Obfe9mYRZCZLF/
0KvB3GQFspKQrET7ydWcKTaNkBPo7Rthm7vEFi/ufhkq68oo6WB1TCLQifDYqPmpyXiGtV+WoDsy
Hpdt+oUMJm051YOxDEDjvWLY/335n8fA0Odcl0MZRx4jHID4W5t71UjYuFc1ZBlc0p/0my8yYNwE
WEhPL2EXLMfGYySdIacPiY5sCfynnjMZB/6e3WpRqE4iRukDYs/W5mUt+2E/U6H3invY3CNAZuMj
+cKf01heJru4+6yGOgprDvZe/M8jszNcSusTHxn3mgG7W26KhJzj8t2YAKo2DqW9VNZvXPtcNFTY
VRx/ObmYQiQiPwIbIAIHiLNZ8zdJliW/u8rUpWRLjevUw8MXe99pYH/PA/bthUU4nuIjJGYA6ShW
Y2C/BgXQb3fXLsZNd3m77NKBcST2KQX5PvBf4OeBPaxJlljrcF7y02rKh6o9t7mYN3mpHuuE7nPp
+8e+FUia3rmwmSb3/J9eu0D8k+5uccv7/NI6CIwK2VD318JMVDj0DldEQAo8U2VX5GPUUZd0mh7+
GFFcKy5r51jPgkAdl93bwUlSAWwCZ4cpIRJYXgsTtXA8CI1Jv83d9tzn85uuLkGLOp/3sVP9U9k6
3IyQNhLkbdNlp+wkATfYxaE/4DjbIDXfssW7CZJ/9uDQk+3JQ/PZcLaZX7M85o+VeomdDLqQzx4t
TZxkw4j1Ro+wHHSjQz/I2Tt7rtrQU93nmWm9FgGrNexYdrdILLoiH8rKrsWE+iJnccse+0ma1etQ
+eXW6EWG0SJ5gzHCCLtv75lmMkOMHiyDF9OhR+wQyiEi1RReZM/tbDOsbvMZ25du62oQDOkWxZ4g
U37Kvnbohe1MX36uTPJXCqkynmmugFBhxJ2Ouxo1eziD3CW/Lv2wkNJioml+skqAgKYD8mVuWmxV
CFZu+1PkHeyXWh3KBZ3ZKt3gaIvjWI3TZkloTA0r4pPnFZ8TIh93m8bY1JgehrJJj0k+Xwpo+91l
xGWDWpmAO9H9nVlVNFZs96u5tJ7ijw6FJbQKg9p1PA1olthk+6uE0cCJYuQ+lpyVdYPYOZnMncy3
M/N1IR6VdhvULpT0hbaHvCTWTB2KX7ZOin4ZJwxkhGLfp1AqKO82ui+m+47M9Ggg3ugC5L9Gl79J
3C4sJ3QbDVHDUsia1FLtMZ87iB/cEdJOxGE3ZebNqMxdRU25WTwmp7OVxHJhnoNWOHthTt0OQuRx
7XJvI4t6m9oEtqwJN4ckEcO1Qm8vfAzueaFfZI3J1Byf6Zrx+dcr1h8U2Tgb8quyQVZn3wqnNpdE
r8w7WAxQJLo6O40e/dOuR7RvHW0wFAsPsgyq7To63IzV8AaiZ1u7l/qzYTRunY9uwUpaZs1LLVfn
4NkNbmbRLFdiuPSEeuw0xG/g4fOKnrq2JE+c2Y2tSDktDCUYwB4QArnQ2GZJ96Uq+yr0rDoOQa7U
eDmZem3zkMi2GgDU5ZI8l5q3KBYuYafs3VAIcclT6E6uyF9HybGNrVEe8qzAwMRlz5jPSy/5izuX
t2SeCCUmkSxrtGSkP7+6gYuxuKhOoD71ddLcm0gonFH1JuZT2abFAO576Nnu8d5Wu+wIGpnpOlNl
efR6ttJvmzBP5oNg4068cEXE6iTqPc1iB0bMLphvmpTwFmZlP00piHu34+2cL6+OYupy9ubnIWbW
ExtQv68JomGJHs86W3mS8U+QEoSsk3y1jpwiz5+uEnqoCIeBDRglWZDNZfsDv5lDtOR3szkZhE/7
TMDMPrEbNYMJXYuf1kahswkbmUjYrDmT3RjcGhcSU//tjVhGlhtd20dAJc1KWeFyzonW+tGJ+2na
/2a9/oCeIdwCULjb3a2DNCHjxOjQ8SfwLX5a2HJnlkxQ0DKEXjMwZILuYaj5VtFjlqT45Om8HVLj
PeiFv52snsC1rGhu6Px523L1SccT9HRoe4WmRaXDPofhXipW9rV7wD4ihIlRRNy2j7kTL1cyNult
sPURNZYcL2n0zoAFjw/5cTRKc9f7dzAuKAzN5WXW1mEdTFRh3T+PMx0RqcbQTuoh1CqwKBTLld8+
uUmH8b2UtMicf/ac3fns9tkEc1ecZ43ViO3ApGlAp4FBzX7omRs/J+SRGA1h1oQ7RWowfvpmfncS
cr3K+KaY8FaK6Uf5CPptjgSPu/JpRBQg7y2A+1tLxA/neY7ZHubQG7YM6Hwal+m11FuutUd0QZXn
94Zooee7C6fc2jabBitKZM3s+bwLE39o61/TUV/jbFKxSHWwWHv2F+i2asovvBukV0I/pd/Lztj2
+gf+opyzKs2RX9xyn4LAxWwYFUZ+qEwCnfvYueuGIL9qBs5tp4sSDvJmaQPsgTTBrS5wt+mo1G3r
bx3cs5GvBWkb0+eyNGfusDlVsLMRLeNzfVPjA2l3S34Z2B3ZdxDahkF+bX9yhqzYKuSPthnEYdoh
vaaNm/E/hJMyaaZzLZnMNb7R2tWHkRzovpqgncTtPNBmW3X97XkXNotga9QPGOtmPhXLXPdJsA7n
7PKPi/pW4aS9+ntIlh1RRigPbSH5a4dLBE2sDxX2Rzy5Nmspweq+EUDx7+clajvW4bi1nvIpyzkP
zNcBvERk2bYXJs7Bl9KNxBq8JlkqmHJD026GSm37mI1MpZiDyDe9brpjp4en2WvXvZ072Xbuy1uN
ZYzeMd05py+7PRcPwcb+VMAR1vRq6cRRwrHGMqUPpgJ1eOv0w3Q7t/5DWXNA67XcVK3V347B2JLh
vfO56fstTJaR9gbUsXMfL4j8yIxjqr/UZEER92jL55P14kiche3w0XaQXJjoohSqtkHvnSs6YlG7
iiGkaN3GjA7OtFhh5lyCNtRv3i9RLOeR+MKrop/0DvA3zsX4NliTm0SyV2FbtivsNg2VUaDHWOrK
In+AIkf/suQCj/L8O8vp77upQIaRyUu50P8U3JcSCNK9sfzT5AfnsWPdZq4zR2NdJTujJBmhs/x/
notHsxpf9DjHGwEGOfQWM/SGhfXZWX+E9g+9Q0x2/s+TnKBrVX53mtla0xup/QxCjOoluVZO+9wX
mClGTi57eGKO4zrocfgkcbqNsx6Kx2RvvEB8XyZOKMShkwyB7YSx7Z1snNcl/ZftnMhjgOXnikHF
Z+sSM560Bt32hgPgiZ+hZNiSOaIG8XWnYx+oTV4+BZI+te2RUQQL5Eo2y3l26B64In5P73CgsKqE
sVq3k411f+5vlqko99gyjsscn4kLYfQFLaKwNFYdj9dMluW1qt3fftU3QkxnqlSwxel1EfMMzk4D
Q9CwK8TE2X2pzuijnGWeCsrZoUI5cQ6dOx4tTQ56pR+NZbVuJrxANj7gXZMdqp4SdwycX7twpk0t
h1ejGVd0roKbAcfNZjKzw/TU++n1SC8Nze3TFuN4sgiLzVN/2RnjGETD2oSBSDlbsvsSMkOYsNY3
/R6s0hHPJLfywrSZ728/SkmcWKwdEqeN38SdPgtRfI19unL223vV8bmIjPBC8tZ3ch0+EgcRMs8v
4/Q5HTSHjCe78ZNQgChDYaBj63KY537eYXxihb3Kx/yZz//B++rbPogS9AJkWkT/ITA3hmJb5Sa/
etAPg+39tuX46i/DI12IOLRzA06+R3BWAFGqi9kOCOvi3qGPapAaLAWWbCIP/M1UrR1bfpOusxc7
14DSvqxY+WFX4xO7dLPqkfF8dmplROzOcdYS+MPV4ix7jyuoTpp9xcIdS+PNmbJ/wM1qlOdO7xsT
Wxvj72n/W3vDKzlTqNF1c+7Ezoq5c7KmQ1cODpWYoR/XX3bh403X28nPsNSZoiWXgbnT9hI/YywY
7GLrx7N/aWj623QNbjSWtKi2QCNgvc46E09vkF5pd7U2eZbetI1BaqVTnSTTakXdVftxcc0ttjmX
6kKFUy33ltIJtLG2I4Kle7B5YQhrXP6FuOrZlCZMdJLumDJ4HXQjK/x+afPftOku0Knx6NQGfzep
nEKi4lDesgm7ZKAt6sVa0+AaZSPUA9njvptZW+3VT2nb3zkTQRBgqvk1skhVeF191HLmvd0bWbAV
6miXh9liElzlFCeYevfYv4H+6ZaOlaaJoQl3wjm170aj3ar2PK6mdV1X807VRhJ1BUVZOxya2qJu
RRPO6oxPT9dbP11vsooFKE67emu241XiE9yemMQu4DiyAmPYBqXBuPL8Vup+288DJcCY3BkWRb+q
m5+Ehl6XE0YZJEYWGYv9KcfuLMzxUAXlsh0t6t1yLCR6kMOwUAmRJVZ3Y+J8teI6cVg1yQn0aIf9
C/A4NMJlzH0OfslI+UT8Ep3/Qgdlr4mBY6bl2mFTmiaUETqxzwysnFNlnjM14fawjm1SVjsLeUBW
8k7bwcXKQznadgQpLnhd295+HXT2hMOSchQOlTvODGrU8rZencfYyR8Ea8rO96Z90a/7oLWuYu7k
DIuGU0ODjGjKbZ6jRpLYmWf9xu60E2Gj5Cs/odhp8cUMFao5s9xZk+6X2dp540hVgtgYkFmwaY3y
JHT/E+fzTzHQq8jXjdU9lN00cdEw8hc3b3YqfzLt/k5zA6/fjhyzbPfA7+mXLYAVOnbtMv1CkqVh
39Y94plxdpr1KXW9l9zTB9N2jl1KqWqM9gn8DuMeAo/OxA3RHfxpc/pnCWPbmS03DNAQcyB2bscd
1lRffQ02sPgSjiCHrTgi6t5LDyWuHJvXNQ6iflnFPh2t54Ac1q4L3tPp4ojP0pOhMFJgtCMFotIn
tyL3tLERuCv/2YTiNsXNGeDRjPNqfuxmtJgxYRi28eQNg2ME2sXtQ8UgwyZYl1M9BVG2uqQo8RQ6
JicHTgptVn/n+v2D41af/UBWmWF6sPYxpJnzUyCQl52AsQLXf1SjRcHmRiy5dKBhJGDDFc8FAZ2M
m4AXc53+szanyMCl2pEaqjP7LC2PzFC4gTma+9TGh8stj77A61oX7kakNbPpjPrEnXvfOcOt22s/
pNfItpvQuo3ROXflJIdtjadH+Tgf9XhtT3SDE9opvfENyYGoR7TVjeohSOJLtT0+WkW/vCwt9qXe
EQmetTGzWu5r636yppfKRAKDinSZSN8bDHYPgaQooVBUTKtc2oDwpDKwE2ayIA5Q/cbDR+dbu6kX
p8nz4KG0JEMWrNkALbwGQXMab1QrxhuryaYbBIiVtp4yDthH1GYwWn2sBtE+5MIoHthWX/7/90Az
MP8Ip4jbpoxhQcZpYoW9aw77//02TzT0vCXWsDv/PYQdgD6EK97/+yK5SnLWcV9v3XVoH9Bhugfs
Yo+tCbzj7yGHeNfbLjAP/3nC5VklAaY7fts0+u8LIaQzpa9s4/j3PMzW+l53xNdfXvXvH2ZLDikD
lbSt+c3+HhvkMIY47FwwLv/3WJn5oQXU5/z3DNhdC26XHEHbLdRZ6Pl//2Fvd++LWl39f48LagNQ
OoqG1v893+okFAtxok9q3/734ZJotdsEh9Hfi/49XjYL0VOpe8deZNfaXXyXk+n51MUYp5pWjVd/
X8qgKS4ZcOs20/n0FPRJeW13aIl1oibuHKN/TwZCWDJ+M4a1p2+UyeL796NLHwxhglnv+PdlXgb5
nsEGEf3nhZNYncgqRDS7vG1fQp0rrP889e+t/KB9pesibv7eSWVENq6xnyBI8HQ1ddWB7bQR/n2Z
MXl6owL7ueoMfg/TPDudNTz+vY7FTyJl9N3p74XcGlNfVwfx7u+7Y+6GC55epmrK5v7vH7fs+l3R
c2mBykrTcJINrAtVDeHft3E0N/e8YXboyWBmFb88p8rWFNcVTa3/vk4xLJr9QL1HpLB34+hkZyT2
dNcoXd7Rgr84B9r2HkSdFzVJNj8UIDWjAarC49J3MoyZvnmi9urDRMnyZUR947pz1Wu6wrPzStd7
q7Vbb0pjaj5E3/4SKsu4ZF+/+nNefeu2Zmwwd37qFSN76Tf/Rk1FUdFTocPRhLPZsnCs5l2sqWg2
/Qm1CktuBYVGyBz7AdHElDszz16bfUov5JdGxLUzrt1P2Xv3Hg7/r0zl736d9p8mewKqtyF4t+nd
boq8XHZZmxCNEljdPWHycDVLjyXoErj891hStIxUrgbFz9x193/fsBLLY5GI2+3fl3/f6DPEoTwp
DcodXuo/z2sTvZVYzKK/L8fLCzSe7W9n7UPU+3/vQdZzg32aPpqruiYN194zd4ZjQSG+POfv9QN6
gnvdufN/ftW/b9RDPO3rgZ7W31P+Xl8bJj7/OaXf33T42ZhIP6xzQVwkLdAzaUHVYercnEjQNr3h
MjO2o6HzRyAGWdhb7vhRlcat7bYqoUd8v/px+q+r3E8M3sGrkrZPBPLI2KzySlSVoLs26sa59mzl
79i8zlz/lU1f3JnfVDy/uQ0ol9TdMj3AB7QW633ttfJdS7sJk0StD4GVNbtAVuB2qmG+wt3v70lt
js/Emg6R0xXmC47CHGBSeteZxUO92vat01b/Q9mZLbeNbGv6VXbs60Y05qGjT1+IMylSFDXZvkFY
tgtzYh6fvj8kXaZLu0519A0CKzMBUhSZyFzrHxBaMOye0gS1wDYJyxNfHApFQZ6cErZOGwOthWOS
mOmmLVFJSQUFrizpx2NiGc3GEKAKhEnxvzW17Ki1o75B2SY4ap5ub/ihOPdJAhEgZ8LlV7YXgE42
BdT+rWHF4SOrEZZ0mmN/C9I9uhL294Z9+F3dBONFDo2sSSEr8+fQoas/DDWgOV9UPL43XWMx+7bJ
E+ip+B7vs03vo22K2jLpDNlGwnPTlUUfrnrsQpdFpVL18/vHTK9xVo79aaVHU/8oD9jLOgsDOYm1
DLV5nNbBxA2MwtoUTG0Yd8fkslH1CXZ6VA7X68KYpLKr+9WeIvj3CTc/hKrI9IP1PzeFh+wNPCV2
g+42x0UFjGUPGRhewqOBqvAS0M6wkm197vqPrO7B6KO4SU2IcbLN6Y1lPyLPJKM+9LMTEmVbGckb
wU/ztjHuecCZuYc8WKblY9zMb+jWBp6zopRr67v21zjqH0sdabsH2VR4rkDSrdrmFRbqQ5o2S1Xv
QVeQQGnWSmzyv8MOMlzBRoSPqUwJuSy9fnB4LAAEmBvJTSaLa1yXFQJ85HGvI2WIcD6ppvlwu4Xs
yK2gebApqaM57SID09cPmj+qW5m4F0rKm+CL+d80BpatbhWNFL+8UA6UB9kBD5Vy8HzxNBXAxxPP
3gXzBrQMK+PUkf95CLISWAuqgV/IGtYUeaz8rBcIVVgTfJy8peBoOOKH0HPvMQog3ngl+XTZnjne
E3If6pM3L3fLElqMEraMF/khL1CFskbcpv1RlCvZ3obsiPq2eKOK4yBONGCvGlO6zCwsZ7WwVw61
w7fpTp42I86lYuiQMreUg2yq4oReGV9PZeutv/MgrqWZ8seHdhl+aLN0V9tlZbLqXXKo+F6Nh1Af
fx5UtX6MWv7WyQQvnoWO9UmLIR+oRVJ8oWj33TIL+6viiNdG05qdaRvmxtXicOVlBqofaMC/mrlG
+QyGh9Bd5tNAQ5epSqM3HC8xNWbCBJWhrGpjPLiobPljbCxBhTP/ieE0lmX2YywQ9Wxr/VNg1SoI
0txlx94r+/5tq2sdsqIqpfs7tTeCrZ8JttYN1C5Xz74WnvYZf3LlgmB2fhA6MoORMwFIGNp1mRXp
W6dSRBuVVFsrULi+2P6CG2Sr9q2rgmKvlVW6ViGI7fI2yF7dcdyRjBRftd7IYT35/iELu/jim8Ef
8uUm3eU/WA75g5Nn3ckPqDIM8wXz+wBBSU0rBhso7MDcICf5HiNJepQHQwztsTRb4LWWi8SBwi69
BCB5NPTIHO7kGLic8ykwbThw5uFn+OsWcnhWFG9Zlubb261TA1iwqXTNqi2hBgzDtEO3xTvJSCQQ
0JwO2XsZxhUoFuCpu96tTw4FwWZXkwEBHaZGi7xUqrexo64aC7P87EzUraMhrb/mafYGzKP/hkXz
sWU9+qPubChZIsDBPp/ucheawJ3CRn5OR3sB/JZsACHjBuZMt8/giTfwlGdxudwpUZjTteIuwlp6
I8NbR5IqGT7I4Cw70t0P0avSYSNuIEh979ph6a3rAohvP9j1LjTavYzkQQ6x5nEyLGd2kdkH5Msa
5zEaVGUnXHhdGSx1dukdIgo65KtlNHfLMZXiq4s0JSdaWRZjeKx+Y0uv7K+X6Fq6qPTAergO5v90
0nCWsCrLeYQwxE1+vcb1+t7PKr5ZvEYNpOAwFE2/XjTgsC9BkomLP285IrUCq/Orza3bZpmQAgO6
gyQczBX9XKmue1/qcXUPl+WNPbH1rEKrQm/MPhe1g6RsDJ7c4Yt4LzstVO2X4ECKrVqAE2w6o9gI
B7xr2hjBS+TnzqroEEfQ4wEeFfROzHM6qG5DZj9PKSgbLw+UH2vqa/4P0bEkNarGes641wqAbHI/
WEa4LOIUAhFIgSeymauBe50Ny7Cepsoncero7DAh2bE3R9TdMJv4TvY6BpXOsXH8e8rzCIxGUXoq
ars6OSDWKKFX0XvpZPtKxNZrZRQOnIoAOZApi94KhQTCPMD565XUUmuS6m74Dl7keqXNjLUoxlo/
U1si4+6U6XOfwlBCwDN6jH0f3SitySmRpM6mH239EPOMAA6TtVS04/ye+a3ZjJnqnEw+n5WTJMZj
nmJ/F6mK8zzMkkXo8d6Vpelu6tafxrts9mBonVE7UupMSVyiujU3CRD8x2I+XMc1lZnjbaH8vEL2
NOOIQ3Jv+lgQQm6nxr0CkdhebKMNnwobzYoIobeVDOWBAaZjtxdW9jMLCOGh2wDZxgDNJB1IBqTf
+V5r4kzbBQdbpNWxD/tslWRp86pH8Tf5r9aMPyKrD7/HfFdJpo8YXczXuEgVHcz5mtQhp1DFZv06
GXP5oPd/mOJ6jfBS7U53s5/XlDa4lCQVByhV3kFrRu9AyZP6Vq9TkChjEawTng0Vbth0Cdn18ZRF
sLFU2midDmXWYlJgwuPDVfeu5q9H5Rkf9TFAhOHOUl2OYm64HZo0wgAY1OvzBJF21Q44rtfRYNzn
Qk9WkRUrb5DkH3q+hd+tqDubdW+8wVsQlMXr/xjqZ+2DXLqa4XAuvOjn0A93NScVj/W8TEgjftUr
YbyoflU8B91vQdR91Tpbv/Zo3m89H68pvKLf1JUPCGUqO5zFa3XgGQvjn4Koaq7kaaIhCBDNh8KL
UZh0H1R0uw5VMu/X5KlAg1bBU/WvrTJGGb7aTwYpa29U9sIKDlBGzE1KqXhPVV7Zy3aI7yRPZaOW
DS66yPNoin6euJOjWltrra0cUMtWeSoPpWtRK3Pa+K5AOePneNkzasGX1qvCw8g8fw74aWzTgcSc
lpXi7AtNnOUZq9DXhmLq/tY++IG2dQ0K9/LSv44FbfpzbIN27x0aBy2yw25wlAcLoU++R5m5csoM
7ZKmhfstT29j6pFyx8cxsttWLcRaOoxlImCGwbOC+PtBiEYlPz2f6gqIL3kmD3XAswt4Unh3a+t0
dyyPtzixp2QdZ+iYyYuhOKLU9OE+pCsp0tS1zXTlUiP77R4snJyFGAcVfE0BVwu5vs6LzggZiHOg
huJcpqMDR9w3lt6oZ793bJsOAb9ba2EYzpJKq7GUF8oD0sriXG+reaRsqHvwYTZLjg08jQynmbeJ
cuMRM4TyToZQmfJNbaC0JEPdhDKqwNW8l2FkR0sekPpz4en6OcnMZ9ncR2i3NiYecvEoxrdao9TL
FsLZyV7FUh9w0pweMco2n2oxXW/tpWZ76OO2QE+Ji6h4jCt0hdiPzm9LS1ETzC3FOPX4Kr3pPs4k
//luzfndsgwL11SShrfbu5W3THi3WY1AcwlLfyOV0DMeF+smD8BFz2LpV3X0WU/9FpZ1CBPNA0Ij
e2XHNKTM7DJOVfE51VKxldGYlQemSig+qbbyYta60AKj6Iy227CsyWevhtoZgTKF2cJHqOCUsxTC
Osm3KD9UyGfJ0dcLHSMEO126s69HdLaUOjqDNwvYWvSPCf4X9wjIH1plcN9UnZcfvQHWkeedyy55
qedm4cGzqRLK6U2buG9DY8QLEvHRvext7BhPjDF5DTTQ042Jxc7QK+5bBWlsLap4WMurdL0nHdnG
8clTUu91iu/lS7pKp96j9EoFcH4pP44p5FZC2chwTMbPE76zaFjVxXMd+Cv5kl5DbUybcL5uu1R/
NWGNJZF7bFKDioeqQi7GyOqIU7Zz7EuL2kus2T64UPNpHFMTuaFf3YMChuF2yTRNI5MoEvsWj1bD
gnUSdk9B2HZPGC2ROkwBh/oBIZI3GMj049fbCK31X/rYSI9yPK4n9cboIFrKsJpvOFdx53vJa/oq
sxZoingbz7A2TTtWD4OAb88CAKh9pfBrVRHJbA07+B4+tmGXf8fDKQMnGMxeAyZs26lxIfr38Ytl
1++eoYjvia8Df7HLT4ZulasGZcJ7spH2sZi0Eg8kz/kSK+VSDi1d6nx6r7qXKcUbblQjniRW1V+m
wuvu5OvZkBTTzi6/+gVQRaUcWIwpiXWoIVWu8sh23wAOHOXQJtY/d64KB1G3Nd4UGR35N+R+Xy4c
9lF//g0Je6jr35BnrKnk31DBGnqJRPkOfLdb+2VirlM1mbaAA7KljrDHiwy7KhFLPVT1F7Opf/ZO
XmD8FqqJXm4pGmVr2M7USQwlflXxSV+qo1qdAMP3u1JL6i2yyeiIKlG6dNDN+zSO3RsQaPMPtz7U
qTL9aEqmCUTIYwjlXD15fnWqyWfmLYILvSG+9lkZbtDLypC/S/vinswcllHz2YewReQZm2GzWbAP
YHRZ9iPsCGyg/SazT6lmrPxBie4pG7mLlLzrSraXrg4WCKKzuDesfJU3PZYRQcsVhhdh/OIN7vUG
/c5wTFy1tNlez3HUe9MECzpHZRyA4smr8drZVaG2qqoORYK5Qw6RvV6n5wcKCKjoxxSoUAJbp1Vg
HU3ym0d7PsgwTHv7MGEuKSPZLkdoGfUjij4OytQihvo+X9vneByFVrYOcb1ZSAF2mK4vBUL/T1EA
YLLWwFlIIXRnql9sz02eKKeH1/YidRatptdfUNuAbd59R22cZxjwl8egMP1tgHTQxg1T8ZT0FDka
Re2+G726QAC6/aqi2rRExlE7IZ2KA1qbRuuhVOrXStVegirpkdTBKGsU3psV46ESa05y3xZljweI
MaLaPwZn9hiQsUXwCK28vzf0xn605oOpg1u08scxjuxZUaw9AsE8wP8Da1mZSbXTJ5YVt/FtXUdr
tWHLJtvkZV0ICn+M2mwjQ9mhRtUPZOut/W2YA5LKqfPsAfKm/ZiWfv3gdsriNgBlGZZm8fjtdpva
cMpNM0HqkxfJjraNhmWShj6UC24k27RGDJhdR9lOhl3u22sRFaAhVLxxvMB6c9nSHXoPEIAM63EM
VyjVqFsZOkn+0lDuOkOm8p9gqK/rprXeijGAwOZdtCE2j5QukOAP1D+AYambuCrY0sg2eYgiUd/D
uYK2zFh1yo21P1XFrunEZ7DAUM89X19qqhtf+lFYZ1N/b8ktQJzBrmKHjBmU17kzr/LkopqRulSp
Dq1k27XDLz4bo64dZISUonX2xLscLlsiS1N3LFp/v0+c5iqoiEZZVU7XQSRt6s8BHKrrPdhcANcu
p8+QX9xF5VGZjin9a/MEFKH3+nSLfP8ayblqQOXi1tf9Jfp1nZzkfo2U11Fz6p/0nlr1PAH+Gnl9
vblvFtz5m+u8IQD9GPS7oB+TI8zG5Ggl/qXNxm6LHEtyvLXLs2tbOVAw60E2MPzWLCpm+jsZ11P3
LQ0A5uPPcPQzKz/KM3moyxFNFT1tMRD7s8PX1Gj4LTadaJurQbaPe3wor7e53aGrlXGlxbN233x/
eZD3YlHQ3f37X//z//zvb8P/Cn7k5zwdg1z8C7biOUdPq/6vf9vav/9VXJt33//r3w7oRs/2TFc3
VBUSqaXZ9H/7eolEwGjtfwi1Cf14KLxvaqxb9pfBH+ArzFuvblmVjfpiget+GSGgcS43a+TFvOFB
txOY4kAvPvvzkjmcl9HZvKCGZvbskfrbJ3KtLfSu4wEDvFYOkQc3K92FqMD7lndK1HssVDAJSNdB
nJinarKM6yGbtJPJ1LqnNsxnjVqSeQKVX2wULWjvbuNkBzU3DDTzCMnkIiIpaoltKdz+aIlsOMoz
49fZPALlFMEyDtxpyNbk6Ovarona/LGIgNL65vhb5Al1Z4XeuP7nT97yPn7yjmnYtul6luE6uuG6
f/3kI2sExxdEzvcKG9ejrWf5qW/V9IS7xXwOe7umvjG3lCtrxJkM2MaAdMh8+NkcVx6ygWXtHxWK
m8vMVC0Eb4b60YucCgkF2gbftoCTql0Iq+/PuGirb2VatbjPhK8lcP2HiGr4q6q/pknTvhiQpi4J
WG7Z6rZNfNR8KIYyTDWKKoOhIJ4/X2PBPVgFaV1B3m+tV7AW6WJyRHqQvSJPfrv/UPx2f8VQd31b
QbT0NVxPfb9BrKPujmSf//mD9oz/+KBtTeV77piuBuXLNP/6QbeucFmwBuIHGZEevRg+P/kJB5nH
h2ohZQGxD7U8+RnfuvscWdRaiP11XFi3MIXREd2H5lTdk9aBD5vwhcvsscU0c27s3Bk/LE9935xP
Hf3nqMKyf3Ql664yKLwdmlXGqnOb6WvT3I01+fAJg5i1muntrs1M99nytbPsz9jlkDHXC5icvn2q
kDde1J07ffXr5Hkgx/zMHPDhhinwg4vqGQANF0OKbulkDefOccL7ti+OMkIkcDz/bO/O+DyjwNcV
wr/rDJQfgbkYS9+8DeHSxhTXS3XFrJYT65NtHoPyCJEOQcI+Gi6qXz6Pg6Zh8NaRS3Kb+W8JlE+O
sxpbS/2sov6/BSxkX0N7jE4CDuuT4WISFOVWhmEqV//dXefLKwMthH/+amiW/pfvBgo7tuYyAdqq
Zlg2NI0P05+TKQIRLeQ1Cv5fi2ys7YPaRQKIS6RxvJ7bvmUdQF+rC+BhoNRl13WA7LoeKgvD3R6q
eFWHmA5mIl3JCZPScblxmxDQ5DyX+ljbbnIFI3A5zdodhG7ZG+Ma/Oh5w1p1qvwUQuM4ybO2bl8q
p412t/YCgejriP7PTjkeHbCfF8nQYwsST/Ul1wULuCTC6w0OVJdNn8jOZ7sQYPzSCKrxk9dPPIXU
ITwlXn8dpkxOd8wGFJR94an3fR2ra99CXsGdQ9kmD0B+EfRxM+3aJsPbYNkh266D53G38HZnd77z
h5vqQ3fP7tp98Ibm5NS6jVoYlWcl6d/Mig2dCdnhHiMkD8XbeUWmxNmn2qhOEXo5X9uWZdFOBE1w
8ZlJAevNuEgLjHKvq3t9/qON2sq29VjpKxnKYboHkbjQOnJwPpo8fKuzcxe72XnErOUMV+alKwZ1
77W5494ZdjFsjYynmBwiD808OLTzl7bP1f2t/TZW3pMUKjdQrPx6vxgxYJSTwmphT2lyMZJRWw41
Ph+FZ8UXedCz6MuUmeNBRj7S4mc/+SQDeU3ooEINnqK+u7V9uM8gEnX1zz8gS7f+4wdk6LAaPU3j
EWZb9ofJNQH7nvlhXnyB/Jvx0BfhUXr3kJynMFV43tKqLYE/4C+7nw/dMmwK63MNNOyA+irpBe8B
2ZHuIoOEx+NSR8xyI0NlaCkb+MOF+cIvFgC/f5S5E9x3lWttRw3EqI/UdY+ZIEhbA2nlZV+N9raM
27eIFQA7dZRFGqYvkGLALYCiG2+uIGsi22wt9x7iUdHumcw2MppGs71LKVsgzdIV9WXEwMcE+uyZ
j+B3V/JNMW0LKPx2uCJB0z35eRs+9jFImzzon+SICnFrMItpvpNh6djuvi/56sgQft3MF416xEAm
cY+x4bIx3PFkF+N4msqmwFQqVJHEboH3hy5A6aXsqhX1i1e45nb0MJ4PcCHb5iMOFMEwaJfQqRF+
UFONAtoIx38+i+c2lEL0IwkMbTw4iebtkVDX9noaniX8QAIRJPJAtjtxjFoeeIUJBYk0jL2DayfO
eVJmhhK/opo837ojN7HRcMY6sFawd6FA3SJFi1/WVxpdJLvQwxST52/4JA/I9j4miVMfZXQbAfki
fJJX/bqHHBEFCHoZ/OLRAfxzXpSTHfTSkH3n9w/NMnQ6lLeD7tp3mzLlNCr7/Pb7bU6VZ6V57Gq3
sk/z7xvMaXJvOEDYPRq3dmz1R1XLs3XgpsNj54QRH6oVv7YhmEC8hvKvZdacSbn6f9jNeydGm6Q2
kNLcnvTvdaN9EbYnPgcg0hfCDo19ocfxUp/Tb6MeO8d4TtFF0K52QkseXSRYJvyYaZMdwn2yQ3QJ
O1UhhT2byi5Epweb2/J7EOk6hynIt+DRhYD87ddJGsTXlvjPk7mr0ZwHJcRc2FZT96iwvkH8ruqB
mVqQ22Uj4ii8ibLxizWYjOgxii1rX6hg58K2Qc+0RgdkiYunRwHWqi/MPtVjPD6kirspWVzc3+Y/
Es/2OpqYE65TX8fo0MXYSouDXR8lMFsmYBS+2b6jO49knxYkF8v06r2jgucvK1F+mfMQckTeatGy
qSoEzVB0Otm+yURQOvpOcTHx1VlxH4pMQEudDzK8HapS3fRGGu5uTa2d9BtjrKLpVYMitbGcYGWa
anii5oeOvmMYZ1eJEfhBmH3TOSZMndyNu3VY2upCdpvzwGgI43tVDU5KVMYbN4KcZ3QG/nNphVR6
JgRCEqQ0oS3y5QGAtagt33krHesbMrriR5FA0/LACcLGHbdKWQ3viRLhRdTWPi7AJsK1XV495WjZ
URcgCwKF/gkLimiltgmUs7nTiBqHTJ63lp2yCcsgVOLtotjJUFHT/mAFs6xJnzTFYurTl3TO005l
IZaFVRv1GoO8bBVh1HIIUxTIVdNGTUCeykZ5wEkIdfH5AKrbyu8QHfs5XDbKkOnW3rjmQIXMD0Ff
D2YV7cMo/kS5x3vwoTg/dPMZ6UVKb0kxrmRHn+TD1q+wkNCyCZFxP2JacYfxk66vS0Sk3opO9w/B
gFQlkDtQ7mY8vU5CVfni6vFFHgLlpfWB9SpdlFwa9DYP2lh9ufUbFQTSvhj0pWzT1fqrmw8xCwWn
xwUtHZFS64Pia2PBTfdAFoLlp8BNJrFf8E3Jvv3NiCJQEYgtzE+GOeaXwENnaU7Pyii2gt+iuY+V
hnHtyxHwuEVz3wh1BUfOzEcqpI3PUA8oMcy/tzKtxWZwkHyXvzf2hs1F1N3BN+s1P9LsNDaa8mq5
aGKhDgCTtu4uqiZ2aZorr/gjDvelQQW6n0fFRY9TThlCMp170xhsZFgX2h01UO9O3lrP0/SsNe31
1eRLdn2Xbyof5LAMYzgkG6zr4zt07tAGmnRyKw4EfjEibtUhD7bSAM5c5AFRqtNQ5BZ6iPWDZZgT
u3iqtShjNjoMeZaV10YgbSgT6mWCx2jMIwwBklUE6fpcGJ1g06L0D6gqyZZb821oqOHtKDvSTBvm
oaoz0/ELEPHbKIcoNoRoz3koL/8gIwnGxv/hZC6ii3YDKC2djfq0drofCk07IP44tAsWicoyL/Xx
i5FGe8+euhc1cKp9F7i/tZuDER+h/79nQWZcePgs1NTwnrWh9J7BFS68qC8uMkJB+5NGaeUoIx0r
lEXXljn+NQztAhhvhTKlGxlGkMdQa3D0pbybPVbj3tFn9DWMg3Wn5fFK16HLTn5lIZYxWg+Vo7Hp
hKz2zm/vsdOS4AWxPXeLzpqB0l5eHkefhEreCArnSvTdSck9MgW3T/4UUGwKxxGkud1doFS3CP4y
JE46yKusNtJe4T/Shc1xQnB988+rSfNvFpOO6jjs0oFkWAjR/HWnDidbBNA90y84XN7ZXdlC9VTq
C7zaZF/UKKGCoWkusq1wao1JP203MpQdE5S6D1cNirYdc69RnizAFmJauIOXoR7Z3k5M28owcAx0
wNjAOaBrNvVBHki6levcUr9OilIfROAgSIFMUX1Q54McIkMkyLlOnt4u/u0aeZ9hrD7/88elmerH
xbfDcwi1cdvTTKg6Hz+vGjQPABWj/6wjHwdSWQM5NK8ntPkgz4ow5bEeqc2lgrq5uxX7rrVAt/Xq
jaMAbpAFQlk5zHQDqHLnsAXKAzajtvbw4azTU/3aNvw6+/8f1+vVurGCaaPOGBBSBi6ZEzs+yG2x
DAMzTg5yDy3DBKjyb6HsvQ2+XdvkSC9+GHwLg7rihVC9W6iD5ty7eZ4/uCOiqRB9n+QBhhuuh55h
bKzSC5/SyRMPNlJLJkZk7/B+FTQDREP1oNPR2mYTGbpmwr7AMEDsdTZ1x7ua//Z3O0GYLUuHeF9o
TMl2gSYf3GzxKRiZ8pVw0DYyFIPzrOSOeBT6VF5C1aCsZWTIVeUIjShts7qG8YQIQu+Pxz7uxldD
/IizSXwCqiXAjLnzN5tbK00WLXNXrfeydzSxDAtF9QLzfGA7wTuQN1OzCFb0/A6uoTnPUJ14bD1R
XurOOmUBCHvLitFVDlJtWQ2OdcjSwj9H8QhWJCmjd34cn4EkGk+GGhs7G2mpdW3F1RfXeVcaJ3z/
cCG2sG///P3X7Y/ff8OxbZKktm7pqm66xof5YjKYNRWQ/q/2wLLj1dRcc12HMaSeIF22XesfFNvw
D2FXPobIm2xkJNubrHXwLpl7ZRxDNoD0XhjbvjcpBaEhfydgMSEkArkRvOBU74zOGi5laRdnxE8W
iBaPF9kEPL9bdwruQTKUHabuPdlVq9/LJsfpu/saZ3YZycPgawUKiWRVQOt7q1j3gzXVP2eTA5FD
0KEw3lhkInmvgguxyH2/DQjbkU8ZX6LOCHZl7AA86BAF3Jj41cJodlyQvGwXrj95+VOOmnxjmtUh
aJE6tXgsbeKZAgDa8ecBXi2E6BQBh1sHwnuA0OcrnPkKOVgU9rtm+DYVsAJIURe05UGdzTSbX2eV
7JEx3tGui/qlAxHHi9dyoDKoJ5Txzx/yADK8taF0PAFluJctOY+j4y2j0GBbfkDOD4kHaDeogrrK
K34yX0zm/gcZtc0DXrfuC+oo2aPqhA9YRSqvehsOB5W6GKS5VnnVxjbaICayqnuNZ1xJBfbCXB0/
1vxDcG22npSYQxn2OfWXuDzItqzwNnmTjRs/LrqD4istih1jd/BS3S3ubrE8u41x59EyZNt3Cr1k
pWM4tb1u4kKSF/vQL15u1RN5ZoYtFNscR9lrDSXw6t/GWTmoR+SeJpYHmvmgUclY2BUrKGMO5UFt
wN0Ks3jMgZzux8qKnLumw6G0QvXgw7C4RJFeRS6YleLkm4ekrsIHeUD5Ozm541kGZAMhZbhm+Jq3
+rQTU5+Zd7LHidxwqZkaqgLzpR5fpoNLxYAZJ74AzAHvDOFDRoWNRE5AHlJG8pClXrlGGKictTHi
izyYBWTMtkC8L+nCo6jG77XfGS/I9LsykjWaWJl+i8I/oxqztJck8X/r6/xcX5J6zZZBYU97JEvU
vTxr+mG6nsm2ZOpRjuxTsA5tWu4dy8UwItd8dWU7LYo/13N0iZJNhmov4oedvnNLEPBD1iIHj5L3
plRG/9T22bRSqE1eUE+MlqYImxdhUc7z+yr+PHTRj5j95DdLaHydB3RzkFfBSydi01Ej2OUkQQZP
KsXnpVTcdzus/0A/3P0kvBxTkULLXnKy90sfwZT/RzYPstdfFxSuYbgqm0cmVSZTuucJ97dqYGL7
oejL2nnBO0u9k4/evmgB6aM9sZfp60FBnhSQULqXj17Zm0X1z15VQ4dc9t6ulb0Ice8QWywe/+76
2wWh3gRgQyp9PIgShw/RIN2VOWZwjDUUBOSZ3WKazWa406H+zkksN/agU+pRvWC/3L8UgKoX+Kr1
Lyab9rYdl4qiP5hmVLxNbjTtBydXUXwiJFOortwA3QQZ2oFD0bZsyuPUaPmbZeULGMqwvSxA20ET
2lvDrcuN1en2C0p0F7kRHJsJ2H4T1U94fljbOkBqKGhi5wVtjEuk2M02sEJzi2DdXq1z8dlSsN+g
+qodTQP3ISTvrJWX290rILpXmeX+NTSrxc+hiERp16EukrF5XyhLq9GdowlfYFpiCYH6Yd4eUFtg
sddi3nTU9Tg7Gk3vvuvZdLH5Ub4jmfbDCQf7M1S39s7L/OnNp7q0KGy7e0EeEnUkT2+f0hi9q7Il
SaEqiGzhf2I+CAEUqXeq8ARSV90Mrdnc273pbHVl8PaeC5bcUHKcY/tePbglfsejjbuQF+XRph0K
54RKogJaZJzOaMwHqzzv24uI8xQ+rNs815XOXl4X/SsTl4H8xaB9ihzkzuuiVyAeTZ/4S6pvLACO
UCycH1aPR2+bh/uAos227PlzOqDXD2M+lo+iKN/RQ9Lw5zVVhAe1cg8/YgY79neyPRsaZ1Nh870e
IHF8DgNri5BY+Ny3DwM/bgAVY7wFnDM9YoSLlFDdJd/MEnGxMsFyrYRC2tptATUgDdY64MkDoogg
ZwMrW2HeG7wlvf3ae1P7Q0niddui72bnsb4d2dOgL5y0lyz3jbXRqt3BiceECTEoYI2HxRO2r0yX
SCm9W+W01gpgJ4i6ozgP/R0EpOJcDzJEOAiGcWWFS9mhORqQQnmqZjGnctD11Jsvh7sqDkn0223k
YDdq8LtR83SnKx7Giz0VSn/WXG3xxkLuw82e8cBFPk8xxQ8j/NxP4fRN8GCmJinUR72cxBb6m7s1
lUA/K0jYzhra5XsdVADbuEa47h+truYvRWYm65av3sEyiv6oaMJZItI1kI6uVB6LcQY7ZXiSHEWp
tGTMqxTZXrXT063p1l5P2pOMrvTGNKqv9/hv2+RN5CsMXfopM6Am2JFrLR3VCJ7brqxPTeaedSUO
n2WTbTX7OtHGB4wyw2fXq7KlhU3FRnbGlpvtzZhigAzR+SIfZ29MR43rRQ0hHyWKk5FOzYPdKA3i
qFhfIsxM7a3D9kRDwLWbs1pUl2PQyl79UGIo+aS3wW/D2rGDOem9GYkzbgvSdHjeUmzWS5cKtDX+
PMgwS0b+f8AalqSPjLOv5ZgJRHvV8slXyiZ01b4Yqtf8bPu/rJ3XcuNI1m6fCBHw5pbek3IlqW4Q
ZeG9x9OfhaRaVKu7Z3riPxeFQFpQLALI3Pszo8mN7qInjWgeA1hl5Pv/skBX/4xx0G3dsIGWABwx
uDkVwER/fp8UgC7GLEyxUap9kjErnrX5rhvttUnc7a6YwBYjximOXb+VprZbaWoTPevptd7/qedf
x4meYOu1p/crvI8LIqlcd2U6zvAkIJ3iNh3pFecgV61x7G1zOIkacRjifFhLAKBmnxoqM2YXIALF
tp3ICwjuUHUN94iYWXjPDY78deluREkc9ApFTR4U5VwxfABbbW03aH7YA5xyPKxMy8aWunHO1hC4
u0AL74I0dM6iSpxJAemaxhuRDn9vILpVrhC1gj/rVEsYiCpupCxYQUnnC3jh2ORaqfHgwyzbs36I
8L9Qv5fEeR8Dxf41IlH2VCqopw+o9+wUNzJOiB/6CzX2qm2edQ5WYd6WMIZxjxZv/hDl6TpKzOzZ
TLvwYDTEBkURsrnKUwu15LJP8+dhVIO5NClS5c1JilOgqgCuF0TDTG7zzsgwecF6vdJPcSWhHQHu
aNkmSpeth3H8ZqioCA4RhDwi0/ZTk6v3GsnWH0lLCgWpxvLBRMt1A6SZl+tfexC/RF8DuZZ12eXK
asS/eG+qSXJkD5wvceVIvvAu+ymoOKr62tRNdYG2bOkb18KbS9Vzg+hNbFy6OFN2IZES5Ckr40VG
vszvjeSHIsHEEj349PKuGWCFWSbpqypH2MVPIpbgeT68EFIHJFyyV1bzIHgZtHkg2d3eFcsU12+8
QzD0h172Coy0yKLUUjW5aYVobg6d+ttT9BNh5uh7iXQ+ZouO+2yjsDZnURo9Dm2gLFz+mEscOPUq
daT2aPjJsOlrWd0NQevv3d7INpkNF5RwY7wKSy+443+sWbQaCeXBS8xqxRp8PGrFMC4yNdO2niwN
L1h2za28d4iZu+WxB4uNtxz1uosNkub3dJseXH2BXNp7NzkqkG2anmDAR5mtxi1BdIsiTLki5zev
9uhZ5ytUtLF89eIuXsamDZAkLEAfK5E79+JG/Y4Ke+zJ5o9Axh1wxCD2bHqOuqvqMuDDqsVzhENQ
YkbmjySOf6VSVz5aRZH/t6Wv8WeU0PSochRNVxXCabKhK/qnR1XdR4qFNdPwJBuJA1vsi601PHhT
9IuM1kHZMI6K1yQI85kp1c25RQv/rleVZ1EfjRGKObhf5CVGCXkfbcVGRBSDyvhYFK1mVu+LIL9z
Rjs+uErQrfyyR3AFRNq8J9rxqiUjHOMcrR7H3uaGVfyuzPwbIlP2s2QrEDU6JdmS/Pld15W8l+SK
5E2DtLpvpfeV7qgP5VTvg8hDeFEbvrbYvCAD1MmE3sWOHq6IvOqQup2L/b7Y/pPg6o8B2m1bM7b0
GjaHjIKWoYVrK25ZWRooARyxIS/fgulWpyyc2m0xL0+B5Ply3x1E2fWy7uD1RkNWAuXzTw2ii5mb
DBEda/TQlondA6M1L6jCV3dlqpd3DZKaoI7MixS21Z2P6tghwyBmkcuqfLStGok0edoMyXKOL07Q
/6wDOLJQTn9bdnEfurb0ksABmUdhqVxGa2IvIhtO+vKP4ZA734bzzV2Hm4an/y7RIxm1wTujmd1t
rKBPz4iOwpTxzPSlLAM0pSwzWUtllb74lvnauBiiB8UYPDj4mIvqwUntTRxV/lIMSgd2f7paugfM
9+rnINvompu8ONDg92SJS7RpKfbS8CCN+VkgwdPSPVmhUTx6KCPvOwUpQ1Hvpd7ZVariUcN6L3WQ
VkOhaqXXNUtwVvKHaug+Hm51SBh2Sz0rtZnocmsQxcbGhDcnL7FIuwrgt5rEdw5SMUuWGzIvysn5
LUxwhCoQD45YFu4SkAt7jRt0o4VNc/RL9DNkr0XPJ8Q2aEjC/h7VX3ee22n1hMa0OwPc1bzIPlq4
CarW31R3ygHnGdIq1WrAZw5VJZDshof/jTa4syby8CPCdm2PNnj9o/GCB60d0/A3Bh0sV6f8WV+R
F3Cb6E6eSpkdIB9pRneijYzOtU2bIMPvbSIn99dxTlT6i7ZL1aWXw8TFMQIRmgyMmz7xdCf87C7L
/RYxzonEiycYZOk4r90Zv8jmAXvvLct477fFie9mwSuxEBT9pD46xU6s7WQNGkcSqtaDXZLFnuR3
fuF0xt0P/FMpZHR0U+neVmBaoZ4c7HrPtU9ewXqzUOPhNSu8feDE9bGSI21tEcmbEfj0fqOYkKSo
oWC/+pqRXH62mihfFHYznjUrHzajpuZbzYWeGkkxoo4h8P/Yr5S9VirBUUZjfwnoK3rWuhhJFD4T
KBekT3T/2xBZCjvDwcd6sudJU8Ch9spWu7P8CIcgLKu+W91Xlszo0GJ13h2DHn4SuIS820/5yS71
exRSaAAR9HamK0M/qw3o7/JgmJe2q1/L3OlfWnsYVlaqE2ucECW1oi/QIHYeh7hDkdnOgrlc68FL
k2GCqfHz2IiiM5Yw673uHkulGm2P6EGdejmZFm+SGk6O6EXwjsin5P9Ija45kU/gq8iRFL+BpEZE
1ck0B8Ty38FWqP8vcBrqzqIK0Q4EjzBjIleg4cnSGztyQc5azyueDDLqPJDxmkeoc+YMvbXua+3l
dyG/Dg/JuSWiL5k/w/pmP2it970elQY790B/ksfTdWGAqyoP6i8uji3Pea2MmyZJ0RGdio6DmLqE
68P+2sqf1aWeefrP63TzL+8+U9MIEKuGbSmOrFqf4ugKQrPmYBbSI8xFbHpc7OSHYmzPcpdEu6or
Jx91P3t0M5YluppYP3NwgV7NTXzrOxhgVwekcgqD7pAVUfrz41meaeateyLbb1PHEtrA177T1Aa+
GrPKrdU5Ho1WjCYgdjhxHO9rIr6/4B3s+iaLvtZVq89RJEgvEEzUTca+Y4NbEMRLewqDYrnxNRnC
vceiXAzCtikiCgpOYwQ3IQgCuZEEj4hDzdQpO+93SLtFHcnf6Qki2t5LmJp9bpvGgXKx/gsOFcjc
p8DbJAKiGbx6TI1/uvwJRkf4xtWBE1qPGqndRdQMUf4cG4gu+2O0BihW7eGTjTkOPJyWDenIejpc
W1J9cOaisosrMpHjYM+9xABJao5HgXMRcBhx9gkT86nYdQZ2EmONS3DN3bTVm8nkmHzaA4p5LDrt
ttkrUmEd0JREittU9KcgwUtn2gX9SnJsNzLjpxiUSAGDLHylUPx8G1RFHrelb2tPVpyz1I/PKkq/
P5uuW9pqxV1SeNkcdkr6K8CKwkL/6AU3MKQONNm4h1VpLLMoMI81EnmbMY/kbSRH/tEALrDSR8RP
HF//4rsE1GJANgdCdNjcT0EYKRm7xxS4IO/KbviFcHVY6/xAwOOB92gRdMVnaYl39NsgAuHBdRDb
1uJ90CCQAiWWRCXE2esgxJDLw7Rtul7JVaXuUXZNUiQAgNatjuw9soR+8GWsvW+KYSuHTovC3ZiH
DotdooyVy1q26ntvI2KQBQyUmVEMzjUGmQQAUQAmPeW4p3Yy+E1JUjCCa39XcTt8hUzVr0riKRvb
CK2putDC7OLp0QsGAO4JaH+5rSr1Oa179ySqxEEUnSReEXgPD5/q9UpV503Slct0uI8aNGgEoJ0M
SHkQZ7eDqIu8Nt9E6YEnlN2yb5MfUlzWsO90jYMypXYtEzytaqcmVuKm+iRah0Y2DqXz4JV9tVWT
SHuORmdFks58kHvLvyv97iFWe5Jg6KptFHjJsMdVbSk1fbDK8jLddMTfF+KuVewh3TiD3VyLojUx
kc1RhrWR17+NaWvWuzL4emBcVFGUQuVYgP+8d7Of2mBJhwo/6qNY4PrKKrDk4nhd86o2ZqRE59V2
QXCa5QzeacsO6zkyJT7o6m74yi7TWwyV7x/y0E8ejDH8WI8L2KFPjeRh6m80ifOqq4d40OxjUsvp
U9T4S118oiDJtyz97UWntfLGHA3+AxIfgaG6hs4b+dmTVOMPN/Ud0ibfJsSH512kNg9D7+fr3NbC
lUgUulGiQTTX8XblK3tOw0suK8NEvXi8gmDAemmLUcOllLWxtUvcRsIJvmZ7GdbFi1FHF2+KdbZh
vjMRh37tIjTCkAkJzoUbuFtkaat14Dn6fZzGiIKDVflZ4ycZVb9TVzZe0+yeYDAGC+8nyA19qvnY
BEcoRQznQ5+0qK1XrGK+iJQD2JcpRwTjVCQV0oqUkRrgkCVa23IL9HL4buN9NrBXd/nvnMNqrE8x
5jqHBgr5MsZl7rVJShjkeFklGToZjgJZPmaRBBDQhOQJD+kpqdtH0QMDaDasQfxU50irQyAJtgrO
YPfNFHwTPSxk8nOjHY45z7QFZuDVuZwOnWx2C9lPlIWt+EhzRWZIpWVqeHdY4VPSBydNjYuLePlk
lBiQX8TPeGq7lVCf+VB6H4fnUvtfXj6ObP31/T/Bbcj8KCTqFMeaWBIf0j6aIUGklvvhcXR2paR0
zTZIwCQ5jt4ukDUw94IYIc68xmUDpKtxsAgrVwJL1rqrJnUNwO5dsVCITewLdNTJnsuPkRXh38Gj
ao0sSbgy3ZSo8AQmFiDjcPSqM/a7GLHkkIvksdqbPFm/QOX5ktqRehYl2cOkIw0fo4CojWKm7o7n
Nr4VqWW8DvDALYByd7lTSadobPtJLUw9DY6EsHjU3/l1W31P/OangZ77a0lkDexCOzyHCGNjIBpf
osHrTllo5KjC2NmpdCx3EypdtS3ZneLNJcFVKdqHXpXHQxzgyD6q7cNQpOo8xK11ZTpkFXLedT8d
s0L6B7RRpIQY87r19wELhPtET9A+0z2YXIpTflO421M1t571QcdRSzfTtVnkzZ1v5scYKO9rnCBq
PAEM5brz50OX+RcrLO46yQ+3fR+YezeFiyIOvD5BKCLAyjrT4xWaZUH7u1N535KhCQrnxYdvvqw1
udyjX1afSYnxKm2CYYn8VbEqI1c/lzydIGAV9gofWZIPtuMjB9pE1r3tIiQKDO6bAmAGUdTJy8TC
Mo3FxSqT7WdsSdrvth1ks6Irq2U4NuHahFU85wnQPTsmYh2l7rc/PGNYl17R+bNGe2xT3flttNId
O+lNTXZ+MVgwFoZInde1gqBu4ttrBKOcfYaE+sa0pR3qw+lSQf5mjHHflEFXowqMcUALLm6VuQ07
8LQ+qzn4vQrQ4fcm6i42ydZfpJyI2VjOHFF+7InRkd+hIQCU2/BPdEhwE8taHzPLsYW2EB96zw/v
xKEokO+WIiB8U1UkSSUWEugGCf2hzppki7r8pbfzS2Gm+SPA20eldOIz9DP5KZOUL5mnWCc1zKvj
YJQXiABA+rHgYAv3K5Sb9CAH3j1mTMPWs5JAn5VBph8kAtDOcsTZ/bUziRrnjVyuRFEazLOdsz00
1bY7NWbd45ubpq+6FE7eq42/V53mCEzTBv/8Bw/HdzgrfO1nlPveGuLqGz9HcGwigpiEa6Yuouz4
1VfJwmWjdYcnMiPpuYjDJ1Yn1WlALmvO8knZYdzTfpFtntRAw5M1QZKfvHe7u8RutWPfWxsj1n2U
IM2SgJ4OBH1qxLG3u2t7y9rlY/SdHCM9OsUYtk4QgbQT5UC1MGmuMN3Cc6Bd5kSWv7CMaZZA73mt
TUVTMxFkdZQGRs+YrwInH+ZdXUkZqTgt3V9PLR1nGpcVlz3vptrI4wVlq9LcRzux851dWg2XYgiN
s53Ua3afS93RfmYdBmJyWH/vdKO9jHWSTwYA5aoMXseS+zBkpzM0YfW70x8QA+yeqsh3DoU7YpyC
W8iij/AUbkIe6YHUuBu5C5JZzu18weg5v6TTmaUrl4SH/l5UicY2q5J1hzrfXBQBNyUnSSm/Q7rc
Z5NKWRnJ7barcH0VRSvwRiJv0bdQSs3HoBm6+wSrgngq5ZkMfNNr0aWUewnTMw6gyd7O4khr161v
frtV3brd+jpaXpDa4OrvIy1MJEHx/kaS1t71RRVu7cZ19sQvk02gK96xC4Jq7ZdadCKViKdRrhXn
0S4tdA5lVGc67+LwZt5kSZbsU3usdz63/6YJMvugZQOerAN2rX1Ro7QO7uMeUwjElPVOfszjO8T3
QR3YY4JQbRhuWr0st6Hn1GfEAvAYcOLyVXXTo1xwp2Nntm2UtPoaltjrgtRLLhpp1w1AKnnT5k00
L7DKWSpEUbeKyWydIU2vDMQ4bLw5vkFlXqpyaf6y8+RBYQ0xrwgqXjpNWnZYG/7WIZX5PAtfvZZP
2PlRdsGIstmUQ32yuZXWkWp3694AKyNbNrEF01efZaP6rppJ+Ds1j6A0CeRyM19Mcs+vlo+OftEq
1f2IbuqqQOD9YGM154TkBF1Pqi4wjJp5WpEJKDBuw+ki/iWjWTpzUtYkJnLYK+iF2X4cNeOIGJWy
8J1OedGRoiUGYpOodBQe2atKRq4k8I0RGUu52BGmtICLd7/gVvCgJGvPjrgy75KqCfdagEC4nbTD
KXGm7YthfA+V3IOWUQ8bxa+btemxRFKC4a4BpfvDASaH/Uwy3A8JQiJxjIRsmbbNM+EJEiT0CKaF
s11kyZ3a4SXU9NVGtrx4a43IjCojynH8X0brQa7Ns6MjLBJ0hYcEGfTiQQ1Qos+B4/eB4z4aul5d
LNS7ojycdRqa7MWkqtrX8TEYC3VNBrleCnAXHjDZwuyCYiugX004gTPg0Z5Ea9WgrGMZ+qMstyl0
1YyQKQZkRtnGc01vu23TKN5ytJX0FSLGL7Iu/aVwoHZkmv8zmJ65Br6+eSvl2L4Qh0UDy9y2QTus
+zZK7z21c4hXNtUP08GjCInQX7hM/yrkwHoqZH1EsTh6tQf8XbNUcy7JdBgUtLXUkB8qdh2qhAot
ArxjaeVL3y2di+joOCYCoqHuzG51uYTpR2nwYJlmEd1iozcv9nXu62Sxqaw9UA1tNz6jteov7SxP
oYoTAIQzyPq51eKDEzpfrUhzjoHG/tqvHkZNC+bqqB7GytnrSenuLMdGlw+CynwcfAXoSd1vnLhS
sTyMh3M+HYJNOiTpis1xsMnZKSxg7qvPJj4SWtn3v8nPjSCVWaiw2y6lGK/r2smWHbFvHpexN+Kc
yYNal4y7nufIRh6kcBEXpvJkhp61cSP8T/nJc78q8QuYmXgx2hULLhlX5tEFPZJohrUKTa1fdEaE
y4U8WIesaJp2RkruwUDtcCPqbgelsv/oUtkqcTXkhCHgVFiZVdWzXXUVXq968KUts2zRJoZ2iRyf
LSpYCPDc61AboQhASADfE3ubTi06TJjrY1dqbAGJUD0k5JlmBcKXW1GnJJo5a0dkjGFwXXBxsn6R
i1pgRli7nn3vaaySA1X+JkvSAMU8G3e6xEIQ+Xae7sMUmiikjoVg9IJoVfzayT6AdeBAE3DZJgDu
70Clt/tm1Mx51Nvl0gRDb/gBCUkvwUYz79NtMKbcD7ksYaM0Ym7hO+79YHX3nukd4UZ7qISHEgGW
qFmjGp/dEU+DkiwhmCkptQQTg1UTlNryCeOh8NgT1yAUUpdPUZ7ZJyfSH/n9IIs5wOaBLms3XnS2
GoI9Q3pl0Qo+WMEublG0JIAFqVbUhWgYnOr8hyiYvi8vM6uLJgnK8RJ5Lkwqpe5hJmjj5VonG+Za
jW2wF1MX0cBuQT8b0kHU5B1y2rKBi28tNcAkHKs4NE38dhZrebTMWvKu6E9Uk3A9fa6nPIn4XcVy
u4p5Ex5LA8tQnHhQ+lYc9ygO/AycbQPTCmuI8WiUJi+AJLzDmgZfyozHopA8VcYe5y++ma0xaZ6K
utrOdmqEXFMW2uq80GF2NbFJFr6P1qOMK1dWIFyku9pFHgZjrmH1cOfzqdeDNcQbia1loXojbLRh
CiGcQbAuWkPWeU2D3HRyFS5OqL+2kPqOfvtz0DISrQ1yJI5N4DYPImtXuRVrsekM5acqvVaKsjjU
1oks77Bqm6BeEjYlRZHDhOyk+NWN/OirIRHkx5Kh/sLzXpnXoes9gEUJlnpYumdT5kcRRN/YXJGA
b3CMURuDV8tUFAdsCkDVGg7RAXhtNKm9Ze5ShKG7WL1o1X2gVxAbZTOGYs4XHDohBnOyU8Zb18Rs
OB0VFOXzkXiAHhkxRiWSdicOhQ8lkNVWs8JV8a2urBsYRr1abPu41K/9OgVfsJ5QFNrDzipHWx/9
VUXfYaMyzhx3yB4V36zuuwrr1j7JHnWrXTqRLN1NC3W3qZRnDcTqgQCBey0aeYIl2tCFq0TNQwQ2
215a5pmPjaAcx+Risx845WX7MEWekXstYMes93cGSkBY28fj2nBcex+V0hc/RL6ngyGpN2X1iB9N
+ZiBRso11JtyTyofHa1DJG0YGp6wFG3ywGulJTTj1u4Jl6TuCHXLPaWh+VMZx/DZS8JyG8iYJRWO
F+EuTbpH76pgI1phROBc5es56BVaXclYEHGRHmRbl+95fwBjobq3WniLPjoPJhvNvSWNAAZbQ9sY
WoUKmiubMKaiapMAYFrAAzefEkIJG5D48oK4Pq34Jq3zjNe7FFkGIRa/XOvARJdirOq03jpX8mZ5
HdsAOuNtT5xv6swKr8JMEmS8aI1aYn86GmTXIjAtXljIOq5E57SLyW/22ByLzrKHuWmJU9T6Orbv
cVQmob0WnbW2VrGosd1ra2xWOGOaSbG5jg06Em8tKSHxJ0QjNmxkWKM1lm4bw3Lac+sN1grji/xg
R3vQJ8GjVM1bRe4eJcVqH5Oy/wKLyjlmetpvihbypqT13Rl35S0yqg7cISkwr3W18g0niPx0rWoR
KzjpJJtdOVdxdmfHDNDc3yGt2Z3FHGmJUBv752Btp/08sdKOJV5gobYbxnvPg/gN6+1HSnDqW577
6gyUh3FOXCPcBL29q+sxuTRG9NTIkfcMHxmhHl3B8A6lpOcywi+JWPuwEq2AB/D9KGJnJ1ozvXxI
qqy9eIGtfWm+VUXibVQfmai8w4IOfc4S6eYCV7aQJCdS1uOwc3I0kTE8tv44xblj2OnIlKrzDx0+
nOqJgv/dQPjAM+5dSJhfTP48ErLAeHvH+6Lxa7tz42wnSpLR6ecQiwRRCsc0O+G4/kOUSv5o6NsB
TtE9kutjWTR7uydHJ2YN6xGZLZApi9CUtPPgym8HXdpaUuedb9Us+PNd7HpPotOtHm1NZekPZIo/
NWReKGPwBlvg1ll0IR7BXse0D9375dyWDaNRKsoTfPhV0NXDqz2a7mKsATUPSiofZZVwF9jphR2y
R/aH0seMDBK8OBSTEog4Q9Tc5vZOeYdbqICIOuX9LM4ShKdbCCWfGkRn0do1kvehFbKPRwq7q4hK
EHu9zlpV+IlVyJyHDaRiAizDmGJVFLwd0FNMd/F0EGe3hlu/W8Onfv+iy236EUB8hMEQF76NE8Vb
n9uV/kWXT1Pdxv7jp/zHq90+wa3Lp+kr7G3ePv4/Xuk2za3Lp2luXf637+Mfp/nPVxLDxPehtEOx
avzgXlTdPsat+I+X+Mcut4ZPX/n/PtXtz/g01d990k9d/u5qn+r+P37Sf5zqP39S5B1KVodaNkcg
hKVdMN2G4vAfyh+aSEUxClf1t1HXcqNjyCJmuZavAz4M+9sriEox1cdRovZv+9+ueusjk3cel7eW
jzP9X6/PZoatd6eHrM5vV7zOer3O7bofa/+v171e8eNfIq5ew4Ewig6/9Pdv//apPtXdip8/6D8O
EQ0fPvptCtESTxf9VCca/kXdv+jyv08Fpr5BixfLAz0cqlPT+9ayBBGPAStFHMiRDNDTCuQORTBa
OJsUtruQ7CpT13GFdWJVOqwop2bRsR88MHGAVxCRrcudmtW9vhDNHo7xeuwcwfzCoBNV7ejE+8Jh
FZirubpWB9S9dZJK+GwXc9IMQC8JTu8NAq77rkezfoa/IPlwTIrfTo1+jKS5qBUH1XobeKu6jp7G
ubhcSvOyir+5AR7kOMAZ8zRJojU5KeJRcpLdg8rc6EVanxBbSu8loi8Hw6kvok30KrhzMbcq+wW0
8PRedFNRfp35BFt2ogtGHSyRUpamzCo6xHkGhksPldlton95dfxpLpahugRR/+bKzoDykup+91KN
CNwkuDiCxAIHNoktirKlWj4idM5b861Bf+9i6hJdsp4u+MNdh4mx4iD6Oe+zGEWEjZwOeVfJYbRo
ZUgWQJyKA1FCK4Q6Q9PtcO0U2fYR9OWw/jAG5Okf3T/UorUY2/Nek7uZVPkpe03dPLWY6Z3EWVzF
s7bFieZTPQuiYMH6lN/QpwF97R/ayEOt4Y85RA9xyNneogJltutbnTjzY6vdQIP89aleTJJX9r7M
R3MnGkWVFXerRB4mUefOADNJntCYDlqJ+r1ZOtd60SjqxdntALzO3IviKATwxKlNMsUtw7exYlil
B+4i0Ep8ppOkXwEBwJokHFVnhr5edcFmmyAJthYSv1og1ITtzH4VOll96Ty5vpRKbu2s1n4UVbd6
5LcekYS22WvQVRwS4MgrU/fa+TCNFHXXa4iZbpXiOrblDdfriAY5H19QdK5wVoGmK84Qhbp74+t+
ou4iwufks2vb9VxwdgV7168H0A71wimCo08OdyfXmhaj5F8k1U4qJAzhZ64kl386r7Eol+eiu1uX
bb+vFYQgvarF3SbU3rjTkdQ4NtENaNS3g5ZX/cogmi+qPnT5zLwW7V5oQ8f+0FWT3E4MF0Rs5Atm
gdsEX4ne5YCMIUpXsW3u/QkUgbWh/DXJUAfqCigO7z18U1FwUu6Subr9BPqJEsDnK1FpjX52gP9q
EABZZO/YIDSN9pg5kTmaIoDcKfcBWdS9iOuJg4WA1saM6/YqmpeP+PWwpYjva7Jh135ALbolqicV
0nF5dTcpFKyCugwXvhEiYwpSMAUOgudy5zrlXd4N5Z2oU6a6BlK3P6+I0a5EWTR/mqeXwzMOM962
Navu0MJ9PjjdJKMsyqHra3tbxbQ369PFtYHgE3iA3mq++1odkLhX27ksefniNkOThm9zfarDTl3b
u+rpU7UpB9JaUnEWnl4N4nXx4b1yfdvAJhrnxBCUD28Y0fM/vJGuL5nODeS5B+hpDsPPmrsSGdME
gzHEVjPcqMuI9AqH+P1sAG5fzW5l0dx20XXEp3pRZAfdrkH+v1RdY2NppbPflRxIzIkeSMfbIXWr
t6Lu1bMGmMhBNIr669gWNs7cG8txeRtGVN1dtHmhzJFTQqcV52YshUCnL1RdCwJAwArGcVb1qg2o
jO7q1OoOaZiyMQ2qYhuOcbGNtNiW7zuD2IGMJctc9CmnjpGgKgyTcU9D1o045ElU2T4mkixGO+RB
KkVO5g5Cx7Oxt8YNrznlDJlVPYuzBGF1dcTI91avGiDkEtVAu4iujgyodqb0ubG2+NhQ/Ki8HQjr
8ZeA+l4EkjNlBqbmQMfRWXm/mqirpkv2mURKhqvdPoBfohreVvg4/vmD+WlcgI7R5zBY1e0YBwUa
HykufE2CUKWEsaSKFrXfJN13G0+EeQmp/+K+9w00a/zUt7NeSi4TF/7J9BRSAE2FOFrsVISTUm+j
odfUXZsLMyAiCdLhrS6DWJX1RbwSI66DxTyYNRLUK3ycPKa5SnTMlIWY0ez9jejyecg0N9TaYC9G
iFbs4xaxalm9icvY5B5Y4d3Kf5350/ThiShR8c03Q3Q9jCo+F2VU7XrVx3Abnsuj6CvkWv7cV25H
gzQN0AdJxZbFUnglCc5ApbYSZJiI4kQokPGav7YKtoFotWyADqJVjM0a8pBvMrwu88x18uQzDMpU
yMM6EfgC/NStKFoLJEiurUmW74NSB9BUKesQiAdizTg1IlQCg2c6uzXc6vypFQSHsjZD2Aqinzh0
tfXWAHfj50iGb+w6kqi3AeISn2YSlxhQO5mJBtH5du14+lCgr6pjAaxJs3SsawfgeIHZh6/woJx6
kF89vgCShYG+BICvvBaGAsgqHx6GrIOfJ0WImrUeksGpbJH8lN2jF4/yvRLwg52Gi1nTOi23PfHe
fzeriyu30kuSZc1ZPG6NzjbWitvCzAafhcm51B4CNfCe8R7YegXR/toOx8esyOb9JIwGfy47qZiz
zLypF6RF1s4m3rqi1cFUgz+FKUWrmBJWXncQrYEuf5gyHVISxcxh19lPUgoxGQYnA0FvNfeyFNXb
xvbNVULA/os0BifxHr71iAF+bvPAMlZ+ZeCYoaNOhcnqaBRrsU4esX/e61Y6/7RWhlTJCnyUZW1v
hG+tb3WiJajKDy1Dz+tndl2qk/DZaFmFFzVaC1qMInusVzu86aXu9F4kKeodxWFMrS3k6PxoSg5Y
td7ONpViB/fi4ADwyCOweKKEtoWKmWO911q9itBZTvp10nQtD1kGjNz/9xYua/M6CJR1hhRdNB9q
eZfXjXUUXQbV7U6mPa5vA1RcoTY8QWHViwGunBnz2iiCa5/rdcfonGeZf51EQ97x7A8kPsWnsIDh
b5zCNWairziAmo4XYJu6lT5NP0o26tt65D1I8UIO0XbNmqp7GLxSnQed4W9EXQ/i9gAq6icGcd2D
qCoyHamgRD5aU1UHOh1bbZNV5FTM2fTda8aLaBPddezi5k4CZaeWXX03JO4r2iHd3sHQeD+4PSh0
cSoOPN4lqd7fOnzuhY/n21DRRxTdrPaKmSgjdRYsVWNsr3Pe+iRZOLjz22gxr1EOb5NdpxDlPLEe
5a701p+6mJXMG9Vznnyj1JFJdvSd3UoB2MFR5lQcbmXRLnqKZguprLeeomzeel6bRFcSEsNc8dAZ
EZ3EHOLsdkkTGTtt/rdXEz3Zo/qoDoJMlNWqP1sIDC6w1IyWotg6PnWt1p+RWbdmHRoUq08Nbhfj
PxTG28/1/4+2L1tum2e2fSJWkQDHW43WZFlWYie+YWX6CM4TOIBPfxaa/izHyf/vfarOuWER3Q1Q
cSSS6F69VjnuRZVbh6ZoMndBi4z+lalquI9YJAFOyr1NgJ3lxTXzZhE207CjIR3Szod+R58caVRD
/fbSOeOqSIU4l3oU2FF0QWPmbUoNFo5TB2G5UEHjZxl0EiwDQf7NQvt3vATHy4SfCAPZH03XFx5t
MWzaOAdOqW5ADS+HS+OZ4opGAOAqwysdeOJKIIiccJ9pm98CqDpN4PwnL6r13bmI2L62g9cJrAeE
AYK++JHDhFa0fO1NPWhj9XRgb4tjX3r/3OLRGgh4l9teKKDua7WMeqHuaDjJqgMYzY2XNDT8jD8W
1VOeZq9Xg4pbjfSl6+14JlOgbkqOpI2v1TLAJQo9a6j6rECxXp7IFkNDecRW/t+xveNolDuRIdST
KIqGdOCxmwBHU0arD47bEBpa9kY4EI5unrjlV6dR8eiCrmIUm8DKv3QAfFzJoZ02qMKLa+jH4mLG
/gIKdPkfXpprd8GCYjPuR1eaj+b+j/MpQoCcdo64XeHt+uS8rQFQMLh8AUIPnBj9AQIcXmmTgujf
RfPOyTfkGp0ZEYgEnOFHI5Non2iM9YKiOzf2lkrw8YEOEqyppyps16yR6qFw0eSRJyGke/S/EBTT
X8PWaY7zyEcZrTWccZHSn+PNS58u/4s3Q0rs3dxOz4WmsLgWECu8Q606QodThtabtGr2gAuCWwoA
2MdRLLNYF/y1pTSTYO+OxT/kmoO0XndW+/H6Nicaymyh+uh1HXKAXPX/4zq3a4//8+fp+slcQhO+
XteZAyXOlm17aLPsZMjxvpX1PT+qGsvg1Svjx8zlyX5EC3ChHWQayDvHUHiNppy1JQP0kugpFElr
09AYJxMQgQiETzKt1ZqM5J6vSOEjmpDWaL6CCLsfp6936UoB57OobK7uukmuTbuO7SWSGvY+rnMH
0G3c82WER96RxgHd38mPXI7y11Ut5d3re004xjtk+Yx7/ECis99lPlQhJSR23mymdrhxg86chs32
Asw79nyal9OXnjnVjubTLJpg4euzwjcFtCh6PjmGPvePLlMGRCVH9HNAqAxYifo4vemWfRiSg2wK
rNaQb0Rr7f8cSwtncfTNc8GI1rjXyuDGks5sgFbms0LbqsxwrnT2v4jzPd8AKhjJTD9bf+DGoiED
jNcoYgBm3zizyN6IPnrHo5UBWpBB8zKFQN3J8qLqGb3GC9vOgXEebQ4Ac3Ll2gxZ1xQivUiJ0tCp
0XoPjiQDAOapfGYWkvDIAoFwVAfjjX5eY8I7zUPiiWuEZqVnHFL8bG28x0DhwoXQuLktK++xDd1m
926I5pBdH4HQZGu0weyNQFZ2SVzbOZJeCZRYL47i3YEkTEItUtLGBliw65itPNIwGRM3PULpd55A
s+jg82yeSiOaPzppsvYApVlVfp0h19mpbWnF/FKh0WrdVciT2Y4DQWNtCw0o11Wl284h5FBYABrQ
QbGvmPrVRY61R2qYX0BqujcTYZ6sTvpQCn9W6BW7SO1SnTROljveSe4F8RK3ULVPDfbPHGmjWQvo
dLtc0jVvHyaLwPWdABZTAcN+IHsmA7msIfGxnZe6fRhy0wdMvGz+ILflymcrSL1dkbAIhAnYMXK9
n/Rjo78D1B99Wwa29Iub0VITcLe0X6RwYL4RCdL6Oea2xM1xs92WmfQyE36nkCsen5BCe0ZDpfFJ
lsrZlp1d3cm8yT4ZEzjLAHz88XvAGEPwoomQliEqIGWiT4aDyIvIAE3h8pVb5++Hth5SMHkp+DYk
74e5pQt4ugTGejlovbY8BR5oDP0vwLda4T6yQJeOJh6wfDUV9NtIrA25XX6i6HaEFHnDh0Mp/8lK
x94LUDwd0EmK/6raqECwYwwlVLC01ecoKiElRF6lQ+iMDk2LJqnZ83HsxpLv3f5HFYDWXlIcLUdj
JJE6tEJDLUtFoGuP0j5HGzQOfLKEcTfWSNhPeI4sewdyWP9kmZ0fgAaukPqM8/zQAhG1hA4wRDn1
pNbPgnXcdTHerQrPsE91ZaJrfVDoANRSUnoI1ih1DkTYiaUHMWDyOmbfXCZQlZ/QgPeMXWf5pcuT
aWGVcfjcdYAjWX2pnsM6dhYQ1CueQy/zF2UZBVBRaKGC66Bnt+PoaELZINhbHofkm+7TtpMknIcW
UT2Ahubd8Oal4P/t3CyL4qU3YEsudfcn7wCP4Q2kwOM48E6uZjtB+QwodoWa4WGI6jXZRkAuJ2jv
areekvclxCT1CjYautaBxZq13xjVHehT/HWKtt2vLE2eWrQYXMy+ZmfoZWYLshd5b69yEzDyQIN6
0f6MVzPrSzjVco8/QAulkjz9iu62dtFGQXgPLOD0WBnyQvaI5fUmC20HiTFcJG7lprMBJ5Lg2XyO
X7hIxp/DFEGuALe1S1/J6Q7qJ/WdaefRI7aDwNC7hfszfmES/CcUCXozdXET0MK8vlmDbxKdT4US
K1BYZOiBypA1anQPHxnRapCtlfKyE9B43rmooXBpRA6eZm9nUYFUKdnit7Obdz5LxvLUFSDHiiP3
IvD2usN3kd/TAU3s9r2ThObWzXipxarfO2iokvBSVbm/o9hbBHjekQlzgDnts+gR5H7F1WqyZB2a
gP2XLRrHEqOqlk7vZT/kmCwnW40vUdIk66mBtOstotUlkv8aQTxRWRIv81ioFzsy0PBRgGpzC3ab
HL8iwxTnUO9AWhF4KwdaWEtXSIFMLG1OPL0NIX8Yob/BiJ1DAM7QDrLUcJA3yHz8aCAwr4yqQVOI
3tO8m6bXRg14PLTNScZp/oP1SPjyOqgeFYCJu8E32GacKuMJGaw5gqPpZ5ErEA+5CVqiCtSHLc23
Dvm5byg9Wwcw68pH8Ciqe3Cf3/ECH3tplqrcQLtuWFEsHbiZfQOFHcQh9fS6iyf0VEJhEZvSB2wu
l/3UoCwZ5vZKKm/8Ilvk4UqO7MjUSvXZY8WKWqBBj4rtMORUVtTl7DPPWviuC3k+CAZmwuqNaxwq
tQbrfumiUwa0uHQQrmnuDUcfgDXPcRfBKbC1NkNLQfc9x70RlQLtoXDd0/6fTotIgeQF7bDoe63V
eIn1/RpkXw5qOJmDbT0aF4pfUyiLTVtFCgSuOEzA3R4myI1mvvLuyMQ5WMTBX/lbSJHw8ZApYS8m
sHCsbnNvcXQWpe02eVvqQ1jqn43AyqGuDsoVlqxk7qykdIsHp8qw0bTTZNswKBS3LMZO08zQON+Z
086xm+9DlQcb1psTpAigD5iOeXshmwz6aXkTDvyPNlPPRYcfWlNvMbRW1rTDsoN+24oKjzeC6Lls
+a6OKaBetAmH4TNVLWf3zB395/lc3rQ5R5MwLdmVnbvpy+6zH69Afrlw2JidBtX3Yp0aaPWE8ODH
Yaq7jKGWmh+hzbel0Vuo1Pcxupm92WlFGpGdIt7iyW4L1p7f4umSFBq8uDUImCrNWk2Hsgrddds3
0+JmozPNn3liZQAaW4pxfPASol//dZ70BzQFUeSQ1tFpHFJvXdZaWPgt5raiBPHaFtWon1A+cPd1
7dzPfw8agvUKbdH4A9z+RaiyzWFk8gsP9/O3qfOQPB9syPh+C6OmXlhsMNetxJ2N2AWqlv8EoL4/
R4AWA8MKQUVNVt5GdQ71ZfCEUhRN8qIe7Ava++ck2aan11KJFVvjOrALtLtVqYKGVFSqRVq5I5RQ
MY4gj7PpFUqJZDO07X0guq7XuFtp8VR4yI2csIXKIvJvwF5zEA8lv2xU3nZGofgDHSbZeytvgJT8
zdagvQ4lRDNa5IVpY1vcR6tBC4fRAdlq8K02yHkXYwgGRy0cJtyU3zfjCwW8M3e9tQGdbb4k220N
5OSAe2o9b16DHG5hBScW4VVTX6p7ux5QQNlmmmzoZf7uwDvHD5Re+91t8TrAz6CyO3z5AnYHBiVQ
wmhaNZAaNhfOSvRZe/a5LUCyVuuDDiATBdAh8d6bKFRPBFjZmSf+vtZt+d/XUqX8EsSJtfeZWHiu
0z7SIbFKextZYfeqayNLkCKxKbB3nZa06fs8eOhzoXNU0JIZosHehiai5zESV6jFF9ZrtId2nIcS
W5mP0bfr0QxTr082ZY/Bw4j1adRV1nOci+cxjb3LOOB1r0652NGQWneCyTugC609UQ9PngSQwrYO
NKAgAWZ69DLan2Jbvjb6IDrcpj1QU42DZrBlB+m8ldXil0MzaC46kF8vdVtKX8pDEvdEYZYsxSVs
0Oen1zDReXUccJk80JUtMyygBy4AsgBO/0HkPVRzM3UgEx0qsDptvSllIHNEGDKPQFokiDOdTh1S
w6v39WgnXr2xyt69o61ESo84OqUDOBzDlbQsa0HbFLLRtoTObrbbjA82WsBG1W9h+mW3FmgABWQI
tGDvSMPQLOrtGjODEoOmE0O76ythWKmateMwUGT2EBfcGOif3DS6QDqlVb5Bm0G6qXU19eZVEfsx
WkDQoKQXL9Gn5K0/wORpSN4KJcfZe4PJE5weVVoxz/3gmJfS3nTCNxnahshuoYsImkZPUwWmrtAC
o7/fW85T2LEXCDIVZ3J2ki1Aksc+1TmUWRUTWzKLHEJ8fEAf7shi92kszXZXmFW6Iq8TtcY6ChLU
0fQFQq9+vcC85Oh9uACKie8uEPutvwGVKVCvaHORR0ekSwyRdqFh7gDQpyy2zNJ+b6jCP3ahilet
E8ffazRyTAz8pxCCszcDK12QWpTp59FoLhQAAKUHsouIn28zIQ8ovtcWNsFBaH/JptzZQNwFXysH
rPXZmIMfJsbXrtdgl9uBbAWEV0BvW2xv9iBuhk0NoCTyXBAH+zCVhgaBKfVc9OlCL+ptYfWYxPgy
OV3UVItO61PQwS07JKrotEkAwZL6cHOTTU2RWE0DEkHk+LjEvE7VoFCMLPSKs8Y93g5D17f7vgJ0
6c0eAY105COI9lb/nqLlsJ/adzGljMdtKoPvpDwMrmR2aoxZpXgWHna1GjTZ63xLQWShM1KEhlA0
O+Hd5maOICgJTjsUWX9b9N16N/tvi0YQxOqLNva9JUPnlN5T0AbECX13O47py7xF0XY6+7D/QKPw
F4h+AU+rI4AvY5s4GZEt1sNbrKdXq0X8Mu+AyDvvZ/p6WAHg5B8SntdI6RTNtc3QwGcaE5pR8toD
j3DtfVIuOtNBWPMPJOz8zxbun8jhWeFxSprmwDiAkNAv4lf8zYeFMKT505Bn0vnSc5yavc4JLSM8
tlHcHKa0hOT6oJYqL7ErRkb7ReL+vOhB4nJu2h50HmaE3ZfIp5fWA/cD+CLVMmvB5egNqlyhopKc
AT0ed66vjC3z2vLiW0GNnQ/6sHgAumVNHqbi4WHsW/blwyRLNgbYVu3yIhvwHviKeTt7CFQO1Qm8
QKI/qPE2qVPwp7QZ7zPlZz9SnqKTEm9vj+DXbNBjighhmPypGfp7yp/9LeJtjf8YgSY2iLOjC3jl
d+ln8FLkDwR06NYmqltPjmobNICJTwSoKIXp7kdwbM0wh7zigHpCDWPDR7BXdeDb3Va86JcltN73
hIRIinhelObLFS2qgJakRQlDgcZOb160syDqnkC0BNBivKaY3vAQmXVxhLYBdiAQJ5uH6KFvL8Qb
a8GE3AkYVrSJ7NrUJGZxpCXe1iETBD2XXmJY+DODvt8F6BGNVyD5iI6Ty9Jzq4X0OiGKH53ep8sg
eIHYcbjKsNGaIxxp9gsBkE4ApN3GbRM0UL3lU0EH0J7LKrPggIycovzpzeiABxsylwa2LjQbRZt6
wcD5oB/IkbsqxwnpNZXn57wCl2ij+d66OhkBqPrT0bgG9hLaESGjNs9I+wDfYu2Ikso+Mg4e4tOI
VFVetmZ7fc3vDNzLNyMK1KR3twp7ZX6T6TOUQsFB1AtzGQdqureAbzqigR0UYa8BRR+vm8wAns9I
/K2S3cYxpXdwVeh4K6RL0k0BIkWgjKx4dscG8w4x/j2gH4JeZYbWu13G0MRO/zLArNcc6P/nbgTT
x80Obpy1naXi+S/xrrazOCiBbGzBRVaC3iNLG/xKdU6SxqYfNQuUjR0I2iF3EVTWuLDdXEIytubP
LSovjUQSEsmBe9F01YJYNpWfgtLKAN8hDW3X/u+TassGOK9QJySpStDf6oMBnkrAC6GfIad/bdqR
QKYMijADYE8mdNDBblxZfn1MWqUuQh+K0Vm3VQl2dz2iAwD/dtzipVNbgrwzzx1qxTQCpSP4OIDs
gyRydLiZkrHJD0NvfiUTHdwuKHe+yeQ8s40bsSsa5xckeroDuD8hY9SNaQ9x0LJbggjdQY1pqJBv
10byUCSdzeE0tqP8V5GZJvAy6XjElsla11M/LAhraQ3ovsF7OTw0phg6owNY0sBbkB5vZtD3Jt2i
6rrXCU0Lie16Ms8p8yBlZMjAwz3ZYPjLdU24VnXkr5KUq09tL5BHdYILM4HlEmMF9lDXMg7knAbT
REMlhNbJ6/tOfQfR6nBJXh+PmpOrvG/oLFafHHBBXyEHUDZN0y3LxjjXA7jFKLJ00J1dq8Lc0Tqs
wU+ndQa1Ji9ru2Fvod8VbJj4RMBxJA8Jq/a0LEUACQnCPqN+pFFcgIgSW876SKshZ9WBxL5WoNFy
oTdqQw/PsXpswybBPodoZkXBIwZNFJRI7wZ8kXccNLondGXj1txE1aca5BgLc4AyW4k/WoiETwS5
oHZlRsl410UFABc6dYrttLWMY1GDFQ/DnJWCL4BmSE94KIGvpbLRbGPY3iqRibXMwvy3QOFBBCCs
841Z1FABdlB9M3QJLpycEXDvYRn0o7wnEzndFgQ2ZmAPG4ogh9uByInmk+22iOV0wOjm3T3ZzdYY
IEkDzSz061vHpquLu0qEl3AybFB/EaVVlDMQWVngSJ3C5EeOZznIVbRHtAFOoQWTblxoBy/ICO5m
hNPpHArqymLddShLQZ56FQTPopTqfEsBKMNGW0AYG3eUOCBH3NojhLDbZoUbLH8gR8Za1LxL6xkE
GdneK8sCN76Abe28C+4rCV2D3IkhqBBO09JsvORZDn658KY8/Fb79f0wICG/GKeXChs+/FVLiQ6S
vv6V2vmTM6TFS2fgvxb9y+oz9gP5ChDf9tL1JRICtmOdfDFOdyryun1tBgNUedkfVy5H+/2VHX1l
Q1T3lSqRZymzFxTt31+579KnpMrNZVLYPaS/iw1IzMDGPdnG1i6V8Y0P+J4HXcpAht34a1D8B0f0
/Pd71NEhKjgk5kMKQrOl19bVF6ftnjVoG/P/AbURKp1T+s2wDPM56r10xfCjf4iy0NiifzvZx2nS
nkaZTGsnmMpPnghBGC1s6zuENF4/hoWPYYRR9L3jSAJ++BhqCv74GLHtl799jAYvNieO9+RlN+L3
XA+Qr0ARIv8EKtjywiVuK3pkByYOwPIVniruyYS3rXYVtLzb0pCmiwlYJRpKPs7T0dfttUs9FY0B
6DEHKbI32fGq58KBQLyVX7DVAjBBOlfoCTjXPtJJGIggHcjWRJFG/WquK5AcX4Ewyi9u+DodkmCo
J8YOsgl2Zx47ab8eWn2WAv7uGj3QpXrkxv2E3ErGkTjVHpDzQLXHMncmWCpXJNhgW8guoAQyHcEG
C0098weZoS4KqRgdRTo1FFVMSh2r2rzgvSVcxlUFPkw12M2x1wwqdGCy7/F+DDLoGPSPu5sD0giI
Nt+i1disSxneQa6zW3Lkz3ZUvMtScF+BYcIHGSpw1uQF53Wwo8JfzibI8fqgl3XDcD0DB6ZBiEUY
Dv62jK2Gr0j83dJGaCr4WxJ2J7F4OiMvA4vbQmpvLYGd6QYJ1XWQhJ0nwT8xYqnVI+Wan4jClnx6
dPPpSPMt8vd5EBieIyvecDSSARYWDo5apxIcSvQKOL8NknGMK+iE6JdFKpXTYY62JUeXL0rzt0Og
DLVWFd5+B+HeJbbBAVKI1QuAXasqC9JnFTcVWv1gJ27aNA7AZFFns91XmmHMD9WLtt/iLWb/wuvb
gHsYci+jZmyng0wZukWGLka6DbabN9JxuScngB1ot1hkubiPLDy4pBzQaaHLPEEQRquR52xP1R2v
fJgm1T5/iBq8RNcW9xl28BcD/2kdd1G48GPPXvmFQIFTC7MOvB0vtcJ/KZU1eoY9G5XXRm54l8w2
+RUsO2sDzxtopjjd0ciwXyOlGpZZeJ1jAk1EWscGsi8FoOmiPZBXZs5egbbiMYqETWuQuYe06FHk
WIOW5MiDAY+U5otclCkUrDpxrVRdg34HQKWax+JagrgfZC3+chrBPruseQ9NwzD0NrXtvnpTbKtp
Kpn+Nl9HkNNDg93agSZN0CwbT1b6n9LOBOZeaddH/FPambPcdERzJO+kK+PkRXUcwbpufvPSr4mG
wmPv5/4tmH5ruKulx+FQxN64LNzA+GRE6o8zNbJX2/B29iHOSKDlPrbNuG2LlB/E6IN0R39pgYN4
VNWork4v+aHqVAZVQ3w5G9B9c+xe3tnpyxz+Gz8k4AKd+nJwzXXlekgQgcTkMLWCHRST7gqS8HxB
tpvjb0PkEli9oHk3Ny8mdyUFFLI/OCy9foYn7kr6HBJfhiXOdMjL7BP6Vz0gHv810Rl43YIlOOWz
dUl6mWSskha0Ka4PCrTfo2MBsHvmfr+ZuYri2xVyr3y9gucAu6VZ44Ili0S2phm3YNfIr9GQ7wwD
LJvoXkoWdT4mGwmVT2jJ+WwnJ7O+N3Wp1hB5cDA7QAx0pRdP2vaxDUDxxp0auq06ghx5a+8s9JDN
k9Be3K1aiJspawrvIUcqF0YWVF9lhXKkw3JxyMO+eoYe2WxvFFSKIEhkr+u0qb9WeFe1rLJ85EUI
tqJcAWms7b2ejg6o6Da9huTqNXK7J4hclCto76XXwUS6hc7INmib0jY6+38TZ5RILxQmqMvHUVjL
gE+g29d3NGc79Up+sZlQB2UCs0zWNMut5TjgjlIJDv2KdTeBBDuACI8BgrxN0ybWloQuJo/fO1Zp
Pqb5mD7ELftJZoryY9/cFratvugoM/C2PAcepjTsK9410c3s4CaAerxzJVspxGpEk+OFO9AnSSDU
vPKAut5SBE2wFdKdWgD2SjY9oXfB3jrnAXwWxQDxpWuwdotnwKWbXdg3bC106suD3ZHOe3uJbdGL
jv+bfZgyqM/W4UKMortPi8HfpKwv12Uh8s+gMeR30KUMliKU+edBNGha9iJvYQQYJlOIpITWOaJg
i4PPp8+He3KmVTI9piAhi/DqNEBna5VHJfvEuiG+DJ4c7vrU9U2k4Vy5r/CwzBaDFYU7m28tp237
n+QwStBdHXI2yv0cDtk+6M1AhApgrBosLFM13ttx2T3LlTvaw7NptBKCU2MGNRMMo6rTDJMGZGD1
EKqkFcQV0MpCw3yEglnkDFdUpoOL37knMuOvC4aiCCD3Km2wpA8VtBxCMHfk9Sz1EtpKbtIM+7vb
4xbZkUwtYmRIoAXw7jFMT9vbwzcc17qp910A+QQpsMA5QeZlflbTRIYcdAwypKMNdnfsIa1h0+sq
W96N8jGewo3sRHQmU2f60DsWzU/ykek26Wb7fZIcp/pgdcNPiv+/nRR3QIuB7QEfrWt95Em98Rwk
EaAeVTvw+rtqooOR4G3zWoSy/FSk4T+WfuuqvSZe+HiZPIFOkM9D9/cheW/ByFi1p9twSNFxZmVR
vQqMXWjrzuKR+9MDRhH1Gfd/HXGvKBZD5taPgISwpZMLdvGZpTaQlW6OIILr90MLsZzA89sz8st8
ZQAw8XmqIaShyrr57tdi11rA2y5KwLlBUgCh0Jx/h/KO+OIyjy1TlNvmJXtD0z56xeuSwwTAUjc4
r0uipfwY4bsby3b4YpSsBzUjzhR68BbQORi+FC2uSWeDtv01ruQTaGIDEJYuR5mLDWmDhUirnFwP
FBc1iJPXNGy6BkLhUOQkpTDSDKty5p3e7CQt5iKBgYdxmuBd8OQXkA1e4MQO8fxZQKpjPnnv+i8x
JgA/+36K+SbqeLcSkxfu4iBQXzzIWXdDWT21VpmcMjBEL0boenyhsBhKjztwBENn0/YWFeuDuyRl
4VagWXGFxmR7HQ8V/q+rbOpWvMyg+0FjJe0OtCK2vR4hKgRdUHdac9PbAsv0M3RUtCPeeoCu5JnO
3uw3E9knx5rjieKeTI4GjIyw46ka7chOJnL+j/YP6+M7/u7z/L4+fc6AEB1vaw/M2QToattYhgu1
8LdDDyJbxbpzV6Tgfa8HH6WLIvnecC9M18C2I//TdCAZ0RPmGD4lEHpJPKjCJLhL/7nUzfK23Dw9
AaWvO+ZQCNdqCHbp6G9RWy0Dy882ZCPthA7Mp/dDZi54z8CLjUcptyNrh9KoOePGBj+zF07rdycP
LPOf45q/PoCT6jVshpHpsECW3QmsIe7n9N+wSY5/rPZ7GE0vwwj/xS6+/XzCxhgKTGdZOdCk57V3
idvYvgDtOaB/GF/00jxmEswWFNnaXN65LvfBlciwKdHxzRSD6lA04LqlGGU47qJpgaZjqLHMMfoK
YF923l3BXM3h2RBOR9BGPFA0LTsGuG/xuThktuN+9IBasUMjv8ugg/lkVihJhF4YnWgIqr9tk8v4
akCR7porvlK6xzXNOEPXU1suaDhNFr8DGbM5e7NRAAgzFsUdeWlJAcGNEw31kioDJx8tWYBeJ+si
eXKiELQoRoBkhVgyypvoQ9vkgIlDDu5IuZQuqiZo4sXRhoZWKoYDM6FZ1Nei+BShbnS1szmVQgFN
Dcrn2/S2rc1l4HVrS3KoFEZJcBlrtKoxrRZaDT1oJzwJoHHXg/3hz4jBl4dmxKP+QwSQU0iL65LH
X9bwsH9fjTGHPjzeWXK2BhIHKRWX2zhOmna/T4wNEenPttkPUn2Q7NcNWGCdwrC2Tm2jKsHAaoqO
4Pro0RAlk3lICBvC1IjBmU03TM3bJELrUNSbiUYU+jaRoR3hKCK0UiesPHdZeoD8oHcFNNi7eow9
oY2rOYEk1oNkee2vkd8e1+SUnhGcFFJWUjvJVBTZfellDKy0mJ3GTrJGS32zoem+2VrYiTbf59l6
EqQ0toD3xw9kMv0eL1Ugft7SJxh7vzsI6AEvyEtrMNTgCpP1FzINlYEOosFL7+gjQF273jvMNQEA
+fcTgdkHql/GI1mkmUP1afoeJnG/owRcC4Lc7VR31ZzAG2Iu7/GgvZCTvmSoxkL0PREX+oKJVKLt
4/fpbV5VK+Ey0DcXqb+L8RwAdtffyaDOPzksKT7leE/iYzqeo5rjO+4we+kw0d6REwjp6Y6DKGFJ
E96m436Vg8RVeWvfLZN7zq8EmmB4CK0A6Z3AvgO++7RGUbkZxvg7aHC/uR30fUA0EuxyATVGL8us
F0wkP01UleGvnASgmWJlmAnbORqCbxm1ukNZ3NLQi/aCurCzCKsm2/hgLRggg/SlS2MOttMMFQxd
WZRaykXbgaxl7+y/x6NmeGJBI7odWpdHQFhTIBV05u9DDrDy4mrJYxQ0bo53ycKGMoHeAFbNIsY9
vO9LcGkM4QUqXuHFtVBlwetxsO0hY3sBRwBy/i5avwY/OFIECxPrYey+TcpxkmUWCFfTh/8KvcFN
lo5mB270khRLa9CSTt1As09foe4Zkrcd1LvDHk1vemeH+5ILGb9I7mjYMHMlwAr7OcbOA68tf4bR
o6J3oKAd5PKvYbVejYDMb2F6HzOvRna6qNHZ7e2itFrXg1G5TwcAJyBMtpVTmh6gC5Ydcsuwtwoo
hLMYSsDYS8u/diFS1zVzyq8sFl9jMVS/6gR6d6k3igUfAYFuRPmrC+qvyhDF17wuEkjjpN5VMfyY
K0NkZwhUvF6ltsb3V3HtOFmjDtaA/vil5uYrawyUpocDMFvEEfPODG3ImVbmbzaapCk4/MiCxEbg
rzPk3q4QiSn3Dko2EOZx7CvZovaLHOz+cbDwOAgcyA43E7iwbvGQvgKksTXxltpYzWU+PPdygmhp
aT84anT3XL+susBubKxUJShjT+0ZxfYRaNffjbN4PBm5jkzW9n5sff9nmZpHEywntxPPtWZL8O/J
bzFlEqinWNYv9I5Mb8v0oqx6iM23obkj+xD4Z8F9YB+y6WsXQXbglt6lNLC22wxi57YbbajzQA1P
VQSlCkhFWKsYdUZIziXTPQ9bc0kBTvCUytpeigLN6k0bZct2MqPNFDv2vQHE7XywAiaOQWuv+zxE
eoscFDJAbmlZ4Ee2IVuP/r+V6cQRhOm69twPoAuRTjpuyqLF368uDSQgW7XHS6P6AvZcDxKVjrHv
9JCxTR2M3nMFWpqD40O9T2jtaCufvGXXgsJ/8owCTFjVr0px40Wf+Gn1emKBHzdtIQjiWKguFlZm
PdW+lCvRtfZ5sKAtkDZxvkfBAIwO4RSsKwZVhMQKi2VWgXwnsqcG30CcdT7Q3gDyYGxaKPolo2mt
/3MMBdIhScB2InT0bTE6E/m3opABtlv8SFvOvhTTAzOmI8mQpQlTD9pHO0zyNQzfFr05ffP9t3ng
QwHL/Wi/NJBlWID4SFwFD/2N8oGxGUBjeGJJEK+7urWeSqP7lpdj+IvF4MHDW90P0D3zxagnGezf
SQDfjic09CRg1jTMp2kc50mQVZ0nNSUSWoCbGGGfHuLaMZbZNCRL5JzSQxSOIGknjwwT9XpKrik1
kUBx8mnPRxTQCt1WWRpoBI8tCK9DCyw+BiEYNIy8bR4NO6mWZdWKF5UPZ89Br9eiH771rS9/oWXq
H+E7/pOXcfAw+6N9Tj0zhe5TK/b4y1anVHG2bm3fu7KkfY7DaDvp+hEdhlIFwNYI9I3TOOMoF6fO
uLeoAvUu5s0tfKH2NJImFOelCqYtQYLKETrlfYOM3owQ0vAhULL83da6YKAgUWoKprjxbS6hjmg9
ivuP64HbKzr5qTyCfwPtKaZnrG4Zlt7+P6x92ZKlurLkF2HGKMHrmuecKyvrBathF7MYhYCvb1eQ
O8lTp25fa7N+wVAoJNbKXIAU4eFuPoMlHZgbHaQRLkCBpcdAVabR0fpAg0JoO20X25QGN8v4VmPb
fUr8oMIu2TQG/A2jzdwcVMHuRlWkqNxNAoQLQJyU6AN1gMkuXDmeiPefvLFa3jRj3l8XZ49rYu+s
evrkBiH3ZDt4RQMu8FcQxATXtqw8Z9UhHnAMnPC1su3wNrbYt2wAv98xB+RjswtqrqZVmoQGni5j
sQGeCKIGy/NpsPMKZNZbejB1ZHdH6d5E3hUbpZ2pJ8yRgVuZLQCCaTs7//Hwo9kL27FAtoiydM12
yDQ9YmQL1GXSqUnEh0sXGZWVukD1AZuhh5AG3ie/uLfKeEOOXmKhPMipuHO0XTXb5hmcsTo0kGlz
41VRFZCbsCz3Psmm+uAlXX4UjjfeTRCChEZcWr8NkHvkRmT846v6wEqbf+t4MaxpUMHS+qByC8wj
gRzvHEw5DypMdqUngiu6A2JEbB4UAtd2H6Tj1oZC36rQlQpMVyrQoRrqNYJWwdVxlQVcjd7ag2sj
Bv0VSg9AyPjuh10TmEvaqgbeHCGf1cdgs0zUHvpokDdGOucOmOHhrshUfbUZFOpbu2AQ3wGPipk0
46kMzAdqMW2iM/CW5AfJdHmCHkqTUIcwomxnVoDf8bAR77MEed5tbIlIamL5YbIVLjaaQ2aDkHC5
FHJL+DRA0BxotmFMD2GatrcWpApb31fJlu6oUt9WZiKeoORmX6jVhEF3FbUE7x/66BDUptoyIC62
aRm821C5+hCWhj/fi6iqFddqcu7In25FkMe32yhW9XaZSIXtvQPZ4ivNg+Aw6DdGniLIBEqVSvNf
WVnyu1Upv/d6iHe3IVjryd4yj6+txrLPTSSGFzuN993oW2+5sqBkLZpxT24ZUui5hY19M/X26X+a
drKNasUUaLho2iJU4uQQLLAxpHNA1WC4Lbyp2xELGTVTxNY/NWPdJMoys6nD7dIbKgQlTPE7wmvh
pYem0KnN8C2p6caIlpfMRyGC7k09zREZV8Al6qaZAnvYapp+aiJlkFyzqsvmZjQq8xpVxj/zTMh4
3NJIfKdW1Hrere/ML3yappdOtN2dAR0x6ostJ75v8uBGfQOQi/fN6IAzAFcEo0b9gAXWIQTBykti
TAYwReOO+oreth4ZCANpnPRk8zR2yZr6qilKnlnxu8Ivb69SYN1lKPonVYgMtFx5f2aa3AmwYeeQ
2m4FLR3wRc0uqKapHc97oFYqchsYwMTaUbO3hvImsuBGLRoksEBfIUDQn6lJU3JfPvAsfR417Une
N9mjoaO2oordPRYYPeRu4uo4oHb/Ri5IysQ3aFAclwFd0Zp7FAIAQaEnoYMsknaeJCrq/ugAurwC
w0SAVHbFVmkdAM1cua6xsg0vhshWG2xcOYX3VV6G96iWzA8J5I1WJvnUNsrsRCVv1EsHch5PIojY
/eyUNXi4NPgNzPNmAZiSTC+LDsug5VpCX8ZKQWEbZMLboOAKGJIgMu2zhz/Ox1qgUAnQ2tT+9PYf
kjHfSo4geNWZ+1Tm/YGhWugpir1fcToVP4UZIHPAy5cCdGl/c8ga/hKMZTU74MXbH6oRmy49Q47N
0iMHj8wqYdC0F1ZUXXluOK92u5vCInmt6qG+DUkEnLY2S6HifQbg+A7JKOd1GfTexGo9RSRrmsrz
/GYc7AD3SBKXKO+DPNKngwwBeIv7ESq/6Gj0u5XOIPPOb9jwJM4QbMgS2DbWOVlZ7sNcQA3PcwPI
uubt1mvt9KUtsBRMuqj7VSJWZdiu+7tFGqviY/rmdQhq5MBnY6ctsT3E8vtkVQ2K7fTwEGI38/DJ
N5sXpDz6bZpjtd9oLATT+Ii2cfG65PJGLW6CTWHqsnZtjRbwHbpX+uq9N4pQLl97JRBTeujH+MAf
xM4MwGCagMIasQAUwve6RiV3QKuCG+QJeXsfXFHYC/TcNr9J9Uz9IbjdNrYTTGcamOuBHRW3TMNz
nSfjieuyirrzxc3TZ9SMWIj7NOwv1gStbbBwgJ+xLtWF3MhjMqJy30mQxR4BPpJr3ytqZDxHY64N
CPO0XCWWqe6t3q9uwL4YQLMidcpUVeL3WWlx0n9HOFEWPIAQEBzmufuTt357ppeTbJLgBhm0fRfj
Tb9u7KjfgUmv2SxLPT2Aqbw7k0mBpm9n+g5A0giPtikbvoV5dQTxjvGP5VkXCJdOby2YBdYc9f53
4M0yDp40+wPKS4Ha1IO4h7rF1KyP0xCXd1PoilU2ivia64rTLAE8WkESaG592L3WE+2mUMVJOOBS
XEhmAAuFro8hOdhVTXGijhw/r22Zu8jx2yGUXKU5XmswpL3K35Wy5GtkDxE4csGKFtSB89qC/2uX
WmrYkRNYW9/H2Kx2X62fbpQfVC2SB1k78ZNdOADG5yboq5o0ecrbsrngifNGnVMcV1dQVF/FwPKL
M2b5Bsq4EFjUzUDiDbiiUzqERopHmO4Zhww9HMKdWqiHbcnYez8Aicsf3JHXtxz40VXXB+bXuBmM
TVnb4kjNDBkLqGOql8zSWzDgbFcxmGG+hmk9AFth+kce++kZVadsjeXQSmZt+2UqovhqGmMAAl3A
ACAk222M0o9OpW5qt1a7mVEdXxGvhCZa1CAZBhTWBlQ28YmaH26Wng1gMXCjEahgan6gsgMMW1X5
PWCIqeuIeWo2Ckgr6d+GQJQXVMSxzYcHUhIoAUiVWjPtEXaglCcPaBKV36P6fQ7yMKA4By4icCTj
gWQ+dkimbacaNSBDWVuPKKW3HvM22DWIUt6RR5GkDhAHwbBCdAo8uzxl0wpPm/FIzq6Dwux2bIC5
wlAa0eg5EY5stm6ppmJdMWM39N6bDU2tYwY6plWnmWG8KazO1IRIjfPiyfa9GQ1jsktQqrwZ6pYd
KgHBMNqrM3zrQ1uqZEMbeeqlJu3WF2e3U+EZQZ10RVmtzu1AFZyKfpc0vgGQciFPrev4ZxOorTk7
loWg5BqQYaUBZKfUWTMOyX4EBmieaRnw55yIFEGVcJPFWPbYOYBucdFn90GGN9ow8Yc6FDABQ3Ae
bP/bYupTBkkEt1DrqMtluuZx0W5So8t2c7uKJs1ZnjjHuW2FePnWpbjRFGXBsvtxkNgf6sHA283z
5yixBUndcMqTcxGp7ILVzvth8lOAff5sx2UF5vXmTHYa0YWBAxpVk6hmnBvXYPOpDyEYzFFL6YSG
vSKbpzvw7y/XAqCo7UIDQmcIoyONCqRdnBRPkzd6z0MLmMyY3ElQzj2TxTGmI+gj5H2rTb1j1qu0
kvxMHgIZiU3TQgmtMRqGFRVKJdsaHFI0NIaU7AnFWMGKmiiJtW7/y5W4U8v7BBCXBln4QOYeKqWn
ujh3+pAMDtpyjAtghqbiTGfUXbpyADmxM4C38WNMRO7UT57VVIHP589T6jeavt5CSivZu3mUbUg3
/Fjo6rAKv5ON3ZjqKgHAv3p5nm1y03bOAyv/acNMXiwl3w9R6soL2ZgPfj3Pzc/UOWkPCbYGxNE+
XKhnQAUdKJ3Bq1YYD0uaaup5fDbH+q39qCx3kWYgE6Wp6GB0oKjUXtQiVxo4xd08cM5o/TvXMv1/
zkX2jysuc9n/XpFmtoVwzqjFxuMTD6M6Q+UtIXj9jya2O/ZL2uGxsvRiOfG5Sb1IiMe53Vxdz1DX
wW7DI15tp85Ogdgh23zqA6ByTC3rRDY6CFahnlkfUGYAktLXuMMOArxdLR9fDMDv/dR4rbq6/CEc
/9XHD+EHqKDnE+BJ55P/6DLDgX+BVMZJdws98n+Z4v+7DyTAUOUF/u6tJz3vUg/MXRHRQxHn8a6B
Tu3MDuFwKLtUlendOnzlL7b/nEy28/q3QaFvNzM7xH8PGtLKeY0cN7kogeJLWRjDPR26hOfQylwv
lgmBuHuW6AV5FmvRV1OzWYrK2lsJ9qhMWeOnoblcG2FdhvOUvQWuDnPQQQl9BR3Tu6/D2NpnIYhg
yeYiQ7lqOi5ADSqqbY+a+mPI2/zLaEx7UdsAtWq76WTBYldR+W7nYGw71sDXffFK7CE/7Iv/f9rL
GvVrlL2aE186ewXKS2gyj3OyrAZt7UUGzfOSP8t7u973nj+sl/yZQgoTUdjE3y1JMelGb3nkDmcy
zfZ4XYaoKKOc22SE2SV2qufl0hIPnH1dx+N6maYJ+89TU8do5fPUNJEJKud7yez1ZKFCsGUTAoM5
ICm3vGJsbTRtgTqAIbzNPXhCjUfUtbwU2kZ+jR1CQREIkj3NMI+lCT5mUWD3QUGTnvTjgOXpPNNi
Wuask2yP9w0/UydwYI+pl8tLjzL+zVBwrLj1QmZeeeDFV40uUrPa5INn+lDmI6i6dJOWK56IkGtT
YXYmG/NBcABQ+B11zm56XoZU+G6xCfv3Mq0x+p+npUGBgWBWqtoM+ygsg2jaHozW1EmH7mPasMVW
Yaywqho6wztWHVZ2tJ7xI+AgqEnrGWoyv1coREJqYmlSL2rZcL9kFz/CrqdHBfE+HKbvQYctUcTN
/gJCcazxqM21kc7okIQCErFZs6ehIVjW8drQQ6i9zBCWIPh3+ubxD/s886eLjHmQrLgv1A4hjv44
8OjJdnvzG4cQaxB6yc9Cpv26GVL/Bgng7gIaD5QTjmXw3aqv5OBBlXhdcnDK10NVXQV0RDbUwfYO
NKZ+QNm53rBaJdcgjopbPAF7gNRW8pPZz31lTd8dFKVvoGMr9LI53CNFjNhDC+FOvHPHb4Xptqsk
c6J7IZh7ow5sAVBboTsMlNjNHZUB/uXQRh3FUJ+4FYNa0dMQqKFVj2RTnQeU3diPjzUigzsnMtRd
mMf2ndWYD61e1KZIJVFLdUa8M8CYD0VgiDxGnNsnRFWOVNSyFLpQE+rO3gnk53Mn+ZOdDiNSSycv
YYc/7XpasEMbp9LqDp/8tZ0ukE1GfEZBztz5x3BU7yJ/bKr54y31NuQGSKQ4T1W+X6a1gam/pr5a
10Y7XBlDQmcAJv+uD/G6RqFZ8thmAWC/JRQbhiYQa8u1qlfeNijjU03+zfeBAlBK/AwykCcJJn9L
V2yyrODQD31EMijFLiVv11XghL+ROgOMO89+DMkv1OjVL66U4zbGo/FSm6I8W8iu7ibfxaIS5AOr
qPC7n44drY0pL36Dg/uL9Eb3NTAGBPcReb8xwzSPUEU19hx7sodU+P1adab1bXT7o2JW/tvk00mO
Qf0NoE0IdIH9kMt2Fat+ejJtke5Dt85ONW+zO9ePo40V9OobkPT7scryf8wx/irzdPzSq2HE7tMS
l8CS7gV3drnlPS9fuUQ4ULs63XRMuB+f6ybx1lWUSlBge+058a3pqWutJ/B0eN+g0Qw1p9DtLtAP
qx5B0/aD7PgyiMr0tboK0NY9NG0MIHXib4wAxXUgwIxuRiGSa23F2Ow7Tv+j8bYsTcRPgGsgk6Ud
7JaNe9RQxtvUzsQ9il/EfRmiwAsBhwrxeq+4t6C95q+qAp94yu/IhBouA5lpFTjxajDKQ2R06U5p
0Af+1caD7efJCmFjdXL0e2/uCFEtMIXlPbViFpbXwo6vy6C8xFt/jBOQeH5MJJAw3uBmSncGQUSw
oH6fmHx4bLWrwm9+EtnbpPk4q0yO565YCU9Tvs3Eb/ORfOjwqV0N0XRugXWVln+ChM3KY2DxKHPn
NmMWJkhjIDiQ7gjjEAm7vaJA4wt1konF1tV2+nf/Fgh3pMki72w0vrcmOgq3bL6WiWs92giaXf5i
72vx2Z7a3Vcvb9/9awCA1sRegd/N1yBM7cchQjXVHMkSYd++87siCXLhDNyghEmgUrUC/Atd04F7
InTv8YcpX3pIMh06lHDvutGxvk548EaSxz/wCgN9SpsZl1F60x1Uqn0QZaAgWY9ETrd8GfTItkRg
KGLVPJIcvBBFYDTSAaLiTqYQHef/jqRrmhwQRRrpxb75tQX4iByw0kPtRbQtosZ9BEI83eGfEVxU
loBvGOLVB6d1KuQFYgdq4dKEHrUDelXHzn5Cumg3VnyKUJMYb8HRZf1MXVQWAjGbfvEmU20CW9l3
pYqMfT/13YnV3XhBnh3i47ysH2s85lGe14s3LCOewwzg3lX8OMkGjGEVr7SqiPvWGqZY/+2zTdL5
r88WVeanz5YYBkR2de0XlW7FQ1usWyfuTnNxlm4CNd+dqOyrtY1H1JG0x0plmVohsgoKOQrX+Q2v
t04CxoDZyJC23fpDbKyQxhbYtXZ8N0DMbB0PIf7qZGzLBO/oyLtMWsVr0AchTb5rI4id82rYOwMX
JwOQkKticrjSGR1kWoKhLGRss3TUdfgjac1wVTR82Dlp5Bx9XsWP/qhL2kZQ/QJ5ckGJZ/VKHqPr
2MhvOi+o/lFr6LFHpwGPEmdJ63+K8c+n5DTBiVIAPE28nRpibPvBRjciuOtxHzUoYb6tNay4ddpu
ZXVABvaABT0zDxBpN5u+kltogubUqypE4HrsNZKk626ddusj1PLp4X9zG3Dn7wWgiJCx4vKlKYo9
SrmR18Odt7O9eNoXuqnyap1CN+Q1E7V5ymwG2XFjMt9Mb/hnTAP/Honm4Q5s2qhY1/6OFbB1Kzky
V3raQoo9+Y8pf5+2RNz4MBWobAe1Nhh2dz4wY2tkF5MjbW2pWZlpepw3vroXFRvJpyZimckxrU1k
omtUl/oEXI0Sr19ZVu9tAxGYF4/QrnhJ9GyH8oz79ytCneYcdYjT5JPdXVBkAnqJAkTVFwh0hvYu
qlBUXvJB7aifDgZPvqessveDsCVqWHBIRNRfy7YuUcqfe2CQ8dmwImNStu8+DpNyXbUtsr/amzok
jwbwX0JpIauQvIXWurxKFQJMCH2pdVdColFlQPMjdY9TrLy6HRjfupWP0OSwImOje+jMB1LmWNb8
brFXlg3qj7lXOhurAtBwwMrAw2v83NKNhlsovnaZi3uOTmP/qXLyFApniJvTATmqXCGk+2+7A7+Q
AK8/WT6NpPaUJRY0y9c01zIGQkIIxeuDXXBn6w45y2+gB+t2JrjAb5UVOldTvlga7kUHMtPZFCtn
zdJRbBOsVDj2IKF/maJiTS4Z2cZANNDvid3tMkOTmC/YncSg6fOlWBlQJTsF+kBnUeZ1AkwKDEbs
54ItWbupcQHf1V4ed6F03o4H8iGT65X/jqYplzb5ULMsC89dLz3M4uXGYhCUbBQSRkok74cU0cgG
9fJo54Nfg3Ao+me25dRD7l7Dy11fGL8pAvkpSJklCVR+YpCnd0CzX7B3/BzN/CO4SYN9L3oxEuML
UNDO1TbAD6iceIRS/Jhe6zEX4F6SxgOK0Ox13cU2Yjx5tAJjpPg1RNkWIEUB7EcC4RovjP+Raf2j
jFj3tRmRtzdYbD5iweODe7I18X8ssyNeWj1YcBpU8/Nsy/Byxf3gCfwtUjVe5lPDkcbJarCmElmN
SiLdQwemgMwaQYs3YDfYJTaK9kCH8Qbg5QPEOpsnf6qCC4oFmzXZDQnyxbKJ67ssdKb7wBuwftED
YnAFIGNUemcX9cXPfgk5XWWKl6icmtUARr4LHUZlFBdTHxYbNaWS7drL7V05ARCuRHttWVS+BEDB
PrZ+uDbtJgauZdMwkb94Q1e+IPIKeGMlH8kxKvMbUFL+HbWatPk1iHqcJ4FeHWhV8xj3oZ6z1Bta
PIjUkZr55E0bYIHcPTU7v0J6EAHuHTXHJGyxG2v8jaMvCq7Q5IjshrOmXmTijVNdgt6Cen3WJ9eu
wwqVes3Bbu4QMnigTixdk1XljeahMAxnAtty1qAgozl1WBwglFRk4RW/rfBKZ4aqvoIvWx1sq/Sm
lV2HPQLwI5jgrQIbwwLKzPqMDhFUAU5hgsPS/JvfMoxGkAsNW5r/71Mtl/xjqj8+wXKNP/yog7dK
HnvrKYwhsmxAJaRc0elyAPGHtymdalhBKCE/Lx08ASV9XRb/DqH20u3rGZcmnf15gbxDRtLiYDn8
v08T1x8fjK5Cn2Q2LlclI2tqt1wx13qYZIK9m/4QyxBqzi50SkOqKn2F8mZ9NJykvO8gDekhFXQR
mrGTDtXoAQVihNV6tJ13m6KzNNsZEDW6jvoOADZatrtGZqiV+BhLI8oUaLmB29fFPpmo3Z5yPIno
qkvHCHodxVR2E36MlbmMe7bNqiRYz1f8mBhRKhRug8Nb0bVzKbBLrq10M09Fg2P5lnMV381T5dKq
tnFi1LNLYAQ3ByREezBMyBOTpjzNZzzv38/+YiOXwXd5jhsb4+ggPs4WG9PTLLNSx2KrwRK6Tl3c
8aB3Cx6rnoObKgaTOjVDLwsepQ0JbZXZd7H2qCGvdog7r19TZ+36wWOJeEtRK/M6D1ISSoEo4kHk
CxBRIVtx5zvODTQp9a9q8m4GM6tfruS3mONEwOKHaXvhSQ5upsAMj7wZXgiQTjD0SGPREQmY7YuJ
PMhe1NMdqsxX5ogNQe6l9yDQcx/SJOU3PJC21KKDMYHNOXe6X/0YZcj0dUDkVUHdrn0WgsWAF9G5
yV29n6/ZW/dxlqXWu43O+txlb3E85iuzLPjb3BvtTSt4yqTMHjzPyx7Ae80ubTedyQRxiOyhAxD/
LsSzDKp5Q7Qmt75/iEHGdE9edOia9pA5pbpSa0jS7KER5WvJBZg09MxkGlpwVjDDjo6LrS+dZu2n
ZrYnF+rIZYGiixJFPGSjOeMacqJR52ab5aoRl84+G8BAvcwXObl95NYAvJbl4wOn5eSfXdY90DD6
SsBF1JA5rT7NbtWg4U3nj7B8hQw7SgX2r9tiEmFzPwQ8viyfTPIwWVmgSURNKv5g5NuyJlwZBuOf
vlVth4CR2qCrIhc6BBM4QFqrteZvRZPyPoDoXlHI9XJZsxP+waiBW1++ad/0xsn01dflD4cAKXj/
ZX5cPt0gvOCujN5orvl/GAyVjrqOd3NzqtwTGDaULqZRR25DJMEoi+F72nbPdl5kzykkG0/cNIHQ
1Xbo2TlG2d0mrMMB/vTbXQcqo6NfVO6LBNEdOZnMttYdM5tr4njGxvDKYiUhwPfUD9YX1Y3iqnSL
VcG0A1YEzMl1YD01bGjufZBedX5mPZGpt0DtFRVRcibb0EfVoUhKcz0P8OzoabB2oZQWmDgB0cO6
uk+PNDk4cbMToiLWipo0IMCPxWDW8ECmfkIoMR/6Zk+To9qkuKSO+Ic66eMaiXVGCje6m6/eOQpo
s4RtaTKfZ+pmutWN/OkQpOn3MuPWhVoDlof7kNs96ETwhSZjiB6AVNlQJ5lKSGSu3CYcTtTMpso5
8ATBOnKhj6BQGWdOT2QwODRegnoyD/QBQOthniI5YCuJPZVKXs3E6R8ml8v7alK/QhUEXyHtPm6h
CDgeogHNWBobkG4Bo5kGwaVqCijwoYL6K3gKXVDiFt256hNA1+yH2dxDgU/WNfhCEKNZv++4QaF2
mHF6CzY/Q+rj3Itq9Qmo56QtxMQt59HAx66i8JXy15EpfshWls8VkmwH2ULiB1Ha4Fk7UGoba8Af
bvvNQJDzR+oBAJkp93fm5HddPtpvMu1G6IHa4oE5Sb/3a3s4hTXLEKfITLAGusNzNkIZV0Cg86ce
Do1S93eC4bxAMBg/0XAXOjl+GrmJkgRdR574BpgtrAzFZ3k8fIFGBbicYV/clK4+zwOONCICarMb
Q+09uaE64n22UbstsyXpz5CIDiB5PILmG+UdxqoYfxU8Bro0sF8hO1wDlGgVh3bosi917154ZcU/
UM+TryvAo2+S2+a1tEak1pwx+fExUuUQo6CRJYsA23Ycc2OkKRJEkci/0JmIWDafqb/Y/uYXmZaJ
52aVf8qzGcwZz2AGO3zK6s05Nm98MryJHSm9NvdyZMm2nlGjzOQjR0fONEtetweyD2m+EhMSu7eq
r6o9A/3Aq11UM58Vy31rmzl+cwQKCeK8eTnzWWEtDXvagUDbDowv2t9HnAxVaoApeCQgblfK3mrs
/DpmAXiw6zj7H9pqncpVmMjwHGSQHQFUJitvxeQh4WKpDXUgT1jeEmgIOpt0GjbAUIXnxS0cvXg3
RjlfDy6qORWAGmdZ9P1zrGyxBUvZsJubE4jYXNbgI9m8f5bKmkDgml+okw6KgzAMRV0P1KLZhsx6
n8211PtskWNEu16KDhEv385WxJkF+aGL8q3mRq3WzNtDGhTNmpp0QJAXxJxRe3PrAIBN7dGCQGzt
aikRsv1ljtlDD/jPOf52FaeG9mvVg3syHt3qycisM3EzhFAnPWSotdoO+qaARl+iY9HqroZo95Or
prMJ8dctHo78HLdRvO78yb20Wel8MUGXPtPWSVGewEJZbSKg5r6SW5jX7sUyo71vlz2K6tkPumPa
FsIVNWIWD51pducu6v2NGWXJD1lcy9oJvvUZaFenbkpOZpGLJz2Q+pushIaODbiQk2TsmOWYh7U2
+xUh4BPHnfqBbKla924Q32e+ZUHMdQLLqFNOEFHO3n09KLJIyDGKjYXkaQ+GXnB/uOZmoDMHW1Ul
pI9wAc7mXn3mxN+9boCKu48yIX0AKaaM9i0AvXuvc5GUlXgSdVhGgN+fT/sAz5mHmiO1rvnS5n9G
3I2bliHoSv/LPO7TByjLaQ2uey8wvW85uHYhpqi+2dNgrmWWKmjpRerQsd44mMh03imUhK+Rl5ve
6mG4EId2IMDemZTqm1nnkINE/YWh0uJZoPQepds4i5oKsqF4JD8bqXy3Lb10Jkyz3SrRgBnIxYMS
JRrFiT5yyPL8wurm+/yJ9VdhFci+yKOI5QGKBelLUFSXsjSC5xSETyc8UfRdqMZv2p6beFvYceye
GAdVyn/aJyQyVqXV1gc8/oYrFvzDdfKYgj60W+4zu0pWtTlAhIB6eJxMq6724n2pRuiaGdBB8AMd
1NLNxcazfDwA29Y89PrQglgf2QvYqEkdi61seburQ7tfE8qN8G7YAz9wl4VHwrctdoOn094EdniV
E03romwVOM0DcmvtVkg8PSLDsu9E5hnbRJ9FbHw/I9vfegEsBX0OsJL7FL+ek4/Uwa6dePXSNOKX
gyjjr6RudwjEqW9WEWYb4KfGm/R9RPasst2JnLO1LSZjFfqFdfGJEYECxdT2EJHDOic6kYkOXEeR
6QxpCmi5VhOEaAFe3aVcolpZF9wRiItsIACA/o3DrgjklLdAP36FtN9sKMsdUtfDI7kyhuzomgbe
EnUGDfS+jVyI6VjprxB3hW8z73sVxOnG8rziFmSmf46nst0OUkjUeqNeHGqev9y2+D2Wfffsx0m3
D8OyOEaFB6U0PRl5TA4U15PW+47QfroJ+SQ23PTHAygECaNOh0CIehtyz95SU6F475G9O7iOt2dF
Abj42D1NIkRpf5YUR+Q0UGAIhYcHKIO822p+NcL0KGK2/ZtmRejgVas7J52K5yI2N4AsKuMJ0TX8
FVQSVRuq/c+Qujog12vjFQaVJxApNg8xgjGzjZrUAXR7d3DWBgcBQu/29gvKwPuTa1eam9pH+LCB
NMTSZCBQxN/VuaZOBIS0z4J1phnGIdX6hbVN9MS9Lr/0YxauidGb/WuXpZNfSkfLMyECvwWXbw5R
wmqF29b6Ab4NCcy/nd9zyUZwveAfkXtJ/2T6DQiH9KN2jN99+xiMxo4t48fYAnm1DJHIwt5w+uaa
UOYZ5PgKuZh3OwExwJE528l/Emm4jYwJNQZdlx1clcQ7JDmQ1/MnPBeRKwe7DYpCsjw/WFnRfSWP
uEvcfQpxvhUWW8V6pp7vDHPY/7VNxPPIl6FKxvODg81ADRezFupn9CeVzecm9SLir470968T9V+9
f4xdnHs9Ve0bcj9F00mNSLpCCr0+D4gA7ERjOU8CkDDIHIvpVxneVYMK/3Gm+rfj+f6LzC3sLKMh
vAAF3sxjZFEZWzGiUonuN3N0m31qxCViT3oNJPWCR+lDHkzO2jS/LzXTS111BTKJY1FD3MdF5bVi
RQuB4lG+V2IvftBkwNq8L15cszXxO1UNuGkKZ5d7ABcnWV1dUQQvtoA91V8abv2k0kaD/cRjK/u1
jDGTKd4YofcmGf6ZVLUGhHG9W5pBO9Q7yCPHu5xH0cUbUXrlDa+Efi/LHtJ0cTjefNdXF1tiI5PU
ofW9zWYHZ3gyB2uFbEENhAhuiRIrTISF3epCMjSFbnq6Sb1Oj9pO6sVe0X6h3r+NzViMzEUhQKBq
iBuWCVhXQoDWrgf/XEsTS01tVw0DYcDYvdXSL53fMuP+I/RoN2C4jYqHONIFDDK5gKnbc38K1BBv
QKvh3hkVVP9Gg2cvUV42WyhJTVeUfOUnVmVsP1Wlc++klbfuPRa/9bZ4LPLS/Y3CfuAbA/krrv8d
zmMJ+Eaf2SDyx7sC/AgBQjFBcfG6PgR6YPhCtz/ZbVewPa+aWX0oGO3iHrXdZyEgjLQIEhVV/H8Y
O6/txo1tXb+KR18frA0U8hnb64IAMymRkjreYKiDkXPG058PUC8r2Kt9bA8YoQCRIFA1a84/NFu9
DRDDnTAkej6gFBqGH9IFBRuUqApQ+yRXVqUe9sdlsxnzn5sL9ZDR4eXR8fXmcjSSoYf913PzCYxO
maUu0rYnvTazvT0HWKARcWSzyjQ4L9vLYm7i5VO2j2IzPCkEn4ueQdT2Pzw9Dy5GP2h38hTfLGII
atarW2Cj0WZpNabTD1h6/oXY9qnVsluMKq2GhFZz5PrntdCveGqV1YWxaa1aXZOhBCA8VPLHUEUb
jvfau2ZBjR43nf8Zjgw1KK8LSLr06nkCKo45Yq3eNXndOLmSDZ8iW33sbDP+IcqG0+c6lJ6UTJXk
+LthY7Q6+LqMIZvPO+3XaKP0I2WSTgnPniI9JpKnPQWUXaykpzwKHpcwbZkgWLBcV5baxYclWLM1
nkHI8MV6UfNadL3awUvOUsVQMSt/LfuboYXaMe/Xest5brrsx6YzYWCwyxWCvdMW0kz60cRePFOs
4GvqQYM20WK7iZKgv7EgUAM1aIKvEdYAuoz2hjBDb/v6zFgJp0uWqh8zIpszEkzZmag3OzMDiXb6
IH2w1DA8qlG48UVa3idJ1F2M2ATQ0uMMOpBzcSpPlnfLUanTm5PvW1+ejsqj8b2G/HEkOGLWYmgS
lpdkyJa2ywLhuo3eZ9LtshWWtuG+++1//v2/34b/6//IL8BI/Tz7LWvTSx5mTf37O0N+91vxtHv/
/fd3mm2plq5raFjoNuojhmFx/NvjHUVwWiv/J2jQG8ONSNxrdV7fN8LFgCD9HmWeDzfNL0nd2tpO
tWdVBZj0d008QsNtW/M7pXPK59m3TnKf5rF+H8RHGCvbeImwel3vdkDN9OTGmIJ0ay26ctilaqtg
LMPtk8tgHDavtuER3wQAYZ7DjCjWI5dqTIpBCMpEy8KPvZf7lsZlmrgyz/gBe2LQs/NCz9LhrM6L
IWqqTU6nhyLTf44mVfsJMf10p3cyEbueGhV4JKt7arKcuzReLoCbgrz69a3XxF9vvWFoBk+WrlOD
NrTXtx55vFzqa9O4b/pw3FEE9kFNKdM61aTycxVTNJnDiX6CB11aWnVZWhhwnqBqy8DE/r5VlXnS
IQ2sF9fp5VlmQx1azIqlg67XweckrIQbqXF/NrHEPJYFOhkjtakPE6LP3F7j+9wU/Wkw3nNT2cNp
xE/G0/KaKdV42waRetA0QZ8LpcH8h+fSVt/eHE0m68vd0YCGGLqhv745vRWXFtD57P4pSDcKHV5+
rn2gQpFfcZTtrlD13y/dYVhn0mbp8pbNuRVwrew6FngVi8B+JAfcrg09zVBNo2MKshqzBl1vPom2
OptzjMigeJdFcv5Rlwosg4qepmOuHWvzEkh5dQFov6Fgr9/ns5p+ibYtcgexd1z2IRkWb5sC/cfl
6HJCFQ4bfdblJ2uGa20VavD21NQhORXtJzNDtd/LoDwOHpoZah9XTu3BIgyae7zr9fs3bTXlUhti
b+Hc8Sa0XxzmRKvbh/ngYj83dT7spJ6kB+GvfFK08EfV2+lDMy/IFBaVHiEAxkYaGt2qg3p4SO0i
exCtUm0kZcrXy9Hl7L5Pns7OEe+9fco3aoWQ10Jr4hfi8l1jzr2y0myWA6WQg394IjT71ROhy7Kl
8J+OY7YJDdlU59fpRU9FzyJGpGT8e50hCvs4ebjpFeSVF55hWH5Q7Fo8LkGYJnXDyde94UYKbEI0
qcIKMorPiwXsk0vsYh77ZA+7rFZ2URSrZnZ7CwEB4r1TRpjLxOVxOWk5sGz+131PF/Pl2NvWtQXK
ZlStZGf2k3KUNUs5LmvaEKvlKgtH0FYUiuSdZkX758N/afO0Q6va7T/0Pa+7/flmIgBlaLJh2QIh
Ott4fTPjoJKVJJW9O3OoR0qxqb1S4C9cRCjZgL5TZd0ldvY5l/X1EusuLaoqgKXXaz0KtwjPUkYs
LLjHXbGrqTPM/Ww1964vFpCMzl2LeRsNlt14fJB0UgLSaf6UOVWsIO8q5PSq2HG4WpItywE5lX4e
oDoTkiVA1l3S2syJigItG89OrgY4l1/fFdv8yyOmaqasm4pAclfW1Dd3hYhK87MmMe5k7HLP6myY
gbRJDIRtdrldNFF9I4rcobiGxpS4L6SXcwwNFrnkZR/6eRBjLaTkF2llzxzBwQ1G49ZVJKHFndbO
AgXMdeQ5sEL2j/qMGIz8rdkW5sfnVrUBOs2UsW7s59RQ4UWIYoSSv1s223lfb8FQCkb1L/uWdsWc
anpqPLdb9o21RaitSZ+rWd57ZfqTdk83jK+I8COUuoxyvxwJSzy2vAobruXoi9a2VtcY5Gr2KWjF
/AiMX3icik0k6mmX6QBV5v1yPhj0ESQVUU1hxo9gvwUYX7dWXW0P92ImkBQQkSndMlOat+Zj/YiD
UtKQlsMiLPAz5J17xdtj7l3ctE2IzPzUeEcrNT8lWdvcLbtyhi43oYaxWTaXA0oChUpWHn/9jAj9
L6+Ojd+GrWAuYOsas/D5+It+aLRlhrtRLe+CQJmzztnHqK7Cr1kP6NAbDPlC5ScEngcAGH294GuB
Igb1fe9zQVlpg28qKhmmET68PtOuOpkJzHiyUymE44oWi9FHFTkp5GqXTSuc1kHRTvddYKIq4meb
ECXQj0Uu5WdkYoGazpvMMJqdZc4qN/NmWiE+Wlr6sFs2IRr9vOSyiRXyOgRqtrZUnvKFERR6ol6H
k9G8oF7DFicyqqon4hCJqmmfaFDdnqjXeoqQBE5gyhP1Gre5/NZT9RfU68If6nXbp+3Tn1j+zggx
B9y3iM3PQpjt1RC2fxt38F8HSDyf1VbgFC7L6QmEgvmg+OXeCwrlM6oizYY+1dsuzaII/fOCWlff
WOCdOmYQy35Dax6fL6v6Exng+fTlskWb+6Tii1PdahO4Uawbx7ILHtBc18DnkK2rzHo/1lQEoBWY
DuoX4XfCp2yVTqX3Pu4m4XrSkNxmYEN3bd6J/XIlvaEC+HylXk79O7sYICfjk9V5gyMwjSM5DTfZ
mhfLfr1qxnWtq62jGNPPfcuBpd3AWaosq0/XsMItJlb1reWTQcm0Nv2CAPxhcYZsouaoD5P9GRCj
4UTmGMCfwD7VbCplN4Qk7BWhqnwCK/1ihfWh9rL3kBniW5nu8DoyMcLzAoNrPe8eqHP52Nn5+UOe
TjU2AUW3XTaNMmn3dQdwfNnEhFm91LW8iVo1v5JhV9xcTsw7UebJrVyaW2UczLtl1xB6jesJb9qo
8z6hlTXOHU/NvT7JbkSR7ZdkLaZBqBsmxn5JGAVLhWze1wwm2OhOhhBOsGQh3fZZypRrWOkk9fJ6
r3pV+Ucn4kc1miw4r7XnME3XLqWi1lstqSXwQBNyDbA4N0XY5nd/d50k3g9pUW5JWHTrssMSLwuL
u2JmowCDxCV5JqJkUo5pY51kvFLsWxY6xgFLW2Oil7LCkpr8MH6y8tydxnx8H8UQNKzSUKi1MGMn
utUgaOQMpLO4oZ4ULsSi4dBXTUUFru/6+FxHeenUimxf0ScNtqpVhDjO5OMpFmTngSSa94agUGDk
gfUVTtU6SX3tD7+1j11DRWY5HTiAfdX8INwCaJo2v+4J1bejJVGDJqsyA4OhKAp9yuuOkDRU2YhB
6jCMV0ix9h7lpYUygNzUxQ5aZYdUGBmRZV+Hd1TQdA9TY5QY3qCSb5iFco26jHigL9NvOU8l4DLt
43MLMPw+hWov3JmzxMqis9Iissr8p7PXi6hK6yN+tKxh4YgxruPXdfoUR6igj51WG+ObNmjEZTkg
UwG5/Po2KG/j0vk26DJxw/yPYSwz7BfjgTkM4Lwtub35iWk37ZlJyisv43yMiBdpAFVM6GU+v/SJ
r7raoJZvO4PljCIB5L+8/UGBnh2Vssj59UfWlDdxjqlYimXxy1l0HtpfZp4wTRWMBsPo5imgnzyz
QgndD7+QE07mpDxqO/G2tD15+5/dyxhfKUCp/rrbR7fxabestuEXrDaeW9dRY7p6WGZoNK2XNGdq
2uF7oaPlkifrMagRDqbk4WaxEtxJfvlzDSMEze1baB6Zr2juOK89t8uwyPuH6fgyf3jOhOiM6UyD
NSYWqmFrMtuvH+d+nIawmvR4N3pQvXRHxZSlm7DaNgk0SSCZd/3UY6g7E076Nr4Aeqs+PLfwJG2i
PiSGVe97uDYKqAzhMGDlFCAwnTDmwALNg3tdTstDPx9dNpeFTyF4NAb/FGgyXlV/np/1egxPWFG+
yv3x18+AmLMLr78uL69lohKiCdOEk/X660K1SEcqWf7uicOlFs5TRobcvn0WfkbhEg2Val7Ek1+j
A87+bszgtCFQvYoNVBz9tkOYTzZJW/tC3Y5oOQfMF6Duvth+Pr5wwqzq6Wn+n1c5rHrJaX3Li7EK
/aB5s/nv7Y/85jH9Uf/vfNafrV6f82+GK/77ZZNz+K1iwP+jedvq1XX56z8/nfvYPL7aWGdEoOO1
/VGNdz/qNmn+k4ubW/7/Hvztx3IVmIw/fn/3+D0NM1Dr5Ai+Ne9+Hppzd1Ra5hf7z2zf/Bd+Hp7v
xe/vPj7WAXk8+CV/c9qPx7r5/R0VZ+NftkIPblBOUskE0sn3P54OCe1fpmqowiI5+O43VCybYM4Y
/kuWBYqpCsU6hSWvCbS55ZD+L7I1ChQ8RZiaBpX23X++/c9M5NPP9veZSWUePp4fUM2iXwViozBH
VWZA39v3ccpRYZfq1riSEMHGkITYvm78fePLQPXbNFuncBI1jIhWja3EW6PPj8AC8k0+g+DrghKy
XWHekbTyWUriP17cyZ+f9mXeVLzJT82fzrYVm17f1gxu0JtshE/ZJjGDRruiZrkqp1w7J7ZUrhoL
8nyYKNdc8+4odRskrWDTjrmEdRbD6K71a80xUytcxz60UQ8qBBK20cmbYNjJI0QNFevB29YLN2kK
RWYyOkfNva//8PHnzuzNzbVtOn/ZIp1i8Pu/fvsrv4n7Kle06wRg83M1oSdfTlFJSZ3hqpg04fpK
YF8CedWq/efRl5tLg4hkiv7dSQ0Q0hB+cljGXTNPnFm/qLEa5b1dVPsQdUs3I9nO/KQEZ9XVdwLH
uKOHA3vupRFgPxjTqZRc/+E7zbf89Xcyhca83bJhQajK2+8kMAjN7ChRrzzo2baqkazoKtPfyL2/
b0XWriDq6qeY52NTxJa18/KSbCi0rtOgeT2qteV7grbyaFJItLEhvdGsBwrKLUXbWLszkiqHeaWs
Bttv1r/+6PNL89ePzruj8UbxVr3NbWVFRvDEPOaqFJYjG7O4IvIeKR5TSRoiu+Z3wTGbSlg8I2ms
Nhm+FDWYpn6j4xSNN7Vir3l9QyZFEwzJFjxsj3v2tg86B3mf8ChF4ix1fuiMZm2vmHgHtxYWj03e
y8dAs2vXNOvRicLYPnjYNWx4NnCo0AIoKRbqA6qCxQPyWARd4RQ5Md6YmxIS9BZKSr4z1VtMn/HR
0nJ/N1GbI03huaUH87SVbGVfUnEJwcydl0UcuSYybVvqhy35H/k8DiVcwxAymgLWTfNkjREUwRM7
Ry4BxdWPnYQVSyRBq6SrwARQRg7NipRoo8lNd7us9XF3oZgaI5yC55wqBGIDpbfPFXuGcLp23xsr
EJwPTLHwQwQBB+FMYwSOqnI/1CA1e6n4zgiMTUJYfxIZhYIJKsE1UIodyZpq9+vfW/zdo2qopg6P
W1dkVXuTQwCPhVm5ifWTJNAMMVtrlYBX2Hp1sorbRIPfKm56FWXCfKzfByGum3FqTShk5b4zCU85
o421RUXQUeJqOkGfuPaS68fVsFKxW3cnRHltPbM//sPHfp36mLtk4gWbrs+06JL5/+teA8ECMxr0
CgYLWt903MGdHxu3qhmnLlgEa1NmWPCBpbdnCVCqZUF9CKX4vrYfYTGIoyGHfyDbUe16S1P3NTlH
SQtwKyuzyR2DNtz++uMqf3OXVfI0zExkm27hbR/d2TbMtnhQrqlnlRd5hNUwxl/CPiFrhUm5ZWWl
i+oC6CVAf1MWnxQ/eh/GVvMPeUX1day13DdVsWVTs+aQC4TE6/vmjWbD0MSv1KL3WsaKdqo+JkFk
nPIQXQdZaj+k3ec4z7T7cIrPvhjg2BIi3i63cqybTTj2yU2VNRrTydYBZT47dRQlgOiqVnQ3jKQT
Pw6QQjx3OuRn9iLs7rpYA/dUorPvKfbG9xTUNc1SPklSNh6kKPnErFT6h6mF+JtHBDSwRkihAI/7
S08mNClH9thDeGQIv2ltHx17SxarCWMoN4n0u7GO/zBy6ypJJe4R3pB8icAEKSNcIhEidVdETbsd
LRKPgSmOokmxIwLavp1QdACwhNzVrx8S468DuWkSXDBm8C+5qzdxsFIAJYUpJdCtwLVZpKC+6aS3
0KW/FWNj3lq6BlogCTGWNWMdgL6ck4NA07tWhdvG+kUJJgWtkeGbDl/hpARx7OpWDqhI6RwG4J4u
VI33gYhu+0lFB9fo4K9rH43Gt3ZyoFaHOAehlPEXgKurh4DpppsieI9OMrWCjoQeeN4RimTBy+3n
R0gUmBoK69QAoFhbEQkeaQBXEHebbLK6m9Lq9owK1m00TJhEZOJCnkr/AyylQzZDuSKreVCjFl3I
CBrE7PmaDhI2ACLXDjqOTku90zPUuYqIiMr8pUSldptf33dt7ivejNam4JWQFZLHSLe86QKjxPfa
OY1ztW0yM445dXcjGLvjZFbVzpCM4U5CzsQJiS9O4zhhqtCPe7SdYGJKabVDPQdXXmzTJ0vZapl0
07Yq6SsNTfJI9jHzKQPXt/LxWPjv2652PNWyN8Xs6wPIjoJCQ2yYjdq9jzPtpoui21jKjAfLAlye
ieNEovBs5YW8KkevP4tY20x9vCugj9x3Jdk3u9E2wEkz5GZQ1+sjs0D5Gs0ukSMt8+s7pcylzrd3
StU0C8lZ7he1m9e9hzSItjM8eINDkX3U0PhZWXj9xQkPYl0yN7YMCcBpX5WON/MedQxRgzbtV7E2
FMcR/+eVWoznTDVH99efbAEHvPxkBslBzWLiICuIjipvP1na+AIcyFhfAd3kxwiyPPRfPUO0471X
onFemdJpkNCClYqwgoedZFuvnPSVZRSSszy+hRp3O31EKKaBFX0GgYT+bdvJp9Gzz5PIJccH0rsF
RihtqDiGyGpNsYvjJIo26s5vgUr26sce5Wyww5OyAsGi7fDwepRwMcBzdpWBKNmmiY6cupb5DlAu
vKQmG+/OIgEfKDt6PT/8KoBLmfSxk4IHH7wA5YzQDjbQx2GIaLHuBMhLbNRUHtweVLCqKONNHD9G
8diewnZdJHTNxB45sbr4EKeKsukshEIgIKQb2+8rJ7A136l9AaM5J1EAn9N3zSxM/qn/td/USTWL
6ZLMC6XSqwnNZHr/+nGZrNg2y3D0r1LcgwWTpm6jSVAJcGZAaE066Xr5PfQGtAym0do3UXiw1Sx4
aCap2pNvgEtgfgUxFN/o+CRgE4ySuasVJWEjZAPTrKwAlSKkEHQf/ZLI+JrMdjFmhMrLaPfyTV7P
RZg4vsjK56ZBdiz2hvdNZ8jnNr9ENhnnTvJdbpi8DSI0c1pjm64GeViBUyHF0wnjPm2kA7pY2M6j
S45O/3roKKdbvNIrNQ/bczbylTpNIVaNfKdFzht8ghwd2yjCMDy5gzeZuBMZVxiqOAdaEPWsqjgU
gRWjBzRmW7kqZDcdNOHUmdmfVLDcp6c10V6HVDuY3qCuEdPyTkpYr+V4iG/1sl+nOZh8VarMrZlk
bkG1eFXrcrYurEHZ+bG4s2ehodFRjfaUGb3nNmX0UenNCkH3/IAAVb6e0LJB7X3kSUumehtkKfgo
M7z1A8telRGpdjOqzS2XRUGqjmoX1VgmY61WrmLkqFw5H8vVQNB7UyafxgrKQAvwx8HMyF8bgzh0
SHCc7EJJ11W9roEW7yqvH66eVfiOErXRDSI7EapMtrFWh/Tb1Mago6qA74n2w4CSp6TzaRInbf3q
Fi3u0pFjGISd2uMPA2J8lcr46wyK5aR69yMSfXKU+/om7WDEGJY3uFAVHGOS2qvW8/Tw8ybbAji4
EknetgpG6Tz1paN7cncTdbZ66ZroS61Oj5mVBZsoTozrmI0rxgzKSZZxgb0GyQyjHNKgGy1PQ7dS
eCAiTdpIRZ3vythINuh+f9cSIRB5w6y66iz5oWryfV7L05GfLXQkKz8QGCs7cBVkj+v4JkSqFpzH
lK5kKkHHZATewquyo5jUnOHQVbm3tbPgZOXtD0vJLXIJNV6hCl4jYJjrTeDV9Y03hvVNUtnulLbV
npRrehTw4UhnlE7iMd6iRD3iM9WnZ6+oz21oyiuK/cPVrBFuKYTkdBlfyyCjdGslQAJSKyjQGA6y
Ta4j6232qFn3Y2u4nccszJ/2pqyAFEz+yBNesAHV250C3dTmM3uEXLmPCNqoer7b6hqlZzE7k5RE
4HTIqBVIqnGEmdFu+wrdZHZVt8Gc2dMSdGomFXnthXReJYW/znUNCzvN4FGThw8aZ51QK8tIDUjW
x0Hi+3fTrqjtBtlOjZJn08iXcRr7S7QHORUhCs9NqqMCq75UFasZX+LEQejDyfIwT9H0UxoYj+jQ
h2vdnHaLi4ySoA6Z5DW2ZbqEbBU6Ew5YkGItKvvbGKAm36lfkAtDTimqKYsPkFFXJk/+egBnh8iX
T18bND/QDB1u7HlhFnIGdoqkEHM7E8q/F2+7Ifk+pj4SNE3f7HE7uqDz5UjlpD2AYj1Xs61OaMw2
L5Rkd0pQfUhRdr03fHEMpHG6CeWtSe5hBRwlXkk8tl/Dafo+epK5zac0RhfI7k5TocBBo6dUlGo4
Fvr7oGAuFE9BTJ1NWWn2ZF6WWMaPcGgfpPCGFPyNH3jBzi9SpALhJKxIZRDfddhy0REY66Du8kNv
mk5peOalzYcvuE4+sV60GLUU3ajXnTp90oHXbdLSBNHRlrFbotj1gN9qEZn4pJfKLf1U4LZFtKuF
7pMTqb2NGXeuCs0AUq3Bad1Q7YJO+hE0irpvK++i5jn6FXarvVcU8V4KpmE9WB7mn6FeAWxnSnd4
scrsne3tIFCkYDZbHrqwRblQt4qnTbxa8mWeWx4ABN/SK0+4eYbFQc8sXFaQYSoOT9tyYADuri3H
RnLtUIrh5yIYpDNGEwhPSdzWFqHwF4vKPshhoe9NKqQJzr5Tvca0/rsn29VBU4mLDJNiZKyb4yGc
F8AfxoOH25FkiG4HQMwpGe4OqOx1WyHSfeQjapSO3ePT7iA8BYaIt0WTtQfsW9pDqnrNoQ1TQcZk
xipiwAg6z3NNpvQ7SgDQ4keprQ/LAmOR+oCfYn1okuCbkfbVBspSsvLgBa1FLoMzQ83E1/z3FcqR
W6uLCaeyNFlHlpodkhE1eTUIbFcFYns0M16WCeTAqpjGexHQUaciTQiFDlk76PsOLzS+ZPxz8WYT
r67MnaRSX5l2Ha17DSGNrs4+CKnPCA68/LAsJrMrntaWzWqUtF2He60dBSXTSBaMxcVh2VzW/F7N
ktWyjWvmplIkdM7MDPiucg8azt9LDUOymZjSFrDw6IpgBEogbLc14mmbG/mDopEHBXhVu108XuQw
qrBWxnoV57i1qfyQC+Pc97M0o6wbzGk7xYktgzpiCaJX80vPHTRDXjcIMLgJ+vOImc20g4eGHPvG
nw2KJZE89naNG1gIfFEDudFi7u56fYHCE1aWQeE5baCPqxoUIPgWWIjUKLlR5Cuo0sp/SLb0aIvY
DSWT1zNghosP6B5u77pq/N1QU9/1u35tEuKcLJwQ9mC995CDQUNrSrkLs8dMCjdAd/CFmqhY1rqP
kk/encSQLHP1xFES6d7Qw9jF9550pl/obqqYnTOq9ZHU0C5LLB6ItLdjsoITr9q8YPja235Vb5dd
kVQiCjO3W9aWfc9tn879r4efr4Caz4jLphQ4b/9mWtOlrp7/TFHK4dYeh+OLa8dLG1F2yVbJzEMx
jpzyfPFijoq8oPxR1YWYoC7xLSiaRhP0IDAD/cRcb7nCcuT5vOWjLJuxXwhifvQv/RH+eQX5NsmG
DXiE8JhbKGeOGEOvrLz5HkXeVhqosBOnTa6woWDj3BWiMTIvJiEqB1Vu1dGjhg5/VDZi7BokU6zS
GWxFgIiOmV7qpnyUjdhyY7tjxqEJkmGF+BZEISoNcqAfsq7UD3GPJC3FMlveSA1FPcviTV4OL4uW
edDBMu3YEWBBHDtTQ81ZjjAK6ocxio5VBHtvabfsWhbLZqpn2k7SdbeeL7Ls1xPr51qRoFUPotl2
n08gkk8Yiak8pMVo7XSPErkFpyyNm+mgVwyeniTXAhU2ybEgKu+iT37v3evAsdakn/KD5+vN5Cyr
WSrVk1MXFpSmZcey6EE4yevIJ8zNC4IwjDNs15s1iZaFnXc/15bNYFYngnfCo/vcxvqz9fO+5byl
9ZvLDH6drO3aovfp5UlzIVORRBDzox5jojDNMfsDZdVwI6gBEAClA06/fy6y0jBe7hyh+b04/GZz
Oa+pw+xFE9QvrdF5vuLfnUI40K1MCDoYUJLreGqdpkBpn1YnbEHi1fOZdRhDcGHI0bWWXl54Ow9o
+8/P+dzs+Y9Ks8DT8+ay9qbdUg173vfiiy9H3pzS26W0ntSzrRaXivRpg1byfNOG1lQVRIbm21R4
U93cy/Oql8ZpulvuTBF3Wbqb8BavU1PfLb/Z8y+6bNqNYAKW5gnLp/Vl93PTZW35ocO88yeSLPMJ
XadIiOaY6bSFZrHrZEHc3092sUbmwS2ZiLdzN1eNvT6tlydgmHB7/DTMPYm9dB1GxexIKXsmPuAW
9SxL9zFOZIdMDD8XVW0JZAP+3PZ0X3KkOtBXhWIUa3PSmWHwcC0XDeYRVReKT17COyZSiuCZVG1C
9FKc5a4uv0tF4LsBC/VQMKvbe3MEI+YfeGreJ2GzXm7gm9u/7HvxExXLY/p0159XvbjgsUEPBu6k
/81EVg5Mf5gfx3waVlNrwcArzewKd+Y4eFLvgqsa7vI4jtEVZcYlWxtLwrEijAoTdQSvdYa5hokE
Ybw2TQr4RdPU284GbJsTSq4iMSG0oqtnbBvKj/pFMjz1ZGVXT9GB0dnj3pd905ly30cSSvk6KbV2
U+byg9534V40N8iIVEc71a6lVYkdiZav+KggrX6jwXFea3TBjHlUiYDXrnNRGuewDR4mtAYJEbQH
LMajrVFaX3M6q1WbRPIq7LsAi0bG+iG0v8CLV/Dc62etBNXby6N0TLyC1Jghf7EDy9h0Ipp2jaV8
xiNsWo99CDcolZzcbwqQDXg9t1nveHgibOBq4dWjjY/hNHzJpC4/hhEZKFlm8kSFSRAb2MamqmNm
+LEpVoOaD3tEDb9NFIA3fSrZW8+v/Qvc9AB7g9nFIvLHD7qRm/sxM79nXjpu5LrFOU7v+5UpIx6V
+eGdWUP6L7rofZdqzZricOIqkBcw5MitdZT2+qPoSJipygR/3w/3PS/DrZ+TrQpxb9mUYX62I/kj
6tI6Q6xnO2E6+C63/SYbrdYJq+yblMnZuSuGiKExwqylvdAhlUj3G8E+wZ4JKYVunxioNNly+tB2
wJUAv34dxCh/qJIdQjf5MZdMc2NLcu5aYty2BiIIzYQeDgLOawikDIVRiW+fSs6A3+PbZIJ6tAv9
iLT7KvOGeEN16I80J08Zy6nhyHWmwGGHsHVIqQNhVWplHyzov5KKIUtlPSaAlVe+aAU4Mj/ZmqVT
wD45xQadgq7U5UXUI5pFtbJFp9g+lTk6Z400EGd70xoFvttubMsdck3jXRhUO72VV5Kpt1fRoGkz
qCM1ytTCqbbBwc5MIiZ6DHSSZd5MmufvYft6VIcwmw6SbdtckUuI3bbTrBOA9w9+Zyp7LQ/3oAST
TTuSQ5T1wnIrL04dqxv149BLX9pdEmtXjKDsUxKkLYJ+QXcMla+SJPWO1FFOGGsf/4+psR3PKPW9
auhb+wIkehKWRHdR3NgksTHqturvqe2HN5GtfKB+QwTLDH2jKP16QU0OJQ/W2KeOmlbZUanM+wBG
zyl9BAKpfGjsr6IY78Yw865KqH1RS224wN7VD/k4ninhpTc6mrcrYpVuX+VIOYx5/WGBe6ModUZH
MjrV8vAtq8hR+W1gYAyV9m7bU0ey5cadKK4/WFKy7uVoWGM+WO2yOv/Qg1ncQ/fbA4qQt3jKnTpt
pH4RdvuCuomRZ9WxU3BeEyLi03GDV5UHBy4ZERAqkuohRtjPE8MlVpF79uurhZ5QlUO+D/WEVDFV
UQyfCZES4UTTOGxh2chbijaY4kAEXAWSL5+swMi3eUL9oMxG/2iHhoN66kBaExGvuNFdFegJRjv2
x6ETyUmrp8npRDu58kSOEMOdxFVxjzgSeA1OlooIcaT/x9x5LDnOZVf3iaCAN0PBELTps6qyJoiy
8MCFN0+vBWSr81Opu+Pv+CeaMECQBB3MvefsvbaGZN/yIqUaPKPMviwTn5zZvuQi5v0i1cSEqGMR
3SSr+rX01ZdEWAeeUh00NWLvlgdxaeZheEJ6gAZepZ7AXT+CzkS3hUBPy/ruFKtyV22EniRHimxJ
bzKz4rte9Km7JKonNDM958VaXmm7/lDl+sWZu5c+XmyYudYRPOQtKwUZYO2dabRzKEf0Wp35Te5z
RLqbtyyDtu5v7UdF+yXDtFKc9pvyRcWUdJMSKQDsIaxBeUmXrymKuVM96l8nwlOPhCY89Ub228iz
9jgX9E2Mmmpumfgjc9mXjg61S6ehJUfoCR2sHIwzIR26WQGZGqkwahV/gGZ2ocWstTAz6VVR5aNl
XdUiU18SzfZn2gFXoyF0m86D5UHGjF1sefJlicHlJ+0Bt+TnFQVxIOKuvzPGKgug8TuBYxHHSrpz
XPUU+pPZn7PRDqWIGSCG5hgXPmpxVHb4b6YrtgLpZgy+3g/iWe1sSlpwvhNU6sB4lOFart93QIdN
uW5Qp2eGcib0HxHuwBmtwx4ClqDTsuSZoLgkVJKsOTddKwiDm5JXCbD3oyVTCFsd5D+rOTyOy49U
1dvvUmc2vmhWvAM5Oy3VSFDY2UR0lTWTHz2iKY9FLh6XnmsaQmYBWIVGHwdEexzWx7HXh/O+JiKx
7YIs/VeeOcXR1AevXGozlOfqauuGdFw7xlDqmiZ+F3HAEPkepmi7XT0bxS3O5uEwGRPHxVDmlIbz
7HXpTRfZd+Itdpnd99HQsluXdDyclpu5up9Lozi3aYGxGzE5lrQLKU4c0SBWfNEvP4Ej3y01lJN4
Sb9Jcmud4mo7bZfUopdK5/hmUMnQq3UORQ8/b8BUwLn1uDKGerDMPjxrcm2cZluyAnnEcIx6VXou
chJ8iZasloEceyM757KZIhQp0qeuIB0T5Ewok2f/kDjIv5MFt9FYyW5Hn/rcP0oWTUCz0Q/I29OQ
tgtTed0Km6WKqXeXXMOoiqom5gVzeqW0wu4r9XgbDM2rSWk423hmGStN3yjOy2GRMYW3m8m56ZmD
eGhVXWfO57t2eozFG2+5ktxg9IdFWb8kZqu7C6mqXi6NHZ17bfEinZJpxC/jicp67euc4YVktH7Z
Rpar5PnnuOgjOnq4H2A9wew0F0pzMr1dESVoaDvCexipftH14nWcdEawlFidqOn9JZ1MxgPwyYxK
RVym54dpiu+xfteHzORDZBJg6BRP2qQtdkhZmOJKXJ9l8xvNO4VwjiHkh9TKcnrTqk7BMBn/ils6
czsocp6JqARNfLWchzkeTV+timcgxI0P+WL0O4XTP0MY9oplvVdWLSPiG3t1b3X3ZOt1gYnhP2XW
TAV5TV8ic7jFcWSQXras4bqABoiwGWcO2Ji5COWRw7VHQBRkVncn5X3rz4sWZJ1ufZZ1Mt/N4ghc
3/JhGrO7DOIXzZwnY1Dln5qU3uP8MT9jbRJBvli+oqOrEoX1mqzl+i3ZMjqHbK3YPxrGjGNugyc2
W1eojRQ6lpK4ElTPUxefuYTKn+SmggElAiftJoC6yuou+krUuhoNYLATKHdmea+YFuN61CMBxM70
2OXMNFrG0lem4oOTW4+kkzDyigiGioY8zBX7cW2q9gjmNw3llUQaVRH1oSgacZhm009ifaAsDOch
KScEEBlxvlGemW9OTGZJUpZ48M3mOimjP01zfJF7shjg9svHPm/gscbag12V9oNRTRACqWAUE1iM
JT5SyqauokNjcsoawAHeLdoxvgKiFZAufDa0bdG5GbSnDM2MVxhmf2ykjtGymRcnmlW8eqZhVzDY
TwqC52RHJSgTSU+iz7KbvQoL2F0vYynqLRkhEkh6MTsLqHr5bS7xORQKFxTk5lU1j1eGCj2fACyh
sOafjaHcz8tBTCbn6tKKLk3uPKACvVcVii1KUxHTCJCXFGI/LQ3rocnqN6HkEMGEFOJwJzRnhaGX
0X0Lu4mPw7AqQxPRj6dEKZ+yRRpPjj3k/izZvxnwaMRj4LptHX09zUBUTK5t9+ifTm0zMaoYbWA9
9vzN7GjA6NKQvhpyfl/qHWkCEcMms1uJbmzwTfUW1SUcTwuaMg/74F2VaCXck6+GWKxfuI2/6fVb
qsnzk5nJ98WgvdVIS+8tAgsqJ1fOvaqXgSq6hfEm2MsmM4yjpAyXOp82LC5Sv6RSypvZMAPmwoLc
cizv0GKdk22bJdwcT8Ux4CgvYyGOmhSVdNpW+9wnBq0v2X7KOf8WZGpcirpvvWxBO4e4sAxlMaqh
opO9idr2N7VxPG0VP1Zt8feRR2IKczmuxIvXU3RjeNSdbc0M2yxe7+QUtUE7P4z51YrLtwaf5ANe
a+EqTQNIqK7Xe/Dhpiu0NgpsiTq+BiWc0IQwWvqHpbeHU25E51p/xlWk35S+N7w5VuqbmoyPRWa6
eW0SrBQViydQTR0KRZxjh8R2y7aTcJdnxmmhBrqUFJjqEMkmakeTg9yfeTYE8Qej8NttMJ5L8933
EUE6/eHY3eUlZVJ7JLtZOFe6H4pdQ/QZzetoT0fZ7tYTkfKo9hV8YXGKSVVLUn/fx5HJ+nlcihNp
0b+RIYYJaFeP5gvdfpo17qzSrk5nxpSyDoml+NXE/eojw5EZHNX52UQ9akal8pS48afElq50aWC3
zF8lEqo24m76gCA68+OG6/1+kyN2vTXl8nnKrYFYGpjpa2kcS3tLESDq3INmpp8Ku/cSfSmPTG9e
OrtmYPGFfGSkko4Su5EpooOObiSYsODhF0JCU6vjOZug/mdR8+lvpQEypk9xLl1qVs75leeNhwW5
6WoI51oxH4FHqZZ+zsXmmDv2Tzr+R04Gw6XpAMfluXKJM1M/RNlyWTA4cpUzpJvuTKsXNarpK7P0
pE/LL+bX3VFajO/qXBWkilbJcUpqxWVOdCkM4wsNPvtk54mDIFf+Wa9iQhuEwV/WCSQioKKnWyGO
gIRyOmJSt7VWIl9We1S6BLxqFVE5XU0NntgEx9OnBpihU0LQlhb11PTcTcSsoyNY5LOEE4WrW14H
HRE/XkbjI2RG3LolB5dH2aa4VLWcBWBYHsyilPxNaDO09G6qlLAJxZkRIwUV6qugG4cjjQiiCeuf
MumP0AOma89s7MQ4/DP7THfZsCpUNR5zotolQZWmx954GBJ5flhANfd9YnrspgRPxbr+aDjShfqC
2+kZxJFeO1RxqR1NOSIEMraTwwrc1kuiAaQUldezmkmDNxYd43lkXYe4KvEa6+lnQkrzGyFEkWfE
fb8VuNKgSCyHDC0599BhTiE2QL4sql8QkwS7RxxiS7Mczc5E7UZ0nittBRKyuX+KdIxus4gfSJS+
T9LI+YQxFYlyJSsXrrs9Eak481NmizLCwHOlKwxJC708OggFA80q0MkZQ0DXt7kDG9SEfa7BA15E
GUhaNvv14ppSrz7pS/arnuixxl01E55oDLhic+dIDGnhVb3yW+pkDXBDGaxD29xP09T5Jhjhlb3U
m4l4P1Ym7fPdtpJEhUL+1DHv6uQKtzZDCCmXLv2h+VxbzvSQrBmkv9MiJdP91JmvQkg3c3MS6xYB
yoMjnxB3LLc+c3S3L+PhZsXFvdS0MiEpTEjixshgew6fV7JTNtzRz2m03LJ0wKfpg/o6cUp0euy+
Y9vT+B2tu6ZTm69OOR5avfihYntlPq4+N4YE0TJCRaE6WuqW2lA+DiYjkn6MD5EkoqCG+s3IXJCp
UFQPyC8JQG45GoBTBQzGOjfrzSywqD14qHUyHy3lNmWYhpQISCgXCOis8abODaKoWg2syIyOrYh0
alk0zqe2glUoL8zWt0FJpijZORbMEWhf0mkX7bFJEF+uKWJHoU0vmgEIJqLNT8MgUoMZwxT6rDMs
9A7msu3r6hBtCNmBDgYWhq7XU/p38jeHEZTRtPzGufgy5rl0Hgw1e1I0miEwV/V28XZLgo3J1SNK
x+R4jSu4lvF33QAo52RPMaeLu0SqfpeAaw2NKbmdz0h5Eox3y4jgshsqzvtrIXstUz2PPop0GIv0
HGdd7lnVlF3t5V5aEuCn9RK5hGetod29SlnlBFg/pRMtePgNNOndPlL7s13Ts+9K3TrnoKQORT6o
h75OFRpOOpFgjxVCSQ7Ull5eJN2r1UzrqtWDOJOHi5zbpGGgbioe4n5OTmI7zU6AhL3eSkRYj81z
Xlg2IvCbRgv/iM67pOGrwyDb6mty9wRieb1vhbPcLyvThVaC+wQJ8PMiWhHEKuBPQqW7e2164GoE
0KuzvuwlGPj6OgkdqnLM37S6UOjhIgiqPVA6warPNBFH2e/ifAil9hc+2oJy6qQ/VOP4ExbOxSmi
KegyGaV+MRkeAIRnA9AKeQgGsgkQVVxJnMfRIXI7Fy1zVm2OqJKK33ztR61JX8sqVgnRgPOnGbD4
KmEwOBqpokybhCOJ5K+9AkvBBniC7LYHDKDN7DsJCfPqIJ/TRT/Ma5uGWzyJb67VepCSCKALdjyX
Fhx9cE0UT6pSvNpj+uTMsX6K43QO9JEBiCmP5UF2av1AIszd3BG4I2giyHd6HS1nQ2i/AKJVV6U0
/FnJeh9YBrZ3uWV3c0z4vaU0u3HOFS5lpOJDSJyZJxMMgFeHAcaIxrETxi3Jx/ICB+Z+quSDbdXG
t0nc1DWxr1pJHanMcJ8Y2fozl9rYK+WB/aldm9OQphFj7vrXLoaPZvt7Jczus0utKnMTw45CmS8Z
JBvm35wW31CJN5mn36tWewszJsRx+ngcle8MuNL7foUrqLVzcdPs+mE0U4qNRMcdshp5as7RTC7B
5JUTrJt6sq9GrFRP1G1VT0mhBDCaeu0zeEy0m1EPpIZN+Jr5pgtobE2MR2Kw9DRoi0h1s67o8bd3
KB7smdZHa14JCfAWvKJAymvYTwN8msqht+/EyctCSwKpLvqQqla8rCGrA1XxcOxk5boWQr9FyKJn
nCr68rwUiTgZuMoPlJUMby89ZnGzulL/oALhbw7Skh/0PvvSMBm+Zqb0aYzov9gbXiXOxX2XbuJF
R/JVje4pOSPxeQtvsDLrst8Uks4+15VPuzM3z/VfCXNUhMOo59xJqr4t2R2j5Ppa5eb8OU8tdKdJ
UJELdq+R6PIC6uIZuOB0iTsnMDtnO6pzinFzQYkrT/p7lHDdvSrsENMsTFFEgzZlV1JdAsspfjfO
KAeWWLmQdeKm5aV8ockC1HNtGZDUhLIZaP6VXLpisS9e03nLOPiudk1YpXX+ytVZuVakErptE+qS
mj3LKOuDUllo2Sj6cnMI45HWvAvnrtjoGu0a7rUFpX1iigKLdxJpuKYoDBP6H7Ldpkf5JxluyaUZ
OdvnmvRcEQ16UQfDX3qMnkuZn6Q6tZDct80ZA9zXFI5goJQtR5TdZC4W9k3cokIiBFZLdBaogYoa
VqJqXq42HgWb9LhkZc0pSImOKESQCy0ltaXStr3RrGDj1/BRiE9+ljttDiclOfSJZj1V1hJqPVq9
2lbuyir/2q+bgmYU3VOVW1TXphrZ6ZBdRG3Yp4wAMFdJ6/7SSElYz6p8n1T1J34CEegrQ/BFUx60
hK9f0aH0ELeXh8bOTG+oLJhMjIhDNLrt2abCksw1kj1TvS6F9F2aRjOsbGzzVt1WMAM+9XE5H5No
Wty+MkcKqzDuCIn24mLsr4UdC/AfQ3nX5t+dGkenrZbfMs6mroZ8BccPgMC8n4JK1bKDoWScjYiZ
BiaJiUOaFO2LMVIczvvPeV1EZ4AFL6AuxF0Xc96CrBqFTav4yeysj+0MjyCaf1c05YMxYXZByYfQ
6iTK7uc8c2Wr+tLKojvXWMaQ5snIaNJ1RCNb9behEmowGswfVNtVptG4YToybqaT/yjjpjjV9iLd
0+x/dgpaH5Tr2rsZSh/peyvFoGeuOY67NKV16dQg2pI+JVyax9F5ou6dP0vS72Lp65Ce4ejp21Rn
EjnY5xjtpFygxAHmE+ZZmlzNXLvP9Lq+dxSrvCu61/c76sh+gSTbk1IEe6ZeWRdJQ7AqVZMepLrO
j8zk7CVVJ3YSJR6vWm/07jgswp3a1Truhgt1YgSldswoaRXVoS0jb8xM+9qMXFLVWKqv05J9HiYq
ebIiP9Q0rLpkMINihi0PlaClEqUe95kiXwHVbyYdra7n/80439sw/NCjWaFKIKRnyUvEHJ3i3ZzN
D0bMjDMmfzRR5ns+ASN0ezkUk1oEOcnFAZrfsObP8hjTKD7qUOtmrs23tczGwzwg4WhixTzobf4W
b+cTy4oq8sCkx7gbM/Tpy3xExyj5DCOt47hADdaGx6LSpht9AylsSFCgzUHbUXRc9icHzZ4uXJpY
jFgrhsVIYohTH7g4UOyyXQn/hVv1OcPSrr7Ikknxietwo3RosqwqyKLu0hiDE3QC2dw44jfjO6FJ
7ElGGCjIxbPyaayZljXTDwqYWOf1JTlEU2l7imgtV0+R82tqr13FpFyEvGb3zJMFUwFiZu3EoBdR
gSStypiCa28oLxT0Ryrd1FiPhjUtL3qmZ48xp6x4WRC1WMvz1Bk8QyaJHO2zN4pteJYqQbSqV4oL
GI0yiRZJvdh+1A7ocrDQLEqivgA2Ryed3UpdxV6jUeadbPHL1HL9BM5nvKsm4VGI83MpNb9qeBQt
E1jkoPWcmAb7omwnz9KSh6PM/yY1oDTFYjL4U3K/zdL2qNYW9bvyMqLmw0WbGGikN/tkSomQJta5
jpvsYaSe4ZnkZLodwJazQG5BT9O8E3af+isTrmtrqp8j8+scm/0n/qzXdLIn+hXt5IKIQV1gzsw7
5UQ/JDqEZa3+rqvNdBfZoVo6HfNnJkAichh/mOXTmmBIntuwMgbxplpSMJXpc6nC/JcGs39YwVXr
TebVRrIBnOnM5QWHulAm+9grC/8eACEuOKpyp+rZxVpeBh0B+lIXDifIYrmvkxmBljm9GbbGl3Qi
X621Ixm8DED07xJy3DAeYp+mRMNlc7B8OpixtxREefRQYcgEzKNPZdKTGIl7pFJIBKyadQrSNqUa
EqNgLlY99jvCs0MAtYHTT5dhGaeHlxix0sXQicTLPjF0anzEzBkX5FYOBnM92pFGq0QytZNala9I
peeLo8/TZaFTNMPaOQ9T3txaBCuhY6/fLS2uLrKqlZd9qTZEdZly5VPctIIwj3o9xzo3+9K8ajhD
pYVaUtHdLInCtonRtjfQCbRKtHgqTJaDTQCAOwOZmbAP0Unmb64ABdOQcmSX3CL8CvmqvCxt3HqN
hY29jW3d3clhLe373V5W0V59XrMfCLHuGz0y3zrmKwnYGzFbw5NWpAKkHKTMfhKuMCXrouWbqSCl
GNjV600d++lRy74iSzSeSTYK9cUZEZgBSy8vtegINK5V1cv733VafkkY+Ye0H6jqol7norxaB8a2
Z1pmjL/K9JzG8xddLjnNJfbsQxVlEllm33Z9BEnAlKdJiLqtOrRZlNKoyydgY41ti9BOiK1wMvUq
JZwpKUN9G/ggGVo9FzXFb6U3GpILOIxb2dz0Kv1l1PVPpTI/Ic9z/Dirf2TpWoZKJPmLaihnYzVu
emTXPsiE5uSAXczShYmhPV5a2kUXJyqvYohzfxLYePWaUbcGa8sXTn2mZ/wa43s/M0wyifXsPlE9
5erQW6u762THVr1LxaId0k24XEm2oB1Y9B6pUaSA46ML0Hfbh66kepJOmuQRqkkvWbwMhd3AzuUs
UckRxnO6U15WLT05S2XsdjMF89ZRKCtOfYQtPc+CrhxGWnu18ZimxHEWjnHKbmggo1eta2jGc7b3
HBNFCnh2aqPV8g1peHOUjXNM+NONUhbDfhVQfwey0y6sX2WDLorrZljSeSmHrkH1bqe4LqnprobB
dWCpjwirpuOEBKFKKDw341GboNNK5XeMLnU41ul9QkHWxVnSHbvODDpzCnPylH9MpCe3AQiU4alW
23s7mVq/NaQCSAv1T8ASJmH2o+YnuaMw0laV+2bsb5mObbmsv4CwByWg6xbnF0CLqrDAeEXM8ixE
E4sDAP/oFGT17GkTc+zMKPrKgnjX4cecKdQlI0ItF+u1UWiRNFYuubOe4RYn4TfoNzYofQssgrXq
m7aj3JigPLaR0p6F0b7Fmnyn1l350BvqQUun+EZw0MMyJIRkyEXkcyJczgmxSL1cyfTD6D8x/9s0
j9MdeGz51K7d0+4n6HXlBYFnfep7xkW6nj1nbT0e18r81JM7x9TaWnCpSD+NiStFmeRNIC0OgLto
wqZH18kzC0W7Vn3/LW6b/pKOAJxWVDu7L+/fIqL8/8BO/gdD5Z+hVf4PElEUR8c7+c+BKP/Zpmtd
Afx756tsEJX3l/w3DEUGbrIbUm18qSqeyw8YiqL/h61QFTQ2OKSD+/3vRBTNgoiCH55GCiVB03JA
qPyNiKIp/wE+xZZx40EuhRn47wFRtP/pBAUUbBvoLB3bVmVF0fU/+ZS0C7puzs3pamskA6YN6t39
Zve/KKm6ntWVOUwl4tFDqNUSXdVxszkf3pe2u+lafK56Mz5Mfe5wpAOJOEcOZ9B9iUOp7Mrk3G+a
ymGTUO5L+w2IpL+ts3bZ+b5SaqggOWpyIveE4mq9vCTv4s1NzitXStx+kdX1qiZ9dNg9DB83Stfh
TdrvlyupAe6ol591dbWCYRPbtttHSCyyy7imSJvoq8F/FiuS6u/2kP1GbUij9t49Ix+LauH8SHO1
C6gg5wVXbCwl44jo+/2ZWVktq1fkGR03ghBcU80ok+y/mI3D4pjrcZDZ5oiLYfsV3x/GAHDpUIDK
9M4qzCoLBgnsVOL8cbcoEqwclZRkDOTpYPWoS9fckEEIshgTOovvZVvcb2BjMHidG50KDfHoSCjH
xMM+if797zeKuX39GPpU7u4Cf2PFt6qUwvIHBTtMsslKrRFpQmB3pBK7Rmwq1XFfvT/h41lTq34y
uGTR6xsQKDTN07KwYzAj7s77kvL3pXQAr+v98bCczpESaFpWHqRZeYlsLC15L/iR9ifu99Vx+yH/
8tDH1v+yTfQ/26v6piH0ulT8P94dcdN/b3T/SPs23t9pX/z4nPsLS4Hma7MaSTn2R/K93pckspTP
mlGURJRsi/vD+02z0kTX5Sj4WLUvldsG9iUDE+URcM/7Mz7Wf7wA1WGJ0j0sJQVjZ7WJ4bsYZQyD
uG15X/1xY237yvvj+8p/eP8vm9oXU/TKh9zQXj5esi+9b+fPTfzlff/XIrIKerv16c93+MuWSNkw
MX6pKCI+vsBfHv8XH/4vL/jL4seH/stL/+Hj+zP//Gh/PjM1MyTKTFytjYim2rjFPnbvfemfrns/
Lv58OC206vjHSgnv0fsRtVjFsHp/vAN+UyYY8Ej5g/UWGYTKKe3jNR/P/mOz+wPm+kgn3ziRmVSf
i80nsS8pFaeSj7t/rAMiRZidub3kfy3uT90f2pf2m31D+yY/7oKC4Ay438eUxub2RWPqWfzX774/
cb/Z34b51os0TMVhX6XmtHW+7ItjllDdzLpVCeXJCrVCFmdwYzDwVofyb7aNpPeV+w1GVx0ryf7Q
/qx9LakzxgaBaDq3azLiQnspGy/7Q6ucmevzvigbcVnf/2UzqhnLAGCZhJdomYDzbe/dS5ruYp9p
0+iQpzUVzUK5OVJL1LY5f09b/Q2tZe+WtC5poat0DIfveaFnXtvPM9zrn8vEJKlOkgCrCy1RUal0
StOLKGpBjagizASDS3nWrPiHto5gN7gEAVxSSg8IKcq1j0/5/jUW3U7wSrZJsDsVxu0yOm6n+P3u
P13X7Zfgv9/sr9hf+/6KbQN/3H13O/yx6f+HzZARMYQQKJg0c8l19ovtvun3xX3tvhl7v+7/609S
yuk5yZY6/OunwfJ5EOryJPYr2e5zcDZjyb60G0g+1v35nI+HP57zse7dI/Fx/x9t9t0DtL/6YxP/
3tvsm/14l4/N7OucLH8rc/wh0KFJcN+uq5QeUAptS/u6/S5X8Aclw+P5sX5MOqCS+1PeF/eHsv26
ur/mjy3ud8v9Crk//P7M/UXI6P723u+Pf9x/32aiM4OWDNAI8Dpdq5YgqiLPV+SvySyVBJwR0LKp
zZRyAXw8TBtqC9e/xoj0kFMTJDtJ9ldKjpC+TPSEifiOKHb17cVJKSSIPjAT+mQxHJSwLctr5zj1
ceyV0BHy6OW5/VXTmZYLlMvdV1OyT0ouytMEoMurI5W4AutpqbRlQ+QiwuuaH9kKA3RkhBGkGrnV
8fqAtzPsxGyf87ZQ3CJtXmRL0sOk7r4UqfQjK7s0XBQqljUZ2vEk24g6wAYbnyEhOKGTOk5goHYg
HyjUh9obCrrFY1GNrtkvQdckP6jSRgyJzaPWSeBkaIEmCClLAcAa4zjJWJZ+FHnzEEnp73wTazHj
QPdmmlemCAlVEMd0O8AgC+UA18Dyd8FLgmHCtM6FKn8uNbSiIEauwKjI8dxkm6b1DAkY2zy8wqTV
6K8iZS4diUZmv+TeOKVPxJKhPQEV7H4DGFDiJqsT/klZYa6ZZtd0Wr/URfrN6lcU8dOb3D0Dk3to
dDz0zbEu5TIQ1naeI4gQDtPgimVkNJnKG6gIK+AQZThbacxajzrCygbf8VlFmO5poCU90qO+1tPW
A+ixRJU18LUl0R5V7SekWO1cRsn4Wlgo4PJkeSp784o25s0gfMEfbJSWyyP5yudMFZdMzL9FqSB2
bsivNvCg8F9A81Z6RHhFAlkhqpL0BGg8YqjbQvnIz1PPSbWRteoAcJ6ahtMFdqlSdW+cH5mCKV3t
ACEtWuk7ZhOTPYwjI7HUtzEhELctPbHh+xod/44QPSUkOdRjwwo05uEoHjMjFYch5WuZ5E7Pk/1W
bZimcRDr4/DFfpbnARwH7C1MJtIvKTlGELcORSJ/QotRh22E9iVOKq9btQeNIlFdHWIDI/nsINLo
IUR6Cul0o6AOrFdttQH7CH/QtUOCXOPUkELkpvRC4LO3lp80oy+ldNzIXAkmg0qP5vRvtOd/i2qZ
fa3pB7fM70e5R+WwdMa9oVyQsY25E90JDRGzHUfEVlB2msVPyYyjw+QUB6D8wsWNNXj9oOCGE7+r
Rn8whggGomB3COi5djTKUhE6OYrKkVjJVqVI3WXMt5Jic5QIxy+jNPU7bAX8cMxsdGLpXBuDszuu
yhOqGioxCg10HRutm01v/To/mr3ZBh24QOxWw3l/xSKSxE9kWER190DCkHizjeKIpvbS4ywqOT66
vGz9SM/dLsseB0b7rqBSdzGVhNxchBG5TNSRo+rnpl6Ui4qf1+P7xIEeKz9mWAQBhZYCqdMiHubK
PC1IT4/owGRf2JoHjHd4FBxVHmb9kas9SndDScuHJeWf0DUHe+xiv64IeAIZxyDCwwhKjhYrYWPo
L+owE+OGM7jVEvu4rudyTTME3jQCPKU2mJAxhG7yuLvJNuisxAhnrXiYJ6Z/kNgWtCZgINBSHaC/
HMcpr0+zvtK66sgyx7Ed0AQ4rNn4TYdQ684TYpuOAx9iT1sftMwte7UNDCAqgxHPB8jjFa8Vr4AF
LNfoNf0aNfSIYDdrDEZAlFScT4liBH3C2a1lA+nYGkEcjyhVmoNiX3L2xpMBxn8wRn8xOCUYrUi9
ZCg+gyHwtGmoXcEn8zW9u6F4h40/9o0rJzIyoEpBjK7MX/p+LLFLT0fBn4vtJfm1jtGvqk5uKYAQ
M5ufo6p56CJhhPTD8Uo21kGQjuEzSKOGV/cvtSqxU0SQSmSpSMJe055HDaoVDZdTldpVwKlweZgy
TPJaCvoj56SbJEV+6HEnu6IG8g1J/IBQZ0DrsYYI6IOmme+I//xSOpmCPrNGT+WULprUN3+p1KfG
Ep84+nCDtgN9Q0em58i93omAxxIkseRp5cVrfMnUJpxbpFPyUo3eXMavAHHGcNC+KTUZzBNGMk9B
w0nG5/oMUycHbZnY3tInpxHutatI5hXM64uC5I3Nj1cyc9HVVKFQkyMIMeRxEf16pS2ftahc3bjN
4Vihd/ESuQiJVzOeYYHTtUS7em82jXSZOMA40rSwoejtbv6YZhED4iTnglddRRhj20FsPqKzIYwQ
VUkwQaqhryJBxzEe7KG/a+a89RuLfW/KAU/GXX6i69xiiPa4NMoRpzvyLb8yQUBtMhLz0TvOoUa3
7hpkAPp6rpFoT8+LPo1+gpTtD+rSPaCbCpatW5fHhs/ZLnPXZdEvab21PebCH2JL9qYGh6yeZjeN
NuhmehvGYf4v9s5jOXJky7a/0vbmKAMcetCT0JpBmWICy0xmQmuNr38LzqoKFruumt8JDCoiyBCA
+zl7r71EYQI62nuZrBE17eC+jEKd1kYySzdbiqqj961Cu0zYYIbACEUBGo2faZUoKwwz4ZJfSrbz
mAks/EI8ZkNI4iLS5HViH4UVqAujxPzU4N9HXoBaGyoAJk9LfCmdVlu6FdV5G6PSAiSUs8NpRaBE
ln+hopbup44REVmQG8W0nodu3Fha+pxNyEcbJ9slPp+wXSdQF93pREJXw2y9fspaowKaO4mlqweX
2Mn7NZK8eAFYxFvWTuYspt5HpxrdVQ8q/PyL0+QbsJrNIee3Ycdej52QpJim+9a14dr3jGEVWjBY
bCxtTPDQ2cXqoYybbF1Rr+hjssPClgZPHYUv4HWTAy3Qi90a341u2CBt8w+qE8zfDJeOnlptptG6
5KjItgbpxLk1ngi9Ji5X6y55ZjNZKrjy9Q0N3Fms4FQO/MLwtdBCQpEMBgpEmYI5Vo18VeVFtXAg
YSxFB400yp4cCkQt1+OD5bsbaCT9OSM7BJyPaNdGn+FmUwkY1AuBaCh/rBk5lKVVrZqmubp6WS38
TkdoKoo70xIvolKPUJhQGANW0XFA2BE2I0ycmBge21g7cRIfm34/mGSyT6l/CkVHICwvpUbOJgNM
R9qffag6rzxpIngwhqTjO0rjIQpe44F8lRhM+/Ar6fGXl7YiFrg993XWk7lhoDSJDBJLUquulsMv
feQCQmB1TrPHeHZcUGq6Gly8DmAgSm5tUSK8XGS0+pA7KeEyjDNvTz8e1Fh+KgqySC3VqOm+kF2P
QNtGBNgGSbtokc/zikuErNEy1JJ6ZaBw2pdkbk/Ea+xmAkOqud7ZyqIHx+h+tDZpPGSDL0KHNy5I
QtI3lIqRDzrswLKo885pbsBBxnAPt2/l1+jsab437pQxngdMFQ14XRASuhiIt0wflgJrHynmd7U2
XzqTDJb2MKzoTv3I1J6LSbDkHadN4jtPzNgKpnXbvC62Ix1aJi7pw0A43krJ8JTp6oNAUUNbJXs0
2/YV2UK8VKEoFnbwOYmQwjpDIMgcLddqKNpdkA7rqUQDlgdRcFRt84LCcxwmBb+X9rmid77gYmit
o5i8bgURYWI5vN1FtGxz2iohA4XCwNpk6LWxLXG+4DQqKCD0OZnuX7uGzCiz2/g6AbKaTuSHS4JK
0qQeviF/1ybTuFJFVXDNm+xFG0ZQIzpxF1nVNfG5GQe6skclGJ2LqLuY4WvlCHxewvqkZ/YSOWmh
MN4eMJUvp+jnOIvzmo4wEsM1g7VjTnxHuxzHsUHFJEFx3lgkHZBpt0S+2q7KXuPHFy46JYwZmdxr
YpY1eQJp+Bxo0lRUuj3w4RFtbLLmvHUDHguHOhbGVsXz0hC2YVfTuvfHs1cFKvrw5FPQ4hDPqile
tMx/BPUKLGZHFA9EtZV8wVwNfVfSU+4YMCbUcfCtHcMn1c+tVeb1v0SjYe/qtD041l+W/0w5HhNZ
Pf7q00F/MQNSqGKUyAwsoeP1Gj3TKK/bs7WKNOHufMM7KrV/KhB5rt1WRZ2nnFO3/+7CfD1TOSIt
WTcO2lCf6zgsl9Xk732qwjtq9N9AuI2LvoEN2al7lEzT1nbbn6jkx1WCvkYNf3QiBmZmoM7P3BAs
Rd/ug6R5rVLP3ZAtf3RGcxECuwYzyU2hsN0flpKucmAwCjRk0yYFBnWnQ5dxUXv+vVPFLzmEjV5z
no0ax3XHJHl2rj5VXsmn2j5r/sCTkSmEUT++dGp94ioNHAocilNFaxLVX3DGfQsQ+iu5jeakS5Bn
Z4siDqcLvPcaJJAW7DphiG3l8pEp2n3VxMqVcAnvWkxlci29o6G4trKQu/oB9/WQxOe3fZqN2GnK
+3R/e5QvvACv4BBsivmZ5IFu0r81kz2sygarYDA91uVjnRj9tdf6bWOT481ElcTgCRhJT3oZf4j/
rBSdT/g6o9iobO111zXDYgjRVPCrokRw6bTBv2/mxZggZ0K5lWEYs/3evMoF5cgJIxG0cYQvv+/L
rLHcIoPnJ//nvnZyooUwQrEla3oBjce7S+dFy5exsMsrPwqwM4CZNkMqxHWaF5Rmi50z2qDz5s0a
VeA1qqAS9m39tuu2v7aMTyHD34Pc5SDMuSbFMK3Svoa1+OdT4rwmpMmHdyZPeXcAlLjO8OW2xxTQ
08Mxz/byheUBL4Aa5jb6islpAe3vj78qjNXsaFrjo9xlpkV4sZFnkb0Y3VMrzG3oVY2mhfd9Ofwa
yIbGZ62f1TFKTpiUjKtcOOQcLJFCkpj1576E3G1o4DpSIlWJlEVB2eWkK+0hNnHOo1Qw3x7bhuS5
5wCtRjIz8NQ5AR9qgvgE046zfduusNBtqjwxsJzOx4PCBKxsDdeodu4ml2tIN5U9v53WuLpujPov
PPrzhs705m3B1OpLC4XxMBoJz5D4cywUsjNMSn+cN+BR3iUTsmz5RFCSraOfhte0SNtLkY+rt2/U
VISzN7tZuEla3+WMvu4NxfHvRZQ/Fp4/AATgOycXVpnjMHCyAqUz++S5mpM1K5COKr4vHiX3iVEk
KyWHU9AOKCZU370iiXOvfswfrOvtV9+r3KvcL+y0Q1EdIeRzVP6P+TSvHbG6i+Asz2AWCG9M0ynb
8P3Lx7DZKb5rXcsit69FFpRrBDDoBgYAfvKA1kT1Xi1M5EzzefIAinYQKEm51KO4URj4Bw2KERzT
XTgycuvM0+3coCxtWIy1vQUAGW2cEYTppHgw9DMTLzzxRajlPMi1dlN6G7I32mVdluF9Oy+MWUNM
TSlbBAN+x/+qCP6dXBWha3P+wj+WEVx+9v9z/gm+PH+vJPj9YX9KCXRUAYZl8okQCgUL/yYlmFUG
pm5DUkEEbQuLQ4A45wQVKSUA82zzKHtu8wOKfy8lcDWLJD7XVgXE8v9ES+C4H1OrXFc1NNMhsIXs
YYIMP0ClywjqZ+9ngD3KkDKhBc1RJ1xwiwbw9K71DZaPhq7lYiwLbG2pKCmz77Au12Vg/jBSSBG6
SdW4Gg51YPVvC90Ih4MnHGOtpOPXVBO0fwqlPKDyId9ArmYOw4y1XG29jCb0fFwuCOgqkUG73qLu
cKfnM/Ox0MtrmTKA+FvpQOESwB6mrxQ66F3MqgO5sP9ck5tgSP31qFFZ9mZoFnqodLYJ0MSVHQm5
2kyoZbMUTvZN/SCVCLdNueZqPcLeEWzpDIKi3g1ddoZD3RZmawTb1jCP8dzpG2aEmlyE82avmMpm
CuuT3FV45rAcfYeRRYesctFls4bAkl27Ls8fEq2uNl43IxWNmbP4tmrDpNjHw4OJIJv3tB6BT8zU
SrmQm1EYZWstVH5VitPiWyAffDHV9lzqUaLhyCxklaBOXphgbqaie23S8Ur6dj9bbXC3uOm5Cdq7
KlL9zVij96VRybSFS03Vhs02GbonL4goqVbqDvDtE+inYFEE1aXXYnM72ozwi8i/Upwpm+pIuEJ1
NOY11HDIzDTtmxfjXcA1uK56o9swv1MWSjyl67yfkhAhL/rKfO/PoDj52URW+QyntvSmcyaMF/n5
+bRiAYIbTtVcjbzHYyrVErBWPMx3o7HMVesnNWxEmjPfT1Gr30l/NGl+X7vt0wtKh4vbtjzntimf
4bZPlezAkgllNbbF7nbev3iaj4fl0/oi4P4hV9+Ox8dqitCdzH+1fE1T/nG37dvr/ef7UPCbyzib
ML7Nzy8XaaX+vvZhX5fAIFRMCkD25sNLvb0Ft7fkw2G5OWRRv1DbulnJzaDXii2e+0My/1wkvFEu
3rEcJa/tti0PV1kEtkA+Rh55I0reHkkhY0tUAzMrQYHy7572w77by7+jUd6eT67dzrn9NVlTNgtF
IHu+nfx3591eTvFbd1PBf7rtuj30tu/2v932xbW4qyxr5Bs+QzaFZT9jRPE3UtsjZQdvggQpL6iE
8odg4d2qFCIoo3+HEROYpVXCSlY1fB2WghL7Jl2Qax825dPGdoxMQB5xpe5BvvjoRcauQcouz/m7
x8l9bw+W58g/5O0Zbtu3R3/Yl6eD2MeAS/b9LE4rvK8G2nWEElJuFbrJoL5th4mF+EseercqlVlv
UqyPhwpUmTpy7bl3HkplGTm08NLCDMrr3PuWre1K3hLeneTLU+Ux2fi9nSo3W9KHN2NsXqTUgZol
YONZ/yAXtRbOii2laqm81fdynzxPrpmShXzblg++bd6ehsLv788aqKaLQ5RC4DS/O2lWdge5Jhdm
jrq6dMAWvDvQ1GTExGO+wMLYHLhCv1/83b4m5rpLHUJ2/iXzUK5JuqJci6eZ4iqP+NqwK4xO2w5S
TxgCIjqMjuNstCx8QzO+O/ltVT4FdMW5Kj45pEYnwS5KGT/IRdvheklnDWMT2JjP5pubXIRivijO
m/IAdjmUykX+ScURtadpXB/kQtgqLfUsEs7adP3Pw/xW6fUULIuaUBNfBeQ/IAqiZUWz2e65OIGG
aw+go94v5L4gN7+r2YBvfRZXDrY3Hbp5kZn8v1lXM6csUPPNLEm5FjUeIsa82I+zmaefF9rQjFur
tQ6BCstl6XWi2vjG9FB5Oc2jmS8oP3P5+Y7zh5ygTknmyneJxGn+7pjzTTA5TvDweLwOpDbO6L97
TQ98W74T8o3x0G8YEHa33qQaB7d1jYNcC8zq97XRavN13M7tECmA1GfotpgM9EGMAEEBDcgkRUBD
u6eESl+/rHdiqPGoGVOP84ZRjKkrJqVymx66WenUeYCBrMNUyRZxoJIZrdA0qmndHJK0RZruwLkb
HAocAne5MyjgkedRHc1c1J7xTLSW23jc/9gpt+URucikLrQQIN6ALWI6kNu34+9Okk8it5MEKxMJ
m+e315kYGa5cD7n4pOiPjtancMMb/LmqjXpTnxVYcsEEfekVvb7T0p2l+eZezMflQp9HXnKtRv/I
gGvelg+6ndMoKkc+nH47p4JBtRCT6i2tsMgPcjHhBObGP2/zLcNMV8zD3b89Ps5Kpzx3InID/nKO
PPvf2CdPeXsV+RAv7F99UNHr28vJtdu/2tG7XIAVcZfyn5Lv1u3f/bAp/9FY2ZrTXDZCGfvnQpvF
erdNf1asUtnMDxryOXzLFl/YWVJHLifyutuJcm2QQrzbY26H355Wyvg+7LSlEPbDy8pz/uE+a1YV
6sgLLYqhC0Fr+CAXtD/5yz6uyu1sVn7+7Zk1QSazCvgfHX/3pB9Pfbf9tvrupQcx8KvDuvX21P/n
uDx1CvN8X2uv717j71f//pVuf3Q84k9yi2jz7i+Qq7dT3j2FPPJxW+589/C34+/+HJ0e1KyjjWbh
7W2R/LmJ8xLHEFpcefC2/3YuOn5vXSDove3yZrWvkMJfuSqPYM/R3l4in7XCKTIhRq5v0qybeCoG
IYNa/E8dlTwnedM4z6fLM+XOIAnoEycZeNzbYaudJ8vyuHyOt6eTMi3RF4W6lKvy+LtDUTU9QXNJ
NnXbuhrYCV5IPlyuvXvO26vfDvNxPyhaNmcnDsoa99KL/K3cfhFy05Ci8LffhSXF4rez1FlL7oVz
IsM8AOolLjuQI6B+niTfFtTeAkDlKNXtQYrWZ/16NMvZ5ULpZnm7XE2l6F2uuj/p3YaHwZ1VqCAG
uM7PYuhhHs7dNtMZ134gOC/bypQEwN5fGftQQRgRrDt1+3NsjVePG3kCNmaICU8ytUfEoNUhb7vP
pAWkx7DGeddoxtdgNFx8fvyGY54md49UbtO1dBPI6fttIf0N0yzMNHxuSIgzoqPaCrhRPgPcINYP
ls7N3GrsZVxGFbNDwlMMC0shd2VzONb0fFWVQRjCO5r4ydqx2uWkmKuoiu9uc1dZipCz2HQw+3Vp
GT79i047/Ldg9+8U7DTdMqmh/eOC3e5b/y0M3xfrfn/IH8U6E3OPamkmlh9COW+VOkv9TRgM3g3N
MUxb1Ylb/r1SJ8RvFPxs4ZqqbRgWlqA/K3Wa85uruiaphroqzUL/WQzyx/BIvJRU6Vya2ZbqUDB0
ZlPQu3x51QIGG5m+eKSgMsNxk3anJKCSokw7x2GsfEoyaIZFD/e3IaHFmdAhCreCEoJyi1LL9MJo
S6ONlvUMY7Evw8sfDo2arpoYRQm5lDn+Gq0C+V17S4hOyAWbZt+3MOyy0vQfekfJTnpcP4WFs1Gb
cGcjaz6MceAdVC/pV4qFgslVoKQLr1m3mq/sPNpla7+vd6M2WF9plweLRGPQmLhkjDgOY6ywIc+Q
yZe90zMPkU9XT1dsOqiKrLxZYS2ON7HT3pc+oqYJncQG5TmzhTpyzrQ+15iln8ssIMOhfizzYWdY
XrGelMaEBoL1uiWINtKnnevbiF8wHYLSOmpGlGz4LlVLNURj55ELsPJmDG1AVNVd3fU/gEYswFEZ
IO6KdpuiJdj2ivW9AThLRii1Ld++F0ZV3HUNuohkzNfwxdL70ST7w6ltUJkzJSpvQhPuQUQr324+
1Y73qyxaRFixy8BTpwsM1qhYh621LDG/gF1nlO22IzPzOtsNER39rm8vpuGf08EjydAG0JhYxiHP
h185lAX6YMpnJVSvdS4m8H9QY9u49h+xiW+a2bYeUAU804rWFqIgTDbK1F89/+MxDNQfUeNal8pO
gpU3RAVt8gbC4zQ9lYON4K0J0Cbl9OVSPw7/RTTdbJF7n2M4f5Fhpdr8OFScbJrDr+n9FzmdMEwq
Xm09ZrjOY9Vrd3jazXUwJCPpRZ23N9GcrHndIE2ir6qZrcwizSEnGdwaZrpfh2SBTo9mrwj73kJk
1+7tDNxePXX6taSd7vpPWo4Ak2A7/2AX3T0Num47oUZHt99uBDPSbd9qlwTl8b5AH+sqDeEGGG39
vrS3DoA/+IV2uNKVYjp1Lj16iqiqQtZXnhLWNqLKtSB8Lq0m+WEX8Te7m+pPNVxZWFEvXdKaD0Gh
0U/rvxJ+5K+6mq8qeOAlwZ75XaSNDxQrmyUBzeOKNqp4qridLTKdrpnVpO7ju4vc9S2H8S8Z5XOT
4a/vOIGR80UIC6JqGObHCPXCIfvOU4vs0caktwqokTFzHtd9F+hn3U+Xrmd+yvzAv6MfGRfdEUTm
dSi6r42qKKs4LOgpj7oPMaL6YbZZBWusy3Y6EJgTM1X6yuIcoguiLC+gm84Ln3TKJdZuSFMQHw4R
M4hlRcKA0kY6yvcc0UvtHMLhu0+o4iEpOhSfikNIe3gtg5h0tNAOVpOTvlRgRHsa8M+iyDWwlWV2
UoQOdcJHSE07WvdLaBuO9+IbA+31MgsPFuQCZsZ9t7SBlAF6LL70NO2TpMi2aTspW9DtdUEk6kgz
Zl26Q7TsnOJLqNbO1QKlSxx9ulMn/TWz2hNmOW1nc3EjbYf8yE4rl2UW5S+j358MT1+ZqWqvGwNa
tw6kr3WGYhOQp0DHT0XI7jPoAHazbHs01mGQ6wsA2QYqaG3PfeiSgHxdaKNJilNjbgMq+SnAIQ0C
8aYqOjofkfsZUP2PfApPcaB7p8J4Tus8fDSNDq0eoZVJTfChr8co34MH8OrOcsK8Re5T5K7V1ld3
qdtuIyPDI59VsK7rahUlygWHQbiIo8k8Fpb2DJP7rjX6kkiCeFgRwy0WSR32yNCdeBfS5Fkgc0r5
No9HkIZiKcJ21lGXuxKq/QWyg03mxlEJHO4kHT/pqSvGYxmqtHjocgCFhnrjt3uDVEyQFD14QnXA
u604h0yPQXpoCBcnGlSPDmiSomtHbIj+uetMsAx58dpYsVhUolMQEGMw8Jz4RxbU9S5NKnEISXZq
GvXM92pO5VkJMcUncsBWQaQWRypIe4HoipSoMQPLqm280vc3JdmhEGbv9SA16Psi8sw8VLohuSHt
aBYILu0CEg4Lm2YHAvXyMPKfkfoeo6gidWfhmhQVEm9cTT1uBvgYG7Wt4o1WWDt+BPEO8NzKHc0a
6jgVxawXwy4irHPZRX580Gtz2QtfhzFp1DDBbW5PsX8KSFMHxlOghah/tFXQ/4uwcdm9fHcZMFXV
ES6poBg16CtCFJwjkN+NIKA1oinvbOUhSsA594FmUY8pKSLapAR15rSfXJgxcemgverJMLBbF0Ha
MlDscM+PZQ7AdMfjEKLOmdDB2mnWvaBYLpYat/d95w+vk6+ajyGBMPSA2pYwTRNJv0nBMlMs8HKF
uUaH3hyUBsVroKNBdYrPg2uQTjcNLeAuvskKzHB0h+PME07CNXyd4E5FF74WQDL4yDXCsuHs53Xd
rFOhKSSHZD+JImmPgY+MFc5ds8gLrzsS40QomACy42enMhjKTV4lw8IIPJ5/CKO1qQrkTktXeN8H
uoJzlHB6rGpChPIhQXXvHNTEFmfk1Nm6V7pwaermeCp4eYTWiphlroyHCg2Nv+qF+NsaihdWYmwb
xU5XLQidTaPDYdIzxTyWo/rSpcHXrgi/U3V3t6LzESlY/nH2n6HCQTFpEhdR2/QUG2vaZG7prIkB
Rj8aZv2hImwpAkUK2CZRjpYrxKyS7DYh5b9FqDXGuc90dHVjquIaGRmXEXNyDH0+3mbASGcNScQF
AHloxScqwn5Xu0V8bgaLaU6ekPHi9/EJCN8rjDFrW5KVoRB8a9iEWhFoWz8IKIanpLSe9Ax6eZ6e
tMzZ5mVBKvVk+1e52A1d++uf37ys+Ut5yxaev7Q6TntbZcwgTNOxcdW//9L2UIgUf6q8h9ob3JXb
+e4Rkq17nBpR71RDvBQVwFtlGh46E6eQO54Nc6MpgjoO0TDfVE/fkgFMUIaaMAqey5ihyMUmiMVw
SvuYPs70oIx1dBjQIG3Jx7xH9zR+cTKoTQAAgocitbNl6IJHM5oOVQu4UdMR3RKkhLt0napD5pwO
5zLnWqYjxaOlOyQnQcNnQSnb2/JnfLfCWXppxhPz0Wnd1Pq5G+4zz3ZOg2fVSysDTqI0hBibXlIx
iOZDsyr1xUU0PdkTCCd9mkOtfevEvBEdVHONcM2tci+xt7ZZr8qwVTb//I2fkQkf33hjnttollB1
W5gfrhYY1utKC3z7IbEmKrqRNlzKgqvnZ6OdvGsGgWyrGoGPHcxEAY+SB24chvX2VJiagUZYiR5S
cucDU1mXTTJuxpBkvTYuXsjoRcVdYrepjA4GblMsuK/oqMI085JVCHKIszlqjAz2HoEvS4dLxlLk
NXkWImFOYHZzUKseP2mqeZfEzpcqC/LD1AXk0hFcAVKMABhu54+N74HbVxN/wyh5rxg0HP/5e6S5
f425l99Owwb3oAlh4zf5+Cb1aRVW0G7MB8aI3DGjWNyF2n090UeocMNS1/I+gw2Il1Y3tAe1nQam
KxGdmU4z9mnHpU5xzWwb123D2HcgocJLGdaCx1kVdlGuYQ5qqybSjiipp7NK1WWBQ6Diuo2txQHE
i/U+PNvEC+etauzy+hSk2AtsKPJ1EWj7XqBEdPx201gpxrfa/j4GgKO5Kk5PtlsvqkF39/DtjxOd
kFPXpSutcIhhVCOwsYwYV8Ih+EFzovGS4OrBLUYAhxLWG0UdmeEA1jyUTeacUpVuAmGsLQFHGAec
+BL5YfBZ0Uxzl4WfOqWtyMc2NmMbB2fb0n1cMoHxpGpjAXd2so5pXegLBhJcSA7gOyEDhSnzK4FY
Mej6fiuGjaGozbIkYWBJPdIh5dH8bPX8LHvmOmuMMjQknMCA9FP7uz61NCjqlnbM90JTaWy4lrID
q1dfNaMP14pbkSXZJOm5hzQrAtDedW6h8k/ah3Cao/qAc5VNaV2Q1dmQhdTg5Jrh51avuWzUKMPz
GHL10HxzYrEEDjotStNzdgBjVz1D8SvyjFfi5kcKXAucCwlwM8MkibUytvIOZATZ1eECdcrVEtKQ
cpegQL2D0VhtnCDJ14ZYTbjDLobZ70uQbAdQ8cvcBlmU+MscSDCh2LZClrW1V7PKf4ElaS5QvI73
YRkcKivA6DOqn1ICr577gbCNpKpXGcQqZp2KthwFedZdl9WbRnGyY+TY16Z4JjQ0uitLZjmiCTbC
dIm6qbnyQPBCU68f64Hc57Jrj70Russ46X/aGjwvNH4+YMRKXYwijZ90fL+hEmCF8DH7EpqJUohN
xyfsJY1+6Hma48hiFMdPimkvUeid45Z8Z3jbiW8+MVqCn9A3j7o+pptgxOhjNz64wcFXz7y5zpvA
DXqN/zO//t/5ERezj5c6V0eFBZfFNGXB5sOM1IGq39ZxVz6YyBPw90BNLszWPtRUVC7clB4mi0s/
+GzjDuTQowg8cyHKGhd4P5Tb0SsJ+I2ALpvM7gbdJI2FAvI69K5Kmt0bIsqeTMziopnuVREFuxAX
AcWGQDy7DlmMoYO02+nUbJuL4qmJHHOr1ty35XVWrxpkqEnd71Ea8Un4bX9HONZr53QPKsHAT75P
SjQf86WLYYILLUIlRAEF31JF37PI0fV3YFoZ4aorqjPIoHONGnNfY1Iiwm3naUWAEtOauIB7zSLp
7U2ljM5RmRzn4pU5AnkiArDMlxkv7Gd3Zktgwhh6TJ1cGM6Z336BaLqP0GY8WVrZrRNfDdblQJE2
K+67rDEpyOTBsz6VEFVCXjdRhugp9R4tdz5bnZQzsPcEhFedwMSFmF16XN1UexaApurZc0mQSFUd
fh5C+R7F9h0jxU+1hd0jGEV8sgjf2neBka78EUy729o/UvJdHvxWtSA6hj5AN2XuEO8yV++P2jyc
8SNjpHLj2quiIwbMZMj00GCzg4irb2t3aOCAcecKs3avx0zoBo2UdiL2Suh+3TZjsAcGMPUuBPsR
qaRaJlatqIFyVqXYppTsAqCHukavvIRdDhzeIzSmGjWucVbLNINBR54L85iJJwrH5dHMO3NBBh+Q
/DyCt24Fq1APSmTOPRHTrQv7GxMckFyr4qtTlsDyijbeJS4xNoEffQoiP12Ug6qvkrbGLeFrzgJA
H3PY2jt1kTXe8z6szDr+0ZuJ9phbTbw1ybU5hEVW38EqxAfeRMsGuM0PjZDoovG+KWjxV17DL9LX
+mSPfQ5YqOsdPewAl9AJDznN6edEM79TsNHOkljblJTZ/emhLBP9QGyIeEoAS659KEYbK3xJa0Xc
1WqtXz0Qr8uiijFF1IRzw2J3+Ajd+MEReMfjnOm3Ef/yqv67VTrWffQidIUolrqfNsOuifT8PlRe
wwaXXVNVzjFI0HT7dqbjIEMvq6k5cv4pSbdUEYFvRUm+jXvmXdwGXoA5EK0C9A1Pnk7YLxg+PeD+
O9TpSGc2DZ+SURTLZsiivW9mz4WfQy+fmWCF+tTpFUOeXA+/OF26K6tzM/k5CTCmAwq8edX0yDmO
Kb19uxkR2sUEDWtBeFEpcN/3frM3lc6i769kXF6L8SX2+NoxOAqCZvpcDiNfHvC0q9TUsuXIVfyU
4sPZGRm0v9ReGha8TxGZBKgV+dUecsDI2NGvhVE9toQpbxJyO8mMd5Pz1JYdgUCUJ7uQsLxCqceD
30afslCYa4cxFIZuN92mWa/ybemCBTmWwWeChQnr6Tv7GpkFNYfqlTqFuAQ+3t8hDGNsOMG0ce3E
2iJChJQWapvQb5ynXcbYCC6vu1eySSN3KniOvEYhmmuXRE21K8c+ogxmpkcLXuaqZf6EqMTwdqni
1BsNAOJKj7TuQSs2qWrma7Wpg1WCDxxqHMHjg0nh1OiyZJ/6pAG3JDwejNkjnJqwKW0NMmhWh4Kr
Tt+tyHt+BAKSnIUzDlu9Gw9pOnvV5mHzaH5rkqLaM3l/nDx89aCDom1GKMQFZ3PijtuijX4kEXgT
NXHUkyiJj1HAxfY2jp08r5e+NXonpS+nS09u0sItQOhCKmQwq2rYgTX9i53ZO5BWX2xSoXZqCkrf
1RgkxA20YYjS/UWLyq8TxeK1qqfqgriRB3oILm+ae+XHUh0iqM4X7As1tSb9F0braR0P2vjJGLM7
v8LDh8KTa5oRVyS6WBvXfdHcOvvsUDtfgXmEhBK09c5i7P52p/wvUO5pLH7+7//79pqGAJlr4r9/
NO/bRAwL6Ov848bS8lsS/kJ0F/6FKff2qD96S4DjNOhvtulahm7CQby1l4Txm6Ga0OGozpASbaP2
/r29ZIjf+NYI19VUYTs6E7E/20u6+M3Udcew4c05ug3N8D8RgouPOnD+LE1oFgAKXdVxgn3oLoGM
yCl0tQMAXN1da7mKs2gwTp1aDFu/wKGZG0O2b43QYbLJFVapzGqhNfACQq997Lw8fUrV5Aet2FM3
UDjw9OwSchcrA/AKIrtLVReUokGMICzNbVAl3Z7Cz1yEeO7J1rvLonG4cxtyWt99EH8zuDNh9f1l
Gju/36orbBsJgOEI68PYzsjGInaDtrv4kF23vRstRWP8mIyKcOKGylBuU2pm/MdVgGLzsm1r51T1
g3YpAuNnE0zF0R26u9wqhjMZA5S9W6XZMP+3zlVcrNW+aq92GJDcbfTxDoNKxyzES86ewxgt7uGr
D9lDbrfak02XeqmJult7ETV2LO3N1lKzX+AH+mNlOYJEsWatZGW/9zsa0HB+oyMTFnJ5bWwhRPD4
a2vQvKMe9HBHFIc4v05/bgfXoYJnBMdgbWYKgaWjQ2D8RJhWZowdI0bC7v/5e2rNNZf3NZn5PbVs
CJr0PanMiA+mAYPqvGO5Y3Pxp7HZdG0QbtyOES9OaP+p89WlWUzjQSE/9YhXH+R6EX1t8v7VMZgD
hG4pjnUDQMOL1buuw/nHnbNdw1Jn5Bdtq6EyHyMriR9gBoISsBgmu1BUKs/8jKm/g+1mAZwouuzo
IwD1IYsS5RdN4JHV/inOkSuSn/A4JEFmLZLYx+pJM2ZhC6oRBjBmIA4eIHbhkjWUO8ldZ5Ib1HZN
BPDaJmJS9P+fsPNarlTZsugXEYE3r9t7eamkF0KqqoP3kCR8fY9Et2+dPt3R94WQtt9sSDLXmnNM
49ny2JfBfE8SQ0Gt39kISIeb3qnja2ZUd5MYaCth2ESl2x9i03nMEn8+pHFfvJpUNZ2huVhWTiUU
LeOfjQgwRExT+p86asb/Pnk9m0UlR7nLOWyZ6hz4W2HXm7Ro1GpWi6XzhQ+1OgPlZ64m6BO38UAU
WmgmZ2E77lUKG/A6QgeXZmtjQmDGDwqjyLkNlJ8uCW5yK9ZIm9kETaO//ofj5h+HjUdrF8GIFdAR
V5t/lPIcnWwO2LnlTTe17pRmzrV0C2frkEWgoBnBf3g75ZL5H4eper9AN+nM+y5umX82GmuO/7lp
4+q2ofEd32nG74aoTRKmmAIZrWHfpj4rYQrNwVPDCcXKmPygYKjOAaT4aKAc5z2yVItee0svjjCQ
GM68L4ySq7xPtNcqzvG0tyHpLaFebjtFca/mogVwhSWWXDD3+h/2nxqr/n7esfdM3XRM27JdV11N
/vE7e2DEiXRKaApbH/Ru47MXc/BL32gZrqKGyUlGvoQHGr0jKfpiMRJhISCmBtvEY5KYtCJZm7HO
KVesrfdjVxv3yyazg9/Ih7yjlXAKkloJNlmHfCHnsmcJ1e7MAQM7yzEmtuU8kmMLWi1sxhPMmmIN
RsU4Iao0TnpCwmZHX5kcybDBWJp6b0QMIsmPT5MRxsx9Bs9Y9TlpKgXL2YBoEyHqbhfVow8gIJNX
bczXwJX1bWmY8mR4xFtr3fAX7a74prWUgEIDdDuKSaaZgAagGGXzIXLz7hxW5biq7b68/f/73fnf
B5LvqcujRV3d5kKizr+/nV+6O5Av6YTadWK5EUoTGbczIuFuf4wqOyMWKWS41h/B5U+/SHVMf1t0
9PEykhaaYZdqM9u9i7VUP2Y0Eva96YWP9FglhXseS5lIWtr0axiyG1SNozTd9CMlgGFV+FN8B09p
um/ygpxiJ2ckKl37kxwI3IL1o934GLlbskgmMXtrs5nu07oYL3M2DxvUJBrBq8bTaGZU3szGPpAG
KNZzo5cHzdGbXWlLm6QWd0uU9HiQc9JsSejNbwRKrETYvotM1ne4cNtX23tozU6++R2dL93Y/v87
2CQ/85+HNpIbRgQ3YK6DysX7R7XZbanYtnFvXbHlY4EycuNMRqNx1jtJVzxKCPeeXf+w3LFspB+G
xEOox7SEujW7P88BEf6znuv2bzf97SEkPhq0NNUT/7ya6ArawN5Ub75fd7k7zFPe4m+PnF1NW7MO
JzDEDSxQHnxKbWyLo2bmu789cbnj+y2XDxgXergLwJl/32Ytn+DPm09Bxo8ReoN+7OJ+839+pz+P
/tfrGr+KyMdGunyGf3+Zv31Ydcf3Z1oe8/2mQ12gP9gYrRj2Tu9D1lAPWx4Q2i0Qi+XP5Z5lMy27
f/nT5pQlsC3mGr83kBMR+xFdiKEkyBzXP8YCxQAQigYgArgAqSIE9GIY1hRrrFfai3/NeZ/tpv5l
0sa/BFlaUBUo6tjzXzq9lw3F8OceFEGumARxJr9qVoKbdED4M3q+giOcSWGrX8LBu6WdCRSmIyB0
bss3M2G6qrKu0SRCoyEPiP7rmQs+jARFS0hL7IkmwDLwQiRRLkyFhmlCBmbBVLyFST4ATM/WEbga
wiRh6bvDZoR1tZ5J8lplnr0CzJ8TaNaiQ9HlEzlPQBwV5SEh7mmtw31Q/IdGkSCg5BNXsu4UIaID
FeEmv+BpUZ6DIJGAkuBngxADXIJO/d0QBdM2S4kK1/uyXhfw5zbeoO3JwYJOoTgVJsCKWJErIlfs
OH0/bKi1RUtizATSKxE+bUlFvVD8ixQQhliIGIqNUQDJqBUtI1PYDMXP6BRJIwCpMS9sDYsAKe8W
RV181tCBrVCTbX0IIodWIbvK1rw4TQSbt8p+ZCHyKEXxMHL5i9rAE/KnYVO55mMatdeg6X0yXoma
iGCB1EBBGkUHycVJK8PnMKjDDRoObHiQZMCJeGBFWsUXgWVB2UUxRyybhAK8DIpF0k81MBWy2X2F
XNHccu+jWz1XOiMjSSGKaNJitQNw0irSCVfsc6bYJ4BU0EyBQ3EUF0UASJlT+TNp8kc6eBrVAEZJ
xVKpgapAj9bJU2+6jSY5wODbjBgpLsVQDatSkCVMyWMFnzRpo/5gpA6X9xjql4OFA0TRcWhSMKFZ
CSWhnyeV+WKuzI5m2DykzG4o1ZiZ92IoTsxsUqIjIarIKcpqZjdsvRlMhG/pkpBv89gq4Eyh0DMz
DBoPFk0uX20n/eVWgKxkK7aOnT6WUdVeoIKfKoWzqQAo7RoINymkG8uLLzk9S6JyHikxNCsBE6eE
jYOizVeonMQus5UxktNn54dQoxGZO68yjUlMrIEBxICv607ctwuCh5XeDJMnVnCeoXLB9JA3rylw
T6UQPomC+XhQfYTC+wRwfuiOP1twf3TCLuihgAKiEVVteoUHmiRNmd5maE3n/NdsCx8lGjgh2a9n
hRci+9ph1i1uQwGJ0h71S2TNq1pBifTJBUsJpgjQ+spQ4CKytgjzMqZdmXpfQovuGLDyk99lr9Og
ZazsaljNpnWawqncOrCRigWSpHBJiRs9EPgmObXSbRx+FsRLbiwmG7tI+jtW6/1Jn+odaMnpJp69
NCdFL97qDIgwIJEIzDPw7Q777NaR6W3obBMGIXinFM5TI1gPGtS8CBgfV9LjVCbK6TAzv4QVUb0w
2ULTHLyQZkwIcV5dDL0rjr3ZvHMMNYgDfP9A84YSNFanFYnDBhdo513z2X8SGtu2rjNTAR7DVQGn
ckUkq++SwODlsPeqwX4ymaGuuGyXB6GbydrUGm2TBv7vsSOUlk9YghP0ziyHvtDCr2kVwAxyXMBa
vvaqJSpKzo3eBOwtlmKSWG5wXPa8d6BzSYXpEgrYNUHuShXCS1cwL0dhvXJWRbMCfeUQv4RCf3V4
hVJYYCCMEn4A8GCuAoXVChkWKnjYDEVMKpzYAFcsE2AD2ZGdAo7l/VsMfwzcir9qFZKsVXCyAErZ
5NxXC7RM4cvSBWSmkGax+0Denb+1FOwMydy5VfizAA7apOcTcWw68hpjWHkKlibuRoVOK+q1p1Bq
CUy1iPFwHSvMGulUM86O4qlUCLawB8bGuugQKjyb4XwQUnIhwhKXUmk9E6tz8UJ+4Rmym78g3hTs
Dbrhk6nwb1KB4EyFhBPWJyeY2CMSfMkYOCnmdkoo1+xjZtWUhcs1Vl5jAzaIFG0IdAo+NykMXauA
dK0i02X6Iz2L+b0EOYUvhRKnwthp8OxauHYxQ2cN525QwDsP8l2jEHiDguHRPofXowB5NqQ8qZB5
oYLnVQqjpyfBcVRgvQHCHmntMQUcoHu1wu9NcPgGBeRrFJqvUJA+qG/nXmH7KEzcA755SuH5VXD9
dPh+Q5n9NoYuhhguD848F2sDFiCw/3JlKDxggqpsldQxmSNyuDZYPja2wglG9Dl6p3xzFWhwVshB
AXvQhUHYxU5zjBUztt0xwCS1Zf8ck+AwTaHxw6R4voVnMJ5RgWi3sqv09fKIZbP8m81ldKe7sTyH
zgzlSz1NPd9gx/ykD15BqpwpucsBs6JAPYHyKn1GhPzX8hrdOF21SgxvDdfTnV3ogNXg8txNGgqZ
Wb1G6T+IIu+/3DRLkCIY8U2qTgJh3uHGClrtXRTtdnktb6ad4HENfzA1WR1ZihX7Afz6mRwWispe
/unBePplFjT3qUn+0DDtbX2TVDLKLuNV02MCdvSh+ADiuVseyq4nRRGw3hOk7YnV25gd43luH1qb
Q/f71cQ1nTryZD0cd7mu63d66ZMuEGtiB4TUegnr4Iej3lcfsqsI4XFNAxptqUfxZRx65xplXDKI
OZw+5iiH7uQ2v6RHyvE0NMMTU56zZNW8nUIwLwL//oM+kNK1PEy33yy7tr+mTtMR35Tt3UQw2Mnp
+mY36m3y6pn+6/JIZ7ZvaRGbb0Pky23iSfsMYju6xcRuIVY0AqF9wBnaVI1DByIiuFZ3rfSJnr22
N6fJPHhodR7sxjRWy3ex6Xa3etl9yQp4Zzv78d3gVcGJUn22E3rbs4L3n5cdZOTNPZer5o10OWvL
eTASL9+0N2LG0k0FBuwTefV6eWjtovQims55rAnkPbgVYZvlkDSPudXzy6qdGDDb9WOfXplDQ9w3
NPsWWG521rQc1QttltcwiJ+WhxKB9TimqmzQ6P4WKVx1JqRJv7VWAU7XHWwaE8G/diR2SRyOJe2Q
cO4OfhTXB2Ps9cewEuL7jUdwmzUdnNUQ8RqO6mgNaCkukN3sWz8hBcdmWv0c7Tdtzs1PEcb6phGt
fqlIW7yZVAe/H1Bq59ay868UkNhG01qahZoW3yY+4zqcrPJnAB6iHY2vwo3rjW2P1XWyR+RLlaEQ
rrxFsZaCAw5bRbohgHy+hoQMX8fBJUAunbwvHy7i8lHagepq7wVXn/r7FdFntykqn2syeKNLKA7L
o5jyOeue97pVUrMuywP0IPU/ac8un8cNkb2WU6LfQLUTwNc5CC7mufsUgrrf8oFiMgerChzuVBtE
UDeoDGhC+x8eP9byCOoQ7dr3i+aOwdM500NOt3019R8dLZflXZxgJL8vMYy7nOU00DwyiWNGvPeY
o3J5ja5F4cwOiu8jn65WoYYmtbh/J8yRh7Jj5p6fh34pTMzI8k/EECMZhJv0Xk7DbnmXEMfHyqzc
Q0JYHWuDBlcxualbDqbpRyrhWavX6TVHYQXd7MGZyOCkcZ3uXFdLf4ioPC6vA7ZbruK0lQ+dSZN0
giS1c1JOL6YHp+URWQQ1OOGUeJib2j6aBQrctEKPTorua2VEa0fO8jPxs2Dj6FNC2l9lPjqN/nPU
MvnJyUObipxo0p6Y7esxJQ1PPUE38wt1SeclN63woLssbEJkzB9Gd16eaDqp3PbUNU5cz/MtpMRu
5/rly3JnXfkxBdTavY2O399k7RTfr4qQ4HEkOOk5bTsXHnZub9HWTZ/k8ZqMhZ+9bMlL1+PqGOR6
84JR+bZ8fN3tEYRPhXUto1DeGXkCzlp9TCHkR+942RPye+uUYJ7dLreXcc0ish/f66lidlKm/WGU
jvk6A/dePmJlTREUr8m4pH1i3TuRSp1Xr4jEjMxXL/cfktQ1z2JirP6+Iww2Zj7EP3wMNPQVCWDV
Azf7oRMpuLykkPG08eeEwoHehg/9RIxA4LJIow8a3Nek362arjHu6y6xLnM/auvlu8s6PlLmmV8r
UvwOrSG9XYoC773WmdoP4ORpcwwr1wYBJmuli07t4mnwtffvT2VyoOHtG+/0xLEJiaQvsNzRxfMt
o23+Ima3PvYB7XhTDtlnj/Vb/fLDPDrbpkscGHsVOEIzpEZskmen7mS9X5JYV3eM5aF3c+KOyHi1
d1pjeBkpjD7RmM1P0I/H7x8Q4arJhf7Dj5phZ+H3oTlSuS+k0LI85QfWDJRJyyE2qLS75bCbfJaG
ZrrXzfinFFy6IyOTp8AGgmxxbe9D30PuC0GzH/L62Kbuh2ak9aGwnOZaxRFTk9ISe9euPGJXYav5
3jQzEgquqsNjQKsZX41F9K/OYhX/135E07hqA3izzPz8u7SfH6e+ta8VyHGd0HVgasS1tUg6J8B7
ZmLPW2tE/SE6or0C6U4b2i8fnk+cGcQHg5WdX71UfnBM0lGuirCxTlL4h7ZkDQh5wrt6FqvqiIh4
dL403mZTPGm5/UEZg86577wOZhytTVOIA2GN6FY9ztHOqeU2FnAK5j5rziEg4+9NVGC+8KgnqR+t
PAG0JS9o+VM6eDgHYZ5b2cR7X7GP/tz+z8ctD142mDyIOlLPlQplFJXzeXna8gLL7fNiFF3+/HMj
w3iAWs2xyXrDd7vqgC+fMhHBLkJLI7SOcoHfTVdeq1pLV8u3IitfgepTf8G0geS8hwzs969oCAs6
XEyIi3zTuvjwuwHLfaM22YAULKkFc/4yG09G2I2nsU/YuboG0R6Vus8u2uXup9fr03GJWapauI+z
DZRPIPXjIiDTrS/uPHtwvx8gJqAYSyxT8e+ApuxM5GpysKRJRvu4djoIE73+u9I0vlCsXPvLZkLE
NjsBmQVYenbB2G/joZiI5xI/ki6Cmoh80gwJCPI6HHhOc1d41sVDQL9fdg9nWbc1M6h0VQb63tVY
MKSNeFm+HNXRGhnDqtBrVXIkhrK3v7KeV9VYqRBHkLwYAkYEqvhnPY3lustUAsoIyKExdB3tOEzP
xKi03XLbcm/ZMUV3rXoTD1OGNpAivddiQyq9DRMFgBbWevlgsYU9oEJuhKKo4BvPqQa7z90zHXvu
Mm62Ou0+LkKxrUxxs9MEZixLSy8ghUCFX2Dr6E5kKXaEn3LhrUpSIEJ3CE9hFhM9gB3i+/j4fnVH
me6X9y0SpPUp0g+0cv3RCNNDR8sQicVQbiOGKlosOsBfutYb16HkkCa5tnJmD4y/SBEV9u3DYJfD
Xo9ppMJSkXuz8y6uNiHRSuCLrehC0xCpAyhc7fia2AkRz41/qKIgOLFYtHsMy6i62hO64PbUCkkR
UiTu2vElhjDV26vrivE3NSdwgJZ70mT4c+y6X6kXFmsfRwjtNeuGbgXaUeXe5TOyXlOOr/8gyCzw
mG/YTKuNJXxqW2z7jATTsrVeoWi41zC/uP7g3WtVE+NsADZdprV/HHjqtRuh9edE/O6Qj7JOTx17
m3pJusGUNexDrz10g0sgJ2xstIDZtHcMEWwtYQw3DS7/MZrFa+8M0PdTKz+XnV0/zlODYWmK3Kvj
VkTII59bT0PsrGlCejuyMayTGAzrFKKTCybJ3AIF38Xj0gB5XrP2qAlQCw7OrmwoEBP2Uek1WZb6
9BzZY3ifVUG6tXJkro6eI78vqTLyPvWpHajZZnGanIyJDkfqEP2OMNY41EVunmKbQPK+hkClkpAy
T+EVhqbK952VnVOFX1s2QGrvA9LlWc6aF18NYLEip/zZZDjl12MVYAD1tJ84HF/wKfZrJmDhSauG
VxecHVYomg0URDy9+RdPxhMfJHlA+JHmfWxBs/M6hyW4nx5ii4XOtmHmz3kt0Cgqy7gw8dKOVnUp
MLOc/mwQy4oVPiq50orqK4wL5HrVVK5j1//+/AtgRYrcWg21iMlJSYfTsqHkNIAreg0qIb+JM32f
3iVl7uxyE3D4gp4p//2XCFJ0GJ7zOhMOQFVRTsigDU5DuJbdyVSOet2TP6KMnjjVmvvCwLPVEa2N
hjBMKQcT6118H+cY2lr8/ZqKB3Q0i6CCWSexJZvOTiEvWYoGUsf0u/JwBp6aPBi+N8u/Ki6RAD11
DxBsfmcSyEb1TZZNAUgGCR4ABelgJJ7VBuRPvi1KEAyGHlvrcq5uldCfg5ZRHhWs+N74kEe+/wr/
/RcvRr5zQy8/S/sRTpQxnpa/bKI3//bvcocO8KBI3fqwQG+WjaVIOFlTvESodoGm4+dfNihgu1PI
jO373+U2P8ObmMaRvdYala5oEVYXkzyzin2vXjEcvAwRqtpwhi7kq6dmJkNJbM3VmlQPSRqdJ0HL
s5IkCfVM2mMOcr6Iig1dN0qjiKfPpj5ShqYFau7msXq1xUyhxtYfwr60mEvU1Xk0iKzoJ8aLSPVg
tR4Pat6qRin7atmQxUOdUE+K710yFBl47DygSqmOiuWbZBiA9iHLdV07lJY/7GSSfeqDk54dEWH9
NMbvQKhl2Bo4OzcVNUMVBn9PeQ1F8Wzl2yge5cmxsZQjdMG2QvLvqpoD/ZSmRXTMiG1hicSgXXic
amapExex/B9g5orCIT+aY1pudKpqa5usvqIJiHZry21uhT0xGgQD94NpwY7wEDzH4fC8hJxNCu+w
DAfLX/+4LXI5EIO+oePKcTH0VbAlI3a8pgStb/O4jQlkzMoLvUKsEAY8dkyMcPn1SKJU13u6uyzG
zMp+zsCP7wi29O/wS+0Glrmf9GCKTUESKYXpHpViGI7HsdFQvYfGdZDJQAk44naMZa6HKdFCxaPS
N3eJjJuPoMAzS4v1uXBaefaFlW+ypxjB/SOC++BWojGoLE2c0oCGoBXTW7JpiSt/frefkmi6Gxvi
RlyExuShuCYFwsBttp2JmhNVQkwt1nQuhlORAezG9/icCvTAZtFvYhzd2zpVyxUw6yhexgeTCi8k
rEbfiHwcHzzHYRll6OEhBjpnzlp5XxBaM7kuql2/KddmQOsGKPvKo/jyg2RVpNCNGq1TaRKpJLKL
gU4MY6tV7Vwzh2xfRzPdGd/ciCIKnnOR/mr1EGu6+o9aPFPAikEFMHy27mCUvskSAxGZ6h+Drblb
yzZQX5hF8iYBxi+34+mmi2BicHGtrH1ti3ZfoZvGhVO9t1NkboLMoqbU9O7BnBDAmLPzXOtO+2bT
5z/WAPYJoii7t8qYnY2MSppC6l4sCOvGwSRo1UEJqjfC45IbsXbUK+bRnpjaN88NT0zng6/GNvg9
QF+RRJHtdb2PKeXskmKUj/0tc9PubtlYXZ0gnsCBkYIIoFxZGZ+91iIeKJznaAgHFgZMPDo8Z/cD
7XbWHq8NnoxXaNTJoRyzK42UYYuA3ryP1F8TIdjbOJHVobVLTh2nz04duTIPcd6SwACFmlC9qdqg
/erZ1V2zxvk3gY7XkbnBjz55MyNQPkztkQhj89CVOSEaA6nMZV2/gmeht5F0FNtswqZMC9EZNAqx
Y97Qr3SulV8iegoycYhwDb1KVOAI3eN16kbNs4dx41hK0a5RcFFP1m8QJxw+hMdlxABIgMJ/RvYn
+ytsUyz0WY49FM8UOeF999A2xXCWRhX+tjLCjboOKdHW6PCFtk392tLgGJD13tlziuhLWjc3KB/p
TJnPCcreZ6wBuZeWuF76FHz60N2VfAvXm4pDb/XlZTnTE7i656TceROhCRPP4VfjUlc+5mU+XEGq
XZf/DA/RnqY3dG48QkKsKF5b4RzfHTSZ22+ezPcQAoov+PcTILc0uolcvjeyni60Ral9Q/09er5j
PjhqM4v54qTU0TGYYk1j1bc2Gw6yIM37e7RP6wFpBeEv7bhJQpT6FtmuaOFVYIYFmaJCLFJONLTN
kLlnKErrh0mxEtQzAJ7aiL/8jqlE2K7oaw/v6K7cjew6hyzfqHoOAsoWKOg/IlVKoFRZX2gQEZxV
BO6uJpKW1sc0/fRzd+vP8fweBAJFVB5jpfCtYVPrFVYve+qf+gKd89DMyU8ZJRu/9tzfWkqEzE4T
Y7RneuYTg9pvGcjidwSQ0a7wY6BBgx48DBMhMI58M4LIemkcHb9axIXAjMkrd8LmX/8u99LhpEnq
MFWsurB5ciWDs5zsHwQ7zPsmjJCsqH+bVv4QrYHizhz/6hx9xtGO/F8E+R3GJuRvKQFvlk0F2HHJ
yqJqWazdNqJXmkzUTSjv6u7PoKB9j8QjfraVjZIuyXSIdN97nA2QJG0KkcG25vG53DtOZP+l9+KL
pDYyk8sJeK4mi7s8YpaUBKW2wgZIH2fKUpoN7Q5tYvoC/Phdz6p0xfnhf5qd/9D4ZvN7dCtaMyEG
6bk6UPzBU9eRMeLUDsNylVMidTKVexYRxuu57nMInZncCxntNW82N5GnwUuWYrxLcuM9T6L5aM8d
ZvTZg3qb1q+wGrwitV+E645PBed8adn9Haj/co2rxzhyENn8Gn61bfUMl3I39NDcXUgAon+qmvzZ
aKx+CzPlg2CDGF+SyboGssVjp3XGph2EdohmeA0850fW2hIbHidGS6uY6JSZ5DHAEgS51yzRYNi8
zZX0VxgFss5yf1h0+IvyKBvduLOabk9omr5r7HCgYBofMFbUB8pM+KzBMBxKgS+D62u11XpQLrFJ
XcYK8+6OrjALRpy8azuDM1NhI3tqQT2tuqp0T3lm0dNzKggX2RAdqR7NJJE61zTT43ecMtlqzrWv
2NDo0aWStWs0kYbIiPyzk79sOdKDHa36amk2+UKtMG5dOrxKzQxXflU4l3ToPtrWaJ/yqIbBrOqb
rt86n/67rOpo3/WO8TwaZg5rqjAeSy6eK0bTnJlvab3Ms/eZ1sZGi6t+5eJ33s6hGR0N0yU7Lk3T
fTdTmPOrpj8Kx/JXaRuwOuv9fE9bhIuYHk0XpDLUFZLK29P9qq72oDxYtnZNEWlv6RfXj3Vr4SHs
K/IUvn/BHi6+FZnPLr7FjQ9j/rMD1oEaGUrfGOdHv1J7RbeemiyxjnqW1+c6pI9rkPVoCUc+xrPU
bkYv9st/jguagmtKd+2A8FdgouMVza2N4yXWr2yufrX4f3cFvz6p24lkGeF9jkhi51XGVGztAc+/
9T2NjKaZXzqJ8AIcn/0eiJcSQMvFHf0JQWWnXS3lxyfiTkmJ9HNXzP+9aau9pw2/6WSQBxYiLNQs
phYELJ61arpAZEtfEm3yzhryuVVMFs/dlA3BHWclVs/eIFYNzdZv6eT6Oo3t+UCbKn3KyddogZK0
JDGeiJ586izgX2XXUSF1TZI8yuxaOizFMEHG6znEIJkRHbMzY3gZy2K6K4b+HOYmtNoueMoNDQFM
ktwPBbIHCTr9phxKlX/LR5ZVtfqG6J+0K2a3+wIWaTq+FPpEjIpI/VvXewXrCuG8tnG8x9A/ryRO
vSNNY4InGkItkpLn9k4TnHi5l0wf3xIWVa+mjCziJ8utDJv6XXUeP5O4KTd2OrrbqZuYoRU0EPg2
+dWuRwF4FUqnNk793qnLn1R47/o8MR/GLPJ3GeWxTd2l+h6CabRyiA3BmN6dSrvpXl2dWnpUkAqk
ThPRlQATk0Y+ZBOs1Lpw1RJ+fEBiX5xtpvbrMDaSTVR1e9Jx1DcPXyIL512OjvVnqGaUmgS36Zvk
YULs9h8si0SEVgjx5atI0SGIt9SLcuRBRnI/C9W/DzWCe+bhRQvTrQKjcKkLqSjNVbS2GP/IV8zS
i9NZT7ZHl8VNtPnO1JJ8MyLCPkSBDHc5vQ9a+N1nMdIEGtriL2o0dNUMr7iMpBqfTDd5hFKBN8hO
q4Pji3ENtQQFgOvkZ7uAvzVYkXeELlAdOt8w2PcDcrFZG+dVYkrrYMc2Vu4qf3NKnRIL9Xo8Plzz
3T740rlY6HFUPNUeMWBep29s4QZ3iWn1e6KSxHmqMC8WRuTujYp+qjnQy3LFe1E1AFLCIj9Lz8Ct
2HMNS6IfTuSNfOAQ1be2qYy6uyaphcESx8mqsUR5j3WMAEg9o/9ksBTia/OhrJeon3v0DdFDnWYG
Zs0x31LAMh6LJtUfOYFbDHk9nVHbZuFnt5dFKl6UcbvFCZ4BihcG40oc7mMCXvdcP5BFDSYuWAV6
rxOu8lU7HSME+HtmHOHKCMx8q5eQDjLuObe+hAcfuTfNRZMFz+JFtvkVUpF1ZG5SbkqbIMo5ja0z
0yyubt173DfpvRyc5qxn2jWPzezmZwRvapONuzzhqpzlGLazHLBk0XdnIteOhl5o92E0GyspOJVz
qmFvLeCRtBxe+2iX5Elx630rv2nNbBx7JyZ/hpuKzEBOS2oqCK3pRmDWM/Rd71novYG8NHgTSeti
uX4Tci8pnTymJN0RK9eYeyErwhztDLcddRLPACRYccLU80ZYbbmPNKY6hbM3aVd8QAMbV2nlfDju
0DymNaN9VxTul94YOM2j6CmbPJXDio0mSj7SQQS7xnHLQx/18q1Hl5TCY1gXhZ0fNTgHT5nDAUv7
4+AHUeeuKgf2lFlYDWqX8om9QVGq7eMzSphVNH31g1ruWh8yMiKUGmF4GOdAnvD7XSbBPKdqfQIB
cVaQLzSgIM8gcmWeeR5iiRlQsCfSaZBvGE9IgkJPQYPJk2/MWRBShu0jbr2NWUfZA2sIkvvKNti6
ldseHAoYqnYQXZdNIi1etzRg9EY9aIjee142GaXdyWxXY1LIt7FADNWkUbrHHou3xQ2w4Gg6wJkh
v3Yhl2ObvBQEeT3m2D7WT+TomZsCusAHlar73gp/kLpwYC1ObgG0WfSlLF/9wc9v5Yc5MdylQwQS
2vUBKNDOQZCSa8i2RL4HgJvyy07Zcz/TqAlYCYhGW3GVMm5hrRVU7G3W6knxrAVZBT8SE2WEdLtn
QRNk2nRKho78JIIazqbKT0giHQ35aFvHHtFe2RvGdepYZla51zA30VLF7HM4Jlm3yTF/gC7eX1MR
XCKX3CdzqBCZFTScFWrZ89Bm93VDkDaF76DjRMuEhUUyYXbt06OiiBk8+iBNgjz66CwveB0qD/Im
0xE0ohWhi9Ipd68s8kvcLXl5h8BkKzxzvMR7zLTRXURm4ouDh1gY+nhtTNUNLDrjro1s79j45Q+j
jY07dCxnnK7N0Rrc8sUrjVMpm5SGTAMdepI1xYo0+ZLTqU/3o2+Gz804jc8wm1iGZL/oY/VXzYm6
B1bABf29gMzIUKO8UFQVZp+0uXojjVe9Gy20WQMtCB0kZ9l5ySGrpnbF4JEf+j5omWCwcUk2W/WW
POMMKi5O1qYH5kCooqWkfFY5tIdH3XmO+/4ODlnxGZikwzYmgpQ2eqqtOV+LIaveyzqigeM5vy3a
7G4ZEHBqOczinWDflH56KpzKuFKm0q8FrZYrcjyw6q126Uv4HZSl3j2BsLbp4+RcReFbT034QAeP
ch/Ld2rO95ATSFCyiuewN4cHSyOMoyjp0jMPLQig/Rw0wrNyjZ7xYOiI2+iaHiHlUDJqiv9i77yW
Y8ey7forCr2jAt5ESIoQXHrHZNK9IMhDEt57fL1Gsipap6uv1NL7fckieYomM4G991przjGVJwA6
sR/PAu3/VJOfZB25wDQb2XXM4V2VZvsZL9nNqJDpECS5UL62lc9QW/Xp6zWSHOxbaTCvObirKIWP
Gi7adippks0NiZIaKx2e9YDTmxgqvkxX5zQNYkhN0D7rbamefr4URa3pFeVQrUEO0DNk18xikLxs
q6nTVSNdTWSW+1kmLYaWllP2wnMO9Gkb9PV4jtVwOktaFeJl7UwmNz0iIqbJiWai+5/E7ImK74hV
qXabGNs78xjD7hBerpm+K3Q+AOMkcn0ykEB0phweRuxaDx39DByNws3oSdRtNdXHmpb4iqAYB72P
dwicqwdd42YqhNKVBTiAspUxFJlpThY0VdemFMEMCkrZhbR5k5eMm2/JzzXOFE9VLdZY6Bp6HNfr
MEw5MEglWoa5WjMVQ4zYwEgogyU8ZKr110NsNdaWzI08Z52q3vNc0Hc/DwIhY06ML5CWi0WMVYcn
XirrK2J/6WL0ZboWY0z6VZjpud1QhyKAwI69TKZ6mRNmB013Se4PoBpqQUWBZNS62zFVdSXyoeHP
vQLU6bE7S4Onz4u07Tit0OpWElScAs5/vQ9tJU8K8vt6ySO2HGLfVIGzaUgfw+3XrQfyYtx5FMZV
O0+G19BJxcBTgHEbI9OX4vra64a5o6VtwgCIErdNFrz3OjlqsITKfYw1/Nomj6RMZ24oxeZqyMfm
EWkIhXzbga3r2s9cR2aiztHiVuNUbbUMsYZutjnpgNHWqu4qmOK9DfLwMA/3VNtl7k9jzI0ZiDdl
6LtDkCK9SmtZ2AhS+DAvgnGcCG99nDvud1Ab0p919UDQuMNEmh41GriueYNFsbxOOjWoFiiJ//Mp
ApG9Xi5oxGkR2GJZRFt5ktRTpZBwp0qL6hRa9aK0nXIex89xlPrz0oZYGUrUQD0tWHAllZ9KRomd
as6oTq3aNVGXaDBgnhN1Gvx0FMUNRL0zNxqTfFkc3KBHL6o3gbGS7pdqVFY2M50FJHPdesFwH2DH
gQqH7f4wHen6EITAaLUEfmaUa/S2W5B54jEf485txuIpl0cyyApTedXrZZ0vin6pdYwDIMIhGeif
ahiiK+6T6WE06j2nA2s9xiJy2zJNbowDrWN8l5ObSrPVGs7WpmqpD0VgodSmp5cq0TanHdWQtmME
CVpIBWgqWeXM+OXiM65DSp64PWKqJ64xjIaNRENla+DoV1TZekA3nThSGqnrn08Rew2ugTX3vJjS
fqoKNGtDozipyb2iCOIBNTPpBVOlO+QkiYdSHMRDNsqs6AlboqSE7XXqX3NBjh9ko22v8MyAysmv
hS6Kt1jnpQiF4q+Pfr6Gvb8BtKGsjE5APonp6qpk1oE2yvC6AKrxq3lA2CQ1TjE1lm6HJUsGmGcf
M2rPCDGc32iMXpWxma7gwUba6CkGAB3Bcg8g6qS1MnS4bFGcpR20m2oi1pwhcLzwlBiMxUn53nfm
rQnDS8ytvoq0hf6i2IFCwn7CmIWyvQv0xdGiyfy4u2RB/6DQjsJsk4lonkRiIDZ044JHtUU7LUf6
1oiy6aiImM2iuL07B8psg8m22cqiFGxTP1PUcZ+A8XTNrg/eOy1BG1/pL0OiGX7Z6Z+jQedX6jOU
LzICrDoTwQaKeExEMpxeES4+hwwnd8XCjxipxoFjI08oLSG8sH4it0+x8WXIjehRMirI6im6/jwI
RCra4WIZWyJia/Bm1uKOlRHvfx7ingFHHSnvPx3cCJ2lRESNC0zwS2aJ3NThuWP1WqfC1K8T+q/M
0wfTC3TGzIogeCWTNuTVEi7IGBRltUg5eST4veogZ6g7EI1ZI9yhwCMt3uyMbiUmAv0nVdBWOrOv
tUbb10kbxnh1ZFECMZlcmx940KxLR4PLaTMzXzEOaD2WNMUpNRrKxARq9/ZwrY7yfxIXvv5fWN44
hC3swf9n5MI9fG/9nldga5qv31kNf33nX9gFQ/xDlyRTggGgyzANxq+2++//VTCAJ2hglSxN1hXd
AIz7v5EL2h+KqEsQHwzUv6qm4FRsy/4eyweNgYg8UAuKYkgw/qAx/I//9k+YqfZvn/+O5dX+RjZU
YRnyk3RThcoLmVe/u05/c5Uy2prC2jTudOp2lcb6QckJDIZNdqv32drQMQSBSSVBzytrt3/s3tVf
4WP3pJZIdGixroLZJ/XIEDj47/pgBc1TgtpsOVrDEXkNwyoXXJw/0S1FU1hsquAhW+Wu7BfvClBK
RisJU0s3ukmf9c5yjQ3az+TfoLWkv/Hx/nyOFscDjZkH/7mTt357jk0gz5Kc440XF+Opl6QHoolX
tUmQ66j+6pv+WxCofInKfdVi6eG3C+L8r1wv1fqbb/fnt9/TDRGaiYao3eMcf//tZR5QfWApWps3
a9yJ3+VDc8IkIb51fv4dkSIT2P23cVUfGFiruwik2VXwzYN1pd5dTnXlqRepOUj7eiu/58dlk17A
J7dH9Ojjpa+c1ouP87tJfE9ja1cjWS1IyNfTr/Ip2itncVWZX6GGhUpAt5l+paOnn9XX1h0R0+ML
43swu2IEsBGM2f1bfctvWIFJBNfQeRkerR7MUBJ0VXYnNi0mCXvOmL74OdkDzAQ8ZLWLVgt5HazW
a32UcOft2pW5Vdz8rbwxnox+JY88HZ/a/Jv4tgdi8uJDsNZ7hGj28B6a63HfnxJPJHvpa14zDnAX
BGvMHyr7W0bp53R4ixLmn6HdfiyjfcdUuvlHi3pAdYVN8wYZJ5e95gaaimxrWfbkyA4fy9K2bgEN
/uQyn/Elhwf6D435WF7Sr1BF5WALh/JRWy0P0AmL53x8FEeY6S4vR7ifX4p3nRmJw2hE+07oGB90
fYO4gQ2pSKj514Ppjxw9Eya3tmLYKUar+WXIuaYPi4RCQPIK8aKKwAZt49K8jTv9ozzT1yyP8nW8
B/1iklyTP0sdYj3EK+HIoOoYbjG2hGd9N+CIcvXMaRWnes+2tWn3dJEvpat8M3ik8PbhL+KWHD+6
xEsHSKJ2oruaE7zI9HvKc/zYRQdzp2LkpFeoO2jLvWK3rFQ/8piEoHyKC1t7lT6DQ0Wi/WF5acEI
ufkpcLK36CAfgCMKmxbCOZYTBKQod2mrrIw9orMCb/7OfKYRUajIm9zsq7kwSZyOnDDUk/gq4xZ8
CDdGQ0qnreC4xJcuOdbjwCuR0MRzDGNPdJ28Tt77De2nk/wgAY29hR86trYdIbXxc3AzL3CpubQr
KjG312xlox/z07gh2ClHsXhpyePIPFDIH6OPaTVZ1+vsxXJZT6x11DvJwTpbT0uNO21lVA4KcCfn
7rCzL9SBvJo7OXnEBFafyo1+ajMfoabYMyaxjXQ7vsj3Nw0QA8dD2R4DN/O6dxTyLnY4ybPovHst
mmjfumjwrOzoAH6YkghK4j2cy9Z/NYygeIK6X3jGZqDC5vhOLTWuksO8Dqq1SlPZaY45VO4NNA+O
niproAIOXHQG2CwirVl3CD2OxNJndos8UMCvRI5nKwAt6+nM5FJfzZGjbZJb9za763kd3VTREYgM
hcV9Mjo37GztMXhvv6FcYK6UYVlv5udqS3MK++0FPcLExHZ1n8CjIl+h9kHqaZ6U/mZdhkP3Gm0T
3TZe5wfxmRGYC9NSfKDTMv6bxfmO9PmNJqGapiRrqokXX2IiLWn6P6+OcraYdPTlet2GHV7jZYVv
9dmMW/f/vgz/yyJ8/zUabBJLZLOT9b/BYvDs4DAKpHqtSbR6+BUIBjeMXL6WNs7tGQqEuNRs8f84
C/wHS7+Mfudfn50qi6ZGbgcdLkv8GysDMLyqTxaccEnIn5U7r1AD6LauJqAyha4Ib5LW2hlxO0H1
lISW6krme6mM6Gl0WmigETdqNT+WAc6UxZS51bJy8eFA4OVVxH3aT6cpFBoH/gX8MmXWnBiNv2dO
suk3MhgzVBajncLS7CaWjGzJXGCpO1HJklOxKPVeHWcT5pmxTXWo5G37JFe95ugcW+1BBLydFSWu
dXN54Fwd+FzlBmTstawM9oyiHDtDfw2pLA5WVuzqe+MgT8lXa+hBbxBT7CeDjAPiZA0nECuGa2So
AssNc8PPtF/I60GL9Znf6ALCuzsTMvcZO25F2t0rRVw2Rl8svp7Cm1aLZgUnEht/0zhoZYFnj9hQ
pWI4x3R8Xd52qEWUNIXV+nUjCViU8xqpgfUs4+R1G2upXKmJv/umS4/y2LQ2dv1rqgcqCiiy0IpF
x68jyxVtaoGonnmt1c1Fz/Dji/A/SWOLbFVD8Aat51t+jKSANbW4m+PAaNgQgbDCI2u0ZXhDK7XO
TX8SC1+Q6f1B4TcOXWscEnUpXOIA2fgM9TQ3Cj5uQb0LODBsdR7UUSySvZGth0GGA9NpLYo1Cahs
clZK4Zcl85cV2oIB9B0JPA11M/9sSvB1WqWzny3yKRkQtQhYWLoSl4Ec60/9nSevUhSNAWPITOeQ
MNCLlxpKtEXXr9oSEuXSOMxcjqIZrQWsrtL0WU/aw1IJ2FfD+XnS7xP97B0/mxghiZnahykqrkkQ
PgJw/UxMBmgLF/Ci9im69Of7x+rowcMzvSUWEl/LFaz3i4Sthw51kKpr4gHGwuo9bdEVRwYzq8p5
7+UJAH0y/I6kwt/IODwIZBw5KgYbFADbknjCFa4EBks4j5NhbIH20iBo+vGpqHJHNIEoTBUTQ2H6
mrnURSF7pHn0GRjzFvR+w8KX5jb0cSHtZ1RsfcNGoZ9FwwS4xM7QHQfegTkIOUWg+F0OeNncin5g
P14rFRYjPVdTxkvcZwibolUh9u79PRMDwZ+yL5raPhJ+R4k05gu0pmjddma9Vs96xQCenMyB0q0o
a6dKacDkvaNJ5EpMaNYa7MqxQ6sErMybNgiOAcY25eBVaF9J9L5M12XQXBQXN7Md95aC79cQfRXf
qpFiV11mu+WINkwxjTyjoUMRhuoqzvPTHGkJTtfAkD3TuG8aTa/sA6E3e6bAx0XBTz2PG627d5Yq
3K9zIdUblACEnOU9HcRArWxNmvpdUTcPAo3jlcogCMNwgoRei6Rt2NLFw6gp2pVitq45yOF6HnCx
4E8HbTEFToUKw5TEeMsY0TdAb6JY5kGfZXmbxQ1nNpnR4aruzHPQDaQgCKDEE6ltbHVWKm+MxHQ3
gTXbGvp7kgYcWn++FJvPxYCquowZQP58RQPc+edHg/yLOyLZLQBzHCOURIScd3EqTUQ7gjsArMjK
gm3Uy191KAukMw6xd44dPNviaXlgQHLH2PR2tcY/cygvWJ/jFQ4PjozBq3xb1vJrUnmt2xyyw3SQ
3skCancteG3Q8OdFsFm709f5yr1f7zE0TN/NCkQBJ4S9cjRf7fISmbb4SrtQPUXv7V71pwPSt+BY
fuQ7juyiTQCz/MJ7pL+Yu/YarVXwCYxXWOdPRrUiRYiVHrZPrvJCOWLn4vppWsc4imfr7gRw0Lo3
+pbj7N2OmNmmsZEu0PJC4FJ28ypBhDb2EmuC6hIvbjgM1LUP82x+mpv6Kx5e6XumBAZ1jtrzjcN3
rXja04gDHc+jLVhOkXLqASXpZkdrZTyVjxzkwzP6gidA8CvxFK+YKhpsYmRUXGBHvi1w7RzzY3kD
kGasaCCWMidtsAYcm1EMud0OvkVNqeIPO3BLZbgFmDKJmFmTo1G6DW0RaTdCcJX9GUQQtAROV6On
MFRVN1rC0/GabmcFjnhoAI52HpIyAk0JDYFejvqjMu/nc8Eb9bMmORNPDx2Ut+xyb/Ri048EZjAs
COwnDiLTqaZp7ISVFz5njMBdjcPpkamioXAIrTD5vsjVSpH8YnTK2QHKkGkOUe7aSd6a8YYHQsGR
jiGHswGymrgK3PGF1zjl/ppXuNoaBfY57ez9PQZoRP5h57jEBbuD9+vFl/LOAnXKLy1A8L5rPtCA
8fbUaLjIvrAnlvGTpdM1t6lC9OJhvEMMX4UjS5gFJ3qrv5J+Nay5LHJhw0sMTi4Pr8ZR/RwQT6Ye
JVmHyQHaagflgTMjpmSI9wS9HM14p39qnnBZnoIT9VP72tDJLx66x6lx+d3hG0ffF+Rwm+GTmqxo
HfULuelRP+TvPQQaxe6ex1s8OWgErSO3TYqldQ2/AW1Reav85hpRajHqfOUOUD5yijWArJLTg0K6
o4yd+saMTnW1I2M+jqqLK+NLB6ZceYHbPA+GHY6IZO1uy98r9gd8ZtyTHKEEDw+IIdqPTerUNcCF
VX0jAn4OkTDef/QwnEvppURNBZXf3EONiFMEbQTp2QaF5DFtHJTKtWfsgq1JBWpS1/BO+fwMPCi8
QYjCg6c+fQqXVa47egpTYSd8qMgU8QKuIQnc53AcxI7IfHJPRHI9HUgj2aetXYY+V64K/cCuV2gM
Un/a4u5CLOVyssk+Z/xFL6K1x3+MuNSw9cAhrkUsNuUHRigCJWmpczaBMPvCdcXAYIqZoTm4GIS1
zJrRf5BLiUaIyjxaF5NtmG76gkJFdzgMUIChUX6KMbScuhWGIGF0UwXlGipzDH0YPh2QZ6Rthbo3
7hER0UldDhZXDSUqfQEve2sEChdngi19oSIvtmn6OCB9sq1H03L6Z5QGyrQyHWXTOtILwd4rIglX
NHNewcoubB+b7BD7yg17Z+sZe1hP3sJU0JvOUG3rc3ahnnnt/GQD6Eg9pCxjdFpdUuGNz4hcnnV+
VPm5w4u6Mt94DhcqXbNYR9thNSx2WPGss9xdPIspgjudiBOf744avyh98Rg8EMHeOT1VXeWMBJfZ
3UN7El5BXV8xdnQv5sUq7bdoA7aNRgrHhEswge6m2MZkdU1m31wtLPoby7c+ZC9/YgvtzkjNmAn4
5TE8Nr8WxZ4NqivUNNYJ/ThjbvVWfQA+O7DCqo/KEfbGLlyr8jZkFk64GHjn2Z7FNZr0qttU4lm/
qAfjWj7R7uWACRyWsC4URIm2xtuf+WDdd81GekG5v5wo6Y7sMLRCqBHjD0QuHVCa0GPu0hp0z51M
RYEB7mTL6567qFSZO2PX8JoXCdKAwmVgHjWUDZJvCEwV1xE6BMnnfQoin+dSphdx2pfMfROHInWg
o9D7BcNDe8TbVu6pKqXPtv7gVMEUqez26iV6RH+A2sGHMbGyrljyCcIGcQWBEz6WGjux1/R2s4lk
V+ntaR8De/NM61gfm4gN6VjraO9s83uAvrzhsgufl1/58WeZU71wm7/RXUFpLL3lITN8G37SOV/h
vLqE8VaRPiLBScxLOB7it5GDF9HUzbaL7KTbmZiRM/3A4k+aU5jugvGRPEAGL9/2UK9MA5gQYiQi
kmCwW4/pdrjOXvRLehYsl4pgPGSvdCCUF+lEA2RQbOmUbRa/vmCORuGdX8I39iUWA0V5twa/P8Bn
fYhbW/vV+WHr5M+iSHSLq4tYaj3K5oStjPUxpBTE8Mhw8zZVtxCjBzxmbQXIDaMCm4rEavcKqJSQ
z5PMufQyvQTBlaSFlAPoRuGKTWSXaKneW3o7eAsBiCHmkrzqo76Vb2WwV5+q+CE5myBjtbW2Tl7v
B0/Bj9+nEvQSIG63kex0m5wWZb2wUTzja/PVFVPZ3I5oiKzFVbehPO0PcepGzarGavJlam7HwERz
8ciJid2/mlf0zsG1WBte8Np/kZ5ScQp4HEoQU7bSuNwo4ZEQoBvcnuBcXlQnfKj2OdNObOt2/a34
/VtFf+N73ubvTM/z2Gkp6hZe9mE3jlzSdnZlz4svljOfyTDR4k23jb35Te3d+saqrjAe56fSGzum
u+aKKZddRFmbTzptyty2TjSU3hVf/OITSVuN4Waiz0yLdVoRUZDUXiY5waNM93KnPVQ0SyI/yi75
l7JwivXyL82AM35ZrB1mO1JfC1+BUkZG0nnQNwHb4iy+qbRbMvVjWESKE9FWw5cF4ERDdFwHLaBF
30gHi8J2VFnpRuDbfeNmHIHquKFQ94xqZNPFvrWSoGIdADJkLwUSxUOjfLfNryZymzPPaWaPwqu6
Cb84wxSnhkPCRQFWHzoZp4St0XlN42FaqV4T4Lccm78C3sZiq6F54NK/jUzoSb94HPbDp/FrfAt0
G+LQ8lF/UTVarQsQOPhudX9io2EuaW7pJWvP4WSzZ4mFI62M7XKY3XwPqJ3TpUsWwHhMOWY0lVeo
K9y8qKWqHdkUZIh4C/kbkq9+ihuOiPEKLme4Uw/EtDEwBlbohcfstdgkq7s7+KOvPNJyo8eazB4H
Oyk7xclc1UfT3Imr6Wv4Mo9clRh988flEB0AgTyGp+7AoFf9wMz+1OwhkNA/r58mon2Kb2mBrW4X
CPVwiiYbxKBoG6dfhrmqGFNYlDIg9LjQhRaQPP6uwQxlR51mpnWyyus8kTC6XahiI80Qd2N4hxf+
/IMkdhiFOoFMjLnxuozdtr//68/Dz//389HPtxljyEKepi2LMnhHa4qZ/P38c2ksyLXncwbObcyT
6NLiDw21SXHvbIs4Yp3paqK/TLGRyS/l9arwdK7y6h4jM+Wc5U3H0BJkUBM3ds6APq+QswKVuMRW
tNM1k7/N6ujcAg3yUUpo68UQLTsoapV81QqB05BCrdDQfPdYAGJGuDYSQObKs+i1BhPotBFpRlka
fc4gCr0u6V4lzFtejWzsKuWRHedF5tcyHXbR4sDdMdhyayRvVMLNtW0VkzwonAYRoMJIINJzVlwj
I60gbDLZBcnZeGPW0DSXg9xXcKE9xbGv1Sr+xcT4wfg3zqAEUDM1ss7rgq2wrMvuoeZ0ZIK+tZjM
w+UCe5JNZGcgwtqhFKF4TRcaKea4i5LsIgT14gzMmA9Ri9xAXbC6sj4kxP5siplO5j0WqirHrVkZ
O4PNKSD8YlBEVwIOyfmRE/JYBpcsDt5UJW23nVzQrCcPRk9Y/9oFpytoK2B4W6QOGxLOqK/PXSVm
rqwutMTJn8EhlVOJoBunt6huwtG6RbmBmCju/Wgwt60R7oNqetHTQt4Mo8CcrNPPQfKe9Q02Tkv6
UisQXBqpKd4wJ6Angpj9V1ghFcxeQQ1zAEgHy1nMCuPH0qGCDSbIhxdmxRq0gpdWgEs1id1r0S+0
l3H1JAjdtG8JYhB+g+xpiDL21Tqd6KlZ33Vh7CR08LaAld8lzGcb5DNu4kn1SG8SKH2XZ6Ezh3U3
KbFdi9H3QvyMBIKtMcPMjUjxXOOf9Ot+udWGaq77RCA54K4ZC3UG0no4PmPnnjhzUp1KSOCtIKcD
nZGXhJBRjzpflSwB9ZGM/TcisqCiPR0r1mpBekmSJtCTBrHn8oy98XkooiNsYm+wwIQ1Q/ncdRRj
P9+bJ9q3aG5SCQ8FNF+3pZ8G24mSPzNPmQ7GtZnFx05UXwqyUfoaTTcmWI73NbvOvFhPrMqR3Zsh
f4HxC5zDc6lh+M0piKuCI6pSdrcChzubD3BIY7Q+mslFzPoB/G5LMFW/M0oOzFXOBOGeTYWnIJNe
mp6OY0rSNiYWckHHGTlJD26YkgFaLyerOjZwPGUrFB3h5iHSGCqV6MOxoderUoKrELW4pGrjAt/5
SUjuORYGWYiG+JpW40cysdOYRbACukHpQcBH3G0bGTKKlRDpoia3Wi+JQ1dYUjKRajlqMxBCMSlw
uYIqcJa7tRnXum0Vsb4dJDYAGOr9BGzDUFYDdWnSDaIDrvIysU21iL0BPT4GUfKuAQyj+2SgMCan
Wc4IT8RtyL5InoCjDPQthFApNm1NR4+kqfvKCi+PYCGSWF1RYd4W9tXJtIpLPDY3qSaUaDBmtCmt
ZEdSh5kSBUstYktQO7gcsk4lY8xkRraMLYLOSbBVuTL6l3U104LVBb+SyovCS8vVKRfrRuVIqzVq
aw9p/5yU2C2CjFkMa3i+t+onxaREk4rk1egsxldJMB9J0nOS0HwcxmS/6K0byGrqm4WIu5Naehoi
2dOA/bpJOsv4Oeg3iuXg61YM6d1AI2QtoBBTIHVmTUshs95rzId2GeW3CZVsPPBeEY2JUBQ9Ffah
+ljRZui64CvSYfrCfatKwJ7tDIdEz5LEq7CTcVCetu0AaVJ+iyYOslX3Kuq7UKqOzDXWlYFbzeza
LwulITZxl+wmDvjFoZwVejMI1ZwHIvI2eV1fwQzAOSJhe9SZtHUiga9N81llW2sW38MwZzsteoHw
ugWlcZvRbDKy11TwW0TVNnq7Q1ai/mGWwIGHEmd+fddna3bwy61j+KROMdy1qYK873q6Io1wr1XN
8QHsHwePJL6IDaSnTMvXSs3YF1mcs5TWFeotWqZ+ZmMl3xTDC4LkYRskDXTgBnNuImYP09C9DhW8
yjpfOJ7IRIvonIlIAL2UgvBO7qM3R8opBMqPdOI0TlbIu9G3wEIoJaUWBzzUVYgCOuYsPtWJyFnD
/1/Bs8GxD4OWc1RmuKWV38pp5EsVbbVmHHZZFN7AFIAWHXCRadKqHrOM0epI93eQVy2rma2bKe2O
QTmCz3nKhllfxWpKqGy21bRieV+0eCeFi7BJROmSm5xBs47YiSmjiNa766TQwYXqeOm5TgkuZIGX
rZWiYm0wgcSA81TdUKWsGgxt1QYI+mrFDeJqrSjCCv4MQ+iMcLZYKjYK3qnBjK8Cz/8ppnmO6/Ql
NdKInTjitMhGBo8I2Io1ihuVKD1SMbDNKNBGhkRhnWrwAkcVhb0BQcdG9cW2j8CbdC3qjgVqpBgS
DB4Uw3BKp3KLVegegg1QIpQtN1pGyVeY6zgzDSA1likN9fldTQm9GKc8c8oq3SyitAartlETMhdM
kEt21KcpzXEdI8cE9Vie3TGanXSRW6cVef8R//oKWeK2hIjFCRLhPKtdvtEqNXEbk0TCPi+hTxrF
Khnl77EeaONmrTM+DoKoeaaOM3BOKB3AQ7cyCvJ+iLxFLdaz2V1b1HYkXzaboDfXmRHTg2i0ywgD
3K0WvNGTdUx5iZw4MPYVzha3CtlsGFplWXyt55Y7ptWeZeBhGBTyVzDFt7GJQJzogGdj69kQyT6U
h8nXlDEgxRP06hDqL2RG0HVIwARJCsyOnGh4STV83u7RLyX5pRtC0vQQhJE6Ts9ak7OHRRB2UbVc
8YyonHRVICtSxW2cq+OjWZRES5nSZ5/3zUFNWrRkMwwItULJH3QPYbtB1f+hy8QVt5gUw3z+TlBs
QpzFGxbwCpWq6vUT/TVJ4MQWkw3n6O3soJpD/1D/MuAs8F7es7/Qvrrd1OouccM5Jih5KCRyL6Vb
QODzfoDvYKuoI8qgBwqTxNc0T3qfAQ2CZBNVUM0oO0XKaS9YXoCVTUw05pG+RgiLCoobCgyJ3GNx
wthkXYKgLR0Ed8sqLobToPiCKTOXj3rlDt5Wt21OYPbPR3/7dIIlvYnuSr86/YiZDHmSUmvb0Yx+
f/j5mtnMlheL4Vt4p7T8PNQDdwALluTlFae2QJJfxb5Utq1e/NJKsfWt1MLxJwokhdeo7bVooMN3
R3GEEoVsYuIkmQZkwLFOTxM3A9bSbjuEYblR6TppWX9v4qLH/Xno5+oi5IrhLxY5iy2698KW7w5S
GYjHnw9Fgf6ke7Xgrm2FfzzEyAvUBWBp0urdFhw5oIo7fUWrEZwbmvgA/IuumKIVZxEbymrA20uE
bqqufqbd/xnL9G9imXBTMPX/hy7Afe/e/8uf6sLje06e0//M3j/e8/ff1YF/fstf4kBT/cO0TJSB
lsmgU0Im9g+BoGn+oRqSjM4PxQIZuL8JBBXtDxGmocHtoqg6+Gl0in8JBBXxD1lWFctC1aVrZJz8
f2UySX/LRCAGQcefzJ8hyvfop/vf8Lt8LZEqWW0Vpq5d3lm+jBnTIauE+NURlXfI7V8V67ZGqBK2
jJknlk9nGWhf/vaa/Qdaiv/wz0CpSDoVUHJT/olZ+U3DtzAQJF0C43dNmqQ9Z7IJEbj/wK74aeEA
Dmvg53FbCV6fIjfoRCqq6O58/Dd/xt/lKrwaliQpiMAVy9ARZv7zq2GqUtJaFKhrscEDG2Rq5s3k
PG8IbVIGA9Nt+YKo4KzH1ks20znHZO1UUi6TVV4Iq1YZhuMYY8n5N3+Wqt51Mr/raO5pFaRnaaKk
mpJi/F1pMnEqgaPSBGtjmOlOslKt1KQ+SWVk7nPywKi11Mkto0jYNgs1ljEDsIYYz4CXPRH28aAD
wiJxaRX0qNCq0tpLU9bsDWOV3rFarVwsa83Kz2Mpq3ugVn89ZJVBzr02MhafzdkrRjah3oqm01LH
uM2E+Tmo82o3Bfg3lVgoD1jdU/hL4pdQm/pWvWjhA12X3rGmcTXrdBmFZSQxRCq+rcDEXq+AWqXB
4GH1WRs1mVZS1nrYfiNnaNLuIObt53Bv7Swjvn6xLw6kBl/Nsgl8Yf4VYOJT2qT0p84zwm0wjB2N
X2qfdB4ggm0kE6Mv4LJOzxW/FuqjkXxac3rGqBzt/hd7Z7LcuLJl2X+pOZ6hczSDmrCnSKpXKEIT
WEihgKMHHI0D+PpcYLx8unZfZWbVvK5Z8LITCZKAw/2cvdfOM8K6SRWYV06TT6Rk6meS61NO0D0p
BuEJMcM6te3ynJuut7PClEh2/xB4gSYdPoP/IUt8sm0OSCFwdzbzygifu1yQimxWVvwGcEtqR43x
zpHhZ7f8IEhKLjp5LYQ3IRnv6WzE8MqpO2yyucnXunVvwgCdGGG/ez1Y0b6Zks+yoKQ8+h6Z681v
knHuqzC+bxyHKIbIZsHSPKRPZd68Y0hS63YokXtUIYHrfXeXtRNNmkTzLIiOsWAe79Qo9NRwjgt3
3xr0RskKZXpEdqaj7Ps5Uge/JHPQCsUTWTXe4h09kr6V7uOBMncNeUEU+iWwLXIhp4UaM1Kkrcfm
3bNMSGD31uy/xf7MQg2tLG2o6JUSWb6prbFCd2o+dGN3i1bh03Ind8X6lEVHQT++dUa9MqkzIDf9
YdVPiVVALwHCe5ea7/EASzgTG582LRqVjANgNPdOpj/HCk1K3S1QwhAWaoG3Ma3zfOcH/bqISjrv
k9XugHI798zAZjjDkr0CdceoFN64wvuYYktQTbTwi036d+7Z7poCBswYHHFMh7xo0/ZNsbeo6lHR
islpdmtCpSKF2Q/pIGYMwRDASiMkjbTqHQE33u1vDMGFa/j0+q9XzVSTzf2vi6JDRtKkNO6u94Ej
eZ+SfN5ez+31KO+8uBW765TietcQKztfXW9fL7q+fFkszn95yvV+ODf/nCB8/e31vq+b12sKmu0+
NcShXxieJQqJmem7+xpH0tte7wP4Wt5cr7n27G/dKX+1ZUkkS2dQfdaJW7WnrydaOqUrpHya/cvD
1wvSpCUM9uU2uwzSBb5S/C0LGO/6h3/u/HN5fVZC/MJq1o7754/Uv17p+ujs9YGDPHjZ4L9syUS2
7SGimEV4Ewvzhg7L9elf2xbEBl38P+9zvXe6bvz15fHwsWHXq811cxlCynWKLNj1WFqJNPzsYVev
WoPd04itd51NyMBcDh6oSBNo2ubUSURJQxrdt5G51xpH4gSEnog5Ckvj8Jy4OM76uyGa0m/wOM4l
2IJSs6j1m/mb65A6NQJ5zMHHhAKvTlSziMunngX03KL+cUZi5RnYV1a8mJwUS1ozfkTYT5kigUk+
+Olj6tBm8Jw7Frtg7JsO3FaAqbDs3/I83Po9jBWvVWhQEfKtRFxj9Q/cW1mSMlqWb5YZXMY6yDZd
ivyG8VuviFP57AaQeiUe6tKhqBXZ+LASkRKHbFpPYUkmOk7MW2iU8mYG8OEOpL2TI7OPjPaj9Sek
YS6i7VKPGNCrjOG5eSjBVYOYwGpUSxeeIwSsFYZnsTF95BFgmuPNIuzybesYdUnKcAA1vpXEdIHt
RFYHOVslU4DtpiDTRM53hiBujeP3B6UGT/bVJjGcedf9ynzMml7i1ehkypTErLHf9t1y0goJhqBi
vKWsuQvavt81q4oy6g76xRJ2lUybrBpfJs/idFaSsDsYtEs4wbWjFPf+TOi7PUXUgYXYJf0vpYtP
d57fwb+/CEOVj8bgNwfbCA/w2liX6KS+K3N03BjGcLf3aXVyfzPfo2aP64jUYArPcsrXTTb8bEc0
JFSrmcv74L09j/MojYKTpMiAF/VmbDnCFF2fASIrCQMkC86kcxTeUjAZWDFRcGvz+wAH4crGDbiq
a/k7qYaborFOQjW/rKDWO9Sa27q5Y833nRBsPPN+Ko9+098UPqExOnFevf5nOST2yYIeRlBRMx6M
yniyeoeSklsgjKEOVlreu13QYRqhsdVJAzGNxfbaCHNgLXAGvfGS4whfu9VMO9uBQyTonNrU5fSo
sHfRFSNioafi6exa3zkSfnOYhA1MYdozxcDIYbpUQNM7j/LpzoyZb1IxqQ92tbNs+9T0w7iNJ+lv
2g5AcsVs5jig9fXZvTLwC7uUakLc6TdEoPPGjRF+xZJ6f/HBIQ72BphC5hc06MR5BrCXwaaGdoi9
sFLPnoAD+Ri4FBXG7rGIIAcayv6pcB07siy2Rh1QLgnkdydBFG6SGWWWM6KC+o74mZFfojo59MUL
pHFZ2OAzNuCXk/Bzb0qfY29+HDzncSqG7zpyaPcEJE7JKN0ZRKBg57tn5nfMcKevZ+BrBiEblNbH
R2W5xc6j+L6gDH6HAc7+2D6NlTNwtizC7VDX+6Aw38aGGA4Z1h+k8cCb9unKFdS66UhyFsuSJx3S
cw6HwdlgnsTy4NR3Y4qSj9MPRfER4kBMaXA8mkV3g6PmPvCbeyLQEZAb9BKn7AeEy4vp+t9UxtBE
5t5qMDAvDDWj9nQ/wgwE9RA8RJSu4b8+V8EAZDIhuFTF+bgOjPDRjwJGFwlxU8b9FjwgJ2E1tRtR
2VQ5h9fURJMQUIlMHYWWVUKehIrYlRiSGic5e15xg4Ak9obkIEdAPh2VdOx05zJ3NuNMeV7Nj/ZM
CTewodHGUf1WO6iAetf6lna0irXrPPvzKUiQ/iQRCSNm/jyl3mcwmj+ncQ1u88XA2pi5pDUwpZVp
9RQD8VpFUIPwBv0qdfFa1QgNzeQQnqa+IlKExg/sozC/9fOcVjCu1OI2bzwHDwa26esj1/v+PGzl
HnMpj0Suqn5uOMkc8sH+fn1WVJPrUfdjt8TltLcGk5g9tW+q2XZANldkGbs0K8rbuQyhwI0QYGQx
3dq12HY2LIO8wb+QeWExb2YvpzdaczTac7zxG/QHZhO11K3pBgfmb/8wVM10RsBOsyApH5UbHfHB
+Rens/2LtpjpVTMRMz7WgqTOKRTNnNJQeaOHNJ4T3+cTLlvimt28Jf4do4Pn8/XB7diGTgb7aKZp
3AtcF8lv0C/l3bjQeseRjpI7DD+1VAPyEVzookKFCwMouvT+5Fzo/Gcz/6cWz6fuiktY259Elci1
YYxvRk32/ILJspwIXP4YHAuzum+TxAOZ7oJOgrUCq+c2KLJkazo1zi/vLvOdEYZ5fId/1+Gk11HC
pZjpR6R3v5sp7S57rqAvekebrs2NFlTXtAVJaTQfRG6bR2gwxbmeMEkERsvfItCUy49YF0W6i3M8
XqaN9oyWBtFmzYAmVuDFUD641AQV1+idercJj11T97dZq8tF/ELiUwb2SzYHa2reEySRjhuhcUxR
wobj/Bj1mk4FznvCKcljKLLf0mMbw6X9AjUjKNizslksLIDsYmFSZgouXmnzUXlqzYOF8KHq/B+w
7sY1bJ2atd803NrKPA6ZifO6nm5kUN7lmRVBU0R1j/odoOrc4AQKiRWxJiQBbYXOa6Kp2gX6Nl8u
Qlt/6qAFvWWyo3vzN9LMUegdUh2zGOqYubg+2WFmFHW3gZO8h/GoD0kUwOckTa7IzfoY2fOvoBrv
RfjuJZQG6dNeL4blmlH5k0WHmKttT+DV+vqQE/cBJylWdLJBjVzzhSzXUrl0vb5uX+90YZ8gTlke
l9fHWcj/8/n/xztbN0QxN+N37Cu97iTfNkVRzO7LNTro6r++eX2KWp53vfb1t9c/+7p5vfb1UgHC
582YE3dzfaPrCzB+C/qvxyv+1zBBAl+vfV38l/cFEBeYNC7s3789p2HgTzyoAJG76L+WZ1wvfDtt
6JL96/YXd/jPa329TGKH//lMop+Br7vHBo2T6ad/XukvjwN0CK3t9UUzCs7/3KLr7evr9X3/poLJ
3i5JOea6WljHWSMYqK9XYYge4eq+5DMuLTtK76RR5kw8nfzVE8Ue8oB1p42WbkU2tWubJd4xjSHN
lBmMt9IPok3Tk1WVxcW9TLG4j3Ty1MxevfRWyFdGZOxWBRocXGv0FTCRQJO7BEWrdoZcOpDLzSG2
UKgYEkkKHdqdhoN2tlrnW2oKF9o4S+lcYJR1cy3qjef1CN2UdQxITj+jgVjNpnryJ+Trbnogwyg/
05XKz7WEAGw6nMMs+lKzbodjoMy7lJQwJDOkrZwnNg81nS13U3jwu7kCiHTzwkJ8Pg+lMZ+v1wIF
K9qoQs60ywPWcoGV/KZl8kD3Nfnn00BPzWcHGwhACDhLpbNvarZkFj9IiC4vgKNQC02sCYDzo54m
TwrMsLU1u3itHM8m9jqKz91yYVG7aNMYBxqCiZXUrocc3DWIOGSlchPDXD/Z8X3OiY3viBdkOc/p
BRTjmdF0PIu4eG5s4TMu8wwVG/qcGUsLPovtbZt71IH8umCZnlNhGJfYJlVf5iDImbsRhBa65YfE
WL2LeiSgYYs/XsLanU1xMobuEDWsKeccqRmQ92LvjcnPqBmrXZcm36EnJPs4qMyzmQfm+XrteuHo
yTyHgDzXdo6oKBXJjtqP4fATDHOG++r6rHqCyktlhiZaEIpTU5TeCWMblHy6YJPlf4Qs58++QMZR
xpiSllv9sqewvqBO6eIz+rpP+pRWRqS7g36sy0ULNhcuEAKefr0G6S3eEV1frXrLnpg4dueeVKOD
gJ9xJtzB2Wdp+jqTRILUZj1mwjr7y0PXxz1dO+egO6iFoC5tPkqiNZbCaqZtxoqSoDXyX9B8+MLw
mWoF0dmGT4Zri2t5HAQswJBqhkV9SYqz3yXtIekFmWyOMEBi583r3Ns3ytPz1gahtLpSl6+sZcfv
fihnH5J0vrveG5N3sPGcggoPwTdnf+EzX5/5dQG0JfX6Z+rR2a6fyL9whiKky8WZOFl+LIkAYB0s
32G37PTXC6snuWO26JxOLYYMzC6neclZuF4YSYwc8S9XDSOdllV7ueqN+dv1AdIE0lOV9vTl//LE
69Xrq10fv970TQASTuZYf97m64Gvd73e93UTzqSzcXumvF/3fb1p7bTFzdS/OimUzJWSSfaXTa9j
jyWAG+7+sn1f7/i1ec11y3Mgb2RZeGJ9fUSzw4UuuMSv53297dem/G1rr0/522Zcn3x93tAlH3nf
XMCrFPvYRUQxOjGrgjp7ynr/HGhJkrbquo1bJOV9RcH54NTO9wq31m2KDINQW8qTzNITECpSXEKJ
gMqHagnm5UQI6YepjHo9ZyFHgxL9phS5dVPltn2m+HgfYxM7MKuXUzffxelr65vo76Wzhdf1YTPP
pb8La9fsWOm6VRChDV3ECdRja9NBhC5a+RaU+4T25yqYYURpPc43tKZNIm6xQni2tXf74EdUTiZQ
pvw78PwGww97inaIjOWmjXNxxmLQMh0UaNB2hnUfz1N8maPyDWJm8DrInzU4Tmg01h0hK/Ao1cFQ
wwNNOxB0XUJTn8UTgq1BbSG5/5AGp+VZz/rswjVZ6d756N32A5yne1wqHWSaEtjajelt5w4/2ii4
L4Tp7QzaizJrT6n1yjpNnPIpR8wnxZbxPNpG9I3R9Ovq1OC6MHoZPkXCtNdVOjESFYjzJO6WaIpP
zPvxLXpYROmurprQfRc1qh6UNseSQ/DRrjJBBV3iJYxVtg/NSgBDau9GxV1l1WmqwSO25TbZoyXM
1uhx3nXTvnWmQP45sbCYXawh9fc5FfFT0Wb7ACg0rvXuojWn/8pN74fGxhKmxjtjiG6HiYIOh7J7
kx/mEXhUkEBI6Tz1YGLoUVlSb/vBKA8kzegTMY+g+O4MOKD71ASGHrq4aQJSlarKlhSg+/q2e0sj
LzjrYaqf0fbcdJQvj9WQEgdURrhrS5JBJDlNa6smFsVF7QRMzi1X4MF3pMGLRyuNd6XqkFxU3kUb
2rpEZrRP68K5ycsSxWMkg1OT6E+7jKc9Fw5SvRw7Q0coLrUzYO0hTeuowM3ZwlNCTR8bRyYk1TYi
3CNjSbw1IfyvU3jKO+kOmG5BRT3Uk7zt6ZUfvRKH1wDEbi362j5UU/rblUF2R7RtiD6nXyptWLMS
vc8nFAYhFGw0zIbYoiB4Z9UHRpGI1Qz89xFHKpo4r/vTlvv/Td//qem7dGz/0qP7t67v5WdSYhf/
0wg+/vrf/4vojOUv/tn09bx/EMGILdyxl/aqCN1/NX196x9mYAbgYnzPBlni0JAtK0CYoF/8f7hw
ROwAOzMUwAX98p9NX9f5BwRV2vnUf6iMIaT9f6HCWH/vJl6pMCYvRDOJrqLH5v216dv5qWl0ozEf
MMoKCoWQ81d2t1nm3h/WjXrrn2nRwWzD3UMV5S9f1P9NqzfwQeUIqHrQb0xLWH97c8LlqsYzw/ng
IAE1aSd3p1zfIu/xACVRakKj7n1a/xOI4N86zH9/26X1+5cOc+9GYlAJb6u+9+gUizsS0DmS1kRW
R+1J1DsID//9J/03KMHfPujf2AdUYlQUDLwjIVf9/GARxtZu42g1JVTav/337+X6zr+9HeRfYm58
m5KQa1n2377XNjfqNB4adaDyifvVw6zpOndjFzKxKYPmAkZXbp0qoN8IPXIzORkQDVI7wHhQ6a3s
DBpZOQPCjoIdey4+UGIO15qG/JoqqdhYAf4e2rX9DtX5a+QPFiZPen4TxqY+xX6I6nPkh8eS5peH
Ms6cjXKKbo8EGjFzE21lqu8io7E3RaovrgfKI5nbdCNG4qM9wsYH/tu05lF2xLC7lf1IFIOLhRH2
yDjFGK4FRXmvuKU3IG+iSgHtVa9Z2GbMfMcXJ6iZek/+0+jn0dOlB4y8suvkoPVsbiM0WnChaWvK
1jp46id0QfY85yeEPk5W5fTCyRfPeo8pNhdogLADE2AECrRaA564KWV/1Hb34VThrR2BEg1L55PT
0CWpmzfHHl40Vay2bSGLIoS2tb/2u8WYkVp0NmkhZoDdek0R1Wshccxi2Obee4+gYe1N6IznwW0A
xOoXivw1lmoF7K3hhyHqqkyM3TTh5isqH6vpSJgpaM8m+7BK+xOCfMMchl/CJikYTCUfOcZJRO7o
2irnh8qq9rXOJxxaOtrytZFoD/rGuKEsUGy7bibRFfZPkUN9SWh51FUCc7J682MUmVgo/X76zObx
RXoO4lv6P4reiE7kOo9q2kveiFh3/nQcsozqX8Sw/ezbJiecMMDwmYJQ6Y01eQVU2nX9FiHSNnxv
Z5d0yx1veBF18WlqIONdB2WU1ymc8cWcxN1U3XtNSF2+dS3k+OSZiIB1arUKPPkYC4YrZmGbuTR4
SlVtXbs9Ayss18T36U1vIA0uvJFuo0N5vGj51oLaxtZi/m5tPuNxhJW8Kir3k/qqvbc6fIkF5lca
CZGtLRg2ye824xMULTRTQgLPrAqwmDvMD+1cfU8dd1ylVfsrrAJ6u9If0aRkNwVm+qU6/2nmNHXz
mH3OxvsV0tSxrKrG282GgAsh6B0059qE/pKaqX0hJenQeA2eFIIumICWD6GlHt2Z3SS3rHOVInId
aKxsHZNiV27IY5ebW7R47o75GK+bdYTfMpWtJpNoD9NbSaKG2WX4A2xw1x86ZM48NdFPhEr3vFa8
rmBR9hFfhrbVvjYgy8im21hSX+LafpjQ+Fx33xLr/ipqqg8r9YbNGOQPMV4FXOcU/zs3eCRCMCf5
hU8XGSB+KgicUGtxVBIke1z2m3Eqn7NC34JkhZaed29W4wGiAVxZVagpXT80MJyraTUsTMoRFyfJ
o5/ot/vVJM0DQsMdh+/Jp0t17E3YULXjkeKooIKMMMn79hLU3YtRKuZCPV/fdc8zM0pewVDSOanf
bJvDME9o4KdptE1UFG/FcsRVPt4nzOyNBC5tSmC2HLMNgVyHQbAat2tqSSxNqY5wdJKGTYvY/Cys
7okEqdvMxlntcqRay4Uj8Kq1PWO8q9Qu9PTL4PMdt0K9+VSIgJf0DwD/YVyF0z5YYug4nKf18C0a
8AH1gqj3okOcG+PGWDN+rq04nwF0oh1hdwrAfGI5YTCLu2QD5/Ald76pxnbRW+L4EYX3IPBoETG2
H2QmoH5N34DS0mRBq7qVNMLmkiH/+nuSPESROsMh1V16gSqozyVQpIgPRawkcDt27Nj97FoGqmHi
F8kDBv9Rb0o7egxqvoqUH9Wd7U+Va8biMDzA+XyUC+mEDaOPPUJoqR5IOXxQg973qnyBkaJ2dG1J
oE3U9e/HudsJv3qllvzSDNOLChG0G9Gd6bE7m5TuoG6NL30R72I/eeoXvCv6o1Wp3U+7Yjt7vYwx
qnhTiXhpyu0Q17RulfPJKugFTSU7UWIdzdF50G7+QB3rYdHNhISXDAKxvL0cxy6/6Ew9hb5+tnOH
ql+ZlNQRuReg+v1p7xrFDbHYcBv4KoqRX6dPz63kax2XwX3EGVj7AUxsev8URtKaXi86nyURYq2m
8aJy9MRziF3PVvZn4huMnWnynHd3Q79v5u7blB3GgfHTCPlocZC2tNimI4n0b8tXMjULrdpF+gkK
eFXQFqW1Ml8/oGXgqWl68E3LDo/05a1p05uS8Oh9CLaK92Qhynk0qQQkiQ7aLIdeYcutwh+1CqMp
2ppt8eC75Gc39Zt04u8qkxaJQe7+miG2mDd60JNWmET7cJT5prOdba/y99nyAHEto5qITMyEVoZe
WM3opDEorRKdbKNFFKx19hBoNR2qmkC2ro4QhvvtQzqV2NxDZW0Dhf5AirOqAXtZUk34l4oHVXJQ
2KO+dyvWR1F7aUph0Ehi0FvOfIA9Lk7aPbiEJ25FJZ84R5/4CaNNOlQ3KrNBxuqXevSLnSsohpEX
WK67MfxNOMS+UJwBJLmmG6vEfxTwESBlY5ER9daAULUmSDSG7oAzxOuml3BxcnlYOBlljX1dF/Ym
SCSS6SnaTe1J6ec5hgLg41e3UVLnEG83wRh8V43vMHbQbJNkbjc+PlOLtTBBUAnL7JY8AsFLcVL9
1YLtqQv3Pk1tixMg8Yb8q7oyX/Dih9oe7FctjQ0tePI9mNZEaX/SiOmpoTXspWI3lIV9ng3afG6P
UCBJ3GatxQ/PZ1duKsIVzNF+0yQTtgikSlm360qhdR8IcKt0HN7NUKzljDt8IBR+hMxCmgHxPVB3
IMSx/AVgx4eSZcDXmXvFjti052EGVWEThLcm9ODdqBAmBN7MuWJAkCB7hNKTVDbm6jpdV4UDsihG
vW2zRYhqqCOXzjo0tLeOcUF4OKqmHEJDZ7wZHQ1zaUx8G9OAmwsYAlTAEWHzioEPTUVwVCC7N6lN
2m7LurckWMdPmcDxUWoKUxQnzX4ODga5Efbc3BGWXJ7aGZyDweAzjDaQKwK9ahfMwWCSV2DRTbeA
/5QJyWU+NSRamPTuLfhw4PAT4H/6Y/br8oYuNAG/AiuawFjaDc9B17tQgowNZwdU69IMVvy7mRzO
6crVxnZufzHagQMcxjNUSGRJI4UglvvPqQVDIxHRz6rhBPRnI+BOrYdJHNyJ0JD5HI7Jm1XA/KZO
Q8IQodYcH5K5QYWB1kGwsSarY5ca5qsRY45KuvrgoQ/C6N3l69CEQ4TCEOhGR1Qdi1DsZe7z5CSP
jvSLjY/h4EbZmOEUOQBbJ4zgdldMf+oBbcc4BrcucaBl4twozr2Qfqtjkko6h/5xrPz3CE3EJjcK
e18rnJTjr8HnoCJwhfJxmh8ZgJkUdFG3C7oEP3Jcm4eOFO8SmeWK8MqPlkNzW9W/koIdQg7yw7WR
MUwzLZOUviD92HkTMuPdpFMXbcH4Z2L8NZsDhCyiEZhoVYzbc8bRwpDbGLi5coeNv+5RDBQJ+dIc
L9ElqTxM/yNSRFrMmExzAo0sXWMp63FfBy6mMb4J/Pge6hlpob5J4yg5j0Z0n4tfcc6P3XpVuhVl
eRHZnG8pHeFeH+ftWAkc6kHUbJ0kec86AkRHAgNxvmCECT1jGwqsqCxumdkEBGxFtJpXc+OpnR+3
nOnpJW0MGyo0rsY+trNtzuqLsIQGDa4WgNrBcjfVcQ7UcF8kE8MAqC8BlCniFL5D/8/sSne/R8WJ
WI/ZO6uiYW3ZGEjqxmUuTECh4UB1g2nFGR2SCLsxvEunLln6EJNr2t9IsmvWnZUD84yDZA1L3k8y
A6aVxXcVzcO6ltljbaJdSofoOat6uQ8tciJVz7TFbpsKnduipyVIXGaMisUAjVQ4ZzfJ3iWiNs5t
x963kQPk9rAeXffWq8SvngUrDhPktkrYHWZ7Tvqu/6uI7d+lO2c3CnI0a49rK57f1XPbcD96zdET
UJdaE7cccTKvuTc8+jXNd6sit0hE8hiT6o4TMeoesOOgF7L0VvrprRH3vxFvAOOrkcNQVntxzFxC
a9P6yBz1VmBxtnMoTkkAlMGyh+bUMrUgYgQuc8diM0u3zCk9pHittU7bnsUGrlhJ6XjDSmHnTUm7
j/1oKZEuocjB9y6zBB1G4ymp/Ue7HnDCGQVoUgeMm/bjnStrZs1Y0hrVMomd6hZIwSEcRHJxRPQU
XfJSiMeW9BPyhjBylQOJpu7apSq7xgfM34IVSMk6J3eoK4/cevfnjswOA4hpOMDRoBtB/Rzp40iC
lvuKVbr7iffsyXOm7sjMqlrlowewCHnnJg19hnBNUoIzFvth5LgOdXinZ2Q3CSUDifYAZxCopAy/
wK4zbZh07p0RjO+uyiFKWTa/b3yb6pBqMl6lKPc0NvbxPYDRyKDIcWa1ZrXVCHBXY9DKDd8uu3un
YXLAMfXdGDmEpu0ZuBhnO29kFdd2ZwyTHG6p0gcPPuZc4Fuy8ewuq012zxCOJmBFGgsCtIle9jTk
Nhs083uHQA3ee0fv1VopKyR8i9FyPS+OLSSBN/04HGeDub5sgmnHTyXJj6ACcSgDc+EhUntoqTeU
2dYYKsaaFIsBSUoHlFanSteXLkdCFqLZtiPmfEkNOcOdQSbRDxhHc4OH60dp1VtlDWBGivzdN+Sb
BtyafCiTTgSzGvBrzc/KhXXQjlBmLfemMaNzbxfbORj3xtD41EiKh4VSmU3TET8R5l5V4u9KzYnx
n/2XeuHBa8sf5kRUZFVax6mqH6rE+FlDXFwxz26RRTecTkgMGPC4e0xzVq0XPnZyaDdYBUhaRVT1
y9RZgfURsZpdAnMGBrmbMx+9CAIwcP2PvWAlG3UVAKEqe0+RLsKJcDWmxXpe8zZPpUvlEJXOIYq2
QxC4G693rHNEh0/hoh3ENwMw5H72QG5EVnFrB5TAkon9k+SUbVEmYms0hHMkM4i7/pPYnMehkE9+
GX0rCd1ZezmIp0BiJ41zBlXfoIMkIAJLVx0TUb3WnbA3eQngIAq29CWY8GgBBsrP1ioL5lMNBD+P
2QK+3fOonIc2cS+Op/K1MmFvkUaz63NnPLqYO4rcCw7u0lGbxUwoe3oxIiop2FIXQqBzXxukrwFJ
NFbuSCYGASh7Mhch8cBZKPLmxSypn4yocKMxnXdZO+DirIt7r3UZmakmbaea5R3cu3DTM7FfeZpB
kCCfrdcM950zotdHl7PuTe+bxyRpZ0EGIygVvJrbw/kLzGNyb5j48ifZjYQP9L896TUbSL1lRYGu
5uuy25g5kg/TCtbqYhMF36uKYW02QPjzJTy9B3BbZOXBQ1S1pvr8Uk9JuFvWd5lo1HZqXu3Fneml
ck2Y2c5L02AfmVO4diWfoMGC7HM4olOV5xw+wWpyF/6m/Zjr9rtfdgSKTTAIBqRoma+QHY89MVJI
sibohTsp3A1MbrLQ25bQxoQhTEa0CUvwu47EKpKNw2XsxpFVm0S+RknwMBUTSlWrGg+Go9ahw60q
r53XPvXPPUb+3YzWdu+iNjhVGeGI6RyuHLM2kHamj35sFMfKFg8OFokTQLBsga0mmenfmFEFPDJt
OeYAHEk/srBhU/mFp1gAM4jpappjiwbZeZetetZtfWf7qEwBVoRkzk+n3NIKpwfO/1qEF13MkB11
fhxs+w49jzgB6URu2ug9ie0AH6H9wmGj4NScGHBY2C/naq8PMXqwTEslq6Yw5IRNA5OpbuSHlNNI
09Rz81rN4Fh6l7kmOWQoG1nCWwq3pe3BL/P96D500FNp+NGFyYFUIzJVZLdU4zzdjVq/Rmk1rzzb
DKAeypt6QapWvqOOjb6Oi+nLsGx8aFEp9lqqrkRu7HU0dGsYmflWuZRaG/EaVTNdWKSsysNCXhg/
8oz9jNj6/AbFxDM273CLGGZHG0QdkYEETCiDXY0VOM4md6PDJERnCkxyYOy1ZCR2bRl+C0RrkCfJ
d1pmLUrRICPIVYFAoTc4qROCnwdpUDXE0cFAPkLU7MBlUWnjmyl32vM5fLJxZU0Z2LmwdVauaXhr
Cc5rGvp2Q+wJy63eSfami/HXKpp8q9lzcsNoWb59AIWlXEeKURhTv83LbRsncpOh5N9WPzxFFBtu
nHyCmazUsSJuidYixcdyTjlWrPx36aHxyCSOVyGYlkc9YZmtxT7Pzj3SuPV/ib6hKJizZcpwSW0y
7oZU7RBLo7a3CqS9Nhak2ngvs00SZz58g/pnqMxhpcGoHDgVWTfxm2f8tucaAGPOABy3U4c8maQg
kaJidcCIw2ZnCWTTG5zkBa7EoWrZ5/gozLJ6/ZA45dlAqrQOZ/wtTZj9KkfG9ylswA++VEiWC+Ka
1oMw1arxG5BCIzO2LEKg34uRbG7oIy0BhSKUlOcE+x/ZKLfCRwCW2qXx7Jdg2RNHC8x4Eq91hELX
V0W5Uh6VoBAjvdnEmiqtu7q+stkFz20wddux4eu1sw+a9BsEAcVDMv2c2zBF6lJfPIOgW2mFjCb5
e2KEeCJKfBdQSBEyi3Bl+0sRcKY2XukGQWdQMyX2YH/r6kV3Lg5jRTsgsjhLWHB+wpyetLI8tGMU
oDvzmKP/L4bi2fgloug0z3C4ihz3ESDVB6xWu6529PKj7cQgd01dH1Fu/mwEak6YSrJhSd6K6N2L
sMcToMnkahe6ajuHAhxIYoV03INXZ3ROHlwFOBcQXjvrbHiUsQllL1qOd82nwL72M1MwdtKQ4ZTa
aL+CmamALtr/Qdh59LaOblH2v/ScAHOYSpRIUcGSLVm2J4Qjc8789b3oB3TXu69QNSjj1g22JH7x
nL3XpqQcSelJJ+5aS9BUBnEzbYrHUV9UXQIl/lHYtFq2uKTY81pscKXeHIISJpTZSVdCTFnhm4Ck
Ui4ZtL9tUQsvQR7uCNWRqAyAABMT5e4n6HCr6t2UAXKMnXDhhPpewlucuukOHONAn+DSSCx2g+CV
EUaQmWzGMQHXPpQFKZe8tZrYTwqDdzL1rrOgXock3UbtcBToOa4SEqZWQRmXNiP+vdHnJ1XIX9Wa
30iEem81nWhPmsBZC/ijLpSPaRmCw2ezRNUqbHAvIoKWXtoKKkgZWYeMsbAqlOKTdB4wSjXrWa3w
ZXrOJOmtmkw+FvwmdDW5JSbgQIyClbyDSFbhq9Py2iDZhnWBDGWvTo11yv1K9FV2kSqGa5sNeNLH
8Nhb/gZHrJ3SH0KuCjhRI7hBV60nxUeBDVGFe2IEkwq44diYBIqWnLk12ix6XBMW1Mrw13YTU3Jt
QfUmsr02V4MJ+rKM4+FS9JVrGOObHPs2F+2HhvrSJlZNdV3qUN+tGJ6j5uYkT9mRrENLLEBzNcZ9
1vQXEc27LWccncKwGIj2OoXt0LNH10QNxNzcoRBw6ET8CnSICpSOc+H3kpcC4pZU/CEtwWShEH3U
yTSeGo1lPxIiWiFBzGvg7jdPVWO3hoFY1CqepF4xL1jcOPiRimfn+lTuZBnYgO631mUgoCb7Hnrr
g8insyAzzTWreoWeMvF0uO2YV6Ee+Xkxim9EwrSSgwbgyZId5CPMWw8Ro16JJ2rKy8W2VYjEArsm
Ma1SRVJWRnYx05ZHGLNAjqRamonObb/jWGJIxhXVzWNddRRQ+yG0J7hby4GlQnK4ktCf7DXh0uTw
LITKOI9xXhwGOg4Xsj97RXzOBinaNrWoe9oY3eOuCjDcp80WaxcaSzHcF/TqMN/oN60aVDdVz5QF
gJ35ur+HZJegKCZYGMlGnSWPvdFXJ93siD5Ka2dugthRJSc2Z+GYFMo1nMavRgBsIVD033PYq5ET
omYfUb9hhSNTjNt8N87sJk3BphvwIGRfZ6XiMzONwqIASH6ZdssQvO0UVQtc4V7VSBFbSgW16fkl
9atqOaf+7oWBwDeI5UdyYdgNRv0UaGzZZpecFIECcEZRdUNUdaWgmRW0HGxwaVw1bLjMZ0xmRNZs
Ix9W3zzSRhR5eL8LPYoFMECDf2k1CLlVGH38Dl0y3bjiiyk83qRaTqAhZb9B+EmlhfmtWAcxM8+i
hIE7S/pTNAdbdL9YdQcf+HHZv6mjcTJ7kYLCMs+5r/woNc9djj/qhaqWVuVPF4Qb0+fbWk0Yr+Oy
AIuCffN3NPRwHa3lNRbLcatKZrs1KV1UxXIioo5YxUBDC6gjq3CiENpaa72k3Ytwwx2jgm9ZspuF
cQmQGttYJ5n6OpI02ZNj690aaJOSfrYpU2jxccIJIDYApIlStyxEMfhjlXpH2vuXTn1SKCx6RjFT
oEs3LD8ttCfcOlSHEf+aG2tmV56bjtZ3PXBlF37gm0+EF0do4XCl6obBHFSymfMJL1LmviFjk3Zb
HFNWxfWJuxcnRxFQ4Sj+RFK5pFSQbtUbnkSO1oxHzlOaALKHTA5qaLTj6fdXXdNLNgMVbCsa2a3l
Y8TtAIlAV7NAFLJFtEE/uCp++BW+xWJdKmZuC1N509oE+3TiGuNFFpizcZtpmKgaCLHjVHiTyWod
SHc58vf0K1NP6uFdxyFlCpmYhAeEecGuGLD/UGuwkWRz62F/dMlfPmumiDXCyqKHVky/U5VdZtTr
jpKCaeu+nL5UseLUInScVH0tknC8IJPmKhmdQyoz22COv3LRoE0KegahzSLC9BeqOphWXv66zN6m
ASVeP6ScGo1jHmJr6CxSVdv4ZFmk0VYzWMGAPN18yXY3uUwJnhg1jU2o98vEK2dOdjGeOe52ZWDB
EubSyqZ9KDQqC3jW2k1XlVCwC/1zoAEPuYU5W6JV1XAV5jhhX42iOhN7vgYm96CUQI4stNSrUIn7
DW0wokKi6adr+33cYo5DF3HuuUestKh5JQvMofT/5ZfRUWhzyU4VlNpyqKE5tOhrRAGydoOIz6AV
hDej3xrYxbkBXYuKABYyZ78t+vI2dDZTpd5btijeadADB417Dsi0VonpjvRta2hvMhB+j8xd8Lok
Cq9zSuckLB7KPKSJlCHJr8rklJWV7ORyBc8+gXkJwMqR/P5dGPL8OpLnyNESHnDd3KDRFLshIsWY
EysC0kRZixb9T6IsPB+JOo+nx/lNKramIKjjdLNUwcf+oJZquCFfOCeS+CZzPSt7VQOvHV4ltfZt
Nj6TY+Ck7nz+K2pcR0ump47bdzBiCy26eZwkVERlBqu97ajgpankDIxGzEKc5fwkmDeF0ddOJtD8
xBt3UJLpR6YhAidomj2Z2pKjJvkL9vyByIeR4hBd/m04QtbRh72Me6cJCt/RtZbTkSw7Y4w5XJzn
hj5RkdKxBdBExhvOmiEiES5YtBPSRlMJVLamnHwBEQqcTmznjoONta7p9RHKVT0a6ibsKt3pCutM
ODjFj3nkEm7qbi4oCXp2EEyYkbxyzsw1FddNPvsUU7gPBRXwcSk1HkoI+Fw7rLDxfr8U7OKAc3Os
FSgN/t8vZZEBJjUq5ouyhGdQ5c3pP/+U/iF/9Pt3ydKekfUu3yESrzF0gRSxAjcLLNfIVKNVzXOk
Hs+3jbMW7HPs38Sg1HZzfrzmkVk/pAPJQhJaSYebTbb2eyhXJUnPF4sZsFZKCQVwWFquZG0TgSyb
MQ4erLAW3h/1uQBS3lj+aVpoZ7n8kbfGd3KZAkHaRW2aEZHoP5QQIZPQms+8h8gTy45xrW0M1JKI
gXvrQZTLcm2ZARZsObrkIOk2SIkTBDDfmsY6luFeRNiW0N/n5z1JbOizKTz5A+JvkleFQd3lWlts
47J8JQm+pZIwvMaZtMbQ2R9FPeydwVQz1AHoxVNLOQa12m4n7H6OEs0wfwdQQj2lU6VD8p1lo2NF
fCJZmXF5ybT+WBXE1Efl6JYFdz2ZIxN5qNvIUvZEuSacrJNHkoixpSTFbZQRZizAohndF2vzQvbK
ujthzwc9KZ+mRKBNK7dnHVLGatAHNCdNvacmhcF+JmeoTXvNE2QwbaGUqDsF3d9aE8flhgX9Hb19
YhQ/lBY5pGvp3YK0l0UGmcM+MM3Mq4OOSmm1KqR4L2bLTFeR51koph9zpTj1g2GsQiqHmEYby6OL
v6tEussDJt2WQBYa9hDQM9goAdIqUwfqF1pIwYZoMLeGoTSnbuYEhYvnpIhy5syzhc1yjC2noa1G
9UHrbqh0SKGap20YyeWOAmD0EIoEh5K8wY3UK4Tpe8rN5I6gAj6i5PVhMO5yEBjQVuk2V3hP1hOO
j1Xet/2G5Lhum+QMdtRaqyrNKgAGIJDHktQv3ddljAPM/6Qsv+YQVFMZmo9lOVCZKOniVhOt6V81
f7+4CtQRTGhGDMMkAwWOmuFHjod1VyBNt+jdGXPxEyvaszZMn12Ig8aI1INmaHt6bzaFIYqRgKmW
ytIdWV64Cbr8yiDWTupEakhbp7XbhrP6pJ9NIeouXSRy7Q4oWIpSbBOek8Oq86GpSYOxAyhAA5u4
XzzXGDbQozJVeuPoW+rgaEZK0YwLuVu3mbmPKRftwkawvL73LexcTbg4HnWP4Z/tAktX9oVYNNxB
rEWc78/OmMjKMfYJb0iUHnO0T4c9Do9Npfon9FB4/OVYPBuSn28wBeXuTLcHhUtt2m3RBI8SdUhb
k7T+kQpsZw+CJjwqgDt7geO8GWTjU6vSWq+FNrpWKvJ3oa7Ea2dV05rU7+yGZAfuvlFwAA4JTMNX
P+4knwsV5ISI4AG/fh64xqyzOKmfrbpmhGtR+Rz4nE1HeDHPIHeBJ496+gyAKaFSQF9YxCMIkLiJ
n4EFpmt5qsNnaqGI5qQkePYn+ksth9TbmCMiSGPLvLEwUZBvSuOGvKpYS71an/0EpthUyFS4kUeZ
xNagEOB/43CWT5pfiJsxeulSXYdUSm8dXyWtxUrAoaZpu0hvhpMfqD0x4tFwGnLMPF1IH3P5/bYa
2k1pZT19KkM7NlK7r2PDlTrdfG4T89YO6CLz+SMdB1B3ydJeEKRkk5nBazy32joNgTCqMAdsfVQl
PqUYnv0Q1Zumy6it9zwIYSwkG63bJ/3KaRvVNSy7XieEtaA3WovSdJQ5l1AYSZRN0mbvwjQfRFEq
zrEeD85cngYixh1AY8Z55hULsX7Ig9iz4ip9zDSWYzrABET4FusZSJotd1tYjLWxTwYMvFJDR5DQ
X2p3pBsvIkfwK2FNAVzY1FEIM701+qOm9nRPBt/0EO0odl53j20Q79u6IN+xITBE0JJzHUVuVw+x
Ny6aL39mke97+smjAlO4wCZBqjGh7/qGwj4nO45TbALtW45PyqXJ1myyqf6C10jBjeioZdUOUqC7
OpQ9u8sz7kc1uVv+cq+lS7IekIOyuLOI5H1zqGq2Bj2s6PrpzhwgxEIIRp6ILFPlCRVrg4pSXykF
OU9WCmK1hWBzUDRdP8YcNrk0WVtTmbq9pA7AvykBPxBUfKDztW/qel6pvllsSzOCdoGJ12X4QQzM
8FOMFSLWeTv0EcVzY8LpNwEiUo2ZU1oaQnUhETJWR7i3E+eQELAW51wai6Bi8fNX52Aa5ZVCUYxl
e3YUvOAeVyE5iJ7nuZ8fA8oIB6NC25Iron9sQvzXCj7GzhItD0kcDhFFpfefspQE9TrpKrxxIzUB
3uS8g0I5w8rAqlLOR1OUMDqbOskunXpIo55znmGYntrr0aqLMFtCrHX6QFjuZfIDXUGEqopyF+Ly
e0rrGyZeg5E1PeglzfIRluJRmFlxwwbnZ8Oq5aaBRtGyoFbb1fFBBC9CAw+ax2gNDwgtRoDdaCMA
B7D3g2bRQwCXU38vRvojkwjaNOqIG1FHFda0z9VDNh5aFZZIE9KwwZiReULYi7AIusOIvGxnTj24
f7NY4tWkUzD7pAMw3mitJ2tFDIsr1zoJtZG+r0dr9NpRrand941Tqt2Gdmy35WYCNdQQgGVPKPGK
4BWPLLJ3SsbO1FXnaSS0WAH64LKHvsgy16AQ8jbFH7c2akzYgrhWmzTe5pWZOn6iVBvLR1zV6oHX
meRyYPq8NAo34J4DgZ11GC+FPFTseRzpxfq47RLYNUwx+F/tFkhpvR8b/eH34sgnuaozXXBCcryN
NAsoF6Ag6EnSHAP9Iui1vK46Ld10vJ9tKhtHDY8PDble3yQi9+hKlFGGC8FpzuTy0MxcLzBZZptM
Vynr+EReoMI31kOGbryP42cl8FMvmfOdLsr63tLbwxRrravG8Rk4AFWSNCCFoSKsyIgG7kLtQmYP
Ctjrc09/sFw2/9/f+/3SL3/qzxayNK2eKFZnjWZnuqG4td64gQb4HRkbyGu9jrcq8LKdsgDio+UP
fn8lwzaFnaotFfEWf+zRrLfqpW8dTV7DUkCpoHvRvEIlal6geCB3vwZ2tYts6Zy/mG/9J2Q12oXh
HVqDQOF3w7FKfea6oF4qBgLA7Ys5Hf0lH7cdLk3l4OllvVnKKtMaZ31oraTXoN+WTuzChnDyjf7J
bzwUT0S4XJDRS9w3yGF4li8Ens+vRrxackzZ98452GXK1zfjEG1JVxO3gvtMjgzR55xK5ocsXhPq
QkrUh7Fjl1LWylPyoRtbtbAxiEPktwnDyb9IeqDQVh2N8gEal34JntUMBOBHXx5ZEMgRVdhHaGXm
ewn8OXEQst0FW2jm3RFlNBh7ytYMM8uEW8uNAUfvwSevhuXlsfooxFXnZlivjatA5h3lBAdQPOnB
uAM31JiGr2qHsKSlFfkO1Ws8geEjv670SqdKrtkTp24130F7EpErsnZc8JB0u/w5fhbekBJQSsL2
sCmcTtsoz+pHKu9lcaWMWCe/26Nys7wFZe92GdpjN6CZuOr31QF9G+SM+K1/z8iLv4S2eebNTWv1
c3SGezl6/Ut47Z6lLRHxSG2PAjXpeTU9sashIXK4cUob5CIkjxqrcl2TJooO9iYWNmoS4RpDVCHI
qN8QdAoWYX4gvT0+WDn9HBo+lCuxla8HiNAewTku9pdiS7NHiDd0t/bkJ/BsJi8/ZM8S8TBw0FX9
0skucQr+UfWAgvWdRzyC9SRejCtcXcKrljBdxnVlv3TQvlczteF4LRyyvXmkcMxF8hrviG5nBATc
OCY3uNOw67f5d32sXoXL6KUo9J1sR9bN/oZwchMecdBXd8i5CGqoJn82HHnfa5va30n6Gin3r6CZ
YXN4qNnj3rBD3FmAM2VXlBspcgbVQYnRsqmerF2I+BoC7w5uhKjs4ptJGCo32dEzKDIzVUmhrrb5
iXs4WoJpLYhe+JwuumqbJwIBIKjt5iCvYi94Gm8A80+aE+2MW52fyRDRidYJ7Lt0kc/+jrMp6Jf8
jtE++a73GaGSq4ZiCbXVbaCy7xCART7GS733KQPeuy1xw4/Rkv7Cv2jdMNyiJglPIwG99dE4l847
aW/NQXHKDapcMv7s8Z68YQh5Iq425BvhMKQWHWzgiUdk9pjr9if+SVtYuWuyyhAhnkTlTBTanqLP
8MZSpnzQ51sE9SjAHarfpAorJ4UPBqWmmz9ZH+CeKmKWhTUtk9JRr6TeDMgdXOmjeVtQK8zojXCs
duQoogK11kB2XqqdSUrPevgkQtKune4he1ocPUhxgee5yVM6uMKVWlHc8kgpB4lX6IWfzUv87tOm
2hiOdpnJr72XqW0+cU+cf5ZgpdTNDuKTcrEuYbyjDObvZgrIJz4hLusxkZqr5kMghoIovDDf0CbS
vdArHvSXYWu8+Yd6Hzi5W/4029Bfxx/V0mlaWdneoHvCN4fiserIyIM5+ubvO+MxvaTUusBvrdIb
dfsXEf7fQ0x0GIcmnDZuxgKEeQY10E8gHsnbjju2xJXxhY5zIrXNPA1Ia5Q1Htv6imehYq9h0BDc
Nq2gjiF91Dh7kv2k7PjkV+Vz+C6Qxy2um09urMQJTyvUiTRjiRTcNK50DlEfO3FiA3MB58TDZjAB
RV62pkX7QLRueRGJPitsgMd5tBcGx9DWCKCR14GT9PwbEZMqaJT6EUHkOJ+FJ5m+42N8Q88tUApe
pZlD6LFEgjDGO9WlG4tf96P/DE7msSQQwBY37UF4Gs/WAfIZTVRODEeLsLOjD5NlHR9IAaICTEf0
yo4ocXZ70a7G2XgNntgSXo2d8iUcGrBJK3zUiClpeTGhQ7d+rj3EQBFK0bX4YG0wM6zDV/0n2CMT
xwVOyfMVG60KvIGhSo/UlU7k90QOjVzLawJ0CmsEwKJCesfGfAKoVf+IwUbw4jcgMf6jtJMequ49
PmR3yM9LtBV65YHcLm5tyGSAtgEbah9SlrLJdyvWQ3Fw1F1T2cEum7bxj9U+CzP549rAlqkeIdTS
6CXFibwiZhZwPtPuXqFVlC4tJTQVBuN8JxxpwaKynmwFsQwNEHe+hLkjyqt8E9jtsA43BtLsi0Je
17Z9to4SWep7TJCaQY7beNAdi2kiPQgvUN9dju7yOfoOjnFhm19iv9NZU8+TtEK70NkGWDQOTaOt
fuZuu6fHCaIyqm4E8k3DGns8jK81QPLilL9aL5zRSXsnk9CAM2gL79T5keP6X6TiDSv5DPG+Joyb
a0r7YYno9BAYH2ufZcEWLvpT0F90cEb71G6cZh1gAHKqY7DqP/K7fJ1eyM4xPyj9hJ65z0+Zumle
w+dy2jSfTLnFqb5XPoRHPt2t5Pkh4QxkXDzwQRDdEDV2dE1C17IuMZhFibSHvUY0hMBTYk6vlDsp
n7q5GXcQponMciXC0zbNS+u2KHdN0KAr/csHhwpHHzLa3hdt49j/tKLrU/uSqQU5+XODYHDd34TX
mU+63wxcxh7MfaTQb9rk02O6J2nYdy3u/quKvDv1Q7UuHVAAlC3Teto2n/5OEdZWtO0eYcYJw7a5
AUfFv9j6GGhWGR/eHoPitCFTAWDc8KB1Bz10cGPIB+MHxmKDwV9bwT6TVhowfi5BTxPnjWitPdeX
AZn8B6Gi/kbA6XEWoDvRW7LpQGKiVIsNEzN3QK25GdiN+YER1pyzcifldiiuaVghf+j2MPBMrEhA
Kh/5+4YAJ2lN9Wl6HPu9ARcBbSX4dDyT2UoPQelvTc3jzh7pF04KcXHT1SOkhca8cpEUuiMHtvK7
fmytpzZ2fY6hb3FGbCcLFPInObpRFMxJvYsecjyV3kAE01N3TyonofGisUZhHLKNncnBpfwUjTXk
teBZA8eFT2XLrRhlgO4GxalKoIACXsbUvopOwbv5Jh9ZJNLv+NK/GdTu3H6jvBWHahd63b59VR/L
1JnoCKMpfVJAqcPYwAMVzm5IPt2mMlzrrc0cE0VRti+U9ZQ/5IaNBTBcm/5DMD8VX7DZQpwbK65+
kcnR/DvQNtg98h+8XRkxV3hzoSxvsGGl+gqVHMLBRfBdrgCfP9TySvQok14BP3SkqNLt9O+CsJqP
809x0J+Kl9hc+655DTh+efkzHtS10q5HvHnHEtYBDwvrCLEBTFaeEoPtUknrGgXKOr1xjmvz9yBc
FZRGjyN1vTuvE3Mo5gG2Ly9B101O4SMdN7+8a/1FOGdPOGVgDHAcp3sdIxX9QOw5f7OxVRgjiPJY
UaP09+Id3cpTw63DExT8O+TCmm6DYHphOq61i3ZERx8/T1uYauoHA1/werI7vBjDD8mB6/wtquz6
uzs0tsSUYXtCVYcg/zlnqfZ8l3OLnV2SPSFt2rbw0q25i47mocQLZnIKXhvH8IGTQ/DGnEn3feGV
WGDUJba0fNJnr4y3i982QcG+qa2rjzWG0aZ52smA/r2nrk6dQnV9HHxkVDAj4D8+0f4N3iQWLE5U
ZD+xzu4T00mffcmei69X4a0c38Ti0qd29ULVGUqCv+UEFTlIFBBSczwb6+uoEtr3SGTYEtB8aXPa
buAqVtYXD4NdNeEYz4VmB//imF3Hmxmt+jfLsGtPDcm3t74mbaVdMbTQnZRUez6TYyBsq7vo8hj9
Rx9J0cB+tw85+MlbCsGm7IY3JmiBcnyretklcBDZmqyfXrpLD8V7b66CfXoNTgSnwVOu7h2CnW8K
AY/qB/0ZLqIcWM0NNhnrgGKZpD7E4l50zh952dJZfBMvypViBj8WdxR3hFe8PtANOYsTemLzcIV9
+kbtjotC+t34ewQkS5f9GnyxGmeCh6IKitodw+5H/FO7MS29XblRP32oP7bkc+fjjLwqjtYjXkbq
euVh8LJmrdlEk31lJPyyR5HotEIl81J78YY9ivHSvVAqYL/uXih9tBXhLWsuDXbwoD4Kr9lW/BSn
LeFKDVP1TFwnJino0Mf2Hfqo+ln/sGsNlU2yTdHYwy7sbWXjf/r75h7U+xgx704+CLbhZdjcQrvq
V5DbxG31agENHZmhfNg/SOgFbWUBS14ZaCVsn+QMx7rUl/aGmPNuTsBFbKq+zPQFaLidDuE7p+r4
h9VPSm2ocenHRIEvWH33QMHZFVSAuSt2+fbeXULlkH5pL4zOR6hQTuZaPmlwtrU3ToCExC96C4gu
rPk5pIC5MRSk8Cv1TTiILgxMZQOiJrJZ/aE+eYIdHhlWY7OBseUBbJbO0tOy2CwiMe5w5C6fy+US
C5Y6d6jnBafpJr28VBJteZuyD01bPOdsjNVbipZ9PW7VEwOHhxReILt+Y381H1NCg37ia//JJgBo
dZu/5teJCEz2iYvvjDvjiTWKSWF80XU7KIfJizEKvyagG0jCg72yJmA1ILllp8J5J680Xoc7TsT+
N8pxrutob+NvsqmgWNJuZO8Jj9irxEdW+WBF2Cy1SDww1+JUvCNHtw5LfVOg67PxHwPCqUEC+/f0
mzHcv3CEnjz0mOIFLHdnAxMVsJytaHc19+auvTZ3lsfwUdxjJDhX2+HO3RUs44E00v2O6NGN8VIz
2yoEpcWWxZPFUnvlbH3r3waXbsy9vCFQE+wJHanXc5TeTi9c2KExN4cSnSTJzVuRlh/NvmfLYzR9
1JdKoCyzThCF5fZwNV+mcW/Z/cn/HMZ73GyFzNGIdlK5W65Q9buEAVP6Z9rg8OESN2BjXImvywQa
T9WwL3/8rSa7M4RDTgCEmlRu4PAXC0fbT6fygVUQzaHlTbzY2qkfNW90+ATEgwI4irsKHuNwBYWS
ksSo4QXaRWyUNLdOy/EZL+FHzrEs3BD1/FWZDiGCLOB3gYV8ES6sStc4lu/NC3YKmYundBFuEaEv
WtszlTrVMRBBD0u2uUBrxvv9VTLqPQ7UErz7LMa2UTOlEe9jaHoLfuPUoaRDNxwiKdrjlV3i1qPf
308QYWVJWzFUCFZvpN7cxDX7OJ4nqOYxhillTl+EVGm2RqvxvvVGkD1RAziLYTXxcBzS8Ytxl0Sc
vVApoxAdunMixpWT5ryesOyxOk9MhmH5EiO7WXd0NvB4zwoyuOagSkTPp0RE/efLaNbHTi11h0TC
1BsHWD2/yfVpnVae9W19F2QzHKzfeHvkXBRh0SeQ3iJwU/n9os+31BACh+YCRUwExuWmrSOOD6F5
R2RZu2HJwRzdIxZECs8q3lOUHJRop/lL1OKrkJwDKhYDUTKIBiSsz/VpUOUvORGbVR5zmdOB2/J+
vaii/VdlHemF3LnAHBJwgLu7CqZvpfSPfuuTg6dCuFW7l1iXG6aKiP+YB9GpsoteGcbgMLM9jheD
eAZnxmpBZYbGmV8+q819UlGvLr+OzJGks6j5EuL4aqXlUz02j60wJwuAaU1o4fugl5RQp/tUCorT
qqJLZX0rTcY5mQhNE+STwsXT6v3HXFKfDJ/LkSFrYGInbiy14sqpf/Fp7myG1nwuO8IPkwA1kD/O
t2GWH3gcHGAK1adOVH6ZAnxWo+/sWhw/TVkTPMsPcfQBYFfqQ5OPza7DZcU6k6a72uDoaozuIAI8
qgVMJ5gxJsevOqcXSXiM1KWL2RhHM7XGfZ9zyLR6ioGwjGgDzapjWfLnRNEYlq/hE5wcjnYg+fhH
AdNpP+qA8FHwmXUwtbZaynGhEzsPA/sprkJuw5K5/j//P9jl78g1AH3+K4TDNBEvGUSEqLgz+aF/
AF30MZXzXjBrd1DhQxQWmIKe/UL2o12TgVrOCABXY69UZDbjerr984//X77L8tMtiXwUnQ6R+gff
xRi1sdUKo3bFZPjxR9UWm4DSQUwVQ1gESn6tU+0S8Ur/88+VltCTv2aPLG97iamxIEkhkvgzm0Vs
9HKUR6mm00J6XI1TrCb8zBjOk44XfhZR02f1ERveUbfQc9JO5mZbKMQgDd6/vJTlPf7vSzFkRVWt
37QY/vwvEB8p0cQJeejCwAeLEFcCWAjhOyzIcxQewoegpD+5AGEYviPds/6mLVmhFifhPpj+ZTgQ
wfM/r0WW0KIqpqrJlvXHaNAiX5KFAmpiXuUYqmI2+AUrkE7le4gXzV/I8f/89pW/G4AyFg8Di4mo
q/oyRP7y9hM6dnNZCrWr55T7jIH8ZUVDJ8lJq5vJOF4+fkNq38rSBxiTO0RTqNXI0R45AC6T1FNS
gukUimgiVtpVInPWVzX+kZ9ssd3iuKrrZxMNSDmhTG0zHm/Z0QKvIEdwIUIctonM9vLP7+rvnink
ZQOLLKhUWfxjXE+BWrIrBY1rZmyEOniYlV4N/zJ5fgfpnyNHkZk7mgh/yzDk//7oRpzOU2vJtdvX
2hU2zaXPjP1gUPxumTElJVhjyC9z2YNjIK1yHszdGGtH/B8j9vX0ooeMqLQpz8PBV80Dz94pTfXb
ahdmSfmWVvVxngBolHrliI1/Frvwp6izevvPH5b8Z17TMhkVWddkchwlS1KXIfKXIWBpQDcDWeE6
YHE0DYwCWoGOxolWy5TxTOc6ytwMpv4I7QmOu1ObUO7S50AaEDgmEEb08Tuw5G8zqW/NwlxQAmgF
8xCc/cys/2WO/O3aoag07ti8DFn//fO/vFylsfTCiHi5jKx1J0G1wXC1nhfslJT1t4SW+uLpfxu1
faxQuwwQwFGTWYFubf/ttfzd7CEuyxRVFPUIQ/8YAgHCEkkwp9pNNLonRpVM9kIbmUJqQpVcEejB
fGp7WuwBbYwhzL7++dn97fRVoNaqIpw3nYH4x7PDb/KfMTgiKLJrkK/E5EWIRKeb2cUxGY3Fqllm
Hr6sBCDI8nB6maBR6koLTmbEJoeNffz2FyDKjNh/3cbSd2skFFyDY5mWsHsIrqwgKirWdO1D/wNO
xB4bJQXTuPcWylK7YKj++Y1Jf//JmjqRWYpMOvGf6xIaVAaQWLtNsdc6Suw6acsqqrXtCGqmjdES
z5K1Symcx5Bf/vmn/92+yAhbiGciwD3lj3VYHX21UzP2BNjCi2yUquJMN7UfCF4PjFus5RRIhvZf
3vPfrVqquES7wfeBZPcHTi4Zu7yf0qF255FnieDmTTeLt39+Z//2M/54Z5HWyvhEGbCI/I6zXjuq
mf3L4vu3Y5LJIClEzak0uf8ck8BOh1pumRQVuZ4DLYCJVcQaGWBakV/GX0yQGm3IGzzil7lgaqIZ
j344TQ+pX+2juj/2Iv5QEqHsYUrpUhlUDMIpfCOScds2KIB7hZHcCdMtLNmbpwUYFRiPJanKC3DM
9FFp/PMHJy1T+b9Xe0UUNVMh2k60kOz/saeoWtkp0LK5vCFOX7Vs4ys1zTYyIqh1nDHNjCa94e6m
5QDuJhAquiYlR9/Syu1/finW370Sw7Q4rGqyZPy56FS6IZpTqVRulf8I/5e082puXEuz7F/puO+o
hjcTfeuB3okSRcq+IJiSEt4dePz6WVDVTGcyGdJ0TERVRupKKZIAjvu+vdf2aLb7KvVrq1Lo4/aH
TlTuVgNY4Wvbr1/3z90JqkkbYZ1l2qpmf16hXyZex1OqQURxsRoGgmFVxmTJxSadtcGPxqQr3O/2
Q+MTf3HN+XwkCmCcN4gUvHhaHWIYhr63cYfpNvwIlNlsZZ9zET5+/cmuvo6uygo3mNlcHz/5L5/M
5AynOcLKVja1m8FVl1KLmaFwv9lr2n9uezXF+uV1LiY1SYtNF+FItgJJUUmOPkPzzSnfJNEBWYCS
6fQV7+MgW2dl2DFv5y96SEpBeOLjU2to6mYhOaPmSkvmGnosRfPlRchOaIzt4B2nvc33IB+0KNgK
HcBN7VEz0p0O+30up0v4odK8MwjwTaH71I6NqML1jqRKzFTV5ZgfamujKL3F0CyyxE92rU6HTmms
bOp4OgL4rJr72fCGz1xatxwo8Uy2yCPp5ef1W2PLyAsif8zMwi8GUOTcWjOOp7TaPPL0nNh+USyU
EmAfc8xNLczfNTIk5YSPcWN7/kubmDLCVeg6RqcfPOKGZJh4s8ilg20ZNjXMQbEWwjCe5YUaDncc
moulS4U1c2iANyZ2mzBCPGB3/mMwDCcvuP36SVGuLExsKC2DyQAusWZc7pbieJA0jmnZKkwAAqh+
e2zi9KC16tEWzg+qEc1E7qMDdp4nJwnvSsfXgTS1WP3J+DM2faofMa8/G0oxV/z8YZDiV8Uk/UXV
KjEBYL0cep/CTmHOCJd9FA1c+8F3iZ5TlGXnyu+ixF9tRQdsbXSpdP8xa2idSgBBNedH3LZHo3L2
Q1UfVSL3ysZd6GFKQyRx9qLwyVzzp5XOPwhjkum7eua3eDnDQ0I6I16Sg1o1RyxznngPe3KhNeWd
MDsCuKw9PJhoQp7fuU6VJXFyxCBy2V2XLlYQxJSa5oUYEFfgWZiO71PVSXgsrfrom8r7579rzF2Z
lQfUt7OygVChIuerYmfTEY5p0BashXwuw2bldsxpiv6sqekan8UmDtIb8neAeuu3XgQbwhcP0pDd
4HaBueP7D34bvQhCjneVD5PH9aT7Ki1v9Np6J5yTar4tnjLsiHcRiYVZmt5hjcvuOYPyTLkYrr55
Qq4sFKoDLZXik4Eq07qYTNwEaqkqetTRYMgyT/SbCnLp1HSoQyaCkK/EeQ8QsCPJEMhZZG57VHY0
QV2tXX3zXsYJ8mIC1VRLBzfhwPJwLo8oVFmaps0Tcp8onBVo4iQpGI1qydxGL1ebSrNBeC9Ppbw9
d1b1pmTysRQoa3zf1udZk9NNtCVv3VbdN4uY8uepQ+OEJhNPp9hQMS/nduH1jeRDql55WAaod+U2
UlkaL4jLva3biRc3GaATWmq8Ki04W77UrmuS679Z1EY48uUlgm/LembbBv+/PCtWfWS3bl+Dl7Uf
IAIkS/x/iTT/5IZg6ph0YUeSZ4w4UcvWYqRpVKPnXG8cZMVxiKPRfDOSbYydgLJ8dwfvb7jJXAn5
E8YSVQd07qCcdUVFhJJ0pzUxnyWoiNojVa0jzoxACnOCZSP+nx9ONM5HZGwQJsL9Vy/2YWVU5XGE
pwpCa72vVIfWuzjDoJo0sTgVbXqK6x7pjzYAi8nOXz95f+6g9XE1VSyQ0JZjGBcrd9TkuJuUEDuK
TbsJv9Ks6/sT1bpFYBa7Vk0IJkc89PWLXnmm2LWDu7YsNkaabF584rzMstpr6niVRUg+0RLmUXke
iFWRtPDWcNFJp3jkunMSWuS1me9fv/znFvD30abLGh9bVXRSPI3LjZkXxHmqE5m1GoxKp7fY8HSY
KtI70mkG/TaMzUODOYD2tkFPWgJt0VKdKBp90sn2k6i1Uz1+2w6i257I+Une2VRMsnPf32v1DRi/
TZhh0bfEd3frz2mCN86hg027YfD2xyntl/1PYVC3NgkoWY2me1/DDTzY7yEmfBCU35wOrj0YGkU/
k8vETsi4eCkfqbBrV060iiK4BhYOD89aJkZ9Y6HzxjLGibJynr6+MX9umPl4ENM1IOfjZHO57dJz
wJoEdqIE4tc7+TnrlRNIhpmcKw+flzxyk7muWt88j39uK3WZI7kmj5t1XvhiEJCapZqVa0Urqa43
fdysdD26DUx59/XHU65dU0Om3KXZkAXVyzIu264uCPjdKy81DmbDGT5joFFwY6nMXgpJ20W6uiBz
aGHDFtBLZlmh4bSq+3WAKBBIFVmK2mA9Se53T9aV7RLXQJHZv9vqmFh+MSQ7Se3SMMT2K/ABDYF/
1MhBCkx3VwXVtm5eFDdE5BPCiFK+e9SMcaW9HI/j1GcZQMJYaS5emwWkImusilaOAVxCx+hHBQTW
gmwRCN5l7bqC6TbBoAmuARJJqnms0jaq4sS79THBT9rGHUiQCW4+gbe2ghHQZlBrCt7jLokg1rAS
eMGEYU/BTFHFDGccopC8Thdumd7HOibybiTIfELHqlzHQI+bBJ9YPDraTp8sA2Kt50YLvOjzxwHi
ObCTgD5hIqfUCg6ubV+r0tiIBiTDkMmjKd5b+LZWTGEfg+QIflDXQ/nWAfeTsmYFiMuZqkpxBvC8
yMdjwDcP3DhI/7iwtjOWZogs0i8fuCGE4eoTQrLqW+nVDdHLESdi9ptEoEYbA1Fdo95kKSQSTFPv
uHPmWl7eff0mrg4uh7HlEEoMFv9iIkn0gs2DlxHpVSE2y/jYcqScbKv65tB2pd7IE+yYnHuZ1E1q
fb9PjrjdtDQvyA5rNZpOaBNtUiZHTGpZNBu2UCeYB+jBuTeVZhz8Wt0Jt9m19vDdG/lzpzJW6BXa
RDbFT67+729kCGVsxKBZV0oJ96Lmj1knlqV3jpL+2RitnGUZ/xCFsR+N8In9439+wbkKOgu6bsvy
ZUWOYWA2kc9s1kfu+3i9BfqyRLjfTNbqn4dkimDMjPQZKN+rl6O2KyMioTNmDDOixeDA+Z/EeYw6
yzpEvQLlgTkr1KpV0BB621Y85ZDnJw0aE1VAEY8wPHByWA0OW96xfRfozlMCM0d1CRvokAeWCgKn
76fha7MNMRQ6J3znSlnGNgWBYkMToeysN1JbbaQ8P3MppymhRERKfzfrX71OqgbrDuyF/UfnJuYi
WSbVr1VPHI5Sg0SO8nNN2RQkpI2yJg5+1PEPHfBLK4GratmRmuQPEuv+zTJnjSPgcjrgRtHk1RWN
cJKLdc6pVQBPXhGtMBnj0gH0bwN+gEBZQK0M0H5hksqq8s5nN8GW4ODY5VK2XyxbPyVoa7KPzsO6
EiTNqmS7FLJAgpomTHXgj4Z8XSoJxo3huDd9pZ6It4WVxsMga/lZr6JHR6uOSZ6dnU7e5YDqCc/C
yyRehG3MC09CXct+iVI1JUjnNCjFvQatKXeCETz8EWQ023070eaZau7wGN83GgiY3BJbv9bAW8gL
Ovwz17IAnppPacAxl8deRnHayWAt1Z3P4zCJjADWzuvn3y0zIaaVq5wXVFT87Ecof7eq6lfvvUWF
lfkPb9/l1l645VhSSFjZCkLjgC3ZUbNpaXLOxgEh2hZ9kN+vDIWw1S78YXKlQ0c5hSI9h554q/1y
Pcj6SQrYZVYtE3YhiiMsjrtBFy3bUmcaCf8t/KE4IEdqorogPd7h8FplsMiikTNlxSbKaMl8b3i4
7NwgHklD9zjOxZrFt2QI+OClctw6DU6CzLuvSvpZlvTNMnBtg6HIOsdIDN7ES19u7mKr7sIAgMhK
qpSJ0qX3Xudu5HCueMVDJvqznKPVceODk/XfnHHUK0uQwmQ4bppp1mqX+31VYVTrpEisBld5B9f2
DOz/0VL8eeGkxzB/rRVtpa36D3M0lhkId/xnObN2maud7aY6pgVAPTun65ePlapl2SGgUN10Qb0H
S5VTHX0Rr7+exK/NrtS0FJP9PvuxP47dDbTVTnhZtmpDFG1Wui5q6jtJexRRuh7yaCO31kLzcWih
0uxT3hw6kkkr18e4Qh1h+Vhn/NvYGt7CTn9ObPl9gAUX2g9K0p+jUv7mTHX19ioKbUl6MZzpLldf
XXLCQNhltsJOty/MViAaevSqfCvLwcFjs5XG3bwPvWVvG9/mCl3ZWPPaY+VZVQyHufr3FZcpr61K
veDZIjxlqvI0K52+Y9QsjWxmSOERZ/3GH+T3PJbfqVMvILYt09bdG2p9xJo/iSqivWvg05qc3nx9
J68ddnlzHGc09mCc3C5m3cQVOsB57uRQZc/gxhb9YDyHBtOl51sTzqc7OaW25BnG3vScjd55j9+8
gyvnKu6M7Gi2yQHLvtwG5pYeVElKdanom+N4f1rTWXklEPPqWXeaoyxHj1lCzFpk7wP8ZOg8slB7
DsvhvbK8g5TqzymQfUnHNWsp34zOK8uxoqGqcTSdNemP7nwD3zIdqEOjhK45V2cfhlGc4pIHKPCK
g12n3zWDrz0sGjFbqqGoqFsuJyKeDDdTyyFdUR1YCA81PDyTCeTVWW76x5DUeQFK4utbMN7ji5WX
fr1saBodaF11xhnql4N7PrSdkF2KVziWn8ag2w5vuFXdeCRjf/1KinXtbv/6WhfPmyOFUajrY6HM
gY9VBi4GUwVSFyccJTiTlQqAzUbWqGtLXy72Q07edlbZW7t3GLTmDMv6aST6Jrq18Ojnibwnflp/
AlSf0MknnQTcUjwsczI6wfDI61LKT1hifRD6WkWxForE1trmtTh9ko+RaCa0H2Hz5R96qqx6jX2h
0YBdCYd16Stroqvnadbc9sG7p1pzp0xR0lkbGw82JRe1y1ZV1i/lwtnmotk7CdAXqV+KodxLbXGK
APjUElZTDKBxc5M0/VqrcakV9c8wrE5Nybv0CN5OIZgk7nA0YjolKunUHL5HFJYFwibuhkn+w177
EcezTHdgvrjyM1E2L1FprgTIMqnX+ikgbaebNTIhORpEmkWBH+2TcOnwURY6KkncePqGcD/krV6x
SDqU0nJyzpFmUVksycGqtoPXx7BQU9YRsyDJJ+MJBC+w1LVBBYrkBRtGME5QWi3L0GsRblYtbDpA
UW0fEhBRR/d1wiZRcwicB58f8ytG6j6yRFgJxt7vLH8JWQjJOBXsCSEMz26Bzjp0tGVKLJAt5Qcw
enh0eOoHOz2AOp9pOfsxS+7WZcpSaECNi/ALN2QHOdGHgz3ICsqT7dpbwxYfTZAdPJEepLJCS+Gi
edKxtGdvpa08qTG+xTTKHsNuDctwYpngbmkcPFnAkdwckzeQYsdf+Qa/K3JvZEKtasABmm8sKmk9
PhKdWRyc3traZo+JlDc5zgNA0pfoW5daBPfQ9XdtUD9nltfN0rpffj2Cro4fxbIUJgcN2crFgdUs
yqLqTSYktXRnwmRG9tu7PifxApWQ3pvzenC2fMRv5sFrmxTqH5xeEVOgVbp4WcPvYah4PS4y2j+K
7OzTKKGen34zE11djgx2mHQ4KTkDvvl9KtIRBwGvd9JVS+Z03dZ4oiDBJ7h1qaZkyOmAbvoHR6hE
A/fTQvl+p3BtxmdRtUyuMVXYy4OjkxM7nrcGHQU8HHGB4rRG/95K5o7/vEcowKHPnrjecM/kP/cD
FK8gEXeyAJBsU3ysCeSpKnEXqURq2eaWGE46WAawZJcgmhZy5iRRUoZg6a68OH3PvOq+9r0NXPGt
0zfAFEibagyBQyGlmu8RFOJhIE7aetZn5kmrwcBFTJd1P/YIY2mqCmilfj86neT+rKXDKh0I3PGt
qeJY+8SXEfK/q2WEMKfBgE+u18TSgvsiPwg7Q8OuYxqQq+E83s0MMhj+ry6a2aH5yFEqSkygDT34
rPAg4C1B7mUn8upKLcKFsWPnM29ocPRmihdQqGnCG5tNKlkFITgFqlBlYlUzNWw8qgxgHBUQwrEb
LIn8IIUAgXoV5x8YqQCTyrC5uwYsP8KI1tOJNKj0U961xaJH82/lRIEXTJ1QNuFQ0Hu0GnNTypgo
Y+FN6g6PbRM+DlEOfSMZReJ4PgOXFxixgl+PwWvrpalxRHfQu/GojmP0l/UykEsjIeA9hX5Ij0l9
SMx427fyMlKIq/n/eqnLI1qTwxvOQD6ufAuSYgpfOKXGDiZx2lbSNx/r6i7Z5FyFLgU5Gse53z+X
XKh5VuiCzxWtSp80PS+d+6SXj/v2UOlfFI94MZzs4Ia/+ZjXdj1UaShJsdXiHHaxRTYFsoI0Znrp
aPtCQE8SLC9Vtbd8Z6vk3F++/vrCXn9Fg0r+GGz6R7UBODXqFjiGKxEKDGDiBFXmrLj9UxaLj4o1
BKrT/OuX/Jw6LvdZoz6WWidqZetS/DOUOVR/EhRWYRf7U52QwwaNI2ZLh6BRWUyGyjyWsJnIgmvj
o22figiKo+jZI4h2bPVleMyrg8RCVWJ2xWeaVOxIg2Hp9EgbDCmDOkHyiJUY2wjRG4UuF1PcsDZz
y5wOYlh6bl5NLZvx1uJKI2uA2va2gaM7Y6xsgwC+FM3bcqq4RxFjjKtgwiWOtsoS9aFzirtUSvuJ
SyUWQfPMr3xowo4UzVTyE6jNtriOR/d5UQJNQgBISFg25fSZTuH4v4Q21AkDON7XV/XqU8szq9EK
ojWNBvX3p7btXLLSfCdZtUX+EfePDrSRyB3W4Ov2qj6v6lmI33H4rpB57QGCB0Qhk4Ku/sfJoGwI
qc5VM1lBqP4IB26fM5TnPq7OyajB6ER+gPtz+vrDXlv96TyheJfHPz5317/MPLIjIgTJkA8jlpAM
XM3UQac1Lv0iMzahrdzGWXEa9ydfv+61Ge+X1708P4eDHjeZIScYm7ulHfOMhXa5b1XlSWTN/uvX
cq5UqEkhNhGJcSxlVrgolVetTaAHoUwrLQ3vu65pZwGydY9qrCriihiX/KdBmBvdp2HZyz5edhtm
BnVDgrOnrltaE6Ncad57nEE/Ms3uNvS0A6zKLnEBnGoxIj9JefdMvFilDizPNV5CNJJzVUWW1xG7
V8IY9EPAOcbwUNUgTYboyNwIuxfy1MJP1+xpsUXjNilxa5Pc9vRpLjHtUCb2Cduds48y3EiFxHlD
AX894eRFwThjry+lJ2I2Siwh1J1dZek1Bhl3VUmaHsGQSKnmqdG+NIPeEgLHsUepjCVyr71repCc
W+CXZJqwBFcwJqKpp8IQjrTuoMf+Ztw3F0J7stkRdyXPBpEKc8/vnnRvIAarOoVZvSfuIZ9bkbTt
ImPegp8NJP+nNIh+bvjVhozZam8In7QozK8k9H6zxFwbNM4YQE3jgdF6KeqM47xEd5lTV885XWXa
UwOOopL1JyM3tjR8nyoiyr6Z6dVrD6+DJgM3hEWr+PJ54nzpkVvIBGHG1l4FeI/s1lVnSjktIOEG
YzqUMrbgysBZmW5IpGHi7rsgDFdemBxFTVszV2n7JqR2qOHP1M2f0dsTbtUMI1oi2sLihZdQA1QH
mzWPGyzAigEN4utxccUpoOOxQOehMt1Qq7wYF57Ux2gqY5hHbrJAP4XDXabi3Qllryd8KvK38kmA
qU/q4a9Hkk/YnuMgzO4zKuQeRkTJqZZNzSxcpUdS9dBvYXVaklqAExd+O5Ee8WOjLVxTAx6fQ7ys
JAIoYnmMhpbJfQ0af/X1h/oz8Rv0I6IBZdxM2ZR/xifmlxnNMXs7qVQtXnVqOC8oqoNSs09VRpSF
ULuF4rj5LEtAhyeqcvLhK3CGT7H3emSDVGm0DCKOAVArbd/+Zh66JsRAtE3raNwlWH8UZr3OGHK3
YbLNbX9XB/FZiouDn2GMNnSMyBUZJwKOd2l0J+CPt35X3Ri0viaNy8mzKq3HdpH46UcVcaOg1CNz
Sz560gqsll9Rp/aW0BrUPrr085trKl+ZQdFGIBVA4EZj57KrKYeuZ1I2StBnC4KUIvx+dc+04cob
kp/RiHB1uyEL1q2/cVrQA1kYDTeODLuh9d/lvlBvaaDR3Y4hBmnumM9ZF6jelP7sDQyXPv5BPmQ6
b9PqFjoq3BOSFZ2cGkdqMlqMoJFmIVxVcjsZbD3UccMO7pmsAFSmmbWKI0cnbTflLGVrm0wlIUfz
qQuPnS+4Kf4GgBqQvpgCRdPAH/DdD3yK909lofloDR1pLhc5ylNJu7eN4ClFhjTRal2ZtDl7JVuy
d5HzZrVMwWZYv3uGPHMNdjNps0LINivMV4ilH57rbToP9pMXGjNPyw7jetJYD8Rgvo6bwirWnkoh
Tkpdv6v0+uibPzWBqtD95xdrcnXy2fO3bbN28ooGub+FWt/MvKD9eePK2t5hNfD0MFpSLcSSLgoi
UxzrQBwyx0eIgEyxDcyvvFoN8cgd7eXXNOvfvnkWrj0KCNI0GdEKh9rLrlpPMyEuKy1ZdWEWg4XU
JuB97xOv7Jac57g+gXNodIkQz3H+wmcTJco3PcYrmxYMgjY6c2Nc0S8LvMRdF0UybtCcjNvXxvmj
aYEYbpyCa4OcdOX0xXzARzoJYC1/N4qvzP6USujpUMZlh3hZfU/psddtEqSrqCZEMk/DlZ7BMLMA
3c+0AntVhhlpZxtHgzGwSFwfeGi5cvOM3Ge/spdqGu7dulDXWj9GADYOEEJyuWRj3dSdewMtc0Zg
0imwCQ5lb7FkV8OeUIh/rWL/+db9L+8ju/vXMaH853/x9VuWE7zq+dXFl/+8IZYtK7Of1X+N/+z/
/tjv/+ifpyzhf1/+yPIj25+Tj/Lyh377tbz6v9/d7Fydf/tinqKr6Q/1h+jvP8o6rj7fAp9j/Mn/
12/+x8fnbzn1+cfff53fuQXQiLE9v1V//ftb6/e//+J4rVOM+s9fX+Hf3x4/wt9/nT66c3nlX3yc
y+rvvyRH+4chj4rMz1Otro1+mPbj81sUd/6BL0elnkU1Df8aa0+aicrnVc1/jNIIGiKjMkRWRuVh
mdXjt1TjH4CKDZxa+PWQZMnmX//nvf12F//7rv5HWid3WZBW5d9/oea9GKG0pDgM2hxddN4QgQYX
1QS5kpDVZpm81kPRrAi9OhYNdITKS5iXLRPvqubS0MsZtO54yOh3aQ37fzDmTc+PqHG+01wOWoZj
LyiA3mtGchalByZDtoB5k3QmNycWCXTXjn/IDfvYomPgvEDaIF03F34oKGv9IZLMbBrJarkzNHFO
ZVC8nD4L8vG6QL01FSJgAmWjhGTt1rm7Qh2wsOryaUD3BVUy3UU5Cnq3IK8IhDaSKJsswNbFHgDK
QSq0u7g2y3laDnDKowWW4a1aQ4fwhgHq/FvoON7CjBDPtQJAn69OVEqgMzbaE5j5ENOsNfhdwAwB
cYZ2NCxrpX4EGT0ZFEBUSOmXaJJPmPrgy1n6pK3Rgw3AiuELdOpSxmObk9luu+VrYROzJ/RdbSEY
7lR/PbbnlKnWWs1GEZuMdKRNEBewgVqJN6B6Hjm0nnqTAMfeWrB7Pr/Su0K9+fybgiRtHcsy5Ehd
2Q891znlZLbMIk/jU+glUwUc/FLSTFC0WOupekq3qZHha9QG7y4rpGWatcNu6Nl1ccDpZo5RyHce
wX9zO4H3+vllnbnFHYybSCYiT1N7fx4YgX6ymlLdECFAyk3S+DdN5j55birdyo6XL2ovADspgTX6
/EPYvXRLI/bYaD8SpwN7PFgVVf3YHPYJ3NItlrxlrrMdI2KGcHOXuxwG+Lin2lhQG0j9mWlGphH0
qyr+Nk8tjWIcmZuVFNm7FnruTmD99KUu3xpNZ+2cFvJ0zO+ZBXHj33XCCvYBjPSkJ1JjUvl1PRWo
kZZxm945hIjcmFFfH8s+8Je9xyGmtgz628LQD4q8byA06op4kKWMP+RXMozd4+cXqgEItc2aOwul
h9KG5kOT2NASpeBZjq2YlEYARpFZhs9DTtJ2LxsoqUvtmf5Hf3K16rFxs+ZH2EKq6QYdpKrpKsBE
0o6Uermddsh/tj3PNAQH6aMAQNvaXb5vCoUw+phzoyx76QYzh3FSTZZ9M6z2pgz/OhXqsZOy/t0G
SOGxNWGtSUFMS6b/krUM8TF3NkJag9GEsPo2Cl8VVyFanKy6I6jZfA6bwV+U9EOByI/84rDyOIY0
/mFwocgHkW282oO3xhvs/mjUaupK3a3TVe1DSeQLnMhOWtilVj4TKTCP4cijXu4QVQAoWHaS4c4c
AkkekdDqC9T9OhkujveIicmGBuTJi8/vOq26VGr056Fu2asoJ4bLKpUnEP/ZXalTi+4INlvbLmHu
Rlk27wC5ldy9jwZ2x2O+YJw0zr4kjnjiKSaZQV1g73xFRWeYlvmJWibBcbx0XALYLsKhoY8jyo3Z
qA+Oqt/oeeydCRiiCobi8S5T5P7Gj/xqqibod2wG27bINWvT2YNgonC6Y0aF4ohWakUqG3GGZdos
wvG/t34zzDldKvPPn7BKQehLU8JZ9ZNpYyX9AQZ4dzD0qr1Jg2Dz3/+JexktPTnYBhzJJmWX5k9y
roFOQQ08//yy70d/NSoCNUm8rSDm6clQols3i8qDMdTRQz86T6P21SzsgXR7Pz2VabwP0tK7/fyq
84gkUP3YY5NCAbTv7BMzUDD1k97b9UREPiWyhwLJME5919Z3wnAeDRlMumzG95migqXKUiQDJexy
szfmchgnN7ro4huJjlSm1eHC9lQIO3mnBVtXPXEmazdZYFuLzHKNY66bAvujW3wQB1QXYbNrCkud
EX9GVm0cpTeU9MQt948cu6bxl1bvpis8VY+eLpVHiSS1bc1yOUvcIF9YeR6sclO79eQmeLepSdmx
LL11C7S5a2wZ/ZMEW31TO7E8/fxyljW+PhPjHkuUuvUc81TFBEM8gVqAjjQYDaEvif3cUmCbyjxe
UBpzbW6ZXvYMyESzxLM8tC7mCQAqSl79JPLHvMfzfZu3SfNoSpq0kAMlWYuGoMcx72Oie5J7SBVY
yU6pITStUGbZTaHfib4kbF5mCBepDRTFSSBM1wLKCGW+RyvjptDQCLZdkO7dLAc5MeBE8z3L2/CW
wwfLiInGjftn1XXEQtG94JjIWX2wG7Biuuwfi5bsTMM18xXl3HhHJPouKuzmTo9yiWEe1k/CAOUb
ZOnGlGooeqUAJWml5TovguBBFQVJ4wQkLT6/C12DWg47gmRYe55cuxy5xHBnmPVB8YZ6+6//Nn6Z
NmE2zxP50c2H6sYe//j8W5vyftrG8GEDR822s9Rm+/m3KMYTHw05qRC+280pVMOnSpmeZKpelIvB
CQWqms/CKKF25STFHSGkKysqfyrg+JdOQ0hRjI0QiGzGMmjGiAZdb6HYI/KZi8DzY1Olw3DIg0/k
VfFCu7Ndw8Jf+bFcr5MsIBUoZGFvgdGpwnJ3ORBHMrvCvbrJI3GXSFWC/APgXu1FZGSbH8rAhgiI
TbZM5AEPO8WebRMRqWAG8rF1afIqoausBo2ECguj3SKLcuxpxQupT0uyctR510TtymjFDyZhSMrE
ud96vV5OzKx+KqwovGn07qwXzlSv83pqGawPdWRCo+iPAV2EhdqQUUzngpdFFG7perXRrDerD09D
WDCjRnQSfeDbojtQXcRaJ4qfBFBNa2xrHEwBtZaVcidVxDlravMO+HsNYJ8AZYtkuEqis0bySLGy
Q2IKDL18pqwFQ7k2WEihx1lmB9wqyN2JT8ZQ7uRvXjlaid30UaoMVARgxAyNcHsPnlbgPGqF+qYk
QNQseS/Jbjet9Rc795etYh/qrIjp4LcfVm2hA4QpNA0C88Gry8fIMpAHuOayqOFv5P1HlOM+NehF
Yot5IqXlrRnrN87gbdlqWFpL2mMvz6pOUF4g9XEAsGYs5FZu5m7jvmYOKNf0vQ4QnUQVwCJBDLlX
Q4OThbKsVB1EP4ZDIx7lgYH3pkYcnuXEOMDLrYr4LQjF80BW+BA3y7QXNXu+BA5GvCkwrU0GQ3nK
KvmIg+I+q0mRI5REt+SfLQnobU+mhjanujfLCdl1VWnjNdWtO0gb0RPHQ995YP83NHdkKk5tQctZ
9aX7RpPOUVseZA95SUR/QTJXPX7ciJmYiIXuhPHZm2ZSXoIAwp/l18CATMh0XjeJmvg+tdqTGgzJ
bLAVf6aFxYzRD1zBNt/MNoD1pzIkRbguVIopGmUEEgwY2Zq5KyJt5ulIEi1A0A5rvbYJ8uK2IK5j
Ivxyx/4pQlWGwM4lz0jp9mraOjgC8CaIhgh3Q504slssyWi7LSlUa4DDUwKuSZLib+O2O5CZYBLv
2ajddB87zYtFGk02pG/kKefLUupPMuNxVhFswWXUVok67Fo0qhOjYCDSLJlyELOmqdPfKfREefuE
4VY2OUY5t0f4NelAyTaROe2TcS6mvZYTjiGw+Hc9HWzbJBXNkx/lTNuTjIy3zdGCeWGEL0OB2aQE
Wl2VNrkJQUi6qdqxkWsey0R7KcffgwrvhaTavVa7JITYEegR/6PQGSOaVLw1OUDfsibuyXywEucV
O8CP0H5nBbhzheCt5oExgtfS0v5pJ/0P3VR3akUvS04TgdsOhlgJuLSPMdVK/bnR7Mde0T8as/3o
SSfT84+y1OVpkiU7fQw2JVx0DL14IyLtULX03zMjP5N2nu0AEbB8gQqUWYuaIIe1zbPMOkD1oFtl
vk/8b/OstM2TVxv3pWnu7dw5xGp/l2U0+vqke5Ht+iYjDksvpC1bI/jRwn/3FQ1qCQ9govfuhPLZ
oqlD+oq5eSsiANHgZz0oIhLuaCueZXZ556YRg1IQAx4Pxtin4CupvZOU8C7M9VdDDjDMNlPib2GO
UjJcoFjaeaW+KmAnUDHHBkP9QyR3pPbkyxo76ODBchRJcuuZNVOWvxAi8uHFkqVTkIiZ2696RARr
MQwftd2S7hgV29LcS0k4J1LKnbJpsCfDYP5vws5rt3FgW9NPRIA53Iqkki3n0PYNYbtt5lhVTE8/
n9QHuw969mBuDEUqWKxa619/KPfWlN+KypQ7BKZ3PrbcjGbfk4AxiOYRkTAafVgJsW3m/KT6EWts
ibjZzaEi2L2+X3onFlr70TauOtjebGBBpTk39PvkpncD9UZrUi3RHxs4ztBXz9nJLs6cIpHdeUPy
lLfDT7kIa6NGnE+taptg3/KVPhSPvrIe3aDBlJgJBmmq+M6JTou0ZDqOjiAPbLbEwQn4STWBmver
2dzavXw1Mru6ngaTxNN8KbflFM9D1NPK7QNtIreo0B+06im3MG00nc4mYC/DmG68pfMjvX1hNUnH
eYn6ID8iwA62TPCTsB8LZ6fNPhkotvuSMbkGa21uz3F22zFAM6QnRNvwX7vS+KQkWB1guKVxp1e3
mjaZUe/4t9Pkk0Ch1ySsBwVFyxBEHYyQyGfpx3JxfncHTx3oEw9OliWElINwDU75lhctsU41XXwD
ZdeQgF5dhSARKjiWgZZNBjwmmJUh+18CwyE5+PFC4/9Y1njfrYn7AWg3YfnJ2vfuaKYNiG+TH40X
E4vdhPcNeVJMOb37DDobba0Pwdx/cGvuSgfrBfUH2+VQ4bxKyEEq/VvhNPdLwgLvVfpJKG1EgAst
LADeZHv160Ae/QEzyoZsjmeB0YQ2BuTiBvkvp6oqHAGm09ToP9liVWxlYIZdScyI0ds01mmwFcru
joM7kkJWZYSa/71+udEK3NfSXL34cvtUNx0R5sv//bjL3QWe1XRjGLOdj0cCFR8UMOKfQ17u1BMq
QhtdwuWQl5umHnSyxzJvJeEpTKy0udK9RRAqQqYG4VrCcg7T0N4UC0BSM31nNcWsXPRfAB4nTOE0
HfN0jRA5IW9tORxATgVTyHHTKPcX8P1n2a3fXrF89xZsHLUkkQisgzVN32uJVr9tsyc2sas6C7H0
mUOJEm1zthfarLb5jc09PWUWDZ1xahfSJ8ffKyqTbVWxCzDuvO47N7LzhhgJZemhdx4zCr+D1thK
eSzPf8al/J9La0Xy9zj1HhwCT0EJ00HKufPyJ5Oy3q6T89yXxE+PZv5RZ5V71CXo8mT3tKserEg1
h7MpAyysA5hOdqqTA1iLY28qxE6+r8Txcr2jxz92al/K6r51cF0XRd0DWLUEWoAmLUGWHUuXWHaL
CK3Natavlb1m29WzmmO/Mo9vsuJ9ZYa2gdVhXumjZfz5Y/7nkgv+RymVchIj/LvyR7M8LBNZI2bx
iJoPkyXrRvOc34hIHEt/lGb6Uk3plShrjMCNU+AMX/Ctnr183mfYhZvzTe1GU4nBhqXHptYcbQMP
w2I9WcbUblzbvMZBJrYdUluJtc7bcZfPPf0M0j+aHn4bNClYcphXSYuDs+jMuEYAGnr5/dhZ43FR
sXS9WAbae4+ZA3Ta5iafg9/dgnezSDbnEsFxKGcJw/SC6l4ZzpXXDEfZ3yMxO3VNf0M28DaA5Gvo
2rtMpgjsjxK/h8sywoHN3o1VP1k9OQtiTUcwugQ0ZZCADfqd3wR9lCErNZM9uVY3wWyCaeLBtlbb
VdhX49Z3Ib2VWndt68WunsmpUFhlL755aybFbZkSWTIXyOKHZtqNNNQbUqX5mB6/4KavnloFcNkS
eHQOUa2eloVMP5vccEMb8aoo6C/mY4DTpDdMW72Sn4mPt91QJE6Ud9WdWRyYARkb2+p+ym4h0l07
+osvsOpXR8Q2ZIg2ND9z0N50LPzw2kBI/PZgklOLFG3sDrDI4tnH5Vqq675OntvO1SMdcW9BrByG
OLckgvq7wX5bkuRRq4iHYms6tsWdcnC9l6LDNN3BIg0U+7gquasbLMpKUUC5JdFA4QWB8whD2wyE
NcufOnsHORqNW08XQMHBT1/gVzs8rpT7cHulGQ5uam2EjR+Sw+Jtj8TqaP0bpoFP/hrDuh7w6hVf
dusdpV32ZIgVXwURxxHALcjkMkXmdLJLvKOZb5H7y4+zSQd8ZLq9dOEK1Z2dMAXNfkO+Uje5TfVo
MWQs2cYqP3gtSoegRaWeipz0WFetYETTrx6uYyGr78kVr4a97JjSfEnkoWQilu3WQdBDLPV0qNfH
yhzMKNAVuQB48ju69ux7ZRDZZHRnizIh0TtXer6rqvyh9vTblGDghinHmDJ+NNAa2AL1z6vy4Dhn
mK0q0ksq+6FoFqLpPeNmglEeVj3RFP7o/AwaeV8GirS+uG175qZ1cqoScQ61WSwwlBtRjd/9mr+l
xZ1l9K9VS2BQ09U11aRrbSeXFQ27ki0p4deYoKZvqmu/DLc8WEK7nm11m6QvPieiNVKF+Ih0Oz+5
N4KZdAlKEdcQj73QX20CH525eUzNOhLVxB5dXq3kyovBe6yL4WDL9qPsl3KjYwpJOjTMc1mqt8wO
sl232p9JAUPF87HOqp32KcvKx3rtfjIWCnPtfzo4AXoi7yEAPMOWvZ4FfMq2+Vzz+ZPQwHfDqH9w
QjpJ1SG98N6Xs1ppDegx8WaxoV12Ldj/aLT1djJYVkoMvCCDm2+DPRf7AGcdSNmPVQ9n2o45u55b
fbqvfP+9IxKPQIRxBMgPiKgENUOwx5zwWdXS36ZYqTfnUjXpmh+pScIzlLGxEut5YAtQqXFrBzja
6ljXG0uzbVdvu8CL2BRremLr24K23Ve42WnOl8kW1uGLwy/4zTJuFNWbuzQ37Yqse07vi3F9cG2K
shWk+Owl5vSRO5V39pl/lOfa7Szro3BgYQT2KTdwrcwt77EnipAUg4NjTTjFkHFDHtvbpAcPWYaR
oJ+bsUdtqKc4Gk29CbW94uO2FebqelmAhyxU0FXsphQ8azvfn79iVXe47AYky7AiYEO8NWX2pdGX
ETHfUubwETIiFg0wZYHd+EJsiyiCZ3M2TpPLFcSw8bAOrJ716hycqr7z869ROMvJzgn2chztV5VX
b1ZOonFeBJFPGOWQYq0+PU9Na/C0/PZyIsmKn373Q/HxTCZrG6dzFRVSp0fz73q3R+2+wDwqNdMM
Pd2g/xi0zaLPr57LhzITanZtpVl0YaGMcA5Mg77ILa8Zj3EsHJFJcQUectBJMe1CKaB/JsTAGmV2
l0/GZ+WhDSGD8w4XMc57McVL23FWmnyBQwGCfW632wVidJsa126nAwiWwQ3//cOIqIFcT+AQbUZV
ePYSViUfMPUdtK9DHWIiOMATeHbgB8wOsdKe8ZxkABzj9EON+6KqR0eN7TbHHiuZ3JbYJz4SdjvL
hrET+0rua5GaEdUPznJMBptFoSx/nAkzqp5o2XJeHtKO16/UqLadstlQTfOz9t2eBPtjsTjJyVHq
eYLcW4uz9qUPqr0UebkR+hWaFhT/Lo12MFWbWi0OkCt1qQB8glCQjQZDtzVcz5zrrMJFhh2dgbpp
vK3GRz0VLzhHZJu6JIYoOK+QvXjT5vHDtYgE8acsduvRuPYr6tDKJ2iInwocxtaRrKMymhP21nFG
7GSamPev5J6z/5Bj7xkhY6+tqwwoqg4BVSR4GjEAdwrS5pO3ITNjl2fpnadBp80XeYZeS/8oM5+w
Qc/YFHn2jGXJzIo1bAc8O1ZCF61Jfqkeu9XZXhfOuZQgmOBemKCk0nqU/fzaWcHNmDLLqHrtF4it
Q7Yw+c1ts681IEo3y9ln2dDyfPnMkbASt1yGtHk/q7s2m2GkZ2XOFxI2iYWax0YwBUUMvh4ckvwT
2N7jFMLGmkyIxjLfxBlNYdv4Pft6bNce/7isLOMVnn5qeA8bV8hxm5ntS0aQYit5A2Ome5txAFVe
A4V2oU2vNXQrKuAnbrTn6eaY9hGMsl1vj2hLjOCL8uY5XelyxaoRf7OO1CTLDxSEr3qwtzL3qF2D
HDmC4dJAJlv9nHVsSPViBPRPStzOJBmWyZWXgict7XSrkc2IeoVBsIDmVw3ls7cSHZVFFEvKvvHc
HnNr3QSlxWPnGso17UOaZC96h31+P6VBzIStBiD/gKmMMzlxbl4ynprZziPbX/nishl4DRd2n/+S
M9GnM4M6+uLMKZyf9LI7eSlrXtDSoJXZcvDwTIHhtjOy9CDrGRBr/PbR1TJXeS2NwtxMRv2MvyOp
rz2+92NWbB23OzSlTkq6sdwsrfhutN7ZasLa2uD8RvdiSObSbo5FN2Z1nx1pkfWINkvfad2ONORb
t4Z9VS7+txI++D9zvQa4WtPOK0BtM4KeYt5avUX0QY7AiNqhbBAuEZROUR68ujPf+JCOHwh5MLLG
fM4gbVRaCi8eYnQxCb+noX3KkunDLM8u6dKPrcaXcBqtt6H2cBWXKkXlPbyLCnzLyBWWirNdxoYS
bE4k5zEodBK9CzOflc/SypPWES82ZzagehGXTFNiPPWIBsjaDg+rgCHO4FKCVv6+WwU1ujNH9aiJ
rev+nmydDsYj5UNZIkpgLpMkYxjRKIrfPSOzcGqKJzTXcmOCBIRDQw4kSomBV4beKqORMVc0a+Ld
SbKcoFoKYz0x48DDgMQY1pdU0xLWHhMTWh/DSiyRl0jhuK48bnJq885XGW5F8zFl8hIBjHHr/CAd
tcZIfoneba/GQOy7gRTuxPVlaBhDtNTY6namNkI9Xx8WgtajxSDQsuvR15BgXEdTrp9JBRSTzmvi
Wff2nFZhkoMS+oYfBV7z1mLbHqgXVSgSj9pg2VdjQprdsDMar9/apqK2ffLQ+2N1r+MwslY3LA/b
nLG+e5NUnMlMnqx94ZH/oaW2vk0seJBqZpPp3IHUh9L4xuoJuQsChQzbboh/LNl45dfVoVyW62wS
E/GRaxVXtnuYAra4ohkO1NKwwBn2FFN20iymDXk1H/IyYEZX6QciQdf96lOG4KoeeuYazoFIdpoq
I6ew8m0jKBHsYd76o2rZYOQQFqRVc9Jpv9rBw+0ff+yO2Lm+vSLufg71FEDFGnwDi77CPI7VKLHQ
XlmL2kBgIbV8mpAnTpU+RkzPKuR/D3k6r2GvkcpNXjNDWk6MVI9bGIHXTZI/Jmqi8PB5Z0sGaodZ
HURmbZ9nGHMznSTWTD3Qx5I0qwexUTCpxTC/Oo5Nu1vzozBJP2wYLHT02RvNrx6mMQ1e8aACw2k7
R/sNOheje9hVoxkaC9uMHYjbxIRIh9lCvuP1PjJUMBtjxCjAqxnH2127tcbmUy+INhQoj9bMY43V
LBkvICJ2SvJiYxI4oz8geziMHlnJjlSE8dgIKAqXejPBwjzkWYBt3hf8n2bvKHwJp6zwY4M9ym2F
iZUDXuUwPY8T88jUMz4bLRVXqtNu+xJfB8979he8oJOkKm/J9HYIFO34SGRWpdmBtuSslbKZHwCH
QI04lL0ZQjlaw0Kv7xaFi5iX48/LlEjH1KIeSkYd+M0apjeyO/R56I0onlRJxzR4a7yW2aPlN1bY
p43aVXmn3/ukdG8czXrGK+dhzKSi7choOUfrOU/67WqvAo2WrR9Go2vDIZjiFcx/qxMJECXNeleR
kogCZsfv7mSV2g2kApgfREuY+I8cFno4yDt5f3RW7YPggmciTCb9qtJeJhsVa0u7N6WOizEdW4/+
bU0jzuyieikxijxjQUwc1Aexw0e3gyEEveEeLifc+JL/5GoRAQ3z141tV2M8aE2vI+KgeG4sBOgd
bu4OIdhLd482xdxkGJ9HZU14qdW6PjiSf5MF9rgVOtWe2RACOsDs1krvCionJCirBFpTbznsod3S
oeHUIXQ7zknXMvwAXToRSQy5a4alCemRjqIJ7QFTcuQ2N2efiUmFbBfu3qtrM6wZLmth744ikiZI
Ntvt1ciQLuzE+Om2trZx0IdH1viLtR1pf4OJg8BjtCDDnKRR3Y/rQJ0IHEvGaBoIpID2Ss9L/Vuq
cReg16A6jNH40FIBypNUb0bMLJuIni4gVh7XE6NkxXYUsPoI8E0MBPtzkiw3VlN57Nn11dwZ47ZU
vR5CNdnbnvhJjQKYq/whb8SPOv4j/uhasdvnRwUlhn1g62X255JPtwFhGaZRxITL86h8fJZt8YgZ
E25MZJcn6/S88GnMUb4v+Yd0ZBdX8FDiTCd/1fWarY1wK4bUyk99nM7/puIBuqm7q+H/GIa6SwJi
J/mv0e7Xj6U9y023ZtVuRB8byraEWsuUR3fbpySZsRop3xTj940oWYiCHt+9IttTSeveCm04HZl3
t+0Pg6oXvGVZynl9UFvkmArLjPkkFj/ZJgtw3TTWOmng5JdB3HYXy2TlNK/wt/yduA0VLbU/9a3/
NLq7bLTcbYuEmUyYmyCQZLrl2R5ijYoTQNxwQpC/80vxu8T9nOaTCrjSvf5e9fYVAm2CKWW57T0t
OWLe9SgJZWSqwqCQPK0qS14ZTA1bwAr+NxKb09YsolJ0Q1izedogGmE+1++QuWXcnrclP5tZ98lV
Yx8PFXrkrh5FrLFjOjP9ZOeSy4r8+ptRHIaXFsQrnFc3IzhdswTVMTWsozsz2Z4YdoFo4qs/8oPj
0KwMhbB3w5Xr9SAddvCIQsCBfCF+Q+2iiapQM5vuIneLZZHWJVwyd0xt1+YUm4bxsurab7wH7CN+
zYdBD8oH/9p/MmZC1UQKd7gtXPDO9NG1vt2qEHdtsd6nqkcKlpOklc03yNg5Rei4RDnAt3Nw3Hbx
etX7U0KwPKF+aMp9q9PD3E+JCncl+Q6ifXWwkfrlCudhsJzP1il/pbWR7Oxi0besaqP34ACw7qyg
LK6gRvVMcig420Y6J7dmgSzxTgJmGiLdG1sii/zD3L2WYkUB3rktuUH9ZyvG/lh3VqgSdSc70vhg
DljbVgH4dANp6IPsojR1dpmEIrmILo37nrg5rbpJFq08GOOy3BpecV2lcjgm+aAf3FW/BTgAzS7W
3dCSCMJirCN830sb4UmeT3osQehDdLl1mE6CAnsSePsWye+sZsQ2911cuMFOc8moTpgvRTp+xqqf
pwhwZDc7yY2mpexZFj8D7ORulsV9NDCFebCr9hBMg72bU+MxZxa1n3WkHotMjq3j4ixSN8eRwf4R
Q5CT5plJpM/GswFC6Njjui1JMAnLBr0UNjkfRQfsuAx2tV1wNkgdjCFaY6RrkWts2EpyvneEbJ3R
7EDPX4yVvGGcGT9EZQe7jJWmcbUavQ0IWZLJHVIlxIWVDWetrIiHagJxgAeis5S8V1AqwnpqtC2z
d5K1c8ZAXFrYw/Q70dclXTf6U1V9jE5v3BoKP/36M9Gd8qXCmSevrE+nctGt1PiYI1cDlSZmOdiq
bHqo+CnAqJVDpF26Xw0vJve3HOQrrqZBnLs47Z2Tl6rWdHY9+7LeDb/dtKYwDTxBH9jdTtJkp8Qf
qe3WeOzTA+sU3VSTvU6FxuprQe2rA3LRzh3nb9JImhsE0m9dy75cA1fnGp6plSCThh/1HheFow4z
iTBsauupxUN5iJFlE0yVru8WzfDsMXbtCsLHW6YYufyVmEMeB6V8E+ZAxh4QXkiF/D0N5F2WBGYg
BZQiCnJAu76hQFbTUsaet601fq/rpASkW8HKNfBmzYYk0zwfeP8FYwjvqmOx8VpMBcdef9Wp7iNv
HJ/0dJCb/gwT223eRaqVT3UeSMzz3QXMybEiB/tHkjl5XlHiv+I0elSI7LkxMRE0WxvurGmh5Fm1
ZqtnrHxwSQgCtZaPQdY/spw7iFLeXTucU9MDMp4q5g4hxJWXMqcEnNbmReE9C8iu1qjy2psRkXIU
mCt50t30pI/juu+j2ogI3+GWPhEYPDCiOmRYaPBBEWUE9Vxzljv18XIJPAWy5v//NpPuHdnLfx64
nI/w9zAdpVDo9pkkj71o+vDywMtjut6FaHe5Do7vE2X4n1dMyo67LtfzJeOuyxP+18W/x/9zj8Ni
Y/qH/+e7+PMm/7wi+51Y4/99S2oTxOj1tqqu3MHi93H+MJdX//NGLq9mZm5b7/++cKeVlBCXh/al
uxLvfX7Wn4NfLv49yuWS7iE7i0d+pIdgfE9dWx39WrSHpp7NgzRmQi/9vDteLiVwH/5c+nubv645
rK7/PKaAZAWq9p9HXi6l55X6722CBNYZw8j95fY/R7jc++fJf1/r7/P+OYyjnWk9Zz274YKjx7ky
DOqG9PbvG+lNjQnE5Vj/6yLyjEGP/x6tGZp0a87Oc1lPtOZjiYGgr/RbzsLmePlTLGvD/IE//9z2
9+rlEgaU117ZBNt/br88/3Lb5SB/r65UofQ+DTma5xf7e8ffF/t72+UhFUAWCPz50f8c63LbP4e5
XA1kT8ybcLLwbGXy93h/Pu7l+uVQjeqKNfznMH8e9N8Oe3lOuQbHQKhu57auPGI6Q3iojZfF5aqX
5IzRzn/+uarPEp/7f+6eCDBYfVxkzoiLPvzPky7PvPz55za9xTzGmm0n/PsK/7zM3+f+81L/7XGo
FHlPf48Fv7A/Dsf1cvPlCXY3MQP856D/6/5/XuRy9d+7taDu9kuh4v/6Ffy39/VfD3N54N/3ennM
5bYMBlk8eda3ypUdwvOFRogwErrEJBl9GLU1yLtUTvn2z3IxWS8a2V3JesrM7vmyGrRAeMesaNuD
bZVexg4O+kC8SVlqQIq0bK6lnTexMuaE+5CoDnZMf4erBRrSlXO+BFo32LTYbhePpKrt+Mw3Zgl0
pvv1k54M+j7Iil05j0+9yoEcNSBNr2kYIwrYf8pNt2g2b9Fan5yVjSNR1MyiXrDIGX/bSRKVGXwC
q0BGTnD3GQPsz3TdJdJ9csgbUyeYFVOZoJqfjC4ot1kPKQKnJMhFg7PBTyGPzZoqKS1PddvjgJzr
LeqZLrt2YUGd0vMcprUEU5D6pjbgAjDEdqLAbSAEUAozRScot5TJfderw6wveLFMq35PdBHZnhPv
zKVdnb1XShNaG0ly7yQodEyfNI1cnisxZuAjIbaK7zRq6VXo9G7xvHNDZj5anGiSWS54DKIWiP7r
s2VXh6brTrB0O5LU7bd+6o9ti8sTBVQeO+ztVCjXWcpEqsiA3ejY0bQ2hyVT16AS9BgFMKCmo8VM
sXTQLaYAibTz7dTz3TnS2id+lj2lzBDXzpxCLfFF1NGYC3+5Lcf5R3h8Mf4YvDFTZzw6BtfpUhZh
jpQ/aQr9iB/yvGN2dm2OWOhUVkHfMmSv/fhTJBSQuk5FMK+OvyN83tOQS0qT8bc2+LscU6vNZAOn
4z1hx9TGL9SS81b0ehtWUvz28rs6ZWgPL5DnukDJO0vDB93UUlgtk0ZlXq2hl5TvYgyymPE9Yl8N
gKBT2bD1V2Pa2ZKkajgasWnzwVN4jfvSv5/zYNj7gjc9r3A+U6QAR73hH93heugFITNIi7QSX2ds
wLkkTTr7TPuRmElHw4wN2ErwiCtPVbZ+M8KmTBaMB3r7XWpectOa6quvzTk0Of1CaIC44ixQ5bIM
ayBbL2z6KQwgSzGdHaA2thDoSKFvWXap7dYSNbQrF4YiNbNFmC+vSV5C5sdrGM4a1h81xhw+r+XC
JIsaieRWzeNyHJQDj07bog1N7hdDbtbe/+yqBlcfPf1YRm0rfU0LJ4O6zLBO4AnZVdYg5Qqy39qZ
+drOGbj2vP4K+kWHfbI3tG8vaCCf5FZ+wL+jDtHE3q8y8UNrqaIkG58Ww0efFlwrDNo2rQbyWo4D
xgnlF7FParv2FMYAj91W81+ycwXtFHWCSqpRkT02YCFae43RpR9OcgIUN4zbdAadqJm+Kv3D6Ykb
xg1jjNXwKMr+GTJ9FeJFGLtB92bI8YYZ2jlIRm4rOb60emKFtihAxhOdVNBypN8wZrK+0zaBPsW4
o/CyvWNrhG33xoNb2C9aASiKbK2q6JFE3etRU3RHPPLTWDfU3rAgXFbV8poG40eS9vgG5u3vYv21
muUETS370nNy6YX57PekDaM+uGpyaWynq8DY6qhNP+Ss/Ai4al4g4xXIFzduYv40FXxq3X0rJucG
XubrWAXXtsnDamM6Ydhdb+RqF/EIpUV24jqBHwI0tezKjHCTfG2y/fLpjrsxqZ7KRr0bqmEuJJc7
u9CiSaEZxPMdswoM7U2bQVg/NpCkFAArxq64Vtko3xXsuOJj5EvChA8iDDKLQzcjwUKm1YeSHjHT
qdk99D6kr1ndFt1scg8bRcZTEhTheYTsznVkNYqFAEsMOHi/plRVkRFUZ2Y8cIQQ9WtHgE7oyCWq
5jKPUlKDI3fQAWRQ0euw7GOhVS9uYd6POAdsxOvoMvXtc5yfBYSI3PzdaiXqU/NL9BYoxwDLXcfk
U3k1ihlFuVYnZZgbEGn8iqlWtqS/DFgKcw2vc1raR3KDb3qxEFu5XHcKoFMAWJkTbzgzt4FAeqdL
czibeYNr6t0tc6tN3rp2ZHkpfWs6H1qDTYEkztLttvBFgEelm4aFcRiYqnvCQzxUtTd1CbBleYe+
dz9E3sXtbN9l2D1Etl7tM8PrsUGXMlJTAv/Dn46SyXrqNnbUs+uSK1LAa5/GMnI1ZjeQ+0hHdxr8
vSzty+8Z8CWk5Vi5xWRggqPkuTum3k+2se48WdsEUWNHuk6nMmuem1nf2sY5dD6DHrL01VuO/Wer
tb8CvS2OpLRn/sbp+gc4wE+1U70sq6wiexBP2bB+tbP7arbwaoCGa7ffuul8Wv3IKwFcDQGVFT+d
U9tBo2kFk9SWoYxri0OZwFDJ3d2Ua6hLYKq9MbV/D9Lqye3U9ew6m0KfILgS5GJXb+XMb6KQYmsq
agNrvM5WSEQLOjd9ANQqO/Mu14bIGjg/S+i01Z6uG/Zhxawvn1wo9i0ZhqnzvkjyqAUzQa+CEuqT
ii5zJr51+TV5+bPVz29jv34XDGnH1NqtY35Qdv3EfPUc1t0+dKhKVU5q8lga/LGyR3uFkNKu+RiX
hqWiGsGrHaQfwheHVCHLAd0kVLuG+iG9b2GLNZLssDi6QGFobMZPOnQLzSZSpdGbKDlrhGRzX6Y6
XRLEiBhR1G52g8NbLTBn6hlrtjNjekRqeKAuNuZZOXuzZl71laJfTiC0Y0y7P/Oo+y5pNp1XXknn
S0f0XurTL8WbOujda47p9YYM25dgOHvD4MQ6JB1mdh5ffUpAPWWCY+5kMe3nNtmKvQBCJmaJpE8Q
lDBHcrWZGBO+ZwuDQeV1N7l/Zi9IEeticaM5uC7b9rFSFmwGs0Gkwtk7+cl3Vc3HtpycsJmHV1gh
12Yg75RfhZ6a7juZvmO1xhgkAIYqpurNw6kVfkg7Ek4JqEUc77JZ+W2U2G7hqUHZMBgTFc0cY4lA
oJza2WrB/QZlclvfoA2AbYMYCM0Mp4t6dSWw3Fr5xKSl7W1VAJCg8uHbtOFzWnX61LrVd3cWrtSy
wjkiUOSekwwzZExVIPR4qBbQGMA7b9LxCupWtoHD+I4MJmLJNbdu3W89MZ6sITjJtiN/PYFLX+Vo
vhitWxq8AiTUpJ0j/Uo9jfgMB5CfBKfZ42v0PBQEJHbVkTI9zDLRsIOzMFmtH+FTd/zmIDPBod44
Ysgf5BjLxJVPbHBUkvfBb31W6tpYZChk6+z9RD5p9kI3F6h3OL9Y7mn41EzqfRDBNh19phr5wr1Q
5ipAmoGpSNW2fQRtnpOHIqyHE9injM+Y9UFIxTccXxb/4K/Vq0dR37GDq7GDB05tvEycnlgoNEV+
baPHGtPpdg4Kfi59/mCw/ERCca4lCRHjaCfSvP3xRA48bjAuL63nRPg3EE4+jRlWyjoISm9EQknu
bxn3nlTaX7kUiykg2xikN5Qgm2JwTmaOkbvbvPiu1YVOasCPNucvUCmGLf443/gBW427RKWvPlKC
aQvPvdfSAnjc7aFu95wdE75KYLfOWDNtcitS2bHjCt3K3hZp/jNuA1teOa0xbJi7axg5T894UcWG
6cwUVhp7q0cf7Ko7ZKgMewlut8DGmbl+Aok1GITS2vQrU8w1G3fwci3ywyLDb55hEH3SKfehU/bQ
Xg0m/h4/Gu3HTMyPvC0PmPLALsOitbNv6k63wyCDTFzVFKKrk0K4K/0wQJRTrM5pUMFTralvRjsY
sV7ncxJDeY8WlNIbpEYx7ot3xWjbkEj6t3kojqpZH1YLcGbs3ntbg60aQBrT2+y5s6GMzl3y7E8Q
aHs9pe5ElA9XFgG4D5dDx0IAcgrjlXU/4nKTN85HofDrG6cltFOs+G1reTJ1xEsFZ2DGN1zaOaFz
jvbtQCiJKult6BEzg+xud35f5yNzn+fK4yyt66mPa4PvyZ7sm3SuTwtS5nOTRObbIk6idF41PAYI
1ObPOP4yxZVm/B/qzms5ciTLtj90MQbhgAOPN7QOajLzBUaV0Frj62cBrG5mZY9133m8ZlWwgIhg
Mgjhfs7ea28stacNYCr3IhObVjAd4yaVYQy08YEOT/bk3e1cYp0ibmyKcTT86kfrG2+6pQwbV2/v
1cFdD7UWLgcvhhBVMiIkGCjE0jU4awYmHldIxICKsI4ASV8WGb8M2hULq28+aWrP981FUJj6ctDV
2wB1PQRcuYoceveKw1lC8tQrOWKfAf0lrILZ3tC7XTvoEPN17a4wHaRTmoOo2MA6F2WkNpr6OghM
UJq62PV2RGNcH5YaokiptTbjgDBfag4SHsQdL6FW7Eu3PioIFIsM0V8V549hnJ591Tq0ZbEaSVWB
8Q/PBPNwsbDiyfIXrhZZNV4oBbzk4mNAkpQnY7iiYYVPrGpuZdr9kFX3HiQQa2hqW7r2E32nucqN
DqruWBBuTjAdVlwaApw8ubhvI3nb0AxdDGFybnEsKfQogQ05P0IT/Qn6pwe3vmuESiOUqfsiLYmc
UKULeSU9x1BWSMji0vXqNenLGDVUec2ZdbSAJVY+XQFHdI96qzyqDlE50KDvcLi1K9AGt4nr0AgP
3T1TrRfbubOptSMySeQipY+8rOuQATYDTEviSwr1bAUQ8YBsbNGWzbaGUazkuJ7jxwIHKDkALhEJ
1bLMfWPdhxozsRbBG36DdK3oFpXnQ+VhutQqfH5eMK6dBu8p3OiuUF+UOD7YZaOT9TNss97dZG2M
6aWQDZKq+t2fcGSmsWd8gSecAUYHvo5RJbOv7qpGe0bS5h6GzdJvAweFTGvxY6w1430F34fzApYX
DZ4dfgzSf4HIuB4GDMlK2xjL0NERXUG0FEG8Jo40BkOySFv4zxWuFuiXDPqalyilw+7S7VyBPkNi
ZpVoYZwOt6OGhVPuOAz252Wwose+5+ltZgha844hR2vVS0I48gVNgBSRkHMQ2UfuSvi0fn6pPVL/
SLTA9Nof80h/AwSxc/2wYdKGHrmo34NueIxQsW0IxHXIFZweIopkbuhwKXVddUmhvce4VYfAQ+s5
EXSBH66VzIUE665BEuaLEJPdKnaphQTBBwENJ1WiaWIKZjKtN/PFGFQ7vwdmZzPOXpSZ/tEZmDri
R43e9Rbh20+JmkWOPfUTJ9lHRk4ojW5uZBZ/hDFW367tNoXuX0YPoWrBYllN/Xt1vJa+s5M3PU9T
LsULTuXXQHc3utn+AslycR18XgH3KE2W66SVT47WH4dSQclRMIvPjPLalgJdGd0/SfcqcsiLnUrh
fj6cYlOFIxekzSZAwGjRbF7keffENYoaRMsRuXRERRF+CP7MWSRj462i0N9rsfqIB1VZBXT/noSO
dqQr3Nva/3D658I2ntHPPMikYbQJdQW6WbGsXDdYIOpAkYSWUjJbYMDLtYlmNyu2RWltjB+qpeP/
MJ76pFH4Qsu7jC+PoqBxq8REldfCeGnhfmhe165GtFr8ZRzvhIXgwRutnTbp3gSpIAyFF4wALM4s
/hw6mrOiMRLqcLgeW/3G8b3b/JMbL+wy/tnGqffb21gwU7NKHd0OHGC0LC9+WemLQc8uRKU/9OgU
NoMf3ISyPRFzosD+ii+CNuyKSeCpw+bdD8a99oqU+lXiXK5UTszIfJK+da9b6Qp//tl3xm1UY0GJ
h0NFxicCohWikV1lqC9Nbb4pEkkIv9ceU9UGNy7FmJDnvxwDY6HqLdEXl6iwzhU3AEcEybKstR/u
NHkl8vI0wq4ttOwU6dZI4a56z4t+0go8xU2BlsFHrtUB1AHOP/HfOVsYxTRp5uxGFTeVSQc5c+u3
VLS3ud+Q8wGqzCibexmLIyKLijQJTCweUnubjiX/MEVZiST8ZACg0ZTR64UIs3c/8XehGR1KvMVq
ZH74dkmdqizzlYg1b9MHW33IL5EV9cuyiPd52+MnUfN1kZmvkVYdSp1OrGMG6zDCfxvWxpvvQhwN
zDX/hGPjXyU0hGrsTqkC/SaykG4QPuh2xp0LpFh33V9jqjzok2cNx86DEv1s0TiYo75UPBUCXqej
7UzylVFr77Kp97oT3EPE8fZZGn3U7vRl+/HPQWufCXXiFmbgNCakEYR8dxmi7pyFwT0WileGEK/q
JHOWWbsx8+Fnk3swaVUe5CTXRkt/zMRyBMy7YGw+VSr7bc8tc2UMlGbVQD+gWqea4P90sARNPdVT
EntHVNB3id2JhVSVH6PXndTCOfhOeta5hQNF2dZwyWlc66hq6nXQBS9BXIrlr8LM300jfnPz3GUA
D1FYKRZI2Li5WLhjXMwfVnEc027tYnu1qOjFkZYfjTi5Rwy5SCUakhT1y9BhYfI19zkMUcWaxLtz
NspjMAqDNjViemJxthDhu6W6rMc+XEgZRJvRk8c4S18tUfxEOn5tE9deB5ynXCHPuB3kWmlWTpqd
g8b2tjoMP9k13loq6RLM/UVx00NKluK2MI212UD64ZFHnjKgRZ2rCxVluzNbFOaTnrq3sdhNv1Ru
OHe9pHgDpolZOSM6zuL0bMRPEGRWfpzdlH794hNlt5hOwXEo9EXK8GjjWZwo1PIv2P22VMRfXFlf
qNxeiSVQmSXoHXcnbW2G+TEWyX3t6z+S3hJM9HyGtR3UNWdc+6LmwZgG96gXeA6rFGUoHuc7ZmP3
9ZC85HX4zuz3obPrei/xg8BKd1cQBF7M/FTm7g+GB83e9xmiuBTqTwrhtTDyUOEMZgSKSd+R9khZ
LxwMhgyFd0oG5ZTJXLkw13zuE2q7Y0OudA7pDKUFjMcaIQ6GGirjIo52aXlOM3KNfT4AhpXyzrx3
MTTtgwhce9ePyiVnVr73kogipu0d2qBj0qiUG2OolGUeIrrPB3M7VIl2UGK0zMVYeHQiJBM121e3
CTjZYXCKvanYyPEHxyZTw0julKFCUwOZYzuvfm1zk13IdUn7ZiXjIEILnOs8q2qTaXwCAs+3V17a
v9giONP4aTaWxFNVOIQeyCTCcSB/WtSRNQzUC2k0yo7fZzNqDFQb4VLp05IlU5unMS6rbcsIvex4
hrUlBcigvs/77LWpQUCR4Ijbg0heobXQEd1fUg7AXmJaQwV147EqWuSSqAgqvClKM9RYmBjaW532
iRuYi4YRduK6b0YowOZYlNChKgkHi7yvIsEqLW5LNmll3TRk8xVEm/ZOuvLdd3TML2IRDtyE3cbd
G2NwUgUVq9rRn53o0iBFwCN8LqYfF0wdGMPSCgSiPzvHfrIFRAw7BSQ4IlMfwtOoWndJfs1DMAwo
a+5TD4c7RqZ9mQtKmvKKh3FRSvuj7E3JwxCSlxnfhlPrwFESyoZ9eRSq1+GCMLginHRYN2p9aFp0
j4VX9ItsQLKG0I3L2tinrfh0SOvdqPBT0IkXkU8l1CIHRJN5xZllEGcyYLwDIXUtw/alTyqGQ32I
rdFIfnXBWJ3rqAY9rC0Jhcmpgzk8YAcgLLiq1o6vvgSDPDveL1RQ4VEtJy8CE848sFNuj+F90j25
BraU1maO5nvIYzOs332doRLOUGY4IXNniSwPhsw2DFTtOSIczI5qIHURJRZoUOZWC46iofpiteLC
HPvBUpPnKrHjtVJiMGg1EBSeAivM1rfBJIULUWTyR4RZK9WdoHJIkQqdJmVPjL9jTK8ES3OuFIeR
EM7ejKItyiDepR8NemEb1bZeRwyJSUep0m1prrQe76omxls9EVAVA8JSGtvLyLK0tTu2D1pMZpVq
FDiLIf0sDApWZv4RhcVN6aTdLh4md1GMZ0QX+zqpG6Q7NKaqkeKTlNFrQ5GPp02mYDalYhZn/t6b
8uPMTP9hWvhfqVZ6W44ub9QEzVKnI2+bWk/uz4IKC8YlhbFrfcI4gGkQQ6UXQ9NjMHLrgnkBMkex
s1EVZ9teWmVC0CRNvnZSs2TMT9vDajt73xRU/IKx6eiXccI4hhfB4CiBs9K27MuouS0SmkCVSdyS
2WVH6vJnz4Sr0FC36WPkyB1lTcZS+T5ssdAwm9r6hQA70ATquabtjqOUmxhhynhsgnMq1KuTk90j
1KbYtEO2H4sQg0ZEkIBOYOzo8XDwPFEdO+rtkY2lIYz6JyvFB6rWj3TN+PunI7A5KrJuUIWHOKOs
zrw1wfhqHUuj3aSqUS67Ig1OtaR/Sl480alGrxxLzmIYYMACa+SeTCBeHIdkYHMaf2a1eRzbvRlx
J42D7Cm1RmOH5yzkFpYNB1FNPaFSVRaNluDbklHJuDY2FzAh27XwOS2UTuhH+o1JzYXGNMsyn5IY
25jUUnI+xDLVoUSYHSBcwSVa5fZ0SV7jnh8RDVzCRlyaS+KXDFR0xQl/7XNt8d26Wm1B2YvQ0HDZ
r5L+qbT4jQuTH6lHGMx6z+K2RkvGsttn0zE1pODJyaYoefSyW5USCmcUjW7+Kms/qqA8gkRYu/xs
LR82oFfxVUyjLEmvZ23ZKMFDjwxhJu4LVSGiXG9EuqVZTMZNunGQYfo+aOWmeCVFtL5LYP234fAM
juGUt7KFmhASQI/5EtQOLaIRgEAfjByk/BKJwjdgem+5ARtd2s3Bo4dK4dDRnRKABWVzK/8gK4Cv
aAhv2smpS2oPSXCtvcOn1K69Is8XNRrUlV4UuyY9lilnsunimuJCgsySn8VQc7vpU30vdZydDCtM
zjmRax+9Z76q+q+2Hz+atLh1CCk2zeJmrCz1QM4UdWj3Fe0e7xa6haH7wYUsteoJyF3HjHgspWsv
HT1mC/9U6LckqCg/nFLYSBXKKZskQlIgFLmOR/vdjwQ9HdpeS5SxjDVGxiIDI1bmtVs9416Z9EO0
4rG9Dw13OFhYcRYBUx+RNgxmvazfKLmyjfPgvlZidVPaN7pQGBiqw1PbA6iqVKrCfflYt3RErA7f
nZdWYIDIfrL6eORf7539qv4RW7TIjF96G9zA3yWPFAwtyg2Q7zrTgQa/2sJ3FMbsu5IszKuX4UrI
DNoGjFW6Cj1v1v4AHoGm2z1HTdQuRPPR2RT085ASfOspDzVFgUyPnQX8fYvih/EI3ppqa1wna7Qg
rwpT99KXA+SwQJC5EN4qIgdCY0K3kaR3LTKH+rXWMueDGkfxP08/VaN7q1uVEYvV7TTuPdsozWB9
QpVG/8p7MZcoNjNjXZZ3/EYhZxW+ojI3461vgPEci1WkhLtEhS1UusZNUTnhIUOXvDQK+Eh4AYfc
OXIepUutwGvj1113ybFmiRIhSw86y2/IQ8+uPGFDRsFk2eRZABM1RQeSb4Ywq044y6j6O2F+o475
R1ihBan98F5XHXfpF5Re/cyE0FdQOMFA11xTaxkkyju19u6n4u3oviJjV8SlrWizjX36DtNdu0jB
1KisLsXkzAk1lUgOqHZXkhyqq0n1LVEceZg34VN5b00qD3lk8dtW9gPggn6XIBCHzE92JpbGja04
kAXLdljlBfdhNyedswlCzgP1ucp9Qjh1XS49Y2eT5LcSo/PsBT5QmZKadlYl3bp0mcgk3chYaFH2
WbEv+uqhlfm41TEgrQl6vPSR8Ogd052DBVJsuXhwEdtYlGob769GJ44hHPdYC5U9M68oWxtl1Vza
3L6LU77QdMSvmmvlpXbqnCRXkJS8HwG8UtPeKLrwWroDRX7KjDgK37pGg0kqacuHjfZkWIVE3fEz
L1J36/cYrDPQZaW8JnTEVljYkROjnHdzZdPSYtVipVplQMtCTFuu1WINzw5R2fSbJCmAh7kXoGRn
z2KuwrQMHWwOL1aJqMdo6KGdPGeQ0xMkC4gB7eaNZpS3RRNRhrEgcQz0PwXPJS+umQngzXTbm9DF
NR6YRruq08TbKDH4t0Kzf0mzxXtYP/U1SjMByX4pBxS21cD92Rg/RG/vSgM6a/hLWpygYxK/Fz0k
DVXWjP0UVP/p4B07I38sI8QUNSeXXj30UXV0ShQ++DTX6MwftQiugXTEu2hLfPKGBloOFPbS1eVJ
9/JFTP9l3XrW3kHyc8jD/lEbsfB5uUK3PeMLkOIDbsC28RUC5yD69q4drrowfoAQQd9U4uRHRo4G
b7i2Bt0DU7g//BsUKNxVlm43rhu9XilteQY8Fm+RZeyH1r3mFQ1iSS0i0nqkOpLPxAb1nKTmZzn2
Z/L/roxSV77rHzEkpwvOTgVBULWJBD6taBqd0Ue5WqGPpTuqMGy2xq4w670GMYl4qntlGLVzgxZI
z00eA8EOLoXJ4N341CMDnDGsCCUjw7gZIx4GfG96sUwKRE+kKx9remnU3F51Udcn9J/c7e1ho9S1
s6rgKDvC52wJbuMMLp/HvT4jHltoe6uNeZQDSF7HWv4ztgKsdT12JV359MzmNRLRWw1RmbNf33YF
fxcRdEt8UNHGGitwtRQhwzBZK0pIB83Az6cTZ7YUuNioMNCxNfmaWzTLCJ+4wx7COnzk738n30r8
kiuPegFlWor+laPiO2RaZXqffdXfVbr8zOP62R6qe7oQUEhDxeNLr+k74y4rXKYDQpvUO/RRFTzX
Fpzypeo79qJJxoIpv0rXWbrGMS+0N83twCyl6MSmblZaewhfYhtYWJrv2946tuVhMIat5AoiNx3m
SMZ1prwYTfCr1HFiw7Lutxmg5s7FPV9+prJ6dnKPanSaXUkU1FyenNzTY/h1u0S05x6gBN7ZjubJ
urEDJHWqyDceA9Uil/HanGwu3Hw+pP5JQ9Ne+6Nz7pGkrVJNvMeJd4tZ2D/AEDqQ1zAbys85gDAG
7snJAhQYpUWyrQdTXSObMxldQGxMra3W9d6pqvNi41XFHT6wtWpmXP6ROJRMSr26UDDKgx5InKLm
Do+RLPz0Ia5hWqj3RkoitAtOUVhUcRjeMgmzvDXBG1ggiHOisrHsq3R6Dgbaupfpg5+XN0ZjrHqg
DvwzglWHj3ZlUy1fltT8LIC5i4J2+TIYYOhJIzqFJA16sG7JmMzpWPU0MfokpFgVb4taAVCSX+tR
1aA2txtcE+DVIgZlebXLUlAfDTXhIIW8U/fp2vbHKS9PXbp+ka7VvD54drh3PRWhOoojDQDjGn7N
c8BkMe7xu7QVQ4DagwPHoB8AxIdHQ68IASs4nhKslEF/teriKtR6lzjxsK41xrtxjTuEcbVCmm4G
a7u7qT3jLRdHz+Cu2QedpB32y0HjkAkTYmXrfMqhfqX4JQr7iQ7Ktk89eiXR0WBS6nsMI3pPv8qQ
bI0OSXXXoPbQ9rkXJxuN8oCVWDe9jhmO8lS5zQv1AFcGtFmpP1c9vJuCgqmZgFmpW9IpUuuSjsa9
a4R3gnvKxpbNNiISy8m1g8uTXNjhsslokFkgk8KQaiQWOFKDF3rRGytklKzZHoOdHF1MBc9YrZN9
kIGqbrWNrGtGJRQbnbRHAqDEJ9GXH27YfkSkzLjhuNCKu7hoGi6aAStM9oLu/iPozc+mzdYupHND
JTtAVXr6ZQMgw4JZu+W/UZKlYY+BjOKZcjWy8cE35VMo+52qG3tMmcVKqfVT0CkTXhaNTsMD0azw
2p5+oaVeF2rOA6MiZ9wRG7PgCat2b0jWb+LoTRgT4CDaU9S9xRKm8/fLnkfXWZWgD7A6aY9OVqJG
cn74DdJ2Op0nBUwCSd+AAr2kP5mJfY/XigJ3Yj+qZXtq3OwrL/Z/lXpAmAH//RlV8LcAhP+3YIT/
j1IPNOqi/y704P/Gr1X0+nvqwdc7/go90HTnvyCm2ORFSTJ9rSlV5yv0QJP6fwmhaqqjkzZOlhBp
A39lHkjtvwxBpVJIYZsk8pjfmQcmu0yV7AzDMKTg1BL/m8wDQ05JRd9BeNO/RyMKm+atRt1I/Zfw
PVuSXJA0qvhk+vir7IFc+6MZXNomjldOqY2vQQiIASf2R5HyILV8zbgtwyrca1K22wzbXO93PcHd
ML0bxgMQh8zsvuS2ddtMiAw7zu/nhUcDBxNlgnUPgOI980txbkz7RkqNhnndOgAEI7U9fB2s2MOh
ERSoRuoU2ImQnTJG885jvnCp35y/FzJvs7PNhADVR6A4ywpxxOp79/xqPmZ+1bZSObnIV6YPmTen
uvtU0okDRamgT/cL7QUaygWGavPJiPo4aE3zYygxSSNqtC4x2JpDxBNt65l1cC9UckYBdLdrOaY8
pNWsPDNRL86idvOdm7mP35vm7fPie1tBla1CZHCYtyuBVZ265lbBXI2Grsj7YzotKgBqx3mVMy3e
OWXyL9ttHdEYhrgYgs109Lz4Ws/6iH3zBwV2ty/jrtnJ+Xjz611p2u9Tk8GaLOl2l1lV3cJlYkA0
KJDCqPIfaWKDsvWjNjlGg0eh+c+XbpAkR8Hddu8sDRmty9TuzhbOo/P8CplYNCzsqgopAUbreUdd
UHNLTSBSaohYq4zK4gflC52SYOsdEOrZLzmxagnyYJKnvG2PdlMC8SS4eKoLDRLZsEYjPi2pYdlh
I540PaN1kqOjoaG440nkbebDJmhFlgnjToYWubH/fHvhtWJJsREAl2xMuaJnFhxsu7j5WkWrLS6W
S6soYf6ytVBfMZK0r5alu1wgecsZUShIxR37KrXMuZrTwrG0o99o4vi9vfFT9yB173beNC/o+jpX
OhHtKiCj+eszMMrB2ERaQ+pz2J3InO1OrWq2Jyy51OJ6zq8/dsyHfG+rArSMKGigi8tQHitD+Ftk
ns/zWjNOSrP55Z/rvhKzi2wZ+lTxpMto6Gd9H5mWie6vzFafvIl87rwglGbt0oRftOTT3M0LwHzb
UirykqQNUpJcqykaBVNZM/yYmEgEBCavRh5Axsod75HmiQEIUYIIzP1xa/Wg692wy48y8HrIyQ7M
dDVXukdwCm6JaiJRLn6F0VMpBm2HTD64+VrEKXyMmFDB703TK8UuMBVFwHO+dwRARm8+9L4nAuOf
Ryfk/67DNBZL1CcIq+rCXoea89DyC93NC6Hzd24spkDf2wJ3PDmhYpwT2CR32HKbk2orX28Cb+7t
JYqixZDp4uQ0I5ksyXZeCUIEqV/bv176QyVOg0NNBJLqX3uQ4opTqCuk/4kJ+T4YsHXKSvUvNsBw
HNniHDJcOTdx4V/qaTsSO7a7NgWCdIjE9uu4ZnT/2g+D48OgWzW0eH+VWqh31CaHO8mghddfi07P
t141AJMqIu1r2yi5O0ZuecqmTb2XpJR6o5fvN9U+tdQ/PpSa9HR05rXgsDWDP6Of3thxvR6hw+Ew
Z+1rU4QTNiTtZTmvxlpF+MigA0T7x7Hf280hrfDPgqYxuKbBxuCEGUXrnrsQqZbfm8m7na0UJR7f
1JqJpNIk0dkmSOHcmX89Ff7zAWa4Ahvi/YfUQ23OUvz9IYuNwcD3Y/O/KQz9z+SvrLI0LPWj+Wk5
gFNrvvFTb5TaSTed1trI2ITfntSPiq6pzSIReUQ8xpgxjuZbbECZAccyrx7irDutNbO9OuAEIX1A
u5u3+RDYFrJP/QPSCJMeYbhPRBnZ+zQM32BJ+0tFZVA+eq+RzhkaMy28zcE1zGvzomv3sdUkD18r
OQ04fwxuar9THszaRAfmOA26Cd6cJ7TG0rQs9/Oqik6zsjKHDG1Ix3E8qRxHvE95rIbPYwwczk/C
D00NXqKo0R4zKzA2aRABAdTsU+LT5cu7UL0JSDTZlrERHNyq1c6CRu2aQm36qOGXWvhVH5FzF0B3
x2p10Onto/pqxZ3SsAAdDqsuke5+6MNptY0vyUhWx7Q2H2ZXcUG4Gz96qKS4+zpsDyctWvi6QV6U
DYuhn0RYDmyvR5IrrxagqTeXKIMFZ9d4M9LZOEIMcwEX99mbe+mkNrHEgJONcc7wh+nWfwpLm8Om
/nbSSPKuTAlWxwT9Rgg0I7f317sg9Qiv0v6PDPU+QZbvfXTQ+1ZxW0Z3MM7GW+ZVUai30bJoSZQc
6+LGspHSDy7ZfkbYY83LEZTLlIybzgv7o1GQcKyMArK8QuOVsaizcGGzYVZoXVDU/9gxv5q3zcfN
q39s+37vHzv+p4O/tzHC1GHWyX0c6Ok6Z3Z0zkUE6dO03W3UivYGPYa99IUiXgbZ3DtGJ36VHQHz
leG9N36ilenCM8wTrDfjYMrKOHSlauMJmdZ9hgh4BqatXy/nrVZtVlvdD05fh08HztsdvYPMGjTg
v0FD7gpdJc7DpWPshAY55xE6PjurrwP8hk84AVutpeGWOBZpzE6nXmIdgFYXttWywoh9ofQO731+
2cfFNcytiNolx82bBtcCAZ6EPOYimfBoMN/6InJOtcG1NmYJ1PasNdZuqEaUF1hQDoBkljEqKEUW
ARxVoltb+Amtelks523zcUIplF1iU7eeV+cFvQLl0ITDy/cm0bfJWY6QDfjKVzrB1Tt+Cqa+HFl3
VIJ46C3rOC+EAfnGjamzp9Mj/nvH/GreVgUNreX/aXdTQnYDZ63QM/vHB86vat2jO2xVxiu5iuUJ
Ws6niHvtgkoF4VcM+MDwggcIY929P2TrJDSVu5zMkFNOe3SpQSx8s6TYuZ6tP8sRuQ5ho/G+I//k
nofL+3yAHmELMM3qHlVUsRcDvjWExMpz2dhbrL7am+N64dLQne5qRXaORS0dV/OOeOvhQvRGPcHt
YVjLzKUgHQ1AjAZLx2Np+vq+q3Q07UZDWoxb31BjUM+FsHzwHooDo6ylJTbtnBetUt4Mpaae57Xv
I/A68fbpXf/8jPkIPU1J9Zo+ow49Yib0RF8XboGKx45c+/D1Msw0+6AAok+BZv/zZX8zdoOylQ3k
/8JslCei40b4b8LcGb6tPKkG0SLC5mkw77XKfkXpV7n3o1S5o9y1NaejWpTC29/mvn+F6v0eoqdP
Ed+/3bWkyoPOxPhiq6Y2BQtP+3+7a0Hp7JHax+lnpDvtTaYjDO1Ct3rLI8TCUUlzAqV3kJSI0r32
FNYSu12TiUMdKid6u2OyDIyekFBsWJv56WZHsXGoMB4eAkhmziasuwHSN/BOan3df8iFN/6eAEjY
iIli3dRMQ2qqNOhX/v2fr2iegt5UGu+eoYBqyFDG5EHU7qLEJsB6XncC38dMRhIN9sZs97XRLuz8
3I+AQ+ohggHqG/7NqI7kzA3caee34CBGfEOfdMmVGFKATfBklHQKDcUKr/O2eWHFjrWtAvrE8w5z
2itL3du29ugO/ymSeU71/fsfzOD3JGLR1GweM/Yfv/EA7NwZrd79ULrwXCBDe+rp1ZEKZ7wQ5NHs
086DKk2k50uoMkdv24IpFCWChyJL9qOLqsawjWAXZGSVzatuk33EdL5vDDyqt9L0wBBN7yakDhu1
72/nzwaUdlupIG+pw3U/gx5+IimL1VHlG4HMO738Wq/lX68iimbJpCWsjnXWKICu0naVQcdrrz5m
EsAI1iJsaOC4otmTx4Z5tW8j+xhgfPxa4CnqcH1O611oo73PdSKCEwUB/fS8F663DurafhGaX216
Pevp1eTlPXeNj/mAkvvZJD2078Yxlns3K6NNBSbwR2zaSxE40Suqc9Ikem7q5ljrj6OjqhCkKE6r
rfX7qhiQ2IeGcp9I4Z1DLfDP86t54YPYgAhuN5s/dgSjlxz+/fVqiX+5Xg1m+YbKs9agvzXv/+16
xRQ7qE4fWh9tZZfWxQwoKLZWee4T9UqmyHCHBJwFjS1k/rqPxZjVeUes1OuQxu7XYV7VgXrxgNZa
QHEB+e3xV9S6fRsqkUugG5V4tUme2gx2tiAi7HbQcvJxPNrobZzJcKmiYkbwEwbb+R3zgST+PPNE
MY/zO+bt1gI6uv31Eakn7PlT593zO+ZPxe0PY2z6ufM2fyBQJzQLEIbTD0Y9cCi8amMYhXnQojoi
VHF+OS3mV/Ois33z0AEeQgA/vWzCcaXCvdo1UZRu/v1fQfsj4Jr7DsU8W2iOgQHQNigY/v2+owdp
HJF5o38Qy14uYQZGV0h6d44dxAeZe9F1XrSk7F3DwMD+ktMcn7fNx86vyloa605zCJqc3vG9oy+6
et/6w8sf23GdRpe8u/9jczT9dN0LT3U2+Mfvj5kPQ3RmEHRK6tm8+tvCaKN11SAe/W3b9O8gXHrc
6QAmFn/sIHMvOnvM6L63f/8wsuW2Nhlnx3nnvD0QEL4RTMe0uoqWyY7Pop4SbL7W/3w5H+BaWJix
KXLsby9/e5tvZCQV/MuHTW+gtaOsrFxxVk3Zy7OlxvZ5fiXRQ4imP5thcx/03r3hlfapyIgwtLsG
Er5f057RM98+zXssCq+neXWgIrcB21EsohDas6P43WOla8+jU3l31Nz6i8wkHTtlVH/gJ6Ojjpn1
NHp2+pDH+nHeTvmAXIHazneJH2g/dOtu0NvyxaIut6e3r6zmo/6HT9XSYlz9+xNXt6ZQ+L8/PhzN
0JHsmTrPEO5nfz9x4YuQ+trqyQdlHv7Clgtarml0+xx1xMy4dJDmtSwEwrfy9SReU2Oul/PG3/Z0
4a534+I8byIdJVBXgqReBt2iW30f3I+e83VMRR7MaUCiUvtusyXjs1noUQO8oq8vmHMxXWLMvlpE
EuBSdG7nTWmdktJkghsUqW3f6tMiH61yk4SQ0eZt83FRbTdLFe3Xdt7WoTxPGIHs7TI1j6n234Sd
127kyLJFv4gAvXlVGZVVGfl+IdoNvUt6fv1dzOrTNdPHXGBAMA1ZPZKKzIzYsXZv7eXZ/SD7sFXI
1zyi8RCd5zl6RYXrH3Puzb8NW0k/bhSyplPkm3/e/79+3P1WVc0rkcLe/zQVEJmzS/kZ7Sd1mCXS
uYJElrMoqt+6xAJS8c9+dB2/Zsi5lCZgyFSY82KMyPn9+j/m9Rg5oSxG2fLHAGWrPpKx+a51QKmb
y78WYPPvTnlHm6AgzkvOU9ha5t5PenNPUC7eT95+JhTWKALol4Mu5AHEQEZk3ebdryDeePF9mOX3
rvtl8p6h+Rj5z8Sz1YPLv2WlKk3/1ujWpzEH+5PBBjWem1/tLkbXb4XVI0o+7wzheCVst/oCk4QC
pxGEitNWDigFx8KX2bc/PUJTMtBhp5QgKqGaPg96n2ycKm421A1gtF75GKFMm9J1yjelxmwUmcBn
5hfVWxwk5aGtupEoM802Cp1tlggdTu88l9T0o2gn8NPzaC+2inPIoqJahHnbn40hFttRtadHah2j
5x5/UXZoqfNDpa7PBfCHVJ8kjBJNV7ea3G0Xk48UiTG/0dvpWpoOitBYKBvZZ8X1dB7x/JIXyC7S
G+06D6sW6GI8XeWAHxhI+orwKGd0Q8H/IEG9VUCB+8L2YuLio6AM9vbEG6yhgxFF3GvUKoIXPCnl
QY7en4z3gYR3i6UTib939fIm9wfq/ZPufXI2tQK/bu9vtK18b+NqzXu88RAGyPf6rT2/0UfNIouj
+cd71/31j33bv60G5Lz74uCP292v5UdArZxsm1of/j+LBePftlhgNi17/k93LTKL8yP5b0s2pF+1
8OIE9xcRbHU7Kg9p6YN9ruKfAzhvlexyXR5upxCem1Jxdjwp1e9ARF4KnuJvWohJkT9Y3r72nPrI
AtdcZlTkLXGAC/cO7rAPem13x2kwvBc7g84dqu5HruX5pnModxuc0PtozPZr6df2OS2C9BJ4wSdh
/cv/fr/MOdB/vl4sV6Oe13FZHKma/WfklBJ4ytN0Nf9ux2gFRTzYV59aOhDM9lm2cIbXH3MiF4tU
Gat8kdnFJdDYjMnRrEcck+oA5SH6muukonw48Sd/P4yVj+CJM0pmT506EYiaW2Q8bfEgT+XBGusl
ZFR11weWT1LC9ncVGqs9on31scMf6xRGA69cohAvbljNeITSfGgFDMiwdhU+14qCQ4AV3oFIKv6A
85nsm0xsi1rHf7x33afJuYhAA+ql5ytALHGvKOqeAvwNX1mEoVB1o3yNlanyRkUN/r2mX+9k0zS0
d0XxrJNsAQeuhql58wbVOLfVdGE9Fm/+969J+zONzL6ZMgeb5YHK2lbX/gxW+gqGK6WwFArnLcwH
c+WLkXb5RR58a0hJ0MRn/pkeYZ0oU48RoO92tPNLBJz9ItogOyVwKj2loqK0oe7wjP1JF3URErz2
q9Ur/kneS5vv6uLtQFGeeLp/hhXxO3VZcMn7yX4FUV6g4cCCEdyF8rOWX7/v7Vvf0vZF3Ezr2Yb7
msbYzkSUln7Feh5sfGH+5aLCy1Pb/ar3IJ0CywuwAJ/wB0J5uVcTNI6dAOVMvQ0MzN8poqnin2po
yd9TRMK+ep5lHGSKaMSX/Jhq1X+8KGobWFERFzjzBfK+iju0x/lTmjDV0kU5Jn//BEupzpHV94uy
KhCHZ1V7FJF4ihK1ucouvhTjqgqNZCWbWucVFGimwVAsq9GxD6aPJCwpi3NvRN5lMNznnm/Vh7Dr
ad0OvP1wsrE/qrA9dkhznwf83E6idwEzzP1dNkQrc3RBmvnIaFCuREsid8XeRNpnNz0O8r8P1Az8
aopmePWTjhj7c6h3xp449q+D7pvGPsUpnNr1oDa3qZUuZZ+cMjaZsQ9rHEwSlZ2ziPEA1r8LpzPe
1aYaj8CeSFzPTUUph7UwRntti8h4F7wgH/ouD55+XVMElXnVghDWdB9WlItVJrAaN/1e20eQQeqX
KCseelvBdxtbymd7ZLOvxvmXarRw1ogUc+f0zYgHU7fJyLl8Mci+rLATyLZFG0UfMTIEOT8DE8S3
szRZYHE5Nb3zxZ+5wTOUQG67+H++gZqu/hm74lvnWDJq5bm6e8tC/e29YOFrL7JWFN/cmh2NUbo2
dQccqimcfQHVeC37+rYUJBNVauioGD/c54Vu2e/91D9UvdHsXUIhyLkG7TEYW+8dasgqprrnawza
YNmrbnAwC/T0xphvA0UX59yyeSHl9tYJo/osuxozpiTGwonr3icHrMnmC5x2R8oJxbkS0A9EVmhr
S9XZGmUGsgvSBf1eC12TxDM6EtkMgjKm5ExATbqdyl7brnWU9vP8v/WWJTmfOB5QSjLQzIfb7Plq
T4jpIfbxYe1MhUCp4pfP5hBGG8gdxPrGXL0GAtxBPjm47sTOuI7rIjzIg8/Ew4ihHvpkMwexy4Ds
k2fuPPpf+4ykT/a+/XKfJaeSIxupGu68ZVjWKinIlpJQpQJabqbU6rVQxrbWvFnx562MXTbr2teQ
qMxdo5MWJ4UaArxO3Ivsqrs83ZGYSPEc8uOzjv7zBTAZxP56/KwE1vZmYFTrtrTHzzAK99g7VS9Y
J5ik/XA3k9P4xVgPOba9T30OyJr6+KvsRw2DUn10AlwHuJvODieesk8rBvdVtBSVF8k+tur6oRvD
8KWZDx2qS9Q9z7eeMDNQbQ/lLrSFdUryrNyHVrPXB7Bw5nxQTH436Qy8nzQbVFwYqDsRU1EmR8MJ
kV6pjuVWYeGwHCHBPCFTEbt6SIvHJk/aqz6p3gMbVv9bTy1x1Jj+TxumDClp8d7X1Jmo80VVCDXM
BtaxToOIMnxdJGyU5KkD/3V3Oyjk4Rfy1FB9/7GMUfESw66MpW6ZLlkobxMg3FMfS4pCHlwl28jc
To7FIekDCQUg8aNmeb9FAIMhTxK8s4iAmTt56dEP3emZgOZTPm/kcVW1VkmjDBQHuPHOGibnTB2t
d9AsZStbVVk4Z3nmQlUEAGY/uWlEVsId1tBu54KZ+ZnrRmO3afToUz538fyACS0HZDubhuU0lhRQ
/fP5jHL+2reD9ZDFUck7CrYffkH9xSniYhkIPXpNPRK9TZKFn2Zh/3AStfw+IGXvoLYFWGFdlGTm
FyY0bKT2T/LgVnZ2iH17pTqdZdwGFAViOsrYjwjOzfY2oLSe/lRWwEdyTz3448TBzbSDbLpNOrVo
G2iL2q43UBvOt3lz121Utvl6qLdL5Dz+xM7yVkOdniKR4hMWxpSdx2r3LA/48XjIvq52QQbKj6t0
2dsod+VYUITFsdS6V9nCX7N7rkQM1zykHtAgBFi6FvL6+eBVcb10kaGs7n2tDV8IuN46yGr7cO93
Emfew3U/+STlpKsVOzCe5RkGWBaswblTTlbzLt6KOH9KnKLZIgRJP0bD2zRWRu6LEOu5beNvsjuO
zOQxoehxLZsdf+gPMQ+zk43f3YvX4IY8X924TrEji54sQVmmHwklDosxifq1qwVs+2z4G9ike0QW
eRBgjOmdyzxDUqZ54iuQ6hIMBVgItE/IFgzKiMcBHIc5drgUQTrdy0MCgQX86+/2oFCVG/RVsOzm
vkwOB3HZ7iHQNXsNVfm2TYHpV7GSnx0KcBe1UKIfDSTQoRm+k+MdIApF7amALkJmteUdlqQO/Ivh
ImdGuvoWUwj8amkjhQPQ53ceBcf/vFfg4qQK8e9MObu271MAfkBZOTWHBJdueYqV1mNZtsFWNV1t
b3ffW4ffTO3Z3dYJ7Oq1yjRIFmkfbahqE6+qH83sxMRes2wVr8Xo8oMMa0gP86iX9bz3fUtdylHc
OpNtDR9wIZsgX9SdqcGsks0QeP2h7VinyGbOL8zBuegaTEBtzbwLf3oe6iy/p6Ba9QldQMH6Evug
2CJoVc9TXQMD8DWf70ZX7BQ3DDbA+fWWgtjEearGMlzhAq2/AE3VgB6U49e6UfetMJQvCeWyhKaD
F5sqkfNkjCsi1XENXCn59O06O+pKHL4UKgQ9q6X2u8jNfEsKdtwXFm+YMTvIg0a+73Ymm63mYIM7
H+5TFAplV5qVEwpqghHNeLxSkXfu5YE4cLM3qcVHFO2CsWgyV3mk9rjdGGyfT/JQeFmEcWDz9d4l
zyYFw3ozKrSNkmGmE5nG+CXDBwchTvLSOFG1l/3B3B+ryklJxuehE8a+R7IDzDOhhIzqySfCq8WT
PFMdUeA9M/4ahbNZYFXOQY7i/NhCMxHTh1mH5UIfVevJsIf6SKm0t1DKuvrWCQX+rp19jkEr1jWQ
4i2ERv25NIKv+sQKGLnoJvQa8VSMscA/hzOd6NeSTbaNPzIbEfyZ6JQjrh2T3AosweOYvvuAvHis
rYoC7zF/lAOy73YHS4+eHZZoj6ZeHzxeYyh0o1Pcl+SbAdDcmmMd9LemT+D6wcbAtxcD7hSTGPdN
2VfER5zkPJVdTzxW5Z/OdvnBbof2XDcO7ikatatlRClijh8nEboMaN4/mxiC9/DcCXJlX3234I+4
gjWl6kX02Rkm/oo5imLQvvZ6qBpzX6QqhVVYvD2mcFQuyDWMxVRRBIY5ZvHINzc9IaB/y6Nc3Rpz
S3YhmklPqdPG8N5iAdCEVDg/FoazEHdcV5t/sKI6uqUdXqH4To+N7ahrJM3tZ5ilyMns9kWLOudQ
qinlQFnVfTZgKB+GNhqOkW5Pz41uHr3MbT91rGwAteiIR+bL0e9QE5XHl4pSMZm4J0Dh7mSyXh6c
MMdCZs7dywEs5Mnl3+eYqR8uc6taaUprPusmXvEUJL6nfD/3GXIr7CXC5j02+nLdh4p7G+VXSXlZ
1TssPRlVqUjNjcx9MZvKP+cVuj7Kyo9AdGOkWIUPGqmOj4VNNnduyS55yPPPcbCNE+X//nlSvHKb
pN6ZWs5oiUldsfWrun7TM8t8aDLh7GUz1YevDYyuJ9nKfX2jqlV8lS1XWQXO0D6rmY1VMPQ8o7Tt
Qz329mHOWGE0PZ/KtjxE/eA/VKJOV/eJcuCPZusUBtowKkF+3+9+kz/6/tM9m4qMoNq3OEuhtju1
ehBtDEHZWERgJVmlrJsXkUlJmJq8j3aLH0nH18o0ZjheVZ+wIVE+a88Si8kwgivcAnvd9eq4H9OS
ODTQ17U2qsnGH4j6DliY762S5LTgKfIlwPpQBEr5IvujMPrVn2vpiXIY/6p3X5ssCs/VQNgNALf4
1ljVE6U2wZvl1yzWc/ZguCmNb4L4g5wAhGx++pvDKRpjzFWnFn5QFNTfcthFA9q0L1SMQUyJXTwf
wrS/2kMc3+7txvGPQM/K5yGoja3ZOqCS+Rv/nOB4ynsbQvEXQzOVpOZM56k0EFXn87+qT81NWGBl
RKKPctoYLbhUgcuD1H9Lqbg8uw/8Me+Pppxc4WC3cO0hWN5vJc/+uN/9M3QW9CjzpnIZ2RT1WcU4
bOpqbD5dsS66Foa4bSCBTfk1xZqbfCHIs+h8+GtNaUwoGqpqJafhcn/wCKK8+HYa4WMMTDpqRrEf
ekfsI5USz3sTGpzYJ67SssCZT2X7NvH3Jfc+7JZhnya4sf+nyWEjoo2wIFRp+OBFicFfge5pL20d
fw9LKz+ac0uMrrWAxzptGsU3cEznlRXC2aGOSgaU+PFYS8umnv4ehsK5cl9FdngLMrkekbe4jt5v
EaT7Bbc2xYn7ep5MWbU6Y/fCndJhKJkGlH5GWCDezuY+xYyrv0xqwZAEeAfDdtiWzAfZvB+w+jX3
DQaN8yx5+GPWZA7WAkRxj8xtdjwv6msya+NGtETI+Zp2J5tao5gsLuGfenjOvNgQUNFdKZ9wZ92H
ypi8RVSk2hHGlboEWZd/ppXYhYlv/xgHh0rloH/LAxtCrwA6EmMxfmypTcSXe0QUWWbYrDkZCm0f
dGBu2Ar+UN2vw2CaGGixa3m0tTQ4y4FG6ZuTCnhnnjXGJtbbzogTPUG7HeXuC0ozxYNBCd9PrdmV
oZf+1UXhz0h1yd8oGCwgb5+OIampnZh6Sbwsr0gTw8XEC/pbOqTM4CLWSOem9OwPtTbnUnhrPLU2
QnJjMFdaJNah79Wg66fmW4XH7ax4jiqKx4esip7sWdWnUZYzwiK5gA3tH6Dk69+aSTmFTeK/Qlg0
Hy3VZP2aaOLVdP1rndvll8GxXic1K65O0uVX1QGfwfY2fZRNOaCIepNRk/EkuxQnI5dNWqwxKGBv
UQFocGaT+l1A/3mlxLRZG14w7NQpgXQ1r9/jiIp7s9jjY139yDpskxtPSy6pr1Rb/un1o0f6+CVs
8OiTU2AUP4Ifg3DZl/YSOqN/mDwdczVed8u2m5pPiLAb+bkExPlDZY16LS1hr+rc758Ge/p1KBA7
7bMAc8Lf/Z47YG7bxSj8K7ZNgIr+Nfk+Z+xJFxT4Szy0iXWJfDx646EK31jqUeY+hNCaZNOtXUzl
+J+QzQnvoUWMf+lONq3EAEwPymRPMC18sxqy/ZWWiKMcjRr/g4C088SjNHpjG/xUDk57vt2ItHOQ
BclVXqgZ9oPfN9mlHXHulC/vDNFZn4BWlC9t2df2MTlEYR/vXbIfkdyM7+tgnG/Z8MXN1RRt+Ihc
8yvEfeSj1GFXW4wXviMcnjYtfpSnouKLUhUGqchRm6usa+/HONdewoVj7WbUTy2R5C9RbuULdara
q+/PG0FI5wfb7/O9R/DisdTy5kJUXcUzIomXcDr8pe2PKFsqtNalZ8VXefDadKuiC3q6taKaOK2t
YNmWJrcJrmJNj0YMXshpoOC3gOHgFh3lwYdfMpPVaY/eRzfF66kO/LcC+7B9X1NUZmJr8xbpo7fW
cwef9rnp9b6z4M/L28pRYaQ/ytx0n+SlFkZorUq4jMBHeTVS6zYJRIJ+KI0E2ON8iyKw0w3WbfDH
mmDlmyxNpt4Uh74YcQoYS6daDTydsDapXY1dYVQf1LigKk0OFV6B9cY835C/gmwsNTj+2FvWLIRO
Wut2u9jILrJVWEFz+me/qvcQHmWfnmIdN881Qr2+TUOz+rd7yH7ZNURjfyBU9VqowELmzRBZLH3V
tWSUHT2L3gf8cmV/pg76yi6oN/Xm/n/Ol/0djrsvImDLYRv+vu1aVOTzmZ4hL9dTanWUhGD5MCrT
poCwPCP1fy06LZPkxtRXe9nlOq53ln+ywt81ZPi2VVnh8deJ/v2/Lu/kgN5YP8taC1kX/WM9eV8K
tkmvEXvGqbO2Pwia9J9EwLuNb8XeypmbIYabxEdZCKWxfgxqUj2y30g8/rDFxPtLtfOXjnW+YL8R
6MarEmYRRW4m1SUZAMJEV74Iv7Mu4C6Tp8gTbATmfttlIcfWvCSg5WEYAyh218Mq2fGnR6D7d91G
reE2Araz2UihK+sN5ezDAJYtWftRxqpYT70+4EJO8UfmgB6e4rZeUZQM3EDoZwGK7DlOnXJpeQIi
CNWkzwTN1X1lA4gFLmE+yym/LxgQN7JVjhEsemr2Muj1atKd6KLPrUTwTCyy+CVW+gmcjbPr7Imw
Xd4M/hN4Kaxbg+w8WHqxI+sPlTBt9iAtHlg/NMdxFqfJgz5vvBLL+fD7rt7KrnjeoOFFn1JawYMS
/SMsBmGyn5186HJKMGJNWrQaMEYsCmRTxg9BZB+j0tZ3siUmnQeq61bUgOEO1A7+szwgcHw3Brui
rMDzn6dEA/1gGs5KzM3WZy1ilsoXM2kwMwyAjbC6Gs9ybhF5HpzuVrndzYjmuLMDHJ00q/Js6J3+
PH0fehUUL/SD2Uol6nZD01trT3j21ozfctQqf6k+tSqe1XwA1Q6WTm7/sKPaXOpxxvY6ShqSGKb9
BP2yvsBREhctbG9ded6xH59nNDhcP8lBOW3ucn04FO5YbtjjISijHNg9OGA7Be4q0bMq1ALyWQAS
Tp9lD3L4NrPSpmk5GFiH/u1KOckKgh9JD+1pIKx2FbVxyeD2f0wqW33CR91aNqkX+JLy8DrXkMTk
LK0hpuY2yM4jNorzgTUNf4xTh4z2d18e5OGWDGlFGWODHa+a4kaoonQdYpalfR3tfUrp97IpD2DX
ctJKGKJWRTlbQs8TIceE4VqeJihS7IU8lVc2a/Kb5aap7WoDq6q+BlVI/a3pdD8QCnGid99w80YM
IIz6BB6sx4WV15Pf2wjtOuULqYnuh44ft59olyxV1V0WZG3w2HYWKXQgwYDnREjlqsmCqmuns9Gr
/UoXufHaUcGQgQM+46xovA60krklx3oqbuSYOs+cx0qRaLexf79OjmmzIvj3daYHzrULkxAXUvw4
8GQmo4bv8xbNdf/Ia6B8LgwPOv4s7rGBigAUecC2aNVmkfmtRyUEvjLTz8okin2fVMVKQ8H+pWJt
Vk7GN6wl+JWrxDK6LkrAec4W3/OAhhmhrbFjEj1fGlGHxi6yGv5AK7yv5b3TGLsASBNvoUbYRO+1
YoOtgHJA0gNAJzCtXVxl1q5Ou19ngGVxVu7DjVFkswxmnnIflWf3y0ITk1nqIOInlusPQ2XYH4Gj
j48A4SHCeqn/McC2DHMz+8prqlnpWpbsbB7PL/yYzjYPvocghGBSxVACfREi1UpaFdC10r0o8OyI
nENCkaOdWlOPSDjCyB2/IQZW4y5tJFeL8toX6uQJBKvmtL/fqXZQb2Ma270w/4HyNLEXfoIVF8YX
AMNjQKCyWTv88udD59pG8yBPbxPnTuhYbxp/SY+y/36AVnVBe0apfSneeOzXf4k55kBlww+WvN0D
jPH0pbSdADlpWx7AaKh7M4rjRakMT4lwhkvnZONlSAVLIoQCskserAGT6LBuT7JFBHu43EblBSFs
GAQvGOv+vofweHyn1QCeidvKQ2S6494LxZtsZTxK4PP3iITmUmDk2s6+m8uFm/lwb2ZK8B6pTfQI
LpKKYjmAyl1t1uZcPSzb8lAnfoKiGqL6fIM/7/q3dhwF10o3XQrSrWyjIaldalBy3kwdGYbd4H/r
B4321mnYNbTeYAFi1dLtOAfXAx2lUphHxTrNw+w1xBr1MW1tDYNboOM4hepbG4T1YuzV9LWzkvAA
+xAvDtkMqVLSveJVtioFLatXiWYxeUm1F7EBLHg+ux+UyCVFItsxuSz3NrPGdHkfQ7h/iMpWW9lK
++J7VvaQgWt7BakIzxkDgYVsxraV7nM9tx4qNRtei3BEKASe6TbZGRT30A2QT1Lb6l/7yMViw7O/
53MrJ9zxFMfjmxyDomucvKjEb41PSQKgbNAw93IsNSPrUjmzsxhjRVk6Vz+ANDDfxct54zX5Tzk0
mGGCETGB5zgaFzHEXCczX+S8fGwfYkFEVH6205tL0uzuMmxrGA2tnb/6/bhNLFKVaOeL1ykkPll4
9ZMcc2NEsXo8JAc5yNc8W+CbEe/kqOJExdJkRb2RzRnPv8qH2QIphpUkSnef+2V0LP95wDKwU3vt
ILunVpREqE0ImLIdawReQTgs2wBs11L2wRtgztRME1484vKrKS+U4/LquI3VtR+aAGxL+Ayl3as7
lgPEnHhlI+mxUuNgtO4AOBvSXYMBAL+qubOvBFjK2yQ3mj2jJoKLvQ735/dhGgL1qINM36HwA6VF
Sw7K/mQk/k2FuCceocFBl5uHc42C9Yf7JOLnEf4X7bygUf7qStRtpHxnHrWGGeFgpwd5CANk0t2t
Wkke3bbJbkNZlV+By848jt9z5ClYrOzg8MMunHE4JTMHWI+CcleZcf0WVbzdB88KiMfQFHp1xeYu
PssW/rbLyejGZ1YvbDVgrQe4TfeigtCkkyCPJsWYn1jmJayScT1GGY4PXgxQkKVOvjS6ooA7xt/c
InPItAcqebNbWxPeKczc6ZCZunmR93FLXuC5cQZsbF7gjjdP1ugjwOYjZBflR9NuTJq/ZNetf0ph
loSAeeQ/QvZ1bkFZb4fDPFjtYq15PSyeeReVTEF9CiaqRU3fODbz5kzMB9mvgKAINdU4yqlm1fcw
VDHIln33afKq33Nlf+aO1UHT+btvy2j84kOFVbRC/Rgip9kMLZbOMbV9sj/wbRwzxNRsLLVq154J
IpmFSngwq7hfNFVlPrZZ111HwK/XUNuEbmNeZA8rFH1DnFMB/Ohh0RvnKqQy16q3SuB0VxMR31lj
/38bRRBEKU4UYpY43y7Mkp8dwtql3Y7JWztU2yHP9IvRpgmFhTimsEl71rLIfQ2/ys46cttn7N9J
vnBBPhCuKOxmL8ds1vsnTxnf5VhAuPaoAycDyB3pV7ez3oJJ/ND9onuJq8B+Lu11rUAnXHC7V8Xz
laM5j9lp7UAtLpqNnNq5Bl5poq55WDCagUo6/L6PPtbyPnHCerWPKB2uNf1kzDujat4tlTk2BHFv
HGUrUBtiQc3QrxQ8D5+9yBdP83w5WMzz1dr6cz7x2x5TOAZ9YxJPQH5PThYiWkoBZE7u4O7s0koe
yr40r7ykzCu4AkzTRq/YwqWzrrmmB6exjDZyUE4LtcEEmU04/n6V1T8XlG5d5DV6abQ4So7W4n7R
oImr6+vxUV7jK4W7c+cPNufP/OODZTOI40Miolfb7rSTsESNpU3ov4FL+csTxvQzNF6gLwMGxnv6
orn69NlEATzvyUB8xGtmXQlr2ieFT2BNYRNUoJC8RKDDFjiOWW9+mW2Ax4J/GPDFmg8iADXmKShk
8gKavueykNAj6yBbcoZT4QbieWYD34oLvC6LDwDTvzmmYxXcFocjVMktSi2n31INXD7oSZg8de6g
bzOnO6GIwBZSyGPke8FRUz/ljFsXhYgJrrVcUZFlQhmn7rW5S/bbE5uTPK6GpVq03Qm3WLYgaVJ9
TrUhlpWqYUNRG/57L15gzpefU6/6m75r2pUVJRUxyJQSEXBxPEIVFSR7WV6L+WD6DbTXKSy3ss/Q
NAK+bIPg+18pSyuuPkFY1B2Qp+WYnFUCeqBMoTpafWecjPlg5Va3wN8lXsu+WkuMEzAJ4+SE+OoE
mb67d1VGaz5F2kWvWRdAyObyEqk4X/hswTeaApMfk51YB3lQXI9QlzwtOgCoD1htQDxmd7S4T6qH
9td08r0WK9B/NcMAw1wys1tczb/z3Pg5AOsh7jlNB80PI77BRfdMwa9DOl/1v+a286jphvKX1Xlr
bCaqb6NtGw9Zk1nPY5h4q0lx7ENs1NoOWxGcMIsmuIBc2MVWgE4Lm42hdj7DNHPXWmwNj9rcVEje
QUmy3l3Dd7YxkPJVkZBkL8DqPaSTb2ysVDHevSB/peDOOutDHr9Agl3L7joJ470S5gPsTWYFBqw1
TCbN/3mRUcK4tSaBeovgdKnBhAstfVk2jcG3AcfyABs8GuUH+8pPU0VV00HXu1aVf5DdQqOSeBSi
XrVRWn1gQond5NDbJJiH6I1MzO3qQdcJIzpZe07dbDeQjPkkFAPBA53QOi3H4NMYw7Pfo8lTeIyC
uwXPJ/uh3WhAdfU5uBmEn9W07mOr/AhzzWahgYNUiOsRWxdTW6G3PKg+AZSOHeOx0/QIYw6y26In
BDR2RgzZUSQvvA/2Ms2NYUm3ntzGepTJcaq9Fj0JnrcG1ft+LAXMwzkbblALQxWYyE8mJI/LOFof
8rZVkWQrEEhImeZPaVdu61efdQqPyrGbeCUz693kf5LZ7ol91jVPVHys5E2nEtAhltTmth6/Wbg2
4o1njM9xEhqbktxk8RjqbrjJqQA6TBZ5hKRtvEe1CU3KGpqueWpwYY6GuN8TXIXL+quviI4N5sPF
PMMyu27NejjB4GmEX17iBFP3mfcSVaNysrz0IFuJYU4vM/NkHnK7vt0XRQZMdIipraFg7VAI8vRR
SzWfr5nqTHYNPzIX/67OUn74fr0gWQFYE5+StduL8Tt1xyk4it56gx0TzQKjCmnu0K1wZRTPkzKM
oLQqkBNzs6NO9+xhtjdqWkN420CtmVOwsAoN338qdbd7DpBW8SC/4ulIo8+gMxtADuSYEpbDMTQr
ShYZDOuEGYn2I/HG5ACMPV7zuSS1EqNZlB37i6nKzFPZwsuWIjB9qP7K1TGDH0BSzWGBi/kw4jBt
dpBh0/+uibrcGKaF5m0w7E9REHKt6698i4dVGlJczaMVD71wpJK9wl2pg3e0rI2RJ3CCrbU2ODt5
oHwDQaY8ZSKnxWg7u2o+/Dn+t6n3642m7X5dLzvl5bdhAfY4qHL94rbEjYYy6b46KrIQB3+9h+TJ
rWBLINQOoUAr4VdI3/pD1Znei6iof0YJo54Ij2uPHvWjENgEFncxPmOGaqc7MVvqgpzqHkMvZMU8
4Cwu+/o2Vxb8LRvrLscZkwoG/g5T+Dt5OVWPLZLnj1HYX10IS2eYuO5znhmPIQ8IdqvttEgmGyUy
zz171Q4EiVAxtAdfr3v3OJbIGDzQ0hYWEwRpK//aIJLYqKFebNDdKNew5ztUsm56NRLsejSjzsit
+eJ9KofhQbet5GjNTZzwHiq3iF5B/iAx7Zyr7G7ywdsmZRYufdYK77zjfUT5Bn4z80WuZ/1Fkar3
JAdll2yC3d6b1L9jUtZPG69P3JXZt9onEbFj2/nWs55rwdEJ65dkcJ2HQu3iWeTAh+tavG6LwVvp
cxONndgIP08ozaRJYYKyU3wy4QCu8IONSsxQQ+L6ivWZF+G7ao3WS13nQIi9rFjV/ABeDBjKAGNE
uOhqxfo/zs5jSVJlWddPhBlaTFNrUbp6glV1V6G15unPR2SvzrX77nsGZ4IRHgEpgQj3XzzZFCdO
eh4+x13lzNS6Q/y91A6NYTW4FoHwTBGoAeAbRvthAomiJuVtx1iOQA/QK8aFdTDHOqe8ilY3qKgj
JEAu7cK5AhLOd+DszIsPFID/bdX/VJqC5UWa/HDRF14yt2d6o9ryqclxTBEjclTlpCz8WZO1mmOt
4Z/cEVSHVVrqYkQk+6NqrFknoYtfBAe3rNI3K1R80GJRszM0N3nrdEy3eQw9N5aJcH7uU0Pgi3hr
Y8NdMhNV11o5lNiDkB9B9MubjQoQl6z1l3HB3zxQEaawdE06hSA7d33OY4br33hSPQVfV4wArnrs
o/GuSdLR6ZTfGzkuHgw0Obb3eA3yMtb7ejukeDBp/MfepRFpdzDO324SYZEuxz/TgIyeWQJ2goMY
rdqGdaLcy93eHHlhGaPihzrHpEVFuOXTytVVqBrDt+a5aMp28o9Kzcq5PHjOwTBCxJWRFMd7uitf
Ai0Nd0jzDHPRLH0TB+N4cgmaetUIfQo/cY0V+LTyhcJttrAUTGhwrSpfTJWEkakXJHemXiZDsHhr
fgnMqsqXEcxrVuTRVZwpb+AgZFX3BExneBq0bEK88QKamm7cPDPPTd9/AOhqvl17q8t19UUxeLIw
V/JnEzrNshp0hN4VkvuGn6TrgTzvVQYuOR98I/uI7HIDR6/+Tgpj25Fo+RH6XjlPg3K8RmoAxVlK
6l2a+8MRQesMuYtGfdamUq0NdfPLbObM/+pvbgG/EjOSX+o4tgATOBn/OBjiMVTUdY+OwQWnVmCi
obUyKr5HYPztTkpxWgHTty2sutyjVlOR0xqskBKJHpV7sRFd96apBoCqbHTL/nVMGsOqUApH2vD4
yE7ltKnAnCyUEmM6lCqzE/klIGyiW6ns6F89AWs6ZuyMEb2wWp4dFgY15t02z+LbxsgQzrUxkym6
GLzq1IG/HsCMtFLfEcxyJ78VmmUY2qgQAlidhsgG6vrkHluKL5jeUBEvs5nYHTxl2h3Tap257enW
U7RusG/xbfZRAmf3X+N9+zyQYLk6erUKyI68jrKGqWeAe4doBrVXbTSNm4Pitt6r3KjagqTJuBG9
PKmL2Zg13VH0UlRHuUuSH42hKB6nU/a1Ir2IUwbNWOPnQ1OcsqP6tRBNj+nN7ZSiiVbC2tALa8M1
KO+qmmyVBx0LkTI5mN1jYq+z3HFndGWPNf00+r4Rx92bYu8eY8KyqZz6SIVHh1r/XOcJ9GittS+N
h0S/DZcrNrPxcI/rfa/OkhjMhBjB+ta+xBMqsSYTS4Xqn0PVkq9GxSdnJsb1O12jKMv9OVp3fmMf
y2lPscPfeyLGUul371/j/lsvoAT7dr4Mvw6E7hcRxmu7uodPiBIRDFnb0XV98tmwdro+MusQu7cB
YizFPLxj7ba6HSpipThe7P7rIMol1i5XsIgdfCuBKCCVm6AFqItLjXcZE8+Ds6EwrSyB6RSpQ/Hx
T8cQWR7WvMlcDLvHnQiNWe4XwO1JVdsz0V3r6hFUcbe/j5NCNdjhHv3WG4a1rV1HxvVa7ndq5PS7
1tCxHBXt0cZjMZAzV1/e+/U8pV8MFcHb+Ftb1T0VXCAgUFSfMIA/p3Y6fniZWS7lOK13eJ13j6pS
v4m4iye2MQx9pUJUZ5oXq553TSpFuqQ2Cmr82etFWZkS0w5fqzaUHmXU6npEZ8eiNvegLG+jxSFM
Lp1zlD+JBrU/juoMaeVQ4jqKmNhoMdhiILzcVWTfnbV2NSVPJ5bsrKtSnSRP5HBlpdKu7SKoqd7w
jAdXfc1ltbjGefSi5/nwhoIA6oSrws/l5/q5dK0Wn51WY1+N2vZZYJ1/75sawpOJN56hadvz0MzU
FS4BKusrZJOALH2VGp7tahD3T0EJQtOXWT3hqtI/MdX1Ng0z8IXolaosPlaj8yk640JTmCLtwSXE
2LmP5UrRvLM2tCAa9cI5ik3SUOSeGe5Qr1sJJfBb+94v9qyi2ch6rO6aJpLx0pUCd5GnZFedMG/3
RkuuAkM/qdmLtjUFxd5fMTtWEb8iM8lETENQQ9XB+9hacKhbyzs3dvd7Y1jIBffhWKz+6oAwgOpT
gQPOvYP8nndO9DQ88n+Z/xUX53T97HFAuWIrWr2pdofSJZE8cYME22dUumxr6BlcrX9oPyJusEiD
inYnEjFmqzHuHrrt2bCH7qcTMXHOP2NF6K+zq763x6mi2uj9GEmwmZGuMNxm40RJmMNEaAbKdF2W
bVs7mnZpi70UpVScp4KD6ufcfTB5OCFopZ90FSM50FULpZXykzm4CBErQaosQnxsAd1PvTrzh67F
dn7kjwJWmU9XDsHroPI3wpB0smGhmbpGtkDKpNiCGw5fNSX8Uidok+iMjAeuEuuZMe6FAuOlUKTg
FSyjszNb5AzFIK8vSm5XhQq6gRNyWcdz8JDVXgzuffdYUo6+2qZJPY3/hAhXiVEiS2sGtzel6qzl
pB836EOevuPGEF0EpIE5SnUlAoMnvtyRDmDQ/4pkynsYtdEFsHB1w0v8/89ze53KeLufo+shi0FX
xkp9AFNAotnfl7I7mHMA9EDDpg3MxnqBHQ73iTRvoCtKTXhIIKwexF4tguNosjhXa5+V2zRI9AeV
Wv8efxslDogSKuoIfwHN/eskovt2UGj50aHZZayI9pHTVOsWc3gSvLgh6r1RHsVu0KUeDCuCAxck
Nw1IDaD9rBaMHURH/geBSzYkdKV9QHZklqWn3vlVY820mNKI+UwUHUUl8r8XJUUXgIBiL0ZKmr+q
uzLd6U6PXAgE1UKd0KQl6/ObKNmt/ae7kjupO/1p9gE61fgnIWGmoAZULWK8a7vCiPa9Etbe+q5r
VmvD7QVCgyrL6U/zdgb0fHrEY5IOUufYXZV30zC0q9iUptocQ90Hbu9z92p9zLwCq0z47Rrtmlax
fo0KD8aI5Mrze8zhHryoIovC63Qq0ZFZpYtnMRXGe0yWzTcnGuu9OJOIc19dVODHoRFxpKZk4UWy
ytvriVBp6ynl2eZBHBNaEG7bWt0GrLEg7+c94D7uV63rYCLTFeEsRbADKyy1C9nKpUGxaxowuN5C
wgto500H5mKQ2HU9Co9KaFfL+2ys/M+52l+Ts/u4+4Ttfx9SRVU9A9DVrPqWhc8IvsFrvPLsAmdG
bXjamN3FG4x+1/CYx9x4ihWZ9UIGVt+KFu585TnVlOJsOcWv3ihAVf8JiRGDqsUgScZ8MxhIEUdt
Lh1RWcXs02+H13iETtk3WM/3XWIu41xyj07dKhtdqeKdioDzocLNY41lT3mRdKNbhEmQPI8jJhl6
a+BY1/TtXmpk8FEUSGxgmmywxEgOebFX0sA5qK5HJ1LBvzvFCFXFK1THuktmYSzHRnjJpsIipmfW
yTbbpWiJjcRdYBdr9a928CKseeugW+cOFvQwjM1FZcb6rvIgm+PmJa31YbSfWqlk0Zqq+9oAU0hJ
++IEJ8swIsQQ2UQ8ja810r2JbdVn0brFPWfHWlDCexhsCFy76odrBsZOjJDjOL7aiC/PKF0bG93y
ZG8OQQNIQlX66/vZ5QQh0C6lcH6PZVUsLUctThbiNOKETdEMa8rqfKLpTRnTpk+jepv7eAne3oIj
a8wNTOVJr8bBm+OOpR39ul3f33NjauklI336n5+u6wcEZBJA89PbFsPRYb99unvozye8v4NQtymJ
hJ65ub1kynIDoArTh/trhjjTwnanAnd/1TaQ3CVUuN+fUJywDNLfn/D2bQW+jdTv9Olu51YNj/kO
n06MFucXn7BCRuz+JrvpEyb17fe7fS1dDgk86n9/OnG0bBk7ybNBRU1fhDg6S9IfoVoau/vpLcqO
s76UwgUwvOIR3NHEd5XzY2429gOlssdKtZx3yDcozqUuAEvFLV4zJZ3nppScMtXRl86IlUBtZWdu
TMZjqpKR80eXu0wQUfWMdfUgKdqH6BSbAjCGZjjDbXzZQpqvSYCuRD20C/0G/8ro1328o5A/5JnP
hNOWF40mMdcrJpn2pO8XVWgrD76XqQ8oSh3svpaO4dQaCqvb+SFfregUw0wXyXpm2z6qkAzBRws5
ChvJ4+kcYqPWeb9MWiv/V8zFDsgxrep8e5UhrMj5u+pMvIw4qtYDXEHMPNmJZq8M1Qlw860ljupr
5IwKE08+MULEfGyrg1GxLyIUIviwQUwiw9qI9yZiaIZ/Z3Jc7UUrrkP/aKnVrU+E0HYnD9pHPtW+
fw7S3iOvbW5fCWB/bIPCBBi/9qN3jpqb4nksKRBYBy84iz0jTqBOdWW+EU3LiFFyL1QQCIFeh4u/
RjuR3G9L2I73E4gRYsMruOnw+xXuYTPKQ8j4/7zCvQPLo9+vkkFCQT+e+ZDcopEs+8kSKDOpbSYd
K9WQNCj1XrRlOo+Y9ej0e6rONuX2sjg5DlYJvezXVw10wYJ6jvkk+biZtRoO1UaF2bfSa8NnmNXH
0m7db2ekVpP6PXPClqoyUzMPN2YV5JTs/8SF8au2POnNT3BA07QmfVbh9SwS1EavUJdYmmqafOLt
KmvTb629JbX21kntcttL/HM1DLAnGxZmXor7k4trOADVyptZJbbYye5qrU22oqfXnIlxlFJLnqlt
MhxuUUtzZj0PgiWIipSfoOZXTudBVZPvl5R41ShMT3Bhm8rZyjWNKv2hQH9oHVT5NiiVgJyp451l
BzwI+GIJOcY2nkdqUh9H3E4fQrl6FnHbw2UvHMt6x91dgVOpLdLckt7BsyorR3VNCskc3nfHTG2Q
oO10f8uloSxFmBXivit6+Sm8GqNvQwMz4xopVAee5YppIklIKr7xvuv1eF9VeQ1HedodVVQrbEPZ
dYqXkV/0F4Hd5stxSJNnx6R81vSYI9iWGT/nErYKZga+QzTbBspVmMnfojVKtY1CunMUR6L5Yjyg
kj5HKZhn8bTBghtkSf0kGl2Ur1Fur6/i2CQcn3UvkE+ixSdBl9f1ceqejou7yYKPVP2W9IH0lLD+
3HIp5DI2oFVArp6N1ivBXLZSbTkGwe/YmMDnQuG6AihskOcTA8Ne/ad7Gmg2Y75zhwy88Z94bkyJ
hlaOuJGOLxFuK8Cqi/i1xUcN+X+e/KKp5eQ8sTL3dh4grVfmAC+yUYQX6OrjS2MsxCAldeKzlrf8
jzmDrYbwmUyFmcB0SGwblPMlF5TA1Dso3Bw7a7SPonek/g0OyXseQFddDa0+lXWcvOqKHezHOihJ
x3NQ1o7ZygRjsRIHGTmmyEMTsHjAYWWPer+L5Tw0TLEJhS+PE+DDE0+WPSKogSUkO4oUzOiV5WNI
WmuIGvXaRFqJ9nAQLTO+YazM6ewG2z1TZ7y1RKhsOg8HuYFLaBrhUNLeK7VBxavPKUAiC/osNV7I
MoEzkQh2tiHkAhDM31jJfqLsAOwH98hFpFv5JdILY22648SZ61Hpk3hkO41ZTcxqBw9tJ/+oLOhT
ylRGVxrMooAu/TRdrNKiJJOfcx/3ZVNXVRLZurPpUIjaOtI44UnyYImyavZcxSzN+FN2P8mvLW5n
KtJom3etjiskTAUTYvhjU5P1quMgOWpyRuUu6r1NIFvu2be0bGErUfIamNKvxLKMr7i/3s6D6dVV
wmrlvTEwAa6LVro6qD4s3HHEpamPn0dsrZ4C/CCe2gonqMhKH0QorPRxBmsDZPXUWTRJscpIpy9F
L/fG6NDqHRDRqTdHXfip3t/PRT1uympF9UH0W06SLBuLP5n0njpN+zS0yaJAzvgVLy0F+EWgzURT
yw1rZfpYf/esV19ZiWHlFPXQJ6bBWuKuKHy0j4qblA9Qq27h3kz8fZpN6OhpVJxxzUEf6deD3Bj7
TqrjmW5I3XHSp1jIld/NdXMyEZ1iYgMUoT/G02YMa7xySxQhRUeHkO0AdpUe0VZlBEvv3SImepGD
Az2Vmnu5wpy66Ub3VJmedawzq58P2mh/kILbeb07vuQjBg6ZWxVrOJnBm6ePeEvE9ocEoXmRqqN+
CFolvKSUb6D1qtZHinu2gvmER2Vj5rspnqBBF1zuG6t2jxUTnT1kxsKeRbYTbfGw92diSBxYvwd7
ARrEupweIxNq08wkVTcrjLri+hdtVherIuHrCYx0uFQImu3GDiiPYAe0Q/yzHFFWEsyBmhaQHh81
J1gFgxP8lM0mOAl2wNRXTyP/D8eJs+hGv7WVMjjLI1QBqaIQ7xqR8+AbnfNgV8BHbPMqIoNM0geZ
nHoh+kTMtOtV79TjWbRiI4o2VYdymY8JXDo33eqCaG1/DKeTZa5qr0Yw34FqmA8+HiuI3icsTLTa
fFCz0b7GFjAX+kSkMg1p6cJnX8RZhWpjGIVLDQLIUQGVbZdlOA/DqHxRsvT3nohBs2oehz6fg6EI
fjjdt2Zm5ZuVm+nWguC2FGHXC/aO1egUe7lbYR2DlEHSBT/CUf4JZb+9+lGTnTBOtWZifJViIM1M
ojs5mpxcXVX/EnHDyV3mAYWJbA3XmWMXBxHn3orJcZ8029BIvLdQpzg/vR2pk3DdRYJtLZq8O+PP
u+s6u19m07tAYWZfNNbvd9cylZp3qruqkFIJiy77KizlTEY2exvDzFjgOSkf3dop9kWG2GPXBdHz
2AJRIE+TfcEGn0d1r58bTU0Wja65SF16mIBMe/dN0kjD2myjg2M2/46Lsbqsv3i67T+3rQ7xxlTf
3L5AhyyN/GOhNNDjZTdbqolrvfZqfHYDW/kVatkDqLjkVfP4WF2ZSftQG7sj6hQwR3W/egcrv/WY
5/9S3PwH1lz6s1xK6crOSb5rQS2fOm8MJtFM90ckeUsxFOUjHJ2cvHrKYH+vWr3xdjJU9jPqUf1c
VQYu4kFvkeIeXFBto25ttdDZsMCIhFjQ65hibN6NQ/zDyIPPPKncTzIJpwyBjq9CHZcyt31/5rRH
RE+ycNaYyN/AGJlB/VjpWVJ+Ob58wUyt+dTa4GtsfWMjmU63knEeeXQB72X5I3IR2WNbFixAB1dZ
iVg76uUZ4tgmzbrsNgK5Qm/uxDppDBzmhix48NPQOeeBAYp52oOJXy0abI2XtY2cCK7oUO0AmuxL
laI0j1fWjUYRPdx6axdeUmjXwTKyEC+i3N1wnn8OucX4Vm+HiPP7SqYswz6oV7HdSrNQwrLUtTt1
Hw8A5SIvKz/a8AX8sfUZl407R3pbOfKDmUcd2eF5OXU0w88EHvJHaHbh0itZB5gDEJVc7pBXi0Lr
c9RzGBmN/5Z3UbsK7FDeSrkhP9ihj2XUNKJvzScNDuZzkOreBn1QG/CeWT43ifIoBiBJlMwQ9QNy
VlXlWpUCla+AehFQTOB11ZsFJnsjxUm+KjGCsZrIf0H/Xt3GutMt7V42fphDswisdHh1y17f2Ork
dzvFS/mz7oP4vcHObd0AP1orTmD+iJPE+KHZZBT6WLbWRdPF70P8KfoiOM4rltUYXGvB+Dpo1ULE
FYOFalglKjmv3n8hobwRL0F+x1oEUrDWzFial4aP1Rlrib3Yy6fmPSY6dL/8f4Z0uqPDp2j0xV/H
9iDtd6i642iJxJ/YlCE45SLItX/F0qTLzryJcE2lAC+iP4PjqQO1fhvVaePXX3G1hnLre/Xxr7jr
ZemxAfHfRib+1rCW513XvaZGVV6xoi6vNho++z8hWO/VFXOaW4gqW0kSCVasxLLW1wdlkeOod/Uy
Q1vWeo/gSes4q1zT86PDSm8DK7bfyzW/J2Vxd+uZTr5PMr/dVKh8Hg0XRZ06yqlgSLj4RWghX/yw
QhPALb3HRGlRiA2ZjIaqfAIGkJ1LU5NXpoLNe5oak/v77buQhw0aCaxMTTM9i5jYc2PH2MEMOomW
5oQeUkaJXxwrClJB3KXnWywsEywEEzle+MMgP0IG93b1WAJgdXW8pSPVnwOA7q6i14jrYmEF2IOK
poab9iEfss+sTOTHSi+bE2KLh9hzUe1VMYQ3fCPaiKauK90szUP31ht0I6bhkftA9dR7qtUG42sO
skfmL6XOPF6GrQjwC62ZwRipE3ZuePBLvX4J9HIeDRpyzBaZwlFvm6VoNnX0C278cLGTNrqmrD2N
OgYk6ujaMjeLGt1LDkpwq8qomGzkDH9XyzSqh9ImC6zHwbGZ1G6j2giOLQ9/0Sc2XleXy0b1y6Vp
KmMMELq56IYprz0QJFucr5Oz2Ch6ES3kwsTQTsvSWyyoxwS2kufjAmoCZ5wGi5jYg8FZbuSGAuc9
5kq+u0DtRZmBPMzHZRv31EYmDZ7EaZJdCKlpHdO+cBxydm3TcINynh1Vc7+DeMcDw/4KC/dbbXr5
JSmlEVhS5Z/rrLI36KMHaC2a+qlT4O/mWl68KGEeUN8o2i+wvIamOd9aGT6FTynu6DyhBvO2qRML
hbo2uRZRhqXpf8bbqfOvGLkN/EeaWWz434XhVerJAc8MJUMelzrAgmM2agrYyPALS6IBVZdh2Iu9
+8YylGStRA0salzcnGnjMw+B9Tjthlr51KpUiO9GbyKuSvD0Rew2+M840Xsf3JdKsYxl3d1IsNHW
mK0OoI3M4FVVJAntQNnYhpUXvPpR8hGYTnXmwR286lMVPK5ePNfqSQ0nj+KQsajUHSXDbi4Gxaxg
QX7B9iALyzMFT/iHsYNZZPSW9myGurJIoqE6x4oabxS5SMAvaOahCON45Ze98mBBEpt30Eneu9F6
IMk+AfmZflG0mrkw2QOXaYiva+UcumP9oFc8QZJCkQ8KWrW71Ja8zVjI4zn302ExYGT60nWskvM3
7jnJQTdySgBh1WE+D2NlAbw1PngTTcppoELORFtsgOSFIByaEY/G6J8ecQ4xXIy5HSPaqoRia9e+
D5WeXP1J+lrpu+zQp8VZhMIpBALBOIZdvRYhsel0tTmTK5iJY+5xsadOmti3GCNuQ/+cH2mw9e2E
ckKeLomqs+2n2UGMl8dAWrkGfvd5ozlrg8TWfizCYldnnUMKvvGPdqVpK/Bt0QUnK3vBwmV4zAaj
pmCsFdMzN8eqSPMWdgPvTI90ZY9iCyIGyaQWopR1tBLBUEnt4rZreyg0u2TThr08qEDQFNbTmddU
j20XgwTXXZLViZys5aZDGLHP9e2QlMU2nTKTIYqMq9Ep40suiVS26j3pcpbMTbkq3vAR9tEJJbXY
IkwKmzNlqjys3WkRNQNYuGy7AqkxN7PWlj3MjAnw0RZSsGMBjt/b1LT8xp3Bl5AOYZy0L3+GNRbo
QruHMZP52u9hbmW6mJYxzOFsIi7OZk7DwLX8exizEBOcwBgforou11JsU9yPBvUxMM3y6nMHN2vf
KOauCimgRZFgVzqx+miZqbrJPAMm/zTYxurlMYXaMw3V8ySbK2DdNmKoItfxrpGAa4umbtUYXjqF
uuksSkLIBsmPiY+ypuEY0UvuseppRtV8q0Mmw/z8ykc0IiXh18ovKW2Zc8UIbZOrmNmkucKZV65Z
ZmC6Cp5mWUVJcZWkSp9XDVTzMmzRaGoSUocUAT4gkR8zvyFvEdobr8zsb+pzz24fFu95YuRzSyr0
Bw3Q3KpGR/VohpG2bYZE22Ca1p7EGZH6SRHlclHNbnv/o8yYnfLsmnLHtzMWCeid6Yx66+TzYRIp
1IFFbcUa57+tgv6KURErdn5Cans0Nj4kxTDT+xS/mSFZJugPodItaXlyDeo8ey6a4jnrNPU0uG36
zLvMADcaZGSmzlHKkLqztXIneq2mCtHvNNqN6KXqUaDu5Jr4c3IsaVhjVZHr7qvmBIamAP+uxe92
IB+MyYPEtFieeK7zlurmJDcaNCcnrABmtorL8ryGEBYV7azSrPprXLmelH+VcdwDEEESS867d6gd
zsGVyt+buqmGZZzF2uyvjr+aZlmx2oIcKeJjkKEd4mAhmIy6c/Br0tCIr7NoDQ1W+EXQ/2JGhiBz
332jfPiCobj/5iToBMMr6s5h3BubCl4OXBc7PycUhBfIbJtrUx+cOY83vvZp00Aw2JuKjY5cr2Ev
LoIZrqgYSw8RlWnD5fk1BrNA9/RDV1Xuk+t104Wi1hgz0kxap1yWjYHlxTQYlwBzPWo6chtT028c
dJwxQ76dysqd5uRLzbM4dGRV/IDg0dyahpp1082Z+gSrmPUEvEhvjBZ5zMIz06Ree20Sbj/VgnVD
78+AJPc4PwSIDhiLPBq6LzlXHlOqjB9ua1Yz1TKdF/y8hjmeu8mj3MjBEuHpvZNY6AT6A5qt4Zht
e5A4KJ8oUjavy3bHVMMGz06vYunxWjLseJFFbvqYTJuBygKVhquIyK53cKxxK9N19H3TOapKZoz4
dkOflk03WQAR6uSF6C8HMsJZi15x1bjHkLz8vNB7e5b68lNkwb4yK373gfLTynTTci6UhYRwUDgR
YOssn6zjgbXKY4UjYqy+WDofz47Us2jJpNBBXj/hqVpdFDSHd2WWlgsvtYz3oc1+WYmRXHOnkk7I
Q1P0NjquI3wepmzklWpy9Zn4zS+D7+ydh0uD9yWwgFBrgjmKzRfc5rtTBolpGdg2SGLHwjJT6apt
6UG3dtGbHPDOwW5HHg9cLT+UkRskPiD4v9WttzIdEJbovQW/HH4YrZSUTaSE0oYE4OdQImye6AiQ
F+ih/+ayoBCZqrn1qg+6u8bqJF2bRd5cfTM/xu6gYsqlsfQvk59yjbILSWf/YoXFtZP8cNv3gblH
xBtFyGljxGcv/8gKv/ZmXgdfNAva705dyZq87oPCefMzt1vWmlzubRYQZ4+3OA8bJlkaCg4rXLf1
czk23rwjFwlbqAhRinb8aFY3kQXtUz5rSjN+KJPFKuIpaIpaec4/alhlsv3qo7X7adsByiodhDMe
KOHaLFFGcWWje3VM4Fql7rc/PWNYl15B4a7RntpUd2DpSVfPTDe1jtjCYCE6MkTqvK4xme4S315H
aJLvs77qN6Yt7dwxS5fK4OzHuGpnMkkPEjFNv2oDzVxlbvPmW2mNw7sdzKp0CD7RZbrYRmF95Vw8
SDnjAYsM+sqR6nqH9OvOgd98YsBkZg5D4ZQO4NIjYCC954dXsUGgTNlLEar0UyiSJGTFEttYUttR
jp01KEe5y996O78UZko2PiufoI/HZ4Sd5edMUhDwUqyTGubVcTDKSxcC5cmTMNwHzlcoN+lBRnTC
Cfth61moqwDvz/SDdHIbmIq+mbx3oDLWYNORZpqa0mCep8zWg6m23akxa4jrEqA2XQqDRSk3/l51
mqNSNzaa9RPicAIm+g57TBF+RbkPRmpAvkDExQYyFnh6MUS0Hb/6waQ/RUV7eO7xFjoXcfhcK1l1
ItHKlTR2VPi6qn2R7TScQbJI1mXQ/rKphFyxCdaOfW9BbdT9YM5sIzuwdxWdiMZ317a3gCuP0Sdp
fUZ0ijFsnSDKZ7d2oFr9bKjUGFBd2i7z3i5eCi1slphC5mvRNDWTx4+joC/rjfDfnHyYdzU0ULJs
Wrq/7VqsWveuDtNvPoEq9pGnP1AKluZ+hwmh7+zSargUQ2ic7QRUa1cvdUf7xbqumMlh/dnpRnsZ
64SyU4bMZxm8jyXXYSip86EJq+9Of+xsC5WfyHcOBWWmGSpU7aKPIM80IVbkgdS4G4ziSDhxOV8S
lDwv6bRHGfqSqHEBiZOQ6GwziFJdx71SNGVVT06SUn5GoHoyfL+eykhueQYhCyWaVuCNx8EmWcZz
7gnMZ/eQNNkcGoT5lGdyMguACVA47//trTZOzTjSeOr65sd/s1YTI0SHw+Nhqw28+h8HNwul7CGI
vws3t3d9gfaj3eBvA+sm2QQ6DCv4mTCTS7TJWHIPKy3XivNolxZkS7khh+NdnLrINhlT9X1qU5fz
ufw3PEMozmVIKSB4OJ4RZc6WbhDID80YWbgMdfJTHl/LkgnoZNd7bdsw3LQ6jvCh59TnIZiKL05c
vqtuepQLrvQo7nFbB85ElkubmxaW61pj6JvGHeUNWGmczDM1XiqGVWwVk7MB7p4eGV1BZZp5Kazl
pSqX5pedJ4/KgE1QlckytjXSsjPC/JtV3snnXvjutbzDzo8yJJqCZlMO9cnmUlpHqt2te8MeLrJl
ews0oNVXmQKlaibhd2oeqWQBHedivph9bb1bPjqnRatUDxSYmlUR1xlYlxJsNGks5lzVJav0Zp5W
VvRZZP3cz8r4S/ZLTBDSIH42gQauWqRP9uOoodJigOX1nU6hpj8c1Vq3n2zHUbhlr8hyFR+Bb0Dv
tOVi5+qdBZ6w+1K8iBulbQHFNyoTIHwT/g9r57Ukt45s7SdiBL25LW+7qo3sDUPSaNN7z6c/H0Gp
2bv/rTMzcX5dIIDMBFiqrmIRiZVrnaEiDrdkboaHxDHzVWsY30Ml914oRRwOCsSpe0hPnQ/s0aGK
TL0f0FgAIEyT4WlI9I6yn1LelWnbfIIX9SQiArMeqVojP6d2VbZv+uogW158hBPCPCqcP1z4W0Yc
/dXmDeoJZxNA5L9tepLugxoMl5S076oPHPfF0HXSQWV/mrAnnQZDcNGDFuzr+BoA1KOipqy3pYFM
tcd7uTHRvzzy4yJ9bMLRX9mtzfH35K0aG8UZQ3+R5YmL1M14KKr5IS2BVGh62x2bhuz1aCvpFye2
fnYgTe+FE+r3TPP/hVh7+oXDrVUOjnpNHR8MC45sHhGRGvZ9G6VPnjplrrOm+mFCnpUEjfKTXc7P
Qg6sDwXUT1tFib7YQ5lvOPd07snUgFmGSZWzo4NrSqoEv0elbMYSzJLvls5dBDqOCTQ/5BB7seVS
b5L95cYyrSLCYvJKd3tee14sNhHXaW5925Fsljx/a2d5epW8CgGCMYb4qdXiC6iLrxaAyWugGdvM
r56hoA7W6qhexso56wl5XMuxlWuOqPt6HHxlY9R1f3DiSj2iQzLc8qkJDulAygWUQXDIPSfY6Gaj
fjIH+PTLvv+LYrjR79ixQ2v1oSTfvqpqJ9t2ECRxu4y98cQJwtrXJQOhqFw7yAMgtrgwFXI1nnVw
Iyld85Hn+6rEn31HhQbGRgRGk/PhMlKsuk40jqNDU+s3nRGRoZcHi5K6pmlXUd08QxaUHIRtaagK
+x1S2Wq37axOW/E0ctU5KvhkVx1pGEsPPk5slJs2MbR75PjOzqc4202MPSdS44UCo/TgGSjedGoB
409QX7tSS55hVOC52pbhWlL1/ihsSgL0BXZZ4KCSfWcrYP1UVNJQ4yRHZj95Gk/JqE18kyVpOPl6
Np7AY/PuuJxgBBT1XxqwRzwIRp+limOHjiLcbQsB8yEpevtRRt5TttSWTQ9K89S9kisN2OP4QbOO
vSS4gBlOj8FIwsIG5rEprFHdaL7jQu7SPXlkwx3D5Ah/DCXzWoNQdKlXe5QyL3vkWXqqdkY2YjR5
avJA734wEQJAjtznIQ8irg+ofJFEj/QXPj8mGJ01DO/p3W4mXeHmg0Ux8p3MZzI3BefSmwKGsO0w
RQlHWFTuQ53/EAOETuUtB6bRxrLK8Q7DlLPSlLrnlEUb77NNNsy9Gts6+FdChIPdgn4zgEhOlrwL
o7VsIOBeS0156R2ruDRN/KsXQ7UAQzc0jJBeA1IWMXOXOxGfq1hudzG/hNfSQN1Xko18nyiOS1Ul
DR8D59jUFvn7dLwapckPQBI+1oUU8fXntsgTrIUiLAzdCJtQQlIa1qOw1XZGorGCtjS0VbZJlcsh
HVldUH/7UU7TTVYMDw10QHcZZoO15vreo8+r3pOaizkt7GDN98a7DZjowpeu6pQNvII6P9OufnZy
NdnXof6l9dvo6rf/IglePsTNkO8c24UtJkCBqHIh3RQ9OJWhyRHdpamth77oB1KnyI/0pmwiNGHB
Vy3FX1w4Tr4ayFusDF2qP3K/V9Z16HrPhV2i1BaW7s2U+VAEEaQ9QXQ2G7R51cbgp2UaiqaD1IMq
SCfrs5VwqT1567TbSF2s3rXqKRDkTLIZI8/DGzxzN8mk445UhXF8MVJUwq5XnVJ9CLgJgiXRFL7C
Y4FvNjvFk7WZwKmsG8RIexV+oYnCScR16FrBF21eogwegTz04k1jKfqpDqjXdwBzvSi+WT2xnV7J
fZK9wPy4BSYpPU4P6m5TKZ+02CkuZRK489DIk2QdDl24g8AFjZW07aUt4qXSPgam+1Tp2Q9KJ8CI
pV134rsWrDpOqh6NLAIv58Tj3nBcAFel9NFH2+qpG5K13pTVizcM5UuW2PccMuGH3JPKF0frjHU7
DA13WIa2rbh7jijCjVu7D0aWd9c2H9yHFLF1+DnDT14SlsdA9nMKN7zokxmRmyQPGRyEN6KOGow8
R2XC60oIV6WR9CzbuvzE78dBmHurTS+xn4FsYqMJQHL0IW/gBNPQqnhDPYT5wYgjCLxVuMOpqDI/
JBW5b4Bm8saehsYgK/s84+ddiizjQ0KVEpBQJd6KuarTensYvpvtPLcBOcyvvQbDL8E84VW7bHQ9
eNJYKmr7ANJ26r/EUEWkcgszv7wTwWkHJl2HdnT2yl6Ukrrx8/08t+/dDYQ/8l4EaxRTbErfdmdv
bFbNxqLM/iCC5aAD9NROx7DiuqMvrfW6jvbgRg+G5bS31husXRKM+cWOzhkZuhfUvlpF7l6mSpqX
pOw/cj7nXDOYBQ4wPMCur/XdranjIyXtztnSJNhYhK1WvhUjlVmzqdW66EEHqeDKuRpAXZrqZ05H
TnZndzcRn5ZBvGH/HCBfjrqJlXY84gWcE8thjEAdZxeJ0v9Ic6P9lue+iky4ZtyoSw8PAbxRNcdh
98aIPjQyUmGmk6oncurtOnR671NJ6ninwXOwE16lQvajLmLURSZvpgPpq7L27gW29rH5VhWJd1D9
DNLyjrRdmJjlppKKcg+amd8t2xuHk4NMhbENDet3N566upIU6vpNwJuunij5LpqqvTzjyR0676PJ
f4+i5WEjQQP0UePT9ujGCBFNI8no9FvoDU9iFI5p9lCAzhMjMFbGRUOhZxVMfOpjCcmT3ffwnU+r
ItCp7SZ2rU1oStptcOVfjS4dLYmSw8XMA39+il3AlFPQYo91OBf9ITDX7xyZF8qrwk2G/RIsQshH
sNcx4Zp/vZzbsmE0SkX5gDDBjvru4Ys9mu5mrJ3uMiipfJVV0l2NCnAwZI/sD5BNBJOikGiKSVZI
9GLNmHgwEIYdLcSEhE157cXZdMjcIk/7ziGChRfWXkQ/ppXFNDR/PXgUILLYjoCo51UrcsvAnjiU
alYgmTfRMKanrAp+NdQGpicy3+lJ9BbHErc43sX9ByHL8sDNILwX6y/zxHCJWa70H4S8W2qZ+8dX
+cerLa9gCXm3fOVJv1/+H6+0LLOEvFtmCfnv3o8/LvO/X0lME++H0g7oO/rBkzAtL2MZ/vESfwxZ
HO/e8v9+qeW/8W6pf3ql70L+6WrvbP8fX+kfl/rfX6nt+SVPh1qGaO/Ao10wfQ1F87+M37iiymdW
yhnhPGseN3qUvR3PE95M+8crCKNYal7l38UvV11etdyhQrNdPG9X+nfr/bvrs5lh693pIU/nyxXn
Vd+/D2+t/9frzld8+z8RV6+H8W4UXbtb/rfLq3pnW4bvX+gfpwjHm5e+LCE88fQnf2cTjv/A9h+E
/PdL2U4JdW6pfRskIzg3UjsxJAI2O8evjfBEw1CcVO0uzMIiepWYsMSabhmehbvkAOnoxMiyaZ33
lGmNvvYqg9qq2pAesyCGQK3uX9gFQ2Q7jeKcSsIWfMvkF3PGQDdPnL7/JfzC7sITtRtLGLGETTRV
D1uGqQMCqyHbv0AXfYPUI74VthQfO9tB8Lmjztc2o7mBoTK+5ikMpFOUFkUoyQlvYEnA2Tz5MtuE
W430ny0AKjJnDdQyYqnc76lzzlV5Owe6sEpuKiOw4Uk2qC/JRiR22NmDw0RMdedHaLna8N0Y1M93
xU0nacC5fUh1zzQcAqu4FUpc3BSl0faeXgBdF7NbrRoObgGy4c1sq3cAJqfNF8gFWVFMrMwcWSKj
flzWEkv7nVaR1PTO83pBUjSXMI2h5f19SRGW9l1/VXmwmMP0kS2apR4cuewpYkYvyJsU6mexeuiR
KVF/I1zfyNRfjUO3N/i7nQHlehe/mrTsXYNJwiimL+4CnIgjOfop6RpQFXZeUHSawvSRWce8sPx5
4CiBAxpmsufAcSG4Ink1zxDGZZpkjdGaQ496+2bOHFkN5baLk/T8fuKoDP6xCaXHd2uJoZGZVzLd
xlGpDLTqY4TWRrnzHoIm8R5ED7CXh25r6e1dILOca+NdHCKuc8boOlJZOoUuM+eFtPbJtqOYvGmg
n0Qzkjo7oYysn0QPwbThmEjJSjiT1zAxdHXdSyk4YUZGcTRis9KqdWTgZaiN+RCPNYX60EqS8iCs
LWJyWzC12lo4Zu8ULnrdKJPyVr2LiF0iOHEyd1IOpQd4jV+xizdS/GdEhlQStn9zamOmH3TV/rbY
TfCEKnxaacYpjyvvhWe5mIOGIai6DgqT6VW/vq55mFKqR6mhvRUvwrA8lXekTGDYst2TaIwsQ7F+
bhdrF5lYM2pCyBZOsQnIFoSvB5TvxriT3iygFzkJg7iLpXnBedKbBcserlcJhoaNCjP6WZ+aMMyb
sxiK3tK8s1GnB20sG7H14vivFlimzddQe2eXQW2XsvEp+0vCFhEFZDW5+7Kf3kMjZXcVIighHOTb
IjSoEamdxCnhpbVPlAIgTinGYE9/GS3Df0FoQd4JO+gx57TMWGJLIWwplhFzl5h3w9zrqcZw6uMo
R1+kJuUkIzdgctPD6DkAoHa0LZIGMp+wT0WrHUQEBVwOe27Hv1sTjD3NqK7LzbgEUmVB4T/BSdoJ
TtIMgHryMTc5epy6wlhPHtFbYsSUqt9ZPfJNS6gw/9MwEBCVZaVYHh/cth4eR8e463XSvRRsuE+5
rpbboYzTb55ucKQEwIrU2QDJ23QEJUfu58IAuBoV0K+Fde2upHo4CrCxQCGLpq5sd20YTrJdbAK2
nFJVt03Ab62FY4Ynu44b7jWbj/4b0LNXt9ER5sXvc2BDFXcVwJiLwJV7cgrHObFz1dOV6IoGLnYD
CEGFpv1sLSnT7gvV2GlLJGSnLjKcUwznRsjETo2Ybhd1AMCStEBuVj2MoSmE6vLo1cjmBNVDmcP7
LHqiyYeEattUB9XhVr8c0Wsv9gA5wOSs70WwrGnIQUc+nKi1Vd36NP4Yuo4F+XAM5FSKUcN6tYUc
Zd2Ew596f7Inffoxfl0jal9IW+aX2smjK9z/0bUprU3lkPqE1OuXSTjHohvBk1RKfoSE9iKP9tCt
REzVgaDm3BNl+NSJqA+c1kraugr2ohs3xk87ULP9G5u4VPhXDi/4RfQlUqZ9ryUQ3enOKZma3lRg
pFzGoodOMLokZnV4b5da5/RPtt7w3ZOE6BOa7lPMvKqwirGYI5p2oPRkLTxFMcgHTpVbw1Tuuu7n
H2vyzb4MkN2Mff0DWY/abPKPnpfKKKh34Prl7KOChPzN6MxnMSPM7fha5jw05jrZWrPhRqNTcn32
U989i17S5V8HzzZ3YtQNhXv2KiDJ/Lj/Dglfe4utA2aKwIiL+sTkXRzzZLGOWPHd5WqqdTZpnUyc
+H+btwT/mhvIqFBYwU72g2xfjLr3KMklLPSFE38me/fF6HXlL8S1HUPn6Nf2wufYiuovThtxpBO2
/pMf2twzjVA6m7UZn9+t00D6dfa7Er4bPsQXRa6sYyfl5J+gHVjViOdcAuQlhmsDK+CuDYFegkUw
y09hJDnbGLaulUWinAPTJNrCO9ZcmqnhsO5ts9hEiCIr26i0peNiFxOWoQgTtjTXzMMYOWi1/W1J
Ix/fXmGZr4UcR9RJcncNg0KoGHEHC1byvRjGcp48OEn8AMA2ytdNipqF56O25Ws1PF89ClyKFvQr
SLU6Ds7/1mTo9aL3asDtvRKusFPgsRbd3EtQgS1Iq70xukVmbrUuBOXmVM0uUCJlKjnwn0XT6BBI
oHX/KEZeAQHOEtFNYR0RgTX+juCpCfyjgry3UqTVhmNH71oKkqSijnlsd7N+K4xQZ/rXQRAixVOQ
MP45ZpmzxFQT7ZJwhKHmHWSwejAI5doHuEIiV8k/tBVKdL8Hvz2FVEi7lOooimGm+57mZdsQKoe1
uA0ud8VsgBnXnxyLbb6PTg59cEmkT7dV0SxLLY5l2rLUEpwh2ES+Nkm5r9fjM7X+/crmxP00RujF
qInlcdZKSVFsuU2xruAq8Rv1qZ+cEGPY60YBmS1ie8k0zkE16d1mWltwrBKc7VINbsIb5PxF0gQa
czG0OJl/0L1+EhKSn8th21IfU4GkA7IwyZ3bmbZxG9M/pghdXBILFi72RHm0EV2IxYdqZWcgOylD
LXf1kPbVqtDkX6Gzf5kqel0wcTAM7FXEkCw71Uw9ILxIyp5sqo0f3FpTXgYOPddaZOlHUFPKi19a
Nmz3novidA5VmKx3a3M6fTWQfD0aWvGjGGWb7epkA9PoAQJryuM4ncOKRvcU/RjU9Q8xaqYzWxEb
ULrzj7HTmst00RPrKplUHmHpis991BXUr/M8pfA+3PQSwIywtQrVmrXjOvuxyKSHnDrd7VC3qM31
Xr7uq0Q5jaKJKwBO2SQnuBKGN67Jn8H1cfKS9ldPhLyJ1qLgc5rJ5QH0TnlSZYglX9UGheSgGGZB
duZYxD8LUy1UCauEozNTTicK/t/6hCK4NKmck3oV6DGShW9m9Ep+NkzLO88LCM+yyphCd715fRlD
W3FQPnrx2gjynxyl5s+cQBXPkhR/5ay/vejTSJGN/gBkEimrKSIv1OI5C5oN1OfjXcQrxYgQcU+J
lHBKhlk9qjWp+2m6mOS6sQLgCK3v+QJ2nFyT1KC2X8vzdUeqZGVGTnYWwaAIxqM6UCkkro9ChHwc
bI4lIa62Wu1TU5Xa1ZKAx4qh5UGqPNZU5Yhh4VjVStYj65p6kvzp15y2VbSrlMAz7haO9mmZw0Ns
eFdV1P58OC0DK/6egMG5ZVPDEaZy89XE2PaTeuliE45Ez9BJiFD5EUPRiBBfD5570ImnxSR61Iz2
JsmZZR3ODu2Tm0L5+3q5OVKl1tztHbCu00sQTW/pMKin/r5zpfpssPfMYRtQ67Palwez84aDrdQ1
9LSYYtXUqFoRY9EV1nmOmG5WHCICxS2qrT+Cf27q7B8mZDI1n1EgHZSGLYRo4tZzQV1N40qW1NlI
ucsv9xL4zjZOMxqzcX5NFm5di9W9Ai7//dJG7NgJ2p5/Wzan9OWgDfA3wgsSbyIUZz4rjdPxS6sj
0ml62WfF/gApsvURorPyWoVIBlp9nH5O3SHf2h7l5WyxIXou5ZWVycrGmZD5SEGnZ2NCboqesI0A
0YEVTx7RZK89MYQmDbdjxNDydNMPb9YdZZ6ZL/BSN3fFT9q7qhjuputQvFlsplx41yp398LUUXQJ
y+xE6aoNdn8URtGEEEPsTQAdE891c18a8zms3ewOOtNiq2hQxJlVpQPgngsWoSlfEwM0GyWmmxB6
zUPOafXHpuIdqkIDyeFJiZn6X6qr3aY+69Owq0GwUiHsXoTXtP1v3eAMD2IqCNhbUqrFXfhsPd83
uhk/CV8g1SsQOPGL4ijOhw75YRheHFN6CWDKuwPYrM6ZCyJ1GiVQG8y9xokRIVDa6igcveGVd6e0
mwNMWjyPTMGLo/Glo6zoDYIXhIlYcGzervEApiyxYnVE5IrI9+fZs88vgWNImrKVPM/dOZ0PD0Hs
ZTfRyAbSUGONgK4YImj8y1HlFdQ0suztluB08iI50W38KId67nWVqFeym+erzrZrcgSCXh1ihtGR
tQslCzImXdqZ0GsfuY55TBVUYyZySnkS2EOWC61gQWu5jBc3woUQXorxUNfFodIpXvajcZ9x/g/L
k9feXU3l8zb1tOgaogF440z5lyV0s27K+vAHEgGTo83rkgoGwKRki7euFFOnHzrwBEJAe+yc2roP
U0NVLirAJdmxWAmsu58Y1t1QXGtf95G1Wmy6IikXKpzOwiSmilhobFZ1qvpgFFlNOBXPC+bLLLbl
Mk5LxXELN83Z8a32SGE2xelxPn4yeeTeJHpDPnIa2rBRUbavP/atVD1HurX3ZHUEa9J65xiE6ToQ
Q92KtnHjVQfhDYr+W+hOR/Wgcz4UfHpFFNwqEN+zIUS0gqWLSkl30HIEezEcwwIUpeI7VzFUShCf
Uvop1fzmgV+qeJ6EPgvMwzA1bEVUrhnSqizB84thakHYqSK4rRd8bM08Q2kBOqBjlVvpnpuu9sxh
A3dyiAT+FZjQb0OI/x2OwH5tIfV9exerwxOAFguxaYzKO4+PG4p3nU0tj9q5nRrRE02AFNXZKny3
gAMdjwTcatVqUQ3hJsOorJ40pw4/dVHthC952tSfcrn5qTTBzraK4jHvZPWFsnTgkWXFk2Lgay89
aI+NZ3TuXngDnf0+qiUaAAyCB5S/z5ELTCqagktyiHdKwE/CKeaHxY/YZjckLH4efvFKCYbrKVrK
IfYf4ZmXDUPexHzVnkRD8ZVs+E+d0eZPFHOO5JJkyC5HN4rXdsx2NdV1iFFf4+s222u+YTyolvrT
TRAk6zslvnUZd0oeJ2HHB414a6ZGOPo0NY9en3yozeK3aZqQpnZ+Lc1wPcc3pncK/fHaCIrSiXxe
9Jam/gfbkBj/Lm6ZFoZ8/jOp7jd67EVgpV0YdwadiuGp5lStfBXGIBrRa3POSVZi/M4NFjQ4+IF7
EfZ5BTHlXdxiexOTw9Wx4/vwU5ELlYcMLvzmSssU0Xv/alKd3FDPY93qj4FixWVtEaf5krEtuKvA
1I1GwLqzYZXmUxvlO2PilhZjqE0CwMMAGhdb12toGL0ZTxMbYRRzlqa0rfCU5530CHDQeG6r9IeU
Gd1FjEi5qjv2Zsam5XPzjHDIIYiy/pI2toJKDpUagxmq6Jum6k3YRNOmBiSXtpptxTCXRrC7RTse
ydny+W9K/yNo6IAKNaVBKzBLd7ozNNcoqhzqVALvJE3MryxK4hqAkD+WHhh0z7+JnqHya5MpDezI
f3egMkb22DU+Cbs5JiE0FFOIEv9VdRwkiTWSzPYhh+hVbnOSiYIstaHzwiK2HDgwcH/ECJOckzrO
zlYfPga6kezDV5OwF2bp56v33Z6Kdqy80fNs4X8T9LqasP15ydx1fq9e594ekJO9VTonvVZx0EK0
QKVBTo3JKjBb/2cKzJMior/4y3zW4Mb6NCpZvXEVO75lGUyCkPuph8EslJvJM9rGbJt8Tem+w+FD
PV58HXj2rvQpJbIqq9+8MYquaDQPgHpbay5wLTDbYLvV8bK4Byjum1Xj8jahm/xtcQTQw6Kxhual
nGRP/NpyO4aOVIyolNDPVTZ+ESPRdLk+fWi6cqtWQ/YkbHIAEUw52ny5MbmIZnNUG2yFT59M0J+o
+1HSmvViS5LaXg0tYPVloT767ipol8+rUg52okwuXIk1hC114JZ14z7cCRsPR8G6UIP6AM/ILcsH
JD6QWXpqHbO/wpt5DacRZfLF0wAL/w7StHEjhqIhh/8ToHxIdpKwuDKcm8uJt5gkTDXV1nuYDdp1
CTE0dcL9AJLMRZqxz9VbDDpez8fgoZ5Gwq76pn7m2eEkRrY86qAU1aHYW0hurYRxbipZvbkqUmFa
A9OcsPmdrD3oQ7iqkjLcmo5UPAS5weks1LyH2FK0B/7fNoBnS/nQmhygyK3u/2vIlXUCGQrF3K1+
SvUg++YXFK7asFJBdiRJ22gsrIsOQ8nJqWR9b5EUubfUQ26gYJE/GVnwnROu8i8r3KOo4e24z5R7
i+q5e+Oo5jorPGxm0zirjGfzS1M7J+E1pQjG+3jgI47WqHmQwUIeYyRuNppamhfK5n9CqeBTQKEg
6T2ZlmaxmXC0HzK5od6cCGGX+iFv4bL+PY3azf/Lcv90VWGbXiH7LnXrgZQvp+PLemqa6eRVNBQb
bUIAv5fFJCI8dVB2jSrzB51ihU3MF0MKQZ/AuxtHMVrWpUomhQtkn1EudWqAlU8yy8lL0cYUi1pf
obJ3bhUnbEOVFodMlYOHtKup/jU085FsEMpTjgu5EjqkK2QxjK+90Tx3EZ9gqa/WRscZJ7v888yv
+oZqVXQHJ1G3ZaFTKjMxq6qaQSN6UyNCxomdtZmy1sGY/DWq+XDjjgbNde+33ylWORWUVX7yIDfa
U1/eHorADZGxkb8bfMYOqW1Bv5NZ2ceeAqS9Y4/DVgyrvm63CDWlezF0xy7cyIYWHsXQUSfyK4Qu
zgO3yo8eTFaUG0G9VciydEX/GVxzCv1aIdvqh15Jfw3LKd8qhk7kuFCRtb+8Ypjcc307ePLPdhwd
mF9NGdWhWAfrW6cR6OiOHYypoFjCf2aTSK18FSPRJH4yEVmoP8NOS5Ntbx1Vk0Q/aQONchhZm3vT
wzqFMUXHIRCFZsKhI+Uwe/mq6ZQoTdFxaajbXO3gnn11O4Wh5Rux4rwslbWrIXWlbY1UzLqN2+xk
RAk6gcjFbkbw599lAxIG1fkqjZ2xHRU/ODWlnT5rkfYdEc9kn3seOJ3Gy66isd2+vnT2TQyGqiia
zeLUJE9ZGyUSS31TdAcIDT+6aUExoVOqK0e1pId6EgzhNMC7pTFsS4aivbHnRerpq86GfDKoG/IG
hIlZMNC2x7FF6ZLji/BLo8JRaRr2t7rz+KGLcnjiW+oymq5u4YzInG/QBH1T8rZ81rUhOvGopGyh
eO6+RTwex5rzTSdTx0ltLoOFVZUnfbR/innsA/j5puzksafikfOIRud3NzBmSjK5f9YVU/lKRSna
nUBEjmLrKJqErZBv5fxMTbtJ0QQFZZ9yXSAQnlo2TMP5aF1zx9yITagdTnJtqbdW3Fq+VVEo37LK
/VIGnnIUI9EIZxi5q47auOti11RVvzS5NhZIVcqV89EctfFqusGwamVEBUdI5raO2tt7MUwk40Or
ZmvUWNHEmGhrdCX0eddU/yJ60egn1Up0Pc+OqtXiku2aTUupgAxnypvAX11k/1Z6bTqwOY79JZwa
jyxMuim17rOVmc1eOFDfcpE+CbJPpp5ScZiXfsXfugM9JLr+RLsTTqIW0w/OZW4mJp95PAc1HLkp
aH1BiDVhpgUquoLPTWH76VtojMJLLZEqRs91VA/1pN1TAZfnVz3UDnWiqh/k1v3lhfouPA0dynA8
J9graum876MV7ctQ1/+CYf9YhQ1JPkga2D66R7OysrtI5MdqMa5kL/XPYugpvr8tZKjJ7Mj6UPUj
+kjR+NV07XwX1z3JR8cqP0/2rFCHr5TMQsvKR5jjnXUBQuqUyX3wWbcjyIyd6qUZYIFMgvanMNtJ
5+9zrV8ZycFkj3aCuRum5qmn/304SH03yRfinrtzuA/cCulwyHNf57xbZ45WkBdIV8uanmM9WtRB
7MvU6i6Sl3UI3iNlZXTKrUHLXEfMF5vwRnLfXUSTlemL1HvWPqpC070KG9QgYGjUvFyJGYBMAtLT
06pFOkYHhfOfHPFXtL6pScrjbhe9FnPxB7TGlfAaQfglq+TmMNaKSlXDNCPwa06CcjOgSu81UFSB
QeljAjD7xjY2iqC2bHmgyXkIKWsOMfZSGZm7HD4z2K5VRd54Xv1XnpPKl+ICnUDqXqis+C32zv8V
2fem++UQAvCzbWLIeOewU4vi12UZES1U4mfh+L+v/0/LLLZZPv51RmrArMJ3l1cTTK8mmOShRfTy
Wg1fffL0VFspUlVsyDFkdxTG0rs19cAXUMBk3oRFNKOPilzZmdabUCeuB/ZDh3nK6wp9MSTcxtxm
K2aKpXVbbh8GclnCpCetj+KFoZNGDvxwN4aG56wUflevud1tFTEU85I8zjjOlPWd7FE2Tplf21wC
EKHLKxNXp94XDT97bPeLw6mb9lyRdJxfhi5PImDSBiFn6zEh7dQ4JEpVo7Af48rRr+BeTsInT6as
syDq0AaejqahcNR5021LxXE2ashz+JodnLuq8E9q0NYcwx/1ZkLecxGrcFdoHlGzWfxg/+ojrC5X
y44OdtAYD7WRxfy+JhyBKpUMRAdmg4dw1I0H0bO9Ujt6df08x4kpXhf/K3XT8ZDwTyPxzQyLr8Sh
rrRgZU6rirhlqQkXOlh5dpovqcCVEVCVtemm08aubTxK8PL8IIZonSMEbFCKJIZ2AtVH2TwjGGCf
0Zew5ubdUDiErXXCYJcPfgjzINg/LeziFfo25SMac+VjEHLmpecqFV/dUPI201Bn8tYmgvkVrDdx
B1uHGIo4MbcOefbQSTDPc9+tV1V+vc8rarEVVM/Petb+apzGOnc8NFACD9MSxVS/HZNkeYEQAnSc
Rlhl5Q7ucjgnoBkslMLbiBXedMWyIlp4XBhE+KIhjTTKiEchvokkZp6gCV+HzoWSaZJsnYFaet4l
8mYeU4VqX+aowfFgsDD97288hpiUTfNhPWf7TZ0gj+Exzyt66UrnkapCnq9ojCiXkGHm1A9CH1U5
RX0eXALqXGGf105hEu88cpyH0KKsaswL48SZrXnw9O5J0jqqrGFFXmljW+/YQA1fI7II1J8On1UP
TgQ+IfWujNvZnprlONu7RH1jF/EjcJI5Xo8b6YqqIpQsPfRJXVE8lJO6bhyxPa7zITiNk/ZuZyEt
oCCgt6smsV2NjcuBb5S/EV4PataLa0b8QE1zi3Qw77IUHJopFukD+2R77kcoTMfHymy1VVXC2gMX
3ArGbu2bpjTIY3htAJ25TomrWqmrOHSihzbI42cUl24FbOJfgFmlO9OrJAjWnPyLQyUz+aOcYj80
2jnwRzUxuVKiWV6hrkZAqEAEqLPL2eSZPgRFnOSXV6WUyKUlwLNFsIgRDjEUTW5Rx+56KPJ4/sT5
sgSKnjRROmfdj2V5YRaLLLbOD7421pe4z8ZdqVWesitGk6JFie3aBiHSYs19tOIxanIZYVRc+kbj
Lp44YbwjgZSs/p9ZYKnCk+Zom3kRsd4cpEftJ0XSykOohcHD0pgZKOpuWC8W6JGCB3gs0UoYA+OF
lKR3FLYlRPSq3B7XrqJIm8WhDDbTyJp6e6NNqDucLjYbRTcrQXbA3rTRYv3tq9AsUnFN3nyzy6g7
ee7QnhzZ+tUImxgKxzJ8ExIWUrx6M35dRhpdfe0iq7UW3mXyH9eypgtLde4f0Gw+Qu0x7oPe8lfl
RKFVw+wPFYCdb3LJ0c6p7/wPYefVJDeOtem/MtHXy1h688XOXqR3lZllVaUbhkqG3pOg+fX7ENmt
kno7Zm4o4gBgltKQwDmvQXpLSm0liEbdJdR3lqMVkez161HF5ZI5asGHMk76UQ5BfiBCWQkDpiAo
rd2QOg6rx1p563ttD3MONW41HCh+zdrlc7yaqu9GglJHFIf6uWzNQxN2m14Rh7ixivcwcxuekoby
HMVmtRoapb/aqhVtHbQ1ji7WE8suHUus7XTE79v2S9Y48bNRKs61gEicI/f27FOPeSqCg+ySB6Qf
gDSrDb6BjGZdcd805gLP3a8VXsFPCea2OFcoS9myMDN6cgZ+ZG7SrUbW2ivHWNhKlDwGYScekyGL
V27mt9s0s8WjWhTxHXfAF9kpD0Pgf3ZZLZ5kCzkOZ9uYcDdjlbTQkou588U8J/zzYlOTdlsSwXdj
11LwmwrWMLOIj0AhG8zJ3ET5ZO20+rZKUQOKIqXnIfyXE480xtHSBmFnC3zpR0fVlF+weXGQWCYL
oGQhVaYhuUqkFSjDS9VmyVWCsOa+Zm7JviCOL42aqouxZdXhWG1JuTBRF2D1ywenMIsH1tKQJfIp
38qm7DAKeMJx7JxlqLFEfdJb5+k2fp4UKLNdasCmJx1FnC57s32PvaA7yiFUMtxLO9nLjwma2i5V
bpKnRjMXicMiOCkjYSEVnPp7L1MucR0obJYAfp6xLBPnrG+o/6sppBUfKc+t4cBZwKOo3vq+ZvAm
+s2yskJKZPPDNNUTtI1jbH/mljzIzmIe8THsP8dGgQvf0EDuTZR1YbuoE7KndpEbWY9x5h6HIawu
eJRUS1xas6//fUTGNYbfr9FpFZ4kRhHsqiRtH5tRefX5G0/F3KrzLtxN/aAtFcVsHo1iaB+T9FU3
0+RBRiw8RnAytPqN7ItGzzmbAzpJQdPep7EOrLkyz+xNcebOhHjveWSHlhK/to5nbBrPiPZFotrn
jpuB3bv+seYxV0PX5XSYPGXtlgAgcX13kcOcMFuaWv15RHrp1tSFrT93wnd+aX70ysH/NDcn97dD
8zab9PYkD56K8gEP3QIpx79i8kztULwgFexTBclngOeYYauroiy5ugW7GU0ad84us43pMJWoY0tR
9g4HJJ5JzpPQJmU3ig6ofq5Hb2plLBH9DN8BTgIHi9xn3YmxSCzB4CQCYVcjOlu9op8TFGQgN/Ez
OWVBub512nHr7O1A/RRCaaDU478UDbcIz566rcDAZlV4k/FUhWZzpPwhFrKpIw5+jZoEk55a6ZaG
8UnTy+5R9tUILCRKFZ5lSyvHcumep4hb+RUNHPc4JkqyBACAvchoj3eimowldkvhu2M4G1ZK1ifR
lqiK6Chk2aMSvpSzIdg8QM5MZmOSekDRSc5kaR29T5W1yUfH+tT3fbkVyToMkP6eQAzX36IKn8Ox
1ZQXW/TvtVUnF9lS9Zema9VnIHXdPcW1uzQtcP7ufCqZehosZVPP+2wLFNheg9N7zeDH76vazidQ
9sq0K0Fd6ympIXU+WOGA5tTPsyFDKYPNQL+RHfKglal9G+cg+HFENGz5MT9tKKJgf9Q1KED44cbJ
cdEa3I6dcT0mZ69Tde6YqfaAUnO/TMrG5U2fgkXj1CZyXMawLN2gONpdVbm308wvi6PmWqSgnRJF
RuVrZ6DOTcKtwGpoAAY+8pQqjB5bnK7tH3V/9gzPzPhr6vtLUo/djywWVxMxqrdp5AdjGlV5bb2k
3IneJkeoZfrZiCt1FWoU7NHs/iInje6+RIXou2P12SJU8/o5Fxit144vFnWAAzj1QYGiKL+5ZjTr
XZvY3RM5idlrDGy77K2LMKDIY36VnU4ReI+8MbJLHrA7f8G/27uTLcNu3KXh9iDO5ksjXfyP15Kd
lTK5v18rwvDENDTvzpwny2vF+lOQZuZKpt2E1aW4G0Xtn/m6X9piUNxl1qE41Mxr61ZH+2NCD2aH
VoT1lGqxs6lEnqzbea0t4hrpW4U7sJib6mBMZ7LW1H1pKVqpPw7JvZwoL+ZY5R4Hj55nHv0YBFWw
tTLvKK+lGsM/v1LwXAYRjx4j8G+HQG8toKNhEm060XQL2eOJ6s9u2byNUbNG24Pz2H9Mjkt2FgH6
QQttNLiN1mDcjrqNtxkwVmqBKffXOeTPsudqqI0Rtkyc3kZnEeBaRYsPExJ5qqu9WWoIzLjt/E0f
FONnY0J76q9wV6G0K8Oq84/h30bLi+RzTu+30TIcxvE3r0DbeFBdsWPnZG0T1OifzDH4Kux6/IpI
yIOCANGLqccW5CpLhblZs/3ppmkhRyCzuOmFB5vTD0sA7d0nI9aGpUEF/o7VJMqrqtIWd7LdgRvv
Z10or//K0hrbrsL8kQflGV8Z963Xa9yOKrLaDvnUbY3OzsFpOuUkhKevp6JvnhA279GVa4avRW3M
Nx7zB4mhLarDiy73picBsAV9EhWM1/yuWTVwj3+I46F215ql+hS4aMH2lvXn+AijqI/xH/F5vJjH
+w7j5fXlG/r7+I/XDbjO38bLv+f38f9wffn31/Pf74zFeqCA8mR41vfQ6PqvHSrQU5LiD+MuYNJF
CP5b+Y6Ugf4V//RvQ2w6B0RuBQtOy9qhHhRvfNcfP6PXhhRbrXxydDSPqzmOefH4GUWepfkznkO0
u8Xn8ZNrih3Zk3aRYbhybMykrhdpptjHqjccDDyEvpI98iA7PpryrG4Mpvytu4i7QxcOw+4jPmq9
RaYsVB+xdUaXKUv0t1I0zy5V1R/o7WaKg95YN/W7AY+a5YAMyyYtvRppPw74adUn2ZRn8qD0lMsD
s21QQuGRpEDRKqf2Th6S0mvvovkgm741WEskXtrVR6w2O/LYsh0oU7wxzGBayHlyiuwYS1Rl4XTW
yPs76puYDKze6uC5cK3oJHpHu8XHGImTIbWx01RxJGFvYJ5Fj/xLkmaHyulwUU9Bc229HONutNuV
E4leeHMOVOTJmPXv8ulxiNjeeAXbLWd8xB1kenTxLoBSKjBfnGPQbkaMXVlwRDY0P1u/Qm4bH9vB
QwIXWAbKx15dLYPBhVGQ6mfZa0czzwqU2FozwumxQ4hr3g2zmGyXhmp4r3E4ftLQJfyRJlcHJcNg
YdvgI6aZJ4is/rpLWbfoBbADoXafdRhu/RbnufCMBNS8xTR6rHxR4hp2qhOCDNAQdlOr8iBbA6mR
izyrLo2ohtu5wjN2Zekp79kAEAgOP6yhLIB6XsFMvKvzcii2tRhZMiOot6Q4OdxZ0LZytKBQ+jHE
u98Uy6EcTfRuS2UdqFl0SLR+emisGMlZhOV2g2p5a7cNm4074BirKcHw0iaz4GObh3s97oaX0Y21
BRvAHB8Geqcq4YmCAZ6ZRQMuJRVPjJ8HTCD/bLI/ig+KV6FHjxbQGRqUeG6cbslahKpJrHHbSAI8
ceYmPHtE70S+igeD/5LhzOqaBVhiUvBru2z011KZPcSbxLtQcKuPJugSvKEUAV8yDDdcvF1ULeyI
3HX1e3lgcX8xVA0pwwDtslsc2QFTKa8NyO37IoWYEukTstt/TTGjqidvGL5+hCZEOneqQUL74zLU
STG24cl4m9ogTLlMpy5faT5GyDVgnLtk0o1PSPFXgdp+Kiw9OLuIeS5kWE10HDRM+1VD1ZJ6v7vB
gh3cVEJCcaXoM1xZzfd1UnvKqotr9khFbm4moWUXNwny2yHD6gRjaCSwbaAo5wJk5VY18GGzmm68
ZIGwYd9ozmckmjelGRTfi759LWpteDEdtV8retyccHjrT0VbVKte79onUWX+ihJ5tGu0aHohvwCM
JqghX/Ta+BK63WcFrAk0QVpqYLG+yfpHM2/NJxXsFB/v9JLjzHMNJ+9BDqrmrwycB23hRCgt63m3
VdQh2VQm+n1wX4ZnQ3gnhefuF9tFB9MYAOdEEa6TUDLRpRv69ks1QqErnNS9H1AWO/YaOIARpPaX
iuSb4TnlJ5T3013gBNG2aa32bS4ZyQG49KKBO+biUAtdf9Sj6qUj77oNyAXs6ln4tfU07WlGHG2S
2okOmP5CgkTMaonZl/4+KD8qXRm/ASjl7gdf/CH0nGhnlJGxcxtfvW8DtL0RHpu+gR9CQEv5Wgdu
Cu6m0a+Bg211IxwsZ4E65EUTH71ZQVoe/HFST2B/ss04Qys+YrczF5Fpt+ULdeux5oGhxlvsGCZB
5+d1eG9sjFCxV6vKfDgEk0Nq8e+nsi0PumkOBxUayf8/SG0VlbJz0A8HK664CgDGEIwQUgkqIDMj
0sQ5qCPrvqwHcY29L7FpYKueZmF+Ckb/QfY5Xmvdh6VQd3UOJrWHUhAvEys016KwNWpYcztAZXbJ
rblA9o3hnonGY+luswqVv7HUtd1UU5KGzO6wDtao+DQT+G8MLEV3bZoI2L/an2ULwdvuWtouGeY8
0dcyJg+zngJeBdoZIxMuJWOtr79mmtIebiOsVz0LDmQoJrREBdytAqwF3jEz/rHSnXuq9/ElVT1M
ZkL3PjMq5z7PrPaAp3a0kM3AGfQLboqk8IQ7fWm0/jDoIF0UL5l2rWKaGxYd6hsARORPlX0zKPdk
nsT94FTJwbV0bxH4wQ+zTOYl3+xhbT3aFWuTlrrZYkBB+VlP4nTV+FXD66cYAYASvHMaFiyOA2Vd
zWr32IVqQ8W2EBd/titAInZ87DpQgqOpZK9BgG2z4yBUZ9uoC8Dzvi/9JnnHxS9YiMzE2KNHUi1x
Gx0ziBhohiOyJ+Ri8cLqYue+I/G3Hgfgh9DGtU1bNbAxAB7s7Fw3joJF7z4QvI2uOt8jVLvdmVOf
3EH/5lZkD8kFq0Uei+wC7sfZzKQKyukRezOV9AiGbIPjWmivDNor/gkJjEN+1A5Ctm3oVN9MddyX
+SzC71swhrsJi4MsHBe20JznycYeN+pqNtVBDUNaT1ZeE9SvIJBwhjAKxIcNp34t0wV7oeB1VO3i
hJRIupSjUgfOt5G62I7Mk5B8Wblpjiyq3oiz1fg1v2m7xgq1wrgr9CBFemQnCl08WoGyVMdTaJ1F
WkZ41gz5QcdC6atR5t8s1YrfVA34YhS7+MpqNnXXNJ0AytpIXWRBfZZ2PTqi/Y7tVqWxUPtGXNyZ
RiaZtJJxCxZTIIcvHtyZjitDfRKgzpIK/eC5afk4wV08YDItFlWdiN0AJm6DPZJ6SdooQr9CO8sW
SFmAKfMB5cJ2m6BPzBMyMON1ZfT6Qikz+wE5Fn0xDrb/WXTVBRcIN1jwqLVnQVte9S7KE5gjVR5t
cqPgSdkbiQI4KsXTVY8diBmtc0eayphWAYQr1ond6dashK9vWgtBJpeyNB9DHG/cRFPVg5o0+Gwh
M7pIdb+6k4dsLt7UvPPDLZjkO9RrzJPsVDMT9RFyZOvKwswjdUGFtGYQn1Mj29gK0vcjODB+xoV5
jYVnXMNCVGcIhqi6/hVq5rMWhUl/GJ3jR3xIFHNpN6LcaFESoBONYefudjnuiGB3Rut2KXlhLEe7
U1P3P7RmQlt/CIvv2bnp3fa7kljdwnSr8dGtJ4//qdkf2Nl6q74t3lkB2LhoUEIWah5SCYNiJ5sf
HbcmxavEa/K7v8UHs1NXMbraKzns41AUpDDM/CojppuV7moYtW6pm16+HvyDqgfiQR5Cl7fW14W6
l02UyjUUf1HiGRrxoPAtfEDmMt8Grou7/DxLxlDThL2uxd5BjutbiC/J5G9uE+ZhhR7mm2byx5Wc
1demeKhr9QVL0uIkQ4OL16xo4rOcBHavwG0k3JVUKM5aTyJu1HCuNOqeZCyy/Nw99TclyIKNaRvB
gbSy9qBNyLvKEYPTvJPdUh8b1a33tdX0G7/FK1gt4n1TlJaByYvun6sWvn/nWSdUSZBwxUtgZZmz
SBXWhCtkYOs9eUv31ebhEpWO+RJGWnzqwaAtS992X42w4Vao1jG77MJ6sXzsTzI3XLYFiHlNc5N9
kxnaCXxatI3juL8UbVuuURtVH8jW20uzaeKXqoo09GUydOnt8bOCIcTXRsT7MjEMnm3uuI38yYdX
wqELuTl7+aizuyEbb/sI66fjm2+l7rKdvOlYJcJ5jlJ7HZYTcfRXttqEbqqVG8NbrpOVFsi6+mQi
cCE3KIHM08cCWFhYDuWlK6f63g/7L3J66er2KrOQZdepXidRdkey2dh7HlDzrhzE2XCcfB3itvtk
VZoFhTWPvjQ27tFyy1P3+0j09g9EDp4tOyneoqKolmqj6Q/5MAYbecWercftig66rWcl6zGfGuzi
qRoGC2i/Fn2xQnGnJzqbKK6Yg6r4plHxGr/O3jOGHrpvdmTwefS2cTKy0HwMe2AYfeq89QZQFgX1
gb2JivSjGqTsIhEomEo1x9Arv6Hogtzsjtw5uqVE0YFq7ZZj/u67VYQBle8ua63Wd4FHsxcpYkl9
j2sy+Row1K25jRQswmXvkLBDC4FkL2WvUUFqd6AW4u1nHRVPd1doFgfvabjm4a+9V53WYtqVqScr
atLLqJj5TFUbnmaEWVno+7qxx2f2+uUh0ONwLYFlv8ejOS6BaL/HS9YL/xSX45WhrKlIZtZOTeNg
k3laiAW9ET+HwlC2XYL+gePHyXOvK+XB1jG/lL2FlirsO0aeSHOv5+m4qQ/p3aTNRZy2eZdwD1MR
6aHvkSn4QH/IGPVOyvE/0R/KYKYHGZMAEdnRWNQFGsChjoHQsYdD2507GZSRlVh/q1zu7I1uY3lS
vrU4Xr/Us4A+SUAUzuah6Xcr2XQFqEaZKTDHzjzLM30+Q9D/MihTepChj3iR2+22/zlLdlAQ/3Oq
31q/zNLD6Vs9NeZO17T40mWJsyqg+6ysEpV1GZOHAGrDTi89XK0g8VyaWnQscOH+wfMyl2JKBP/D
n1NwB9t6Veceb+PktXwf0mQ7E1d+CSqqb6+cCbxDZzWRshJmUe9qhG4XqdeEGG7Or5DwCvLa8jq3
2fMrmKVwVpmvkXcyOu/enjSYdtpQf/OM72URD+9WmRtL3obsQmnZOoQYhG107HYvoZZYeKQ1zlrJ
PHaWmshfbFXAzqn0bjfMzdyqkV5O3PogexFzEECZwv40qlH+YnXZZy/u7TOc7vzFjNnK86s6tCFf
GzXlVZtJLd/A8CFvFJrxOVa87BHm0EXGLbcoQGhAGp5wVHpz+nI1enb+gu27eSz76M/pfobEWISK
+tmw03+cHgBqebOn4jYdEXbzGDievnQyAzSGEfnLxCPbkxgjewG3iz813auHqNFzWzfKNUgppGdu
/KkzQvdAiqfF06ZMPg3sWjeq04CW4jNZeIrdbPXRx2HOqMPz0OLOPqAPvWtGLJKUYBSrNiytlymy
f5Qp7hRVeg81mSX2TMKAr7GI7eLsGuZwkk670o93DvF9x47D+sui92eorvAs7LPYB8Jad/s6rR5i
1KnVLZyA9pcm3jHdHquoh6pTi3OY1DAMfS9bGaaJAuJ8yLLuc4pcyn4UFcaBYxtnFw3F8WXsON1G
NuU4de7IRp0iYm3ktwvUQ73yjBQUnjDGp8EnixAbzSsOhBUV8tFagUaaEwoIbqPJnd4NPNRerDZd
JFbSvpqGrR78wVWWclYQ6N0ys7CJlr3q64i83yuJluiUpTipwfFuWb3H2Wps/PLQRKq9Iq0ZbkTK
ExyNAWHDY2QH5pi30wKh7gZA7gn8EFkSQfU/CZtsb8wyOSvW3u6i7Wue72iULck+xs9um4DMwiv1
e9aA1PPtbzEwBNLGzvRo5NjQDoMZHE0LPhtSEdFaceDcW3WBX9FEuplqOvqI1nvPXZjSYIC0JbYJ
28EvnT3cbfvcRF618sZUf6116yJfyIzCXQIXEms4HqSlOgE1KPz4Is/spvqmKKFDIfC3eFW3Hgb2
uItnpD53g8KGU6iWOAm76U/yrMvjP8+c3lKOagRUnAEf4b8NxR29v/V2YtZVsUsSkwlls6QLs52H
ldWtbNbzAd1VevwqO8sZLlJEizF10ydZ/HIU8wtLpfxOduEfkK90/C22spMlSHq7VhV5yiEbKCeH
iR5cMbGzVhg1AW2KYLPLmD+fkXdfK6pOuRiXwlu88vVmJ6jeLuSIjwlphLSU5wwVKM2/LhJl/Clu
hMjP/DIyLmclwjVXXoIduez45eq8oHmJYrW8ZyvRPTe5exeNAiTI3HK17FlRI+8sW05TfPOzWZNj
zMSzg6M7XpPldLLmZgmeeVGZbg90gpkqojVLPfDEoWsm8ZyIcFxm+OTt5Vwy3lhLxua0k3MHlRv2
2Ifm9vY3aCiM+ALXBDnXpci16Qw13cjePvEtoI+zv16FBWed2Vgoir588e14N6m689k2FXuVAn6A
PBSWT/AHr7c4qhyrhP38SR3y9sE19S8yLq8TjQ3qnF47Xe0c7rVoJ/fz0Jkad9u2voRR4p1t3bJJ
Q2hoCLbZsGoGbCUrN+yvsDD7qzLT82sek5PqATn7Gbd0K1xRuLRYoTFCdgSWhllFjgLLHApKVfEQ
dh0vOWYlRxnLzCRecMe0VtW+jQF/a6zi15Wnj/uEwuZTX0z3bd3jE9SSCxydRjzZDmREHAJO/dy6
hULUTGo0Z2Urhq+Gl3naH2Vz9ON8HaThuPETMIhu19mbXDJ31NDvFuV8inn8xqxFOC9hiHUzu0cD
11uu2jgEhDPjcLUp2WbedMhLR3lruaVaGStyttY7REb5doGIfGszb4eJWvHMQ6I5ohA7O+wSRyPo
64jrjao9Wn1ehKvxGlaVdoxYZh8NeDJuR4Zc56a9sPqhfsiV3NuFYzxshzgdnzJ9+Erq3/4a29xH
0Ev4VJRmunFBXhxIpkdXJHCRk7ET+6ubP9jq0L23Oha/jm+nZ08DFNA0oF4VJzOPaCM0C591D7c5
mvLgJ715nBMzwP3n4C+nnowaXZVtqA+j+Tj3t5aWLL15q8nyfokhgX8if226q95Ro1WkKM6qy1rn
jIN3x54n5tcSltVOGIYDvoaOwGoAjAprgKTIzXong1S03Fu3FYaQTTxbLAaUuladht6JatjTA965
1nY2lsLCa2wz7sbDd8xdamwa4ukh8NhwIrJyli05geqhuhrmraqqlF3GwrZbVmlTX+UQn2fYfio0
e2GgBvxgzYdAR3wjyBNvL5uGCNJzqO5gPF+h3JPWr18s1BeCBcT5B5U/+S0MkgS7pKh4VOGurNUM
i4ESVZa940/hnt1ScE69CD8kci+PYVApC3747WdRpX9eUacG8tcVG3Sztt6Uq2usQvWdqSVoWtS1
/4oQ8/faNuprCJMAu0fvRYZHQyW9kk3e1p1HlY6xtfRIe2K3PWH6rlt81sQF+rirASz3AWeq5jXP
VvLfKD31g22w5YVO5xQlXOx0+LWJu6WyoAhlL7NxwmipN+tTrEA43YzzqZitgOSh0SoH7xDGlAig
tAsZ/BhjoNy7tcpMXUY5aUfpDKzp4y5vKVTF/CYXFhjN59FJdepAEzzgoAjWfd26L609f4OKTxiL
eeegj37cWoA2dw2rvVVodsWnscpabq1+vg98JVq5vi82SgXuWvdw6soETyq/F1u+ssVrjuhJNydu
TSgwq6RMsP9EiPbeCpxkgbXZ9KUDScoTLEvv9SRJKZ8GsBV/SjXKMym4eFNlvPWw0WaV628+xom4
z5aRnRnLHG++vsv76zgf0soljx6U37sMDRDZknEjiGCRViNrUfSXb8O8tK4upfUqR32E25EFjqUX
2e6joypJYMUOAEZ5Nfl6jSo08K5Gnnwp+2Btcms4p82Az1U3Rg85WJ6lboNCHWsADH1YVJ81rX3B
9DL6nhtUQ/WOu66nbfNOK9kCmsFBdxtMpRTruzGGxqtXjSEZnGx40vtkWOVlZV4FEjAbvYmbu06H
UaL35kzo7MXqAy8vwqFbuqUHRY+CGRWWPmzuZHcDHxRnmP57wwZxW5EORoqnSLCJK+6nzsZHRwPG
lSslufdEx/wNo0k+7ag9dODxXmHmyeExeZZ9IppwWTd9seMuhexiE5urcL7hykPbxmV4aydWndcL
o4FJ/se//vf//T9fh/8JvhdXUilBkf8r77JrEeVt8+8/bPePf5W38P7bv/8wHY3VJvVhz1A93bE0
U6X/65eHCNDhv//Q/pfLyrj3cbR9TzVWN0PO/UkeLBdpRV1p9kFRD3eKZZj9Siu04U4r4nPj5e3+
Y6yMq6X+zBeV3L3r87lYlQrxbHCe8ERJdxSQ05VsdpqlH2vMd3jL6QWZ4F8MPz7JVt/4zhO0d/BG
t16DlSWSlxfZUegD1KqqQNfMRajLFOm6a43yNXAjd+9OabuSTbQG82XtZvFpMMvytVuBqM5eE4Ni
UDpp6VIOUhMhVh6p0L2ZR8+5m5+ndqivmumXOy8oxEIzCujjMphXLnS10D/JFinV+lpryrjOGy9Z
uVVWXwtHfPnPn4t83//+ubjIfLquqemu4+i/fy5jiRoKqdn2vUU5B0xdcV+OtbjvleJZmsIbOZii
fLLsjbSYj4X6Ikexm0jZTLMjCLT8ezlzZuTBElqHp0/yHWhefc9HTjxOusPPUdacKfkZUgPbRJVX
7ZZlEA8vKboVk0+5QLbABkNGiV7CNu0e8smFzMuYQPGbc2yZZEWu/+XNMP7+JTUMXdVMT1MNU4OH
Z/7+Zgy1n7VB71hfBt9fG7MatjYf2D91LN44s5Ao8kEY/BWs3CFc1RQ5fonJ0R01/mNSKCac8Xm2
bMuzcEAcWJ0yUoiTgUBU223IYaQsBOzkXIdpejuIIY9RPZcByLGqipwCo2Q7qD2w4YE4yjkyfhtC
IfgZVZIAXYRGUxeFlcNKMLAr/c/vk+38/X1ir+bqume4mq65hjr/2H/5MeuAQyfBlvp9qpt2o5ld
tjFZQ+9J96bPcV9cXDNWv+RuRiGqsyLy/mF8Cb1UWciO0jWf0SD2H6FlxweReeM6GSrsCOv2EZNW
rD2nNHwQbZzub81wLrHIOotK4nrbKTEGPWHawVX92SNrMSO690mPpdtHZUae6Yrh3H3MlbM+LvrL
YObL15UjPuL+AOwXiUXuC0BejmU+BkcHRn5xa4cGdp+8W1vZa89DPsYhJBjeZnhyxkd3Gme5vewN
Pfgvd1tdn2+nv/+sPcPRDEt35iSDa9i/f0KNqjXovkOCF0pUbfpM9XBZQifJ9SCeko5h/46F3Dn2
a3EqWw8xA1G0r06jR0cjFfl9ZMX5vZbikpr2nrmXsdtBwJAJwhLj1nmcjCECnJHjEd1WNrvRzu/7
UndJNqftZpQv7vslxe+iEmuoMz5yIdC5E9PI28VQK+hXGwmnFcwDUslus0wcrTx5aQlf6JfTFmHm
XTz5V19tYAXEOe94n1o77mH2aRqqZDv0RnQp4lRfA6/t72PuHCsMK5OnQJDKI5vhvyhlDxVvmJS3
NAzfFRWQvqK7J3S5pyc4aw+1qbW7CQAZ6eAuuerkhK/yDE7RNy6AguXPUNEiBhm32YvpTYN7m1BW
AQzWDPzsx/xWQL/0SVdGCnetYhbGm+yiSr6QfoLA7SBGFaiVszStHj9k3YIePZ8lzoSkvTxtpsi7
BWUTQL55aH9YCTXyYAmmPZnTpunaa0Og3vIQJDvTHZU9ReAEpW+lMZaaG2KVgNjACasA/5QqrTiS
l0cogJaM20HNXuOXU8Dfa1Trp8PHmMJjcbuSbVu332MzaLZ+0e4jtQyfQ7UrVxY1ilMxme7Zo46+
NOaiQJfNxpup9cqjuNhQZTX3GJdTR/Y76rq1Pd7oDJLBMPgBVoYulNeZ8DAKj3x0AyxLdgJSji99
jS6C5U/l0qyzcTGqMTZh82Cj9ShH59Fnx3Da0+T16hlU6Z+HPMeoh5yAs2U/P+mLRmTqOdaALyJv
v5HjbO27OrbhxWkT927MsbAffDv87PWwY5LRYlsmGuvqDOjdeYURfa5FAUHLd1NwRKbySDnubArf
fyZ3JRZefKCWNp4Vv1aDtcBjk/IvcDuvKi+GAr8C6V4sxrOpOspYDuYVTVCtvJDRee5LNDZqdurB
mq0wCTAwsLsRMedgXVosbpUc/IicJ6fIMy+MIRyl/G8+rjW5COen/FjWaZjyxsZg8Nbm5Icrh23F
Wmt1Vjio659hgxRHy6/tS+Po9mWMQR3+5yeHXE78dl8ybMfwXMt2PU03XblM/OXJYVUx7saKXX5R
zDhfOmSFtkVV4i0KkOlNWCjYoWv3UrhudySfjH7BHHdjlBLV0pou6aT418Ayv/WlPeJTy/6F5URz
sPRB/RRX5ULGQ9+IdmRDy41s/j/OzmtJTiVbw09EBCT+tryv9q3WDSGL956nPx9Zmumt1oR2xNEF
kQ6qVRRJ5lq/0TIsQkFwPBG1009GMFS3y5ZawYK8UdPLZAbpJhFaj/FCEm6E4zvMKbH92iNvFM+g
2A/tqb80ijb/7I+xs+4xBton6C6+hmp+AxhHaJXe2nEzb18T4skS6PthfEa7BAy7oRKh43AMKyd/
nPOSqyILjY2sKmOTX2Gl7mLiXQXCywKGd9Dl+6jNi0cMssmwNPWPcVS09d/vlvPHe553iE0izOR+
mYI0xu9vkaqsdYcsZvClC1qcoLX8dbJq7z5KS/vS51W/aMy2fxvaAPyA71qwlR3tGY2cDZbY/ZvZ
DcnWaUW4NY20WdcBSBcdfMlRmw8OmbWjrMqSbAtMQa7Gtg+RiLM73uNIuqgsuEq8kO8QC8QuduCh
6Uu1OHna2J8KzDKem9G8BlU0XRElyp9dYf4g39GcZS2Yg5RNEdRHWU3bsF9Wrt3vq/nM0mer5k+6
vZW9IbjxtZ5W9cZ3RXoIZsgZGMj21M18ImvWjm+XTd3XJ1B7QC1li+x7H1X2Ahlxh91CVqM01Ub9
dyYza87vpcIiP0Zs84H5udjFUU0wJVEJYcQqQ/W4m4fWjb+zPciZtTvaZxspt2lhGrl9zivjUuXm
uC/nDtkr27XGsv/lxssb+8/HVBCjNDXV1lWDzZr2cYHXI0Xd9a6vfx6FX61yqwBRayr97RDzg0eN
xH3Jq8jasKWIzlbpWPfphPCujcCirJEHT65mZwAHZQs8m0p169wzwkVWg6sZe6TM5AGtqOzi2Mxp
fmMoLLLwHHdQnSLUMlw6lnr7v/+ojY+LfGHqKj9nXYUJq+u69mFpFBtm6ehapH22Ne+1htR8bphl
/nEYetT54DtqLFAme5EiLn0GNdKvjMxz78pU5JuY7T1GSmiQmlnuHUontA4qEJpdl0zT2euGalNg
zXwH/axf9PrYHItQIxZvFPUO0DUooWRaO17q7Q3wewdZKtSou5Wy/5b+V+972/s4Emvxv0zVfzz8
wnQt4WiGo5vuvHn/sBliYTKxZx+rz1Ga/siyK+F57zxEkXUJZyyPxOeYIo1XKB6Zq/c2WYpbR5w0
DLZuJ5Ro1CxkMZpmELFejht5ATlYdqBkM0c/vONI0nr8BfXuUBgogzFAa8Xpzzf4tyyqQz1LNY3J
uicGCu4AwqgA0AM3TNRXW+qYzG122Grn2xBQX7eqPg/x0VxZoDU7IgNbZ3dVnT4JxzQO0mwIJ+Ls
zlfNZmciogsBi6o8yLF5Gt/GpuD9nYVZBu3OV4ZNH4kauq/Taot2KM8g5Z3PgZpgT+8AxiNCYrOJ
NT8Zje9+tnq7WcJcQF1E6527KkGMVcwdiA0RDs6D7Aqyxr8Wk4fo5tyRjaxdGm/EDNwM8nM7qHN4
iI5oKl4NAJF/f0xs+Rz8NgdY7IZdgK227QBC1D9GBpCsTDS0bD9bA8jxsg4JfuEusI6U3n4pDa9f
mXVt7YK5qvRguFW9yc6yl1c37r1EhcfCNJ8ylk6yebTATvFy+4oaqP3SauA/nNxQl7LTFdiweDwq
HOZeJ78P+v4Jd6LyYpamfTb9UCxblJW/AnOHUaWPn6a6APWHa8o+C/3iqVKqVzmgU7J6YbVjc4/c
Y3wM/ClZJ96gfGnChRyQi8xdFW4wHr0ic/GJ93j1z5fGT++J9a31xCpG3w26ghuZJF46qUXYz++5
v8gcbVUtqu/H+QD951dblRnVvTwglfLPNjn4/Vwl6urbuPc2EaGUxJrit2t9vH5pgwpimyTInj/a
tnoJ4IS8JTr2QnE5ZPu8VuxPfYRufG2/dQ0cuqRTK9SaPOvNLrEDh7LIwrQDV4LBCCJntEOvhJpQ
Z9Zdlw1oXidQQ1233HcFiT+EQhIeE93HLhq6fwR9rhr7IwuPPnhx8+bREWBfRF6/uBAEzpPROI/A
2fR17yLuFuJG/Dj6VYfNHb5HEdIVSxYuIMyH9irHDhMOXkmleLBWGetrJMOqfEoWsvd2yJul4UbT
fcKG6GQOmr4V/xVKkXonH+RP3kVWMNKetlgx3703yRM+nP+h+uFyLYy+VWkKayHPlTIr79dLsRw7
qAWWRrndrLs+1+/MQmtIcPCx+lwa5jbZqxauuJX+Pi5HM3zjquTYvBnjbkm4uyz6ufest5Zx6yA2
rZ1ciZCXvc48WpaKwQecwriYHNGkQ4KYWIuBolaje3nIvQYxAy9MlzOa5tbWmMa0t7MZLjyPa+eD
2rTwW2JxfT81slvlIqZ22UejWKNu9Gw47nhvq1O91Pqu3sqqPAyZ1i76zkn3XVNM97JNS4EHK5Ce
ZE22F6O7z51iPL83tWaEfn4b3WW62dyZ2Q9PI1VcJzgaEWodP2Hr9YN8o3/nKprxMGjBpRnt4ZNZ
WjpoGtSbcEj556g+ZqaBWnkZ0wJcPozBZTTqablM/IuHtNmDqyrDY+1H7KJJGW79bhoeRTnqp5l/
6LhdVhKfxAMKnAtIQcZ2ueJARuHlpMWPgncEuvzjPdvA4lEd0nZtab1Yy+roxuF9NpZLWbuNGEtt
afhC2cJYJnTms0dG2MuuNrpn6MdQdKz++myHTaS9Mw2rr/eyQx6SHtjnxjX1WcuqrxZytOxpbPUc
JEX5oLmIZ5eN2Z9j29EuXgsgCRBp+TVBgCxF1vE1T9Nsm6GnuDPVvHjG+uteDvgcCt8+BHathKjR
wetwG+M8OM5ATGUcrlBg0wtkgMVthMZK5qjExul9hBzmFxkualYDMtlQHRbLlcPuOMCafDCH+TtL
qqPmIyIfpFQTq/H2Wdbra9QaSpQ1CVTYg5d+1RHQKWNr+I5REcBiLDUfuslHHidtrJ0XqSNzr2Pf
hiQ8c65lf7NIKkt2xV2WpeOe93GKYsVrC9MLk74BAcA6/3Vw5+p7W5Ea3MaZaLkB4eYuAnK5n7Dq
W0rlgLSy0d1TAWJGZW5fA5XXslQMmMbkwU5LcSp6vuWp6FF8RrXx8+TMlCVNGS6pSqjKwExEGGxS
QX4vi0YrP8MbAn0UuDlcmrZ9g5prJVn5eQLkv/XqqdjKaiIOxeABDxvGcjeNRr2RJyMJuczhub32
ioK8kxePa9ke1OGuiTTzuZjU7pD0hrmSl9Eq+6ImhMG8rEc6oEV3MjEtA7agN7wZ2BgvSlsaFE3j
PUbun2W75oPdBt8tjQ2GT/FwDObholHUnYth31qOKlTzatQWKV8Q0GfdKhQUO/vhbTQbJADKRYzf
2rKPHfPZUlt7MTT19Knx6xi3p3D8YkY+vPVKfNejbEeaxAeEqfzM4UZGBCquJTv2YEGae9PnafUj
9tN7Zej0+8kPMxjT5nCXAZtfQpjwNnEsZm1fpfV2o2hy1npDUK+9KFlU6CdeXVPJvIWuwRCs+Eo3
ceajkh+9iUB12WGVlXL2ek05DzY6YLEoj7LpvV2W1N7r+U+x4PzQYQS6sp74sG01WDh0TfHVSUJk
ewzFex4zPQHR7Cp3bl749+xwnIUOhYNMLG2W32cXUwT3pChPkar3R33QjKva+OYVv5B4lmVbyyZ5
SAHaYNMytAdSkURmW5YMrqoFz30M4BboSwyKpA2fUeqwr3FXMl/RaXnx8OjrP/IyDJ8LVVQrZ0zx
PHKH5jzMh0JEyDtk1U71suasOjaHuSQ75bDS0IulCYlvLds+jCuTAdtL6wnSjnaqhDodezctMdCp
o6dpIA3uA774EeKb0Rjej84MwoWH9BT5Vn9a+yDGbidB4Cs3UaItTKDSR1sgHKvBSOsQrNS7nWI0
d7cqqvLGaaxRh1nYawO+3XOTYWBQFTwmkZlWzyVEwTXGYMHW8a3yOdORs2RWt3GLoSpKAyNRJ0f0
cq6Gtm3vArSkl7LqtF15YIEZ3aooKrpHeIngj+bB6WSpZ1H43xPx5MWT+gUo+LcIiObbUJfewq9M
+ympRL3KHSu4h/2Xb6J+UM+DUg4Er0f1kIzcpMQqkFjBz2dpqaK9g2Eb71T+7S1tbC6Q8syVX40a
m+zuu6YF/U8eDaVKkp8RK7tFjDXCSxmOwboqgAj/dDKRrmIr4QlQI8s99aXYYbPIA1AY1ktWZvqh
8Mbxbq6VTcE35QfZMyjgZKFo+oSIqZo+274BJNpXqoPsdbUMzUV07YHE0yu6oUflzp02skrWONr2
BPTW05ilz+hRGYu0VeKTm9fBVQjtJ5Nh9xoGab4r4NmsLYQpX/3c1Qj7FSqqLPS6XXASQZM/NBkz
iOkjbDM326VRHWEzywm1e23Qu10XQ61uZS8/FlTukyoBn8Ul+35VAVN6MZDRu9q98Y/PhRSYruU5
ejtsBPaMltrVDziO5UCTSyy7Yiu8+EgtrpwqrV+RS3+FmcTvM+qXZLzdr87kAdSaTzLhnmyHwMQq
fD4pcEBq6dgav05BcjvJcvqlUxXOV79PEaiwo/rBnz8pFcE/PwkQXP2aVf6rpfjKj7Ts/vFJsHp3
k2ItmEtNUKJzMl6m6OWhSpvNv2zy5lhHLpP1t6w86SFhqBaBMwBIf8Z52swrAkWFT2FHgY7wZxsf
RZWJl1REb5Mf1VeE/8RLoMcgWOvqaShZ+vSjt5KD4GJjawzU+nZK0IyHyABVJKszYHKLCp3OjeMS
zqD0K7RJ9J28IhKRoCyKmOTT3DuG0TXGguZOY1d+IPoTXvLcy3ZBgs8CqzWEP8wpPPluki+CiC1l
Hg6wS9MBZ6zEepIj/OEVzbfuUfYH2I7w2c1F1kKNV1E6qslhdIMXp3YtBFN0duOqtfUqXZmBhM4J
bin0oLlaK1m0i+MoAm9E1U3KAXlN197JqtFYMEOLRhwDZ3xkIn4RjpU92HGXPcRsOUBiEqHvCp6F
pR/x8IZZepS9IEba89/voKb/Ec4iw+e6qkmsxoIlZH4IZ0U2s0lZOz07vGHcEiCcdLKSExOjlyKO
1WCmHZ1bUzWOVpXxo+L/CtHOI4Fqjeadl30VqhM9FFUeP5SYWO+d2GxIj0UQy120RFWEibe1Girr
MS+6T2rHi7lN9ebq1w5qK8W0TxTRfZq6ftpNJjDOAHG4T6WO8sZECOxiGTjkgA+/nQ49pNk7NY9O
P1+taGHIuo5VnnvsSV5G4Nny9LqY8kNBdhgDLoaVM5wiM9LqlII+fXV+fabr1vHRcTNjKUf5JoJ+
GrPjUV4DTSSSdeNKcaJhORAJvBMozN0VmC/4TG+X9ybXBBOjD4i2yTZ58LDi2Rio695ORc5ZOxml
9apionvy8Vfc5XqK3ttcem/7X6W/j7Mj99f13P+WPlwlDl1zC3SaHKJ6X3eKt42CMFyyQZvmXdp0
r6VBsjHbLl+9t/laO626VtPX8jTZ0RmiXBqp3W3f22zTQTBtFOXG7Kfv4MCRx6w1kyfPV/emThhr
MnuUquvQeUD/PV9aWdC+ic58Aj8WAMJR1jRAYFKd8qKXXf3577/vPxLZus4eAUCGBQudsK3s/0fC
KLPY5ISiCd4Qqgnjg2Xvaj17guDV/LCcdmuOtfZZ9R1zGQhbv5Zo6u+rYLK2kP3zU476/SIHOLgA
YcWPfD4oyPqvrBgkqKyKurn8/U/WP2ZNdNs1bZ3gpqU7hmOYHwJnlqb6YUBW6vM0DqvInWqgDxyM
pMDz2babHdvkeNGr3q82dbCx+MbPbiFSo3uzs/oItQ+4uQbFijQC5Kk07d988PqL1EzVc49m2KMy
plcrVfu3ouIGCSxldmmwgjZd+Jk4j01FaHMw8NfOE17yluto2CbSI0vyIAeSge/xrQrzf4Eg6M6H
iYn/uGNbiChbtgGeBoTK78kjWPQgDLLZfsBiwjSTMj+Rn/FnI2+K9nxIhZ+fvALOOQHs/Yd2WZUj
3sfKtsTM0WpNDLz+5ot8GPdefT83dyHuwGqK0IQ1+gcdcfNjYLpvEAeIgdTGiEGD7Zsbx6jpnYfA
BF0OMOfvZBNorWHPTDqhTUunvEivYuNUO6GxQ45ueFCLskdM486Mci6pdPw2/apFtWU+QV5E8cpg
ASzAP8qLwDAbLzHWcbLTrNt47RW9IRMlx4QYIUtO0vPxfJClpjbyBTLL7fpDR5ai1b6QAy0elaXQ
EJKt2sJGTi+eloEedk92Yo0XvpCHNu1Q95oP5fAGYyp+vPVbhEZZJNcn2Qc4Q2RZc8oTPG+sskHL
1Q80PBt09ZRo5a+SbJOHeO79MFi2yd66Mey96aNO009+cVTdluDDmNybWlEQF//PQXZODoL3m9wY
i6Osv3erEZLGJA0GkrQufrvKpGz0+c2rzQcVXEaktenFmd/DwEPi89Rk1/72GgYkv8GstSX/PvfO
bj5IcGZkEkELyIt0Zarem+1G9slRYTpVe1RXRxYq87v8f32q1o370DN+fWqUDurSGUygCOk0oaCL
QWOC5N5bDZIFVlrhXiFuOldZ7cWovImeKL6OAMOpG0R2TbPmC/7C+gVVeeMiS5ZnsAPEJcMqC4Nt
4gS4RHZE7POxkajLtay+H+QZFbqu700qyYdFq8XIpDS9cgbgghibyJxNoFrKWba9HwLLD5Z+ESYH
osfxEQ0vHADnkjzUijfmC1kka5Vs0Ea9Rm2QnCI/QwHLKbK1w21YVVFRrVNkNlCVQA+aINcA8a39
6Zc5+hl9lz3WDXHrfhTq+lat2/bexTZI6IaXL82sIvRSFh1+dAwO3L69ZNF0IviTnH1yeMiems7C
awz9dRiEtW7NetrKao454MKYxvhaBrX/UrFi0dzEeE2msYOw/NtZVneXQpJhudlExAVE/ZWn+TAC
Wnv1rLza5j3bnzwPChQtwwc5AKW3cWEHnnU3hG53NIscCeHBLb6CBp0v4BSKs8oABB0RFhJ37WhM
C9kBBOqeSEnz3Hl+gboMgrJxBno9dMRBDjBLNKkVgi6dg59qsYxTz+ieepdNq4dGGzvnajOTcL4M
K4QTAQ/FENhYMus7LxTGi1EDOZq7IycGzW2xX0n7ylo7gTkcZnAxvC+k55RAOZZScW5QV5mNeJYk
ZvhFvA/qIoWX6zbHIfd/ETbE0H0nn1Dc44E2XqqyJD0FBPOtNqa1FjbKFb2F8WF0iSsVYEh3cSaG
B4HK4n1rnGSfbKk0uwB1E1hLWSV2cW8YhnXAUzHY16Gub2JVyz+NWb2R34U1tN0yaKb6kiYlKbzR
NG9fL0LMqyzLszdN56HGlUfdD8FQPpoYPskzMy1GAq0w4STUAHAUw3fX7jAGn+Fq3G6E8BDZ6x00
OnW8Oq5qUmZLq0IYQemQvMwMtE3rEp4c5NbSvRVGWcBJ6Fb4b9eo/n/G/PkRXCer22peFrx/hOIL
819ey+LPtzLOVLoKeNOwdcv9+FY2Tb9xU6sdng1jcq5x0l6x7yjftBZ/zA6Nlq2sZsh2WJUgYFaR
GVz2LSHIsV95ua90MV+PXSwzBPEgCSoRkPj/lBTDdllljNFWlm69pfUvqUlkSn7fts4rK9KSlo1B
LhAi/eOeh71DXRZgqJ+Mqkd4E9VdtdK1nW0gxilL723u/2iT49z8imvoYlRSslJoxiT7kOD0oZtK
Io+J6x06UezHbIr0rTZ49mZsefPc6rjTbNAzRhNlSN66tklWel3Zh9JFUNSsHyNbSViVWdk+DMKU
6ZlqNHbfcV/U7qAy6ZD+wu9yFBGAdK07OJnJauU92UBaXgvggpuudirrkgxZidZcWLyKlvVHHTT4
P87VsMhXvu5VT346Gfc8f6z5ZoDOaOO8lLs4bgbs9JzYS7YBSk7XnizvyfaGjayNceteZalqHRWV
Mfz0Yhv56YVsVKz0DQUtb/8+WJ5PlGqjzqfexspzk5a3sWzsBlzHQ1+HJatr3tYP1ZK1Sl+8EgK2
QQIUyUH+TyLXfSBzaRC8DbvnrsmI8PI/svArWMIpH1DcymzzrUjDL0E0pd/CKXozqtxg2T94/EAd
kI2YQz7NA0LeE8+hWTLV9S5g63m5dCvKNZQYY+6sNrb10tD5I94XVpXWFt7yfSmFQimeC7DjtlNr
pBsnnMo963HniTTxva6H+pfC9GIUE339outBcfHLmpfQ3NEG06XgwXp21czf22HVbcqeCaeOvsl+
Us/BekqwpDcadfZm8Pq1zvL/kiSsK3rNLb4IN3qF5dUh6yfMA4lcZSXb+daXEfbAn2Yt1W3f2vXW
LlzlU4B4jRyQ4B+1Fr1eHdBXj56ykADNfEHVN6qlM07OGfawfq2LjpTM3NF6JHxRslLuhVd7xylN
y5WVmu5d1MNwQZf0pa7yGvmywn822RsUvja+drZdnMbKQD9pzMZXaB7hpgn1DEQ+vWGBsKqC9dNF
9lZwnmwje0VlabhU2CawJWFUHE7TdvQVxJDacHptojZeqtjfHOVJtuuvW6TbnpS6V+7sDCdZ+cHw
Xva2G3QreRKmi8mq8Rxrj6RZfa4itFmmcQLYUc+7pjDSn9+r+ET9qpaFVx0JLf2zKnvDipCDPLeZ
3ZXC0iekm5J7dA0S/2bgHUK/M38VefV1sz916R00aNzK+o8+eYbimWs9tlQwIfs48zzzUznUFZId
CM4BwCRkH5Og6YS1T/JZms4rVHyl7OhYjJ75GE/Ow609cS2ibiBknWbw7llN/5DtNUuSZVojCABp
KblLm6JZBDPURBmxa0kDx7haU9lfwH/iBxEhq9u1AGsQ513bWWMfbkX8auyDrHskY7bYbqKRw0sW
MRzjnI3IWNYlVj23trK0zqE6KYd/gGvmNl+7H4Fqe0wWLF9BuXVR+LXq/Qc78sIfXV9ucSrOg0WR
fk0xCI8WRXtlZ2wGizyOULTwpx/16F2tyum/4r7zfapy7U1MxoAqGAJ3A2HvBSrxyOx6to2kYMIO
AgKby3tI9dDT7ByCXHNRDpKlWm/winKcdCnblArKzEIJuEYqr0EGIdyi3/lTdr+f5/RYjwXBlK87
Lx0WLjLncE1jf61YpXFhj6vCZtW0feZG7RncFjJxZlA/KgFrZWequs8oxV09H7TiQln5Wdfd2E3h
TGqSzCbJYvL9VDsGE8ifmf/UjFhTWHqaL7pqsAGgcSDYB/2hwLPO9SMWIpBZBZe/Q0GtO/hB/Umb
/dnkwZ2ZxK2fnjGIV46ySQ61AkQhPXROV+9j7QDnQc0MdklUmSshRv8q0mbCvcoacaZLjHMTqd1a
uHn2hC+WgHur+1/1AQhMzRp60cXFKkbW51s+xLMCn2Y8uyHih/JKla/9ulI+G7TqliK2llKZZ0Jb
uRkGZ2euJCxDz2k/JQi79WW4qW1l9kWgx06MCB4i/pxLkJBETaJmRyE9DXMp0sr05BdVs8txILyV
gv+2fejN/bpfq1D5QQeoB5fYKKySuRhYqnpQTA6yKg+m7mTW+jYIZUNTYLTBUCe2tGWuFeFdh/Rm
4ujJK5AfcXCMtl4JC6ozehkogwVEB6CrpXdOouPDOnegh1aserd1DqUfuC9V0i4TyxjwSAH6n/Xd
uJFVcF97nOTMJ7x9ItLFEMAS1Ldb/Fz5qll952Htfca0PVym+SxQpujVJkvC7IQsL1hmZHe35eR3
95o7jcsggL2uJiQf9DnC5M+xpqYPjb2TVa/vTbLklL2xCmc3QxXDHy1OnROO5A6bfnhzKM2ZSzFX
ZZs8TAUrlwWcQywiHcT5UAy6rwiALTXyYQjpFkgpyPo014faB8Uk67zF/1P30+rVUDM0vzL1kwp+
OK3U7CcbREQ7M5P9EkCDIDasB7DC1iZwivBo2al/bp054aQ01XObZ6hfoOz7o/2aJHH+MxNgSKtK
OM8K0x7AgaQ5+30lDrmdxtukbMsHdp1IfKRl8rXDcFOepXXF1R+ZrQDueUum1u3fI3/C/J12Q5bQ
cG2hEhZ2TVNX+Tn9HvMiRhl0jlp438x8lj+YdP+YEuuD2/FT1H79NY2n9SezReY6wmB9GYfnUWCN
p9XQihVTC6+tGPY4IWH5V3o6K7L8EkZVvW/dlW4X4TYt8uAhyB6SuLnmum8cVMXUD0QLMHTJi2QZ
di0IGAOyAbsmY5WrI6pfQ6IydXA5GLRofG7aV81QjFUzot9G3K7ZQqsgnKxXUEWaAFsL7WDN4Btb
hRWEoPQnoSGulemfoh8gZ/W7KX/GjM4F6YOCsSC/iXOUk51UzdO2adU+K+6EUZFPAhOuvbkjm5ou
IVYqRzt6JOiBqrfo66s54sTlddBsQlSkj4pqk3JHIXWR4dO6SUGmrnoPfyonSJaeqeUbKFzqpvcS
fTOZ31pDZPuOUMvaJj6+NBEy3RABH5Z2VbD2Ntu9N4XJDi4uWJkJ3FBs5gskeiF04qGmhPzJdU6O
JzbRcE7LxaCG02OPaHSk4N44BrzzofeiKSJiew2OSVkDvCs2o+6IRRz0pO7jplypCLLh/ICWjNKL
L3GOZF9nZeU6871soShlukp9UTxEoAGBFIgzItbi3MBxirWwxZEhWKJwMxwAHLtHHAwRPq8hSJEz
DB5jSJPLZBCEHPF1A4RYVnt0+FboYZLMj5r9hI49Yg3FwhqIGERT+y1VS/0EfOarH+hbO2DNZJV5
lC28biwPRMP9xk9PqW68DJGlH/xGtVexiXwvqxZ/GWlug3ekVZNjeWJXl54g86enkkl6DBB9bWFk
VJFXPAZG8WSaTXowQ1LVnnEkfH1FFsv6xNy7DxzM3fEdd4LsnOtW9FopyVaz+x5Tq7Be5qQj7w3A
dF1lLJLABv1QBBjA4aAHUzZadF3XnFvrMAGDWM9qnhtMfc9t4kznIAegothkxaFmnQoPl1kVRtbG
HgzzUJTRS556/dkbCcrGaGY4WuXt2lHcO+xHF0zJzh7ZUkShxfCoRVV7kQdho5w4lBkWfEEF6KpU
9aM+1kDldPtUkI299iBRVqMVIN9vY0ML2HbZe9OiUc9+6Zgv0A8XThAcS6LYByVVhv3odm8p/PGz
IQaw0Tq3UQfguhQ6xsLs6AE3gp9cdRUCCd7kiO3ASnaVCnsZKvo3tS/XIhS8XsZhOKtZetfAycOd
HnwtJHnkMUa9WcVZixF6GqwJWLjbxLfzFSLKK2vwv1hC7/5lWtN+324zq5maaZvQPYkaYAHzEQmM
Ellmu5WbfQd2JF7zETwV3jF2p0DIaWyFTRekZTSk1oUXQa3vzOInvhn2NuCNhk9KjH16HB9isuxt
2I2whnm2/2Xm/T2RzZ9oG0QDgCtrgkyEbXxgqmiqSKq0LKIfA85QSHrjOdir+X2ZaDmetWO/EzYu
KgVxoGXB3nGTaPVC70FaSRnhYkKVIxoRFdeTja5Z9YaEC9uWsEnvczVz1+oUiM00z7VZ3IdL10r0
tZGaeADlwWszqv/2jf8epZHfOMBrzQR+DynkD/omsUw3j2G2fU8RNDuguWgdQeys8JGPMGVK0MPC
rMVbZPBdF4RrPZzPEyzNhQPz0HSWf/9yXe23cIv8a/BlRyLXdTWSzR+5+wMgf9ExoXx32YWge9JW
GHjnPzonmElLY7OaDDdeWBFKLc7g/NSV+FvbNMOp7d1pnxvOtlRt9iyEDXesDYeDpwQAzprQ3mhB
ia78hJpk2wWfwICpl3oKLnFta4A7uvCctiLZtjhxmGsZ/sCq8lXJQ28hiugpbMtH3mLu2i/6FEez
xNxWqv4aJhg9RgaqbYYVoxo3Jxii1m35uhAhaktLXWt+t0/TWiwDU+2Wo69VeHXZ0IjmamVZybru
7aMP9Qvfh3SRDrhBItT5023CYGuGzZvIJqQVi/whdwz3IHzt0IfKI9pg0UvMU7vQHPdrmiMWqI+t
egSXY+wynxdIriTR1vREdeRJqWZcc9v+NEfjynwAC65K1mOPfmzlxe1JqE0DptbFtEEtjk3ZNuck
xY7Z8vN2iV5xvIhVJyROpN1hnqCQvwlxKq3H6eff77/2x6qGXyIpPJMn3xC27XxY1eQopdql6Wff
M1sd7rrKLbDX8ox+SV7nsQ4E26KCqLqYf51FmQf3JnPB3/8G8cdvcM79glHhh6iTUv2YB9YUux6g
s07ftTz5hqtbcwK9kaAul/qgVFGKkclpEVdngB5bdmD+Phi1YU1IG/hznzub0BRfMSZozwNmuUjD
jMoxQVMgGjN11fedOE09tqB//7O1D6FKOTFhM2C4jtDcORf6AZ6hxWwnwTXZ38OKH58am1/cthcr
jAcRCfH8cp/ZFhCZqXkxgzXB+z3i6frn3Bn2vLohq+JDyCKk6C9KVyyIvrqH2h6TReTgTYCZwVLj
nrEUdrSnsNTU9RjkO/Sh1FVT+0fNQXvCw8LQqtMV/inWfvCnekXk1Nn2DrG+vknQWUnxC8WcaZb5
Tl49Zcg2do8ac0Cu+lgCH13/H3tn1hs3sm3pv3JR76zmFCQD6HOB5pCjUrNlWS+ELEuc55m/vj/K
dapvuS7O6X5vwEhotFJKMmLH3mt9qwlDSCxRMl7Z1sI8hzEyVlwiSYcq7dwmXb6XJrPNGEeklynL
ECzRbO8q4cScQ6vR79KxwQ25yF00GLu4Eu2dMfUF3vncDmZyu3ahaaZUJJJqVUQT3b21x+9mNH5r
Rr0X1hSuMn3FGBh3zXfFNMWFlV34ikJ8r+YQHNpgU3ftNFnohYWPWOXkcTKTj4G6D9fSZ+08L0cQ
vPWh7nrUxHRd9lQM2gmGbgI0+E01iPUFEGK0I7laVR8frW3WZnLcJv0yIWEyNo/dFM3BBMKMLUCU
DxIq+0GOw7sApVhQ1OjaQcMQd1t3VKo3CJA436noZk/hciX1OjvEzaS5y2gmK92S0hNN7i1En98a
tkKsbAPLclJlXLpMLpS7pHwuTQQMJFFoxZm8TWrDUvOj6QPYePHQVaZ1MMdu9Xpa0KrQbgHcbzFH
uAmrte/+zTbwiyHo56Vsgn2wab9LsHu/GMIGNZTcl3b4w2qTmGpqLN3MVuQuQ4G009RkYOg8jteW
JcZrM9LI90yjc5Vjbad42M3m+DBugYM4Fx8LXpR/faf9fYGgApBCIjjQLN3+G2DG0Kd1zeYpe5+S
4QbZsPagSeTuLQpjL2Td9pehzW97aGjoJEZP0xccaZqjeb2ghFEMUr27TqteZmdAQZvZBiLIdHyw
p0dZOd+XaKkfI2b+/04sIn/dW6lVDJ1JjGE40uTO++uJ0dKSruiILHhXIsA3K0jFqbK/9HnKxgW+
dGfN+uzGSlgd8ewwHkIW+wBt+NbO5anULHH8PEyNqnFRuhm9XnnUJ9KyqoHzjkY+hRuhrrT7qbsY
Wn1MaRzuNSfaQBwYayCmyVM7raprhN2eaKC3BaXYNyNzEK707SUtwnZPbzh7LMaWthmrTz/MX//1
K/eLgu3zunJMDm+OKnS0rvIXvcxaDBAB5ix9dwq9C2RmRewnIbbvzrkzkjo7W7NmBXil3heFoKhh
PilLJ87F3Aa4lwAQT/HFmNX2ShRxDd9ae7YJrr81HOVIYuGo9OYTZl/SIDFr+KgXE7fp8tGjqQLT
I42a67UMXwZ1YFELOVThc/0S4us5twMs8n/9u3L9/O31Rv/DFqo7XKSWZv1yE7VTITonKsv3XAjV
R0k7XeMGlgRtj5F9TCh6book89HJlBe5Rg9mH3+Ezap7maqLXW7K6PL5UElau5B7gBgIlJXYrdJh
yO5YqsJj7XTfiGCerxTavU5fBInSXhOoPANgoD2Ku/Ha5LndmgCHEq6tgzQjMu1zxbydGfddZ+W3
xD4SqZGTZkmOAzycUhquqB3srqrxpbGGIGRGb2SmdiaUHC1/P6qQdkkJG9DNlNjja5u9hL7XIYzS
2BsIDXG7qNyGHxyx1ntRlO5iWgqhJgUIEAw6N+AMyqt+ox5FhWyIsAcIjpaGJyYG5UlZ8sZnRHGD
frG61ufHvl+TA0fOiD69ham7KGtShsfcQwiue6vxhQIFiWc3vQ/WcJZNS5YPqzUwcJehYnaTU9S5
K4LWICXxxC02Dr8lWqKKm/KaClKeHatKzgyxKrfPTHHQ4nA+Lc7yMSeDztSh1E7hluga6uV7PDQg
HOhjuoQGzFc1KR1hQy5lD9tvZincCcoULHI0PFSgNVsr1BRbB24cbZfomfM8tkDF0vzJMlsyLbcE
Xt2h54ZmCG+Mdu7ipbuY4wcD+v4mp3pwwWMcYb1NezNssyeE/qewpUdcLd+dXImuOPQ0uzmC6t0i
rXPTBeoQvXH1LLYHHNIuCa31VRTW32HvvLf4wA9aJa4BO5v35jDMBxua6gSX9kZPkFTOongrh/Zi
WlDpeye6ncjZugWW6nVacU9yRPVhR+yF1jW9fftrqa2WuzB6OJeqfj0LTX9YtHi/OHV2O3HigXm2
9AeWJfrbUzwRIRTjpEWvd7ASWv/gSdmM60IGKVv5GcX7cokGWlWrI7vbiPyzf1Nf2n+rcW1LE4bg
/GhLDb3hL+vwSDIlV505vFvEx3hZvFD2FPiyHDmwhlIy3DhOwwXZ7XSy3Gs3jQB5WFrkxwQz7q1k
fSvmROzzDOB8KgCPv9D1sF0wWfKYpVuHijqe/e+KhEjMIKDwWOKiC94MN7PKifSX0HJ1A5t0NC2O
r0UL+P5iWq7U7iXLy4OB6PMeREBFgGA5XKBXiV1aaR+fNBhcI3uyS4yjmJkBgS/LvhXdmPtYx9hF
hpiDOT9rKhKxwxOj7zEP4A2Nkuo8AdXKtrzPsmuHhyHVNW8dHwsmX3DX5jRQS9BA8Vq+zw5KI2se
+30UMlDKtks4bJPrMR2XS2KJ236t25+n+v/xF2pc90mRe6vAiiEG63959z8fq4J//3P7nj+/5q/f
8Z+X5I2JZPXR/8uv2r9X16/Fe/frF/3lf+an//Hs/Nf+9S/vBGWf9Mvd8N4u9+/dkPf/pN9tX/l/
+8n/eP/8Xx6X+v0fv73+KJLST7q+Td763/741KbLJ6mYbeNPvN72A/747PYb/OM3/z1/nV7b979/
z/tr1//jN7pgv6smFQXjG6EaUrXYUgEF/vEpBv2WcLjrUf7r4rf/KKu2j//xmyF/p9GgCzo8prBV
Q+ObOlJLt085v5sA0YTK/0cPQVeN3/752//B/vv5sv33LEDT/mtDSZhMFywNgazKMdjh6f1yoMxS
YHvaKuGgZpsFZ6xP8NWbHVqP0/Q5dGWTDPDmk3jhmjKpT8poBVPSlAdtnGa/aGz8RB1CDUHXFPt4
5y6pScavRmMNURSN5HTIXfDlcR9Q7kfnsYwDovbQAWckFE6V3p87dB95FoM9qhQ85C8AoTuf6CzL
6yw2jMSJIs9QetXXmvhVRYiy72zreqv9j0mtQ7M0EdNbfhmrpitWJwqSpXon53zdm5gNdw6/osee
G4xl94w9/7qqT0mhGW475C+m0jp+aA57YguBdS6W48nYRv9O455e2rVjtGRLb6mnLQU3LoS49tZQ
RZIk9gDhxQOEq7MaAWBRBtF7YxivZ4uYvnI197WdNJdWE2GwONJ1ihmirroebLVvdmaX3epR9GKR
tvPgJEPFfXwVpkV7KtZFI9XnccDhR4cnjzFnto1rOCuScUDpNEk5yhD+BsC3cxHrS2/VxcM06XUw
m1n2EEb2t6TetfmFsor48L7DmmRq7yuptJDW62sNvo4nFwn1YJujcUp32y55GSrG6ArVS4b4iYAl
QnWSvg+sKSgk/ZKiKFTX6ndcQx/ZVFFz1GLmYNEjD2CttDRe+52q909oW0lznTuSAtfoHFsEvznR
D6HQginDIna1WL8jAe1OZEhBpMxifxqwlSUsqLsbENnXQLImnyzkj8VM/dw+rdTUkatVxWVIUrcw
rccwZOgEEb/xunZB9wcpWaYNDQkhXNEsdNMtC4dcSvYbP8iiJHUTbHRs74Y76OTxKdDw6Suzfl4o
vEtm7eXDmPSJl4Sq47V0e+apJvUgK0eor90xc6I73SmuqqW4Eur3ti5ua3KzMJKVTMjDLEhTXpRs
iV6kFR4X/GQ0BNYqO+aGcZct2Usj6KnbVfUwZEXAjCanTgi92V2LnqxjI479MFNbv7CVw6Auo5ck
JdvSTTQ0N7MRBqGdQpwN+c3HAeu/6HUPkSbjfE3bFaNeuUrD/GFQI2JF8oMRKXVQzLrXDlWNpDza
crtl49bjfKimydxZjY2TrJWg4qb5iKLUj/DneRpU7b1R5nCrmrZ0azKvElyhmF1mt0T64sZq8ZE6
96DNcEU7TYCF7CY0lVMP4BZymG1dFuKIwZuiJGDAganHXusHC27SvRLmOzk2bqm18ZNR59jxkw/Q
4yH+52M+iQOFvuM6oidv0pKHdHlYFnKW8xnnPtLVxwGYWm61QZ6FHvKtZN/n9eSqsq4I4kqvcFXa
QWTA4koLFZxV00jf6kwmECw1WTsmx/o7EKPwVlwbedyfpKFc2yw6ZBGytinJSv1LfUw36OsyzRXq
5vG+SGzF1x3mnXZaIHXWgfifOtIkNLttfUSptW8SIxRMVnPXLPl8ZZAfASJEbtGPSxSAuG2DMqnN
fUGjxtWg4zLgv6d4MQ9FoqLUWjr438bk2kMP6ztWb+RIXBM+t6mhgQM9/qGKmxWtyqdGl+SGvvjI
U4Z7/RqVWJa1ty0mENrPaXoIu/QwcpJWkTRqihtJIpUaLScDYLoelzvdSM99qSHwMlB+1iQromTF
LDkmTDxIi9DLhyQaNrQZ2iwBj+JsMWs4Y76hp2gtAfCAaBfV8+DmczWcax221MQTMJq+PVOGt2d9
SsmGVtYfIyinOFx2kL6ecEA7rA0cTEbh7I2o7w/LkNzZczfvpUZHqiLji1Wptc66LqJjPUAIL55o
/A5nHTrFWdXmOqhyKCKFqkID5CBgJvTEsnAr5fomw3WQexRp8TF3xn2VTWI/ONPMosM6ushk9ZFS
tF5J3JRbGN2HbneFSxWmnLulUc5J3hHBOOq3SinEuRwTxL5KqXhx3hRn+vuqR+yd5ikWloVyWq/R
epcHxCyccxf1DKQf6cVawBSbabs1MruyS+OrHNYUJLgtzyRd1AdDWpcqVYVLDmwaxK1p+UlvWj+f
Rbs9lc/n06CFsVMbeygfKfpppoPV/nyWZYznOxtQzCABKdZaPzFJFLTDP99sEuvo0LaU1XqKLOOx
Ug3dV4b4wGBX37WmfjcbRYkJ3R3jzDhZdmecPt8qdc04mZzhXTj3ql+t40eB9HlXLU1DEOjzmPNR
eO3bHH/1Wh2GKtGxt1FpZsEi1wtZavopMsryqJEyPwz2vJ+U9dKAqfl5XP//Bei/KUA1Kf5lAfq/
2uy17F67/1qA/vyePwpQR/5O/UPhh8xY6pst8c8CVJq/0/aQlsUtzRGXjt3/qUCt34W6Eac0alch
je27/lmBGr+rVIyCchF1CVG0zv9LBaqDqf1LH0ZgJuMfEg2cD4Lcs1/7ME3ScF3pw+Y6cgi+L0zJ
btSd40Q85aadHMHWQV23zDdj3dmdZ1FrH0m4BcTA2RMGJL0Ha3lwNp2szGOiQ5zWJQSM+ZsSfZGa
camKKTka6zAHugEdLE5yvOYXtlkaDnox+vBGiXEZ7K/IpVmV4P/FHHzBsThsbAzdhb1e/Bjz4o6x
suPm2iJ2zEYyVMecHTPtO+0BIBjdlVomKOULdXZ7O6WRoRkgNir7IxsN66GDdzfppo94OL5hJzrk
XR/6jI+3YSiO7XQGEYP00eVlmXGiMxuzl/jWLKV+3HoHWfECKi/+UterdXYaZ2F+NoHJwJ6CfX69
TZNU8zMCjfzuLram/gq75eqqyHf4a2TyUOG5TbL0mFRpcrtC00hQ6XqVns43orqRmlPtEIKmgVQL
jcg+i6DSIiQadajeS2G/h7aR72ndPBPMxrozldAy1/Oyrvj9qpLNLB9D91obUR5Uw6mWIabctruQ
He1aOsptO12epkJ/IKHc8Msi/iqRdwecj02wtAqqfzr0u3X6oFN107fhbZ5mod+ombo3x5jB9sjw
qC2KQzYQpmpNGydClTe2NDsP9pQ7DTrBIab2NSQlOOhLtfXCLNyFUbJjL2l2pFjuigabgilHxg2T
uAjN2RGcs0+lcxoroyGzmZzZme0Vnccc7bXMKdhMG05FCwqiSMjHWpSCkEu4x8mE5NuqCT2ZypdK
ze6rjmiFrn5pHfbQhkiO61CxabRtQfGrJNFhkd21HjUnmTIItayYElktXxrlAIE0+tKle7tcfT0q
31LmsAwR7/veLZ0lPTD1pKsn5pfYIak0RxE3FbD7ClW7meBLL1atHXpiAlWac7u8pYEAseCHQpKc
RHwoYXHlTnWilbIhN+xXc0bB7TBFsQZe3UZUr/aIHjSastIPHTImt6SMA2KZS1EtmWetYXhWUxIJ
KHJ1EDCeDYnInRvzm1on76veFj6jPMhUtbmbFLqKJoHDeY0MBmBcuigpTzd6HfVIHLPwVkmZ2shi
eU4N/aAX1h4+iD81InGZksl7uxgPhvIugFHdd7N4G5McdFIZHdKy+xHGdKeYcMT8QfU76s+HnI5P
8FTBeNyVPGt3APOA/m7y5sG6bQlwnipP62RCyAi+kiZLzyNMa0QgpJ6E8VuG2Ms1TYf1oyZhUTde
TAJ3kZ3i/auktdNqpBVaVvmt2DrVgEym8r6yppGEodHaj0PyFDNJLC2ajTM3dKznT7Vqfqty20OS
SMMycmWNpn5T9U8XficEwxcN/27KHUfXkFA+/TpsbbRbghFUKbXEnUfC6HL0EDoeMYXG+Zjbd6Yi
AzOavKUZ0sNsNuSvk56KxjTZSvI3fUSXBETkltO4E8BNfYwUNEeRPkFGhIxdlFsoW/PZ2kYEM5XT
h0KtCmWg+SYGpP6rFhhKm54cxXzpYDFfm4RSht8aayYcdo6tk5minemT4ZDMRONqvfgAyMycOZ/D
c3Tv1CE5W2GjPJj6ydbtH3lJiHiRpmZAFCK3DqkoFUSLQI0aMlpUJv5hDhoY5O0so+fMMQAFmzWX
uekw1BxbtN0r0Yrlcj/PhrrdlNMRj6ybTqFxSR2l5LdpO5/IS88YkfXqvfAWWEEodKvwYMcV8fDr
pqEnwo21LEGNncwvE9w+hnMtoA37u5lcWtH+wEYRoXXN3NUGxVF1OcRUxuh7XrVZrvmuGNIbIyO0
Y8nQb1lRxxktTBUAOZxIO1Ue07I9AdbAmpgBIm43QVuPFJTzSHjIsDO5OW4TNBfRVDGudbC+WxVQ
dRJgiBZ1yH2xR68eRtTNkvxkFNsAcxS/y5Rxl4a6B7ForJXLoi6rbyQJusIZbW6tWSe7QG6+WF2+
nwVXRjWjq+4usRPpkFrjmgzhNtnNCJ72/bIEmiQBmrwMxtQxPrN8iqNd3xRPIWMENrPZ6wEWBUY4
Gd48WhYGtVT3q4SfELf5Ti905XWmb0BcBEFBYM5V+NaAKOf6W5LYzpWc+uu5qZqAuv5ZGXKcYMOz
0pedRz4ukqitoFbL1avj2PGEllkolW7aKDLJVVxYlEvD8BJ9Qo/R4gGyWPFo8LZzhiYAwj6ibChJ
hnhyquipsRQ7aMYWqx+tfB+HreGmYVXvksXhjDxc5wiv9hDXI3+yFJzcETkjyfQlrdr1aXUOHQoB
fzASUjmyYDQm1CDpcNAd/j59SZiFNR6cZZhdc25uyhFcoZCUuF0Dc9S+WJXCjmglp9CBn1HykNXJ
YUqmBI28fBqt+AtC+x2kXjex5F41iVd16vEKewRPdYh4ZVfGgSjQwImw7OIwzffgrfipuuCvk+PD
bJ4ah+0FIlHo1ytfWK+KTfZhoRGZi+ppecC3d2Mx/nMVFhIaR4lySMC7Ml9r4b/2tC3C5W4prJeo
QSDXztNxTTR5Zp7vzxX6oFZdvLDlRq5UJIE1R+swta6SpeivOjF6vQonpgwx5iXN64JyMtXPZWhr
kVubH9IgwVBbdlUcd19iwC3Q2FhzyR6aiaxAViaZpaHA1znqXpiWYI3AKj8bl3A1DmgtOalQNTnY
+vxkkAfwKu+y/1qkwvRa3OSeOjGa7yFGkB561ADcBoq93IqbYeHCy6B1WWqGxWVig54U3J8sZn7a
1ugAMQtkAxm4+oZ+BmXO2mJ+b7kRfWBrzyNOQnojwLyG3PLXZ7pwL0tlkkcWOrcczrpzXnAcJ+Y5
OotMvmgwrHeNblMBTdljqijSs7ddG75Nc3RUVZ5S/oB2aI6BHXWhbxTd86oY6h5V5sWG2sFXPjZk
r+3U4l1viAxNF7GH+HgMp/yVzPvK72p20jKL4IfbLFZdwgkeeh82dHmH/m/2RE4lmJjL1wWri293
2N7KtcldtenA86rzTKHTLcyV9WPaKlwegxZ6IcJPX4+1yJPNfFyZCwVpz0jHrMKjY6+JV0GC8lbJ
2kUVOBDecpwNXvVsUbhEEfm6IwFGckyGqxrUvY9XEw8xfTkfCNlhkFKSK1VvcSnxKw2Uycuqdod8
55p9aQ7sylj8yLZ6rkgu0LwMv+qma63D4ziP0gu7Sb0gNQnj1N6NZVr5wPeehd3UQWnBYHe6+WfN
lRGYtNBiOjppx1Ubnojs3pTViOpy8AqEDNSGnR4nBBAg54H4rTCigxa9hqaRlZUKI/HxD5t+WAdK
GN/IaaSJ3C88pUa9X/P60IftfZyA7Ber5rhpRx48L0Lb9UdYHV+7oV+OGrTzXVqG+Rb0RSkx2b4y
NghDBjke8h7pEnBN3+LF9IrZksiFo/wIRCPI1uec2mUPoqX39Rnupr3aLxrcvwGhkd+W0fdkHQJ9
DDtXS51yP2clu1s+n5cB9NXCkcMr9PFD60D0wp2oAhykTPEmFEroe7ayzaTcpNQM8TSM1WRcTx+T
Ub8usbVrKuMC4Bp5Yo4KLB6M58YpD0PWm76Z9qca9S+Lm7OjRMQdQft4m1zjAdh1E+GRugbJcBwG
lFjxeg/JZvbzok13JAecRDc/ZuB0/Jnmpyt6swza2TE4dTTko6gjcAs7u+8qlnehpA+rPQrEC3i0
ZU8JDsnoNVHVm5JiZdsNkbKRLJkzjp6tRvXKo/1jg08LddCAmZTcJ4g6nUk9WjnZCMWPNZaKK8Ya
Uanj0HmR6uMyHUUCwpkGzy6pujdqpRcqvXIGpVJV5hAwLPAB9NtBS6s76GeE2CgE3UqPQrcn9sGL
FXIFdasJxo0OxmUdFqi7VI4tvk0carSoG8vAugxhRT7IFL6t1lTtwMi5A42eoEwLphTdLu+J+dRC
oEi4p+PR3jmaUXgLkXFukfc3ptlsvT86ywK4A2E054wb8Nga+g3KXAGcqP+KdrlwUV6/FB0NwVSp
L8Yatm4BtswVokS7NcB7ZWO8G5b0osRyIPYVzXMEcEgdkMIa7Xpoa+MDb9bD2LCUWtoFyT5HRGbB
8AUlvVP1Jup2Kr1wZtXdVWltztXWAJyPB25c2qswCY9KpiZ7pzGeIhywbjNMFQBEwMHsoSunMNce
z5Z+M0bUEpGqn4xytryoVZNg6Vc/EsoboC21p5Qtu9EMuqygf8eFvDPD0G+Vbp8lyvd00jDqCJLr
iAlvXWFQk3DY0YIBcetOV6OTGfQc5vsFTTqSTbdr4IZQ1LKfa7HmxhRiXoYxnllo4TZlxnQK2bPH
dvrhOPZ13Nk7xASSfmBNf32R3xJT/6qpYf8gbeVeLek8IkBDvwF5Mfpil7xyWRJOu4gjO9HnB725
N0HaeXIdVxZ+YpGjenF1tX7Vsi2tOsnkzuqostK19FNzgBZSZY/SHq8gVraHajAfFYkXs24X+rSu
OaiPaWq43YzUoRnaahdr8VkdkswtChCu0mme6HejolzIbo8S8V3pxBc8h7zs+rMURerHKVOgrYwy
NCTyWhlMU5r4Wl0tO9Cc/phbpywDET90NIFjYe4wN8KTqb71gCK8KlHHnT69TElcnSuWggRQPvgi
/cGZZy9XsRKYyBtV8MKJZTEbU2/VzrH9cUXQNmT+LPosgLIee1X6Vkbx19RpxBWEs8uqIERkv5y1
D6m0L9EQnpxe3Znt2uwZm9MQxwimFwaeLm24Ip+VeBHBPRxj+dZ4jgxkHJQjmAhoQYTHqLsts5ep
X4jxmDqGbVN6bavTj6H80Ccp/Qrsk6sOA06UbPTENImAKYw30632V+L0/LW3dyU6JSTk6eh21bVt
TeFdiIAotuf2lOkktzY0yJXBuajJHHB6U4JCIeNVOBg+w82s0GH3AqBBf0DleLoMhH0Mll/l/VWP
IJI1lR5VR34j6qJHfWrso2OsXwuElgrTiSJlcalC7ZIVvX7oqXisVEv9cVLYRyNnM/LX1+FWlzA5
yl0jLy+aUMx9T8Oa9VR9qkf5pTW406z+CYD/umNW/DZVER9IuZbN5mralHED2I4L/IBA6NGlqIvH
UWWJSsCXq+PAvVmkDzMiRxKvact4aR495CCSOYstl76hNdTXC5GVqqrDQk+eM13t7rUYEmVaTq+r
2E9dWh+BdT0zPvMuDDUekjV+XNH884qygCVYaaBXVadu4LX++ebn+2nxI4MZflSSPj00yhrgGGTb
2R40ZrcW99z+87080qtTo5X93jHDWzTW3lLY6jGMS3Tc5IvssJ3cjAmKdXCGx64wtWOo0ccWC5Zw
ribenHJn39N728dawkqWDYfPw6SDVGWXR6RGxkQBQC9vQDlMH6XRQdbQmCJFenzb2frT0LWRX2Op
QtVB6TCOC9PWQbxN2GFiMXyfcqK0sP+6RM2UyIowAquD1dLimHBsJaHDM5tZmBq8lH3Uvln2fLSU
lYaFIIPX0UTAX7oMtMLh1KxnN9vt6sYSSKzywEzcdFV1ujVC+6JMFjUkLAAffPoR2jNNII006lA9
AHBb7kMFOUnbBaOaM0sTzRtLEaNHw4LVXJyyKYdjP10DhSA0XVG9NouudfvcJuaXyXCy/ZoMhJDF
UKtqLu3aKYJY6qunqi+JxtKOnQX2e+4wvXf0+xwJtd/b9Te2h7Om9qcmRVxcpJjGHUF4Us2EyQI2
vG9rTfp27lxnvfVN1vpzLYv7pq4xdNTj2zAzcpyqc1IVqmda2rBPGwxAqGF0LnqWlRWwuWv5+O4T
9XaQ7UVbxoghqa3Rn8VXUGo1Ivbu2l5U4yDy8mFVAkqyu5FZ8r7qe4U26/hcGLFnG1tMERnHp2ka
jjlDS7cxdiT44dsTxHU7zQoEIc8Q0RnXpqFfEdECZ20069MkDVRvQzz4qo36Qf/zgalGfTK2L/n8
GGKIDqHiXGIyDqvTNBeYdB3lrS4AA6NPvum4lPaf74VN8aUrnO/JSNcEgWPnQxwYNmpcdbKARZxM
1dFZZDrPIcT0hD3SOPUndW7rUykREuST48N7ezZylee3yoJNb/skiRaL35kWK9X2tJR5nfYMLg/0
SrSVRggf68clzzkUxcgJI4O5VvZSmesdkSz8MOHA3t4eiiyq+KP8+b7GCwWrND5+PsXPh6Wc+bv9
vJ9JfKWdjn0kOvdGKndN5Lf6XG3ZgiB9x9myd23YXqJOT1cv2Zo5nDaJTna+ft6MxNj6GKTbA2SJ
imfIX0GLSDT4+b9vPxseFA3SyCmGc8MPyZWy2H/+xsIesJt+/h0+3y9jCXdHX+6FMXyXo34eYton
U8erKwYsRHGTFOy180RGlkk5xXkMKgzPiMNYNJ1M2R8nOBN7BUUHekye6ecq8vkuIvfVA00eee32
FD+femvkzw27FVvM0J0kofFEIpuI4s3+UIZV4NgsvzGiWU7mw13fheZuFumWbFUUUe7OCwuuImW5
a0p5z6SiZGxnInysxj01GGtCIWV9gKxBW0oUp6WYlb1hde3kIbs7q/Cszlo7cCKb4ymQ6CJOaoRa
v29ty0cnAjoyxhB8+vw5a9RyliHvkoUj6082No2TUAjxUTr9YCmmpXo0F5f6sFUYn+tvFusMwssO
ZPvnS1jT8m8k1WgWI2FMefh86/Ph84qDPfmxqjM035J0RDorNJgdFb3B563y54NuLSyYNVKVpeur
01A7CTaJbbGXfDPo3s726yQduPKNEKMlzMd0MDbzIZP+6gg4mFjgWrwX0aCfilxco4+ROwy04+nz
gRi1KhA9t7xNKM/JqBtm9LYx216KvJ2tt4vod7Pa9OspYV7vcriqvCEP99mcJueZjc3Xek49nzfj
50O9Xc+fb8UodA89VG6lLYnZFRLNU9RY1c+Hdbs03pCxsssiccK7Wc/GabC+qCVG0M/XQc+d8o9X
hG6Ooytvyig4ClrJ92aSyxVHvfWqM+F+CeCB+0hdv8xIwXyRFDeL4hgXoPzGpUnIXVf0hZDs+EkV
HOlm/IY/P6e1yl6klnO050pc5dtge1XUwKk5MBV0JK6gmD2teYL6YvsCEODdWSck6fNzWjFddVb4
MZk9a0aj7AH3LHssn4RZTNFounjEx73BjQahqSyuR9MgSkd2h45uqDZC7HfBasSXRtCDEPMAkTLb
fivEEHSvHugt0MFtKZL07UmrLTOuWllHj+m9folnjqXKyLuKuX6X+FOa1Biuets8j115yHArQ6eg
fYFQAQPpRzVo8ZWFXxscLHXHGi/ZMWnTgxNZZM32nJ6naYGuyCWuMZBv9MvYDjaaDQYKZpZfxVmz
HoYGtAvBarueI5ZrO8q3JrL/N3vnteO6skXXL+IFc3ilqNwKncML0Wkzp2Isfr0HtX1xri9g2H43
cMCjbnXYLZGsVWvNOSa7KRQ1SlUc3bB0K8QrYRPUk3Wvei2Qsqn4qCXdHkvN3/pmHtdWzclAPsx3
Igo4ZRVdh3ZItz2y95V6l7g1sFk7udMsvT72RHD4OoErga21KEeaOGKuiehyha2qOP5zcKCl+Qi7
NPxHd/j6Fsu9d0/jFqEz8/38WGjA5QkRpgaJhlWfsNQtbiNL6kAQWkWnFOKRif5c0XR7p6p5AdLQ
zf8eHJcmp2dRnPXO7ySdJIgtFOhQof1KRvoBh6GGSplHzXK4PfrnibhFZTCFJXp3Jqar2xMqQH38
flYR/PN1t59y+2JTS15a+uubRlXsw2Dq9kHHllQyl+MheVTKTppxkCvWeBDq6vbZfw5irJy/31QK
QDUVxOKVNhiUaJNzQH2kgtJdVhL65IcIldZhUvVsQ57mTsCWzakIJUAWlDOAPwbRfdFcMfkBhMKj
zPbGkORPyRXj1caapYD3hdtjZCgHlYVzX3NXHSW3zUIxc5ryo71yomw8ahi8zBShY1tQTGrhuF9s
eatOyaqNxV3Axzr6bcUql3f7mnT5L92VVWV3b0bVcHm5HWyV9imBH02b1nsdMzdc5QYEQq4q2q2A
9ML4J6/hV04o/VbGWDN6E2u9LexbD/NgZPmHNp5SkF9WRidtANESKHr+PalNszZ4yXLRfnsOM2+3
A65mPKXemylpjCeWmWILlM8s2brveEjG5EinqxKPDvRjH2QAnZOOfXbhFEjQt6CwnmI1n1c0M6wV
26P1VBWveZsSA4TzpTR6FlnueBYa/bateRUs2m1lenVbXFVolJiwxU9D8ZEUg8t97WJIpVq5anGp
dEUNkBxBOV8u9mqtmui/srLea+VEd6ihWJiRn6UOCQEEn5zdxTIjbK76BUKt51DwqAuWqt8w6j+O
UjP8cnZ2k14NSbCC7rCUkgb9xcowblz9kivTgTn+FQ32dkzjNySBqe/lTx2DU04srhjbF2P5JBwS
NMIkI5G14gzgTrn1PFID2DoAlArTC67wy0B3sZwEr9Eiv6krOsaIMsVabc2jw00RZ4+lL2SiGq5n
pjPYf2q7RASDoV9nboBcweFasMFd6U1H83ZWT9j43jsiWdIEDV1T7CdcPgtCC66V7xTxpiqbc14x
zVGuil4DSmHk7eX3TRh0PUT+LizPtub5Gt6QePJ+Bqc8N2HKSGFIPhFurKd+3dfGwIpGEIqbrbLW
WKOCwguiGUfFEytFIiOKK3ByAd2IoEc5pdHyq1IFlW+9tkz9jkYgCndXPY3hsO1Hyk9DXTOFuKN9
jqH+nP+BNr0Dj/IcWuIb/PQJVWOQjdGRmMwXYeP6su9Cx/qB6ZhhCfXp/z2iqvTZ3GT7ZvLSo1Ts
KbBswE/zYGiAczjcHt0OeI31o3S5lxZx+lHPaNekQ8mWmXO8QYTwqlth5aeLLXLy4pjJeuwXyy2A
mUPDNd6rW7clPqfZeS7V2yQ9ccAQ3B4ADGIvvX3cts4cJBVV94huz8+mflqldBj70VzSC7jzjlFm
vMfUHv5N7MR2LoDl2u/oVfBmdnRLD2I56DF2wriWKVdnK1DSOudeSYPE0JsD+Gxx0Dz2sYldujQU
KAtvBxxZ9y1w003d0Tr2k6WYk65Rz6t2+gLCRlhfwSbGWXYcw1Dv3NCR27gGVSs90J8whSl8lien
S9oW+YGOa33QlgNYIyq0Qh26VUGreVU0BM3riErTlGuljHUCXcD0+07JNZxpAieXrfLGM6DzUTms
hnKGFFxk3mqIrVGnDwbfC45wyUTXHg/RcijY8hzUD2Opt7tZeXRL/pJSWZa82xeJgoFBbJerWE/F
oYUfdmCz1hJrtDwEQoezQay1LA/XGLEg9xMzzaBWUC1atz/qb/XIMMjsUWUouWP0xwlXrq/3Ba34
pUI1Woga5O2yn/nn41Kz9uoYdVuvI7nS/+fXp8s/hMEek27uLSonRJHhgLEbHB+eoorD7XO3R7eD
okOu5tKnPvKmA6WKs5scrLT5/G6YbcfOtXyxBi05shZotOBoMlV4ng5lZYAE6HsYOwkt4WEZFlL+
2ljbDrQCyWB3oO7LxGIIBFv6cDtEMxdspExoxz31cDtY8QIcVdJdd/sL27kqg5ySh05Aqq+6SKGN
paXJJqmN51zhtrie8olIZacSQS0QHLb9oHACUGuz92K7kdjRugUXv7zOfDKHgXoYO+/x5oH4/2K9
/5NYT1eXbMb/vV0E54uIks//Raz393v+rdZT/7V4MSCCgi6CWG5gfvqfdhHX+peteiYuA8cmuldz
eerffpH/UOep/4LHiToLQZ+Dtlb/fxLnOf8VP4o/xPFQCHr4TTTT1C2b3/Sf+fJEAZZuWLn5ri3q
3yql2T73LGHNHxq5yN/1zgdc/ZwUzR0a/S0DD7pe8cCZNWsnCRfBWUbakbuoVqcM+VLI/AO8QLQb
medhqlssFZQnqHTiVTtq9y6ZZu7Y4r2qDHVVu8YfIdU6QEv7O9sNyZ6Kd0yNAWxIDO+qSs2zAgeV
rshA/3jSiNhzFJDbMQh8Ul3XeZHXuMQxXs4tCS1G74LefmP4QPGCHbpFogKixLrWCqVKn1lpYBvt
SSmkuxHKzH2oK2gyp1xsKE/2+VAo8LH0Hzz6EQonA53GLlaXIFtsC2VlfmhCohKpqOjT2d7IVP00
8/gaLtF9bVseCq/YyxkJUpZSXtWVexkwhyeZ7SA0AtcsR1xiMGC2CROjII1jfNoDyz7kPterGl8k
7rdXqIFugbFU4eMFXQt8fWismX+l9ZBmZJhY9XPfDePdnB2rcp73Jk1xbtUtXgPyACk22QNIJE5e
1BOkOsf3ii1/zVyBG40u2TK2GUpvqBrbZNJI0gS/SJTZSLxR6fOfDi08s0kkAMrZFNoc8Fpd1Wp+
cWOPjG3uxja5WQiyq2EtumaBv3Q1FTVtCRGjHrNjGxl2RcoaGGSclT/FkOD4UP5QrwedcgCUuDV0
0B6gpbylmCrL1zJyOR/sbURnNnPQQSldfZH8WeEsrmjnX8PCxGZZrhKaAiQKAO1JXQZEzUTTPunv
GVHkQVq4D2NnvitIukGYIs++07v+B36Wn3X9aw9wQEI89EvH3dkt1gPD09dFa96h8TfXzZJIIsVW
kclvl8uNuzRv4yx7wCj4Ew4guMwEagD2FkPOYKqLQ1cusrApjwL2aNGRrf/aZWgZMNYSeJLa/dBE
ETyS9tEKyaBT5bdh/co+1An6Ur21MSe+Fi2z5JBXHcpYsnG07tTWJixclL4+MoJTDTl5o/chJpDS
0jethWrTreQD/NFiQ2kWo3JN9ySe9Y90Id0ua3bcWIr7sTl2eBOPXTI9TUOU75RUroxWoQMfWeEe
UMMbcx+FkZylIzXb5GxhfTdVzKOrT6dhMBBoMc2w0jYKZgf+LgC0CYtwgps91o8qyV+Rz5vZhEtk
SU+TQO05fWXYPrVuH+/juJFIX8cPFPphVK4heAFXbSZuF3Z1akEP4tDx9lJqz+lkaJh37I0w0kMD
WQAuWHJXVZy7eNHnrTbM7/Hg0dAexF3JfmfTomu0lVGy+TEvVeYi4hvx63tTvwtDWKEhd6lN77T3
A9HuO6SSKMf2XQZDUdOp/fuESSOt8rUnM/tYdssfXU9Xt0zHDQ3qZRve7KKiCXcK0wwrZ8g4apqC
2gBwIFUgQWNZA5SZLKcnI+al8eKvRKHZW0/N4yTd7AIAcRkC5AfhWPW9g9+O54w2SFMY752l+KS5
NRvbecsUTztbzNsJYdsYXmLdCSv6pu4YtmGlv4wisfHz8MLGmJ79JuqBKI+oLAwTvZ+LQnJTkIRH
9Jbr9wOToC5yK9zM9XveO9YG8lx/RKk5iQqX9vRtzkXyZEHKmjWRYvsaUMNqnbozGc+v4SM5q7Zw
7kZFYPaaFf6eKOtWQBAV54jJodgU80+IMQYSgD2smWGd0m5w+G499alTxW5UTWx4C1g4s186MAQB
TdLN0FCKtuzkJ2xuD1Wk7SNqrbVaM7j2RnuBWDrQwMp8pcC2xVek7XCvPxttHG6k59AunRhoynZv
xgnaIE4Ecw4fkpEQX82Z7lVcffFseGukq+JuNFsij+dk0beVxUtXlp9wdE7pZI4XEC10V7zwu0hx
oquC2XIp4pMWfymoT1fAPeo1rnSLqY72rLfpSyEUY9OWybHn5F+j3km2njrmoPbri8tpoIMV2Y+C
TDiaBDsL3hYO5RIKrOV6G132RxdT+KaH6IIUAxhxEr8rrq5fZeoeYqmai12q9z3PLbZRO73HTl+d
NSd6GSQ1m5cw+RdEQtRY2FHUuQh1dOXBmuleCfbetNUfYvgb0FHa8c3U2xlNp/MwVEQiTN2CnohD
zTeYFASaK+a90SbzM5Ojq9sU03GCWRCwBy62tTezK5yZxCfD9BbX2okFrd3pwkgOsr6WRMSuZWZq
O6UJ26MNVKbVY4RYMxQLxmoErlR7PcQ+CXzR29IzP+ep9dnrfbIv3Hzdo/p+t0aRruJSAzEoef9K
Od71TJqBuEok03TWOgtRbGtVX6w19uvsmM9Sf8q7YTqicSzXpe494tBEVueK12zOvwcDmAZEWSfg
XNrNTFDtMWDehbbJK6ytUJ0feJ+lb9r2GyNwNtJ1eh69ZdpysLt52MaGJ4EiEKEWtWiBazkf635t
jMrwUA4pvu7cu7hxPQSGB83Vg4G6xIUjlOmzs5uaJ/J5oAPVJuabWJ7BlqE4VITypHJBo+7p3vFx
ZhuzUcstaU9doC69XTOPItZjywq83FHX0YzAwsmYVve1tNmZkZNc2CI+4B9oWbL2MrX00yTGLaJE
ciotdy9m1sABvN8ZwcYOjeS+AclVVywnOk7k45QAQ7TfsfpBrarqd9XL+7O+HJBQfSJl2GjhZgJf
GQBbZDPIRVsXOGwhIcRkiSn4UnGZrUAHdBtRFYtKGuXozNBrm2vpB5pVbiQ2moAa8IEPvgWjGbte
GMyxOKS2jRJr5m6pqirKgzZ+jcRLH/9pEeJ5dDXpvA5b4TRPEV6Wh7Q7erGBiE84xRY7BzoCZjPY
IJhkjTLvdrUdZRc0C8wuXMAMEYXcRGctpBRR1fbcY4cnaWxSDnpRnTSTPbVwOnHMKuczRvGJDnZ5
j7O8PjbpYyLyYwjp1qdTOe119phrR2U7Zdf5L+UQsJUIiKdK+w4zIS/GnGosmrP+Cpl/WHeG1QWG
ovQbUBgx3ZFACNptXW3t6yqh6dAMf3T0CZqzo80dv5nFpG3tIjFxZM7UWJWNkCscFKqvAU/KbIS7
xKTO1sOx3vQ6bv6sbL9T14h2mG4J9O4tGp9yl4A1aHprPOXj2dVseVTDwr1fThm61db9NDyMDVT7
BiJsoNidvraRD8ILkQePk41dNW4YT0dWIrEl9gZZ3jHV7QZdLtmblPo6jPextnMmSo6ylUvXO3ad
TS3L8ipKTAFue686XXstdLEI2mnCab21A7b65Br9E+F8kS9kjdpQazAvxw6OttxYsmyRH6Cm8NYY
3Ay6qXa3teHC4Gm1HU6B+gvLKsNamybHmPBlFkb4tRln67rU9YtnfxRx5yDt0/Mdia80GFAdRzA0
ZKG/WwZ3gm6kHZkOxE1laM9dYqloebFIDz3zMTr+5popNcIztThgbr1UBeSxQTofA65orQZcO88p
wfR5MGjkVlmiN1ZeiaY53itFiqfTe8AZ/GlX7R6idUogTXhS6vJXLcxdg35X874cQShS2W97Xd9n
o/sVjtVvjIDTSt5pR11kInfzwHbjRXiIL6vPIbH2Ci2LKTL2ieWdqE0vimruwxD/dNhdpmnciVhF
W4kIsiNo0qCI6OkiuAjNBMpVGY/bLkFRjsRKoRFDAsi2s+cXa2qZc6DmVg1aPSoSGm2ed6ZhPRiQ
UXzXcb4sEsrcqLub2vqRL1Rymj6bWq/viVp/YqXt/ASIOIW3n8sWmDyj9T6GQ9aHx6wZt3pH9m+H
/p2Wh3ZCpWk1L8sXQdl6xke2A7J86NLxgaT6Oxdce1Ca2mOlYW1cgGnMii0/aVhpDe+YS/u+ki5o
dOdPb4ETRAq1gmNaI432YY+sBrXf0GP3m9ncuKJ+JMbqdRT3ESA8ztinLrpaqbpRNHc9Yz5vDPPX
Nq+tYTBQ4Bc2Rgu3gH0HkTATz1to3jAd5C+NSYwcv5cNNd2w9jQ6rPE0SYPKfBSAclcDoRyjEgP6
Ydztq2NdMHGkJ+WG6wIR6qps1OUCIdMLwq4DBkgmR4epdoW+0o2jEntCwuRVD9h67CNjwiKsVqhW
TW8L6MCfdQCLdJS+kbolrmshC0ZNPukIfDXCTNu3UbR3ExhnrflsxfCsrPo2e3BCTcdoDgzXmr4V
T+5n9wMn4CtOmRBv+FPZJw9l1n605nQm8pSu3HwXi3prTvGubqsvQ6rXAQ6uLShYeiYINrhG3ZGP
CCifbESOWyipbwxCTrY0dugg98XwWHRy3VPiUNCv3Qqh+2hA8tSctVXmT9aQ7+JLLVhc57DeKAVq
YAapNOdKwgYFXhCAttS3eD2Smh6clXabUNDkLsD0cKbUaOuEisK8c6wGtZx3gW5LTQk6hcup747Q
zLyVvaqskdbXw1AvF6R+bRgU25rqR9wi+io7xWQ/1toilI4e2mLkxeimx8KVT+5c3DltcrBBYqed
TlafdR7L7mDO9UVt5EXoToGST9l1bnNunMbX2IbZSRLYikX+e/s6IF1TbN2PRwvBrmnQBE3e+0y9
Rz7kSJTSSJ8PiNkfbKV/a7PhyE1oNQztr2qYR1OBJGUDsJunM3/pnckqPcHgV7Xig9b2GSXd2TKb
32x6EhpuHrWga4DBdn7u1HYrAHpT3/l4ZH5qVMRAR66eHT0z6N8TWhB4hXeoes60QfOp3TYgw3gF
WFNznEHodHeRYQLEz9xVaMr3IU5vt8wyNzdIVN5bRX2wXfgaHc6DYtEvfVdRslZt47Go2qMcqy/V
sDZS6QMxtE+uvo2z/OK50QYOnW8SN9IVBdL15L4qs2XD+My/9Q/wi3uMZh8qgR7u9OF0zUvEDW7O
7HXV2VjT7J8uZmA36+7zUJjPqtb+eJ3yFZFgSiAS7nCGEp53l2oYIsbvSKcVmyIoXk6WyErfq7T+
7FyKtxgXZGdgTIzfrPCpbLXMN1SxFcz2piY6AVg61ijwVpgUBJgqLntZtPeVgfRQkygLueScRn0t
p0Wfay0VcBXUjvbWde5zkVnrVvHOE8UEeM23ETE+9zRsOMO5X2JV83da/Z9MHYKQFLe+itepp95J
gIs+cIltr+DUUNmjW/0jN4wIeKQWKDVGuBp5iD1d7QxFWRFvW6PZqR3BzGwsjJQZlxc+pmm8T01t
G+mS7FBObRvBX3+dgFZgGKydGa0wWyJdWW6LOwe8I0NveghKe8TM5aCd1C+uTjVCcwwhcYKhSyYv
SVO7fp33HZYJwpr0aNMM5iXJQpNtuxlY+WT5kmqpIZdecxFomD2hpNxdQbV2Kxj8K6lMP0WevtSx
SLeRC9gKgxQ9kvFe4usiCl55Eiyb6KnrkxSMmFVjQ8jGy1xzVsMK3YLG3Ahc+5Vmnzvvvk6b+8wy
Wr+ty/fWgCadCjZt83U2TV/HazZK9WFEVtRg1Uxs8epNQIUN0dD4KtmZogIwclH74ByQGIwjmR87
OnJ02Re8At0JNaVFONUj6p+u/dAq+57R8Fxq5zLJL0VXoNtTt1o3YvpRLoQ7rqTWMpxgazQ1zF6f
zbF6RjB9lGh8e5KvJEohhtv4YeentNAezXpy/UaecOswS4Yr6xtNik8zZUtUWWs59UGxFHpYcrYV
20CIkd2ig03J8LWrLe2cYOHc6M5dU3RvcMOnSbAHM9E6jVemom9xcVHIWk9NVlx2fyoTCYlZRjDO
Q+Ov5T1lsnlc4vYMFReAFR7SWCwxsU/Mm4W5jbhHDARb0Ho8Q2Tnsq/al47yXCQtzJ3oRAFMpUWm
SWsF5WDfWyLs1svPKlV5F9OlKCX+zy4hrwb5kVP9iKhfp8btxHfGaEfhxLuSi2C0zF+VHW0U9n9a
nel9i0eAQA/dk6+Iku8H/rqehUIrj5OORkZtfqPMRnyoM+Oz5lfRlKfJgHsxh5Q4w9W2HV43pZaU
+MUqhZHuTNPd8n6ByXhHuf/i6d0HwQnnrrG2dZ5vYdmgNnsATYzeSKWnZktBmMpPbkZ/EkT0nZp/
4mgiskaYWeAZ/UOYsRU2ZyTVYauTHh2WzKONIC756gVsbJtESHYGSBbFeSxRFGuIp1xiWjFuNzMV
VvXYicc5hEkhNZ9hDAtpXwb61O4yonKwPm1aOtl+GyGBsfpx3pQ17UlB1BGfiKoZA3JE3FJj9adQ
G/HXlSOx1s74mJofrTVe2LlSMKFTdx15n89E8ZSPVUvAWjbMb2Igatip6q0a4aCwywsKjPdOZ+Qz
dUMgDSS5rTxM/W/UwE8Ww0s+2GZg5IrOKZtvR8Pj2tDom8J5yJmsNUcR0lfo3ZKgNnb1gRN5MMz0
c28yXuqG6lq1w6niXD7kFht0wHUrJxncAxA0XwFucqLrTFVXSfxs9s5heLvGhU4QOvWR4bp/8q6k
B4Y+ukVhv+6VUL2buX/aGpWRRfKciQLp2pmAljAcAWGdEfY1bOE3WY00lDhk3e8lA+1Jk3t2AL4b
DJ3nsHPuXIYJ7eNU6WI9ulG8ttpo19vM+ds4emJH8DXHZrZp2hR09kDLPMqNlSNiNKlunJx0JEa+
1phPqe1dQ63Rt6NpXO3RvJDFlPtgY14aL2ewFkVPszJdzbDEQ0kIG/p4DKlTrwRx15i7tM6mbZ5X
kQ9sibq59PxkST8kQGlta8JdZWP70me5F6jSedWr0Ngk5bQXrFvCtN8Q7lH+sNVLqOWIwo4UfD8P
lqL2RO8tnqIeSiFKrU0RqfmKaSD7AL1kxl4L1C+ut22allcokRva7N3ZD2vHC/Aj7MUSvQS3mSHD
pxjPJliP3nSeRY2XCGj1rnR4C4twreqKssIlxA55aySWfec5aKrsZYYTeWzGS8y2NA2ylRNH4z6q
0s+4hrcnEWpbgJCp32pzn0EGXqVFsyc/3g0iNGpdWMm7VPY442OYV8S0jTQHww9rpDyNEsTJSius
beyw58TWijLUhLqL5pIaivG5hc1QH+ziaFXZY97nv+kw72rUaRsgwJi3ELnVuX2NxfSncF2Wu9ei
qtgBkCWYG89Kar5Usa6uEkt5RLU+klvCWKRzE9ZEjUjXvHL1de+iB45smhslgEjhbOKMk01gpPND
lqeijwN2qjEqyDEXV0wdT5NWvcRyHZlXMZOiWpeXunTXBEswQUf6R7EyvkvN/QEJZrvFzs7xhVSE
d1L97+cq/2UgHOQzYd6axyto4afMpvKlHjGjKpaEf2Ee6675Yok7qYQRrGD4V74pgD/ggjlVGvlj
xre29XTzOrv1F+hWBB1KE9BY5rSI0m0Wtg/sr8Eid/lL7yytw1qbfS+GtKEZ6I+Yh+VGnPg1kWAJ
RYK1y10ceQzZ1RiFIBCMjrcAivqugEYxMXQwFWU7Ts7TYA7vIUCdmDn3TG6lCQfXjrTncLE564q2
Z8m2UPgkZzwLms/AcIfBmTJh+mFbxeiqzz9t0ANZhVME1jXmBZinmjfs3XmEwKw94HL5UcdiFcnm
MUqNL13IUxpm1Frl9K1OFor/8cUAN907Dsa79lkdWX088a1Ur0i74n3Iytt2NrFzXMm0pJGN07Db
cDbGXURf1sJ4wu4CPMABwyWuawM9qq58OZGKTKx+sAQoLgDn8TCdGXK92nQL/dmefuNY3Cd0/Ub3
gRlK0KjhRiV7jeVCPBII9qQX/UULCW5P4/uqz+F9hvXd2Kl7OsyolqHDsYgX5VqPulWNYg4PN6MQ
W+xpTv/YHf7xKTqwS8KJVvpoVjquBP3UDPlnRH2/MkPrfszG7QSvL1KxOKjafrLH39zO3q2we1NV
69Ipol/HRf5InGlmpz+y/I1SGholdaMJast2rKNTaCfFs4GjKL5hzBh5ZX8WGolLcpa7XEyf4Asn
v5WOiuKoD+olkdkeXIgm8cp06k8DZzgxRuAraNczj8E7LSAPjAO5O6I9khQxEZdT/yqJOEhmimLW
zyZs+qRz3j28LgtgaLZy5AkVZj51pBjB6TApxRUeAQ440b1EDSPFdNg2z1GB1sXBSueJeGfPiFz6
qfrNy2avTeV1KOU60Tqmsibq4I5oCbqKBlMK1Cum3UJZQ+WPyoPDTU79z4fKoq7+r8/914f/9W23
7/j7AxJcbdJg9FS4lKJgodNK26gzL6FoBuevVcVbNOclswJGzPNDmYYo1Rep8E0vfHv0z+H/4nN/
FeYhbREHSftf5b4kbj1AFoBSdRFj34wKt8PtQ4/A870zPwu1HzpCDxCk5GrFD3AnJ8JSVui+Gtbo
/27C+Jsm3pwKd17fHtaoh5e8Uf6IuVuob+60Cd2Em7JXTMXhdlCS8N+PWixQuOZ2Rk6YjVrj47V6
FE439f/fhzeB/e1j+LNLww7pWy0yaMOWOEyLYqpfdFW3w+1zt0e3Jxw3wgj4z9Pt8oXQ3PKFgzyu
yLmAlHJ7ui5fTEipTDSRcTNBwyFh6ixs6ojCYJG5M079T5n7P5+DOKvsvf4L9/4V89gPDsh6b4Mu
jkM3u3Mj2nGOkXyBR+nOhpNJCoC4WydjVAbmDkU0W1Gab3AeWI5belX6+Jt17sgulQNEmX3eAhuu
NSkDz1PWcuY2aVhlGADTxtqYaVjhXAgLSS0PwpQ7TajcXOVwzgRANMfCmE6G4PtkoWWPWATZLfvV
ZL2qOEAOA5uAFNDA2SkkAIx2kOsZ4/82svdKnv1RkV8Zk2sevH6UZ3eaH9x0zA66GYIXriJU9s2X
QF21G8owY2+NO3oszwS99ucOhwB3VPvIlKHyac6vK2vYE0gMzLDV+DU6ZEhQj7z9RZFuIiaX1KQO
S5WrtGfwiYTltAWdD13dK6NK+oDWngcL70+FamSu7D1kuWpPHe4TrpTnJxVjYFR2xnnQDeMsu4ir
31iCS+zLvGhBC3A/fEt/LqwsKErzJBKE75zY16SbkMhrBqGFekgFZAQkKnxoHm0Ugs5+W70rTmVF
/T4zfMFk0Tn8P3WnkG6B5FUlrjQYYsGd2ms/xwm+42hU5UVp5/IyJ2jTgU0OYh4Cl+5iCkRx3WH/
WlltSImrdvM6y4ryHDtOcVaVJ6ZL0wkgpgjiOmekQrutnLVpM2iwQ9mfOyci45wTPdJ9lJQPoIIc
WlmNvLORL6p/DFoEMyM2327gf5dknwZ08iCWsjBRqhZzAKSEklGn36/VbDfjQp61iYFwiTo/Wf4l
zJ4UpnOUN5rqkEXluFBPIZqcq37qVl5doDsmfBc8OUYuO1d3tOmeKEDW6vImMlFCacJApWAmx1fF
oOxWWWMb69vn/j59e8YqHPwbPQ5b9zgnu7LG1lqMxStJBj+9TRh70VC7ptWjKSZaaOIcAphJlfAZ
I2qrTJ92Y/yqffqEiBkLJeZZozmOE6kahGb5nam9VMZCgPDqDwfHAh06urLN/DDOIK6L3IDJqN5Z
HZWiZpN6yABmBz6jafJDbSR3bUmdlzYbctJpPRtC+E6EU14lTpR8ylez0iHhEtiYqzosoxAIfhwb
0FyoUwlYeGiifMJLG5MP5gIUMLXhyWOtUib3fkwwt8lRXhsNHtWsH9je+sZUUYJ11stIIpYrs/dR
MSlT2XiqdnvFFnhVNXHId4y2KUsmbx1axHeMKeRKy6gvBVmUjFEHIxg8Uj1FljzWSRjkPW2rwYH0
YZQZ/F2v/h4bijCnUD/6ut4i6MaWURlDoGhH9L+82bPxx2Jvh/OVRF0rmh6AS+I2nio6fRFQNWoH
zb6GkO9xDCQbhI/TcSQBdYXP7a23jQdzfphjThvi3a4YU0iZ99BswP9Z6Tr5TEN1VBI4O7VyVkGa
ciM06a401aoZlNewZvKqxyWz3awiB2L+DMMFlzqIB2Bn6zF9sKwzd/wnmDJ0h53yWYKVUqRx1zRa
QZ68fe9qMSL99NvUruMQS5rkzCwqt/soUXyALsZljaGKWuC3rCtvL5iQXJUpxmjUM1JTdf1Ibp1h
R/VujnDeWuzz0IAg8J5VMyhGXoZcAtLR79SUirLV9z2DsKlEo92iCx6rsoaO6vKGsskxEoSzRjUj
zVBn0k3HUxUdHao4CNOwR/Mia9Y0KHRYds2vE5lfjhNafs+sUu0NepKp9yjbZNrFFiQ1UVrasYGQ
FWv6a2/RcLHaQ+E40T7pJ5ISMuVVU84N9VldoUAxRfNDCju3aQDzdfxHQ+vpO2pFgZhfCW2pB9xA
vYzQiimJBp8Etm/FBlqJM0IHWYHjdj4spWRrqEdpMbLTnaRa26LXVmL6H+ydx5LcSJZFf2Vs1oMy
hwYWvQktMpOZZAqSG1hSJLTW+Po57sGqYLFruqb3vYEBgdCBANzfu/dcCY2Y29fE66jUVyApAptp
GWFfq/Cb1zrF2S0KpGpMflahY5bvJsoJK2P2Dq6z1Admu8X7pq2eUEx9AaH/Pem/AbgmP9uYA7h8
4YHzrnWf82XlNkW9wkCux4yffsD0RNYkLg5/Jgon6Lrdq7CLfldTXu4c4u3Jei/XBFm90yO07bVD
87EO0AWmqWnf2K8ROKudzYySn/sdacX2J3IKv9fR8s6JcwN+aeNtk6ldF3ToV03ki+0yCv7bHbVC
h9CkiaJHNFchHc1eW+VdYG0iEztcSSIo76cFdL1wdJEv+JAx9dxqRsPlF378tnHnra+1X42hIJUj
Wx4BJx05I0WnUC/ubGkZCIX+IbIZMxt5gbq8DIa1iyg96qxsFWTw3LUUzXoyMx3mzEZJ17lNbCQ6
ZXAjPIv8lgrlm59RGWsbi94Z2i878rau0XzuZ+Hvnap5oCzrH0xPf4ejjpSG6D0IIJDddCrg+YXv
6VkfqAx5d6EL+bjtKqgWEcwchGH5wa8YuHg2qKQyK3OU5+PJNPs3p16ewfwNPLdzsh3jpg/m5JmU
+shqv4XT8FijPWCghtFhFBgcArFHpX1PlcXDIVpTfe7mNWcbC6Y9RIIg1L80GuJkkMXMFmrne0kF
eMWgdNxORrebhP9NELayHsj6YPwjvsIT4yO41cEqLG8Vd2gc84zyRMCUOoYYgqnymPLJ1k3nNyC2
9eCshd+L1kVe5wFPozFmnMERVbt0ot+URpoHHkt4t3MGq2MEcwt8yNqWhHwcoFPOtIpN7SDctt+E
HkTzrhAjwczUakifZAhzaygReDjcUX3J8MKg0xFjE2zrOv2S9b12slp05K2FlGtYqqzY5U7SbNyO
dw/OJkF6EOansXyZNDs+X26RNy+NnAVEj4A4l3UhJNoAcdjZaWouVWHVTru+qV8um2hO9o2lwyMA
Urdjkk1zUQ7+5pCORYrFSa45FJEPAyS7WRHcVYK2Wl0aCs55FuYbs9Cfi8Xt6BySrK0W7hCUwG76
j2x1BzFGaDREdm5DpBGRXIs9pi5dbh5n6qn8BYujqMhmqdq23GCa9KF7L0ztO3CLnFQcstB7sJau
TV/YnZbPcx4VnLbq4szJ/RwVbrLlB7qp+PTnRi5qDf5GZGsv6qY0wiqFsgRXUWdb6XFs8/iIF3fr
tIZ/wEO6M1wDX6NcDMSTrnGMwtPyQXk5rbYBKMzZq0gEiAB49BllkA0ZnpSqhgTAB8hffnH0gBoy
rII7JEk+bqAqV+ds6Msz2pJ61XMK5LjOv+ghEPgiTQ997N31zURzMQcpbklPRSrS9ozcEeoVUHNk
9Rw+tkCJF4dTfDZDeMWGm3xl2srxgIr0PDI9kX6iep00EiY6UTBxXNpT1lydqS2QLyd6FB2VsddN
s2Qo4af1eagEIafyW27Dvj4bE3ERZRfedAmjox7P2LmwCdGDsyLPLiGNEHWjmxQbDimK4LFfMHN3
m61X4MVx5+iceha1HfWCMRW3mrD7ySzPg/wSwomGQd/Gt3UIZ6YhxUy994Ty01mtkb7nbvqEQVQ7
N+/guscPzcA/TW++Glhajz4938yIG4hX7rErxbQT9XiOLHLr64rxjLb077qcNxCL6aNBC35Te2SJ
Fq23WsTgyMv259qhAtbWdooiheHcbDivfNG7ZeyzW9rawFe8XYlOKNRslFIe1SRnAmFFdPTKHvHs
hfThY8A0O+vBeg9NiJ6fTxB65Hw2h/Y5yRFCa4KAyQrJ5bAUHLWgi2inJZfUvv/YIf7GDiF9Cv/K
DbHmetK8fit/tkNcHvPDDUFWKOkZpHH5tulQNZYRTj/cELrwfxOOEK7p2YYtgzX+cENYOoBicFg8
UviQFIR5ZRc7vxGcafgedS3bdHmSf8cewdvA/VBmc1gWMhwEQrILTIgGhOsZJl6JXyPDBClXItCg
dWdNlOMY7evT2GY1xtLf1y63VRO9g2SOq2w1qnV1r3/aNwUQlJp5Bpshn+X6fGpTLaj21ieAOZCK
Rhokac/gqB2zB5hTHcHkXElSlLEpuoGWzKLQixnzcGMsLWdqURFLxcVQ3QkNV0q5R+5T98r+fNef
nu56n+szqTWqdLgE+/HT0KMdue785VVHIDtIPv54F2rtl/tc3lmrUWbM/SneXO9T6O0L7Vt/q2Xd
sXLxp7cB2M1ioewjSBYV6zGVbjx1q1q4Tvun7RTK1EntAS0LGBrSvHq0uikbdGRgj2r9eke1qRbX
e17uLl/2pxf4q92/3BYWpF62qQMDNlz1GO2O12dSa6bv3rqixgAuGRkTE1w5sWBVLZI/1tQmsjx2
W7gKL7t7erRcJVpyi+UXfP0Vf/lR1Wahfn8ooQu1A5c5rlM5SCMtsCCzPOgSi7kaxFKogZGkhKiD
sMwJyG70CrCMvKO6Ta1dHqcOaYOe1U7v9Dt1nM7qNrWbAR/Cqyhl4MJjsVZ7SOjRPP30WLVqjNa9
07sjwPrfX0M9ldq8PKl8gyZEWmZEo9XgpYspOa/UqlrEoz4c6SgU0tw2h430uUmLWyoX5E3j75Zr
luvhdNBwocS62Z7cEkvGQa12lCLLsA6PkJCKDSGgSJklJkQt+pb0A8GvzzWmR2vhzVt1u6qXqjWR
BnuwtmKv+CgBWXc/ICnXbbMpMeE4xSdjAumiFo4Esag1RToByPNjE97LyzJXHqNz7sEQZo3JxUIy
JP9MgSZY0rsa9n7jMoLF16wQI6Eii/y0asYPk42RvZ1RMqRlxqQvovx8ytWqpzhK9TQc7fzeCX0b
6YC4VR8HDyIvoVYvNVuURJRXCTJdFwy80CO4tOKTxDkk1syk6vr2XbzcG6MWEAHlsavwGqrWqzbV
QtFg1Bru4Fs85N5OVWnpHEq2yAK/YaWYOHludbtlbh/Ut0CcUH2h2KhXE702Q0QG/SE9rMQ9YNNc
ChLeihkYLT2WHzyYMK5lO44u7aZKoXhnKboEInVcBveVRmhRCw7j8r6QfDFNTjhCS0K4EbtQNVa/
iaWhtEAdcFA3qR/s+lsFu6WiNp4FjPxXaZY/V9iQd5dNOpX1aU5gxzaBZNkJOU4MwiPNt5bkOvvZ
R6O0G63lmNSgYRYJm1H71Bpmjq0hpWL84s1Jk65VteZPFVVwrcaEW0caWhWz/+Ypw2vHaA5yAFQq
Jrusqu1iST7oMhP+Ag8ayHlZqVVFelFrHmNsDqbwRpG5VNMg7cKJL0bacVUnIWwY4jsjRl0bcrPQ
ovY0y4Vau256Cy5yvGVv6qa+Dz95cIK2ETI+TikSTeMBJN+Z4XLb/0GricLO2NM3PGA/eKmsjPP9
Hx+WQTo5UtftSVBsMiatAk36+ye8fEzlMHakLbjqdOMo8htV1L9+yivPRhX/cQ7uJq8J9qSKzGth
DfH62j1xMRfyUdVSff4Sa4/jjsZB9U96Oifw68g9+el4VUdHmbb+xnQQE5itvPhf/sHyb+z32j6P
TB2WlvxTy4Vl5Xd1xD/PaDTOwNIyfl2EkFzWNN9pYcuWTenVI4CN4T6RZvFRWqRV30htJqqfo7Zt
nQ4YgR4A/dW1vieq6KQWwssrDpt62EEChQM/mP6mMrpq48pj3pkCnN1uWtK4HzA2VsV0UrcFxfzZ
LTvpN7OTs1o4WQr2rBRkeUY5cpLFxg4qezHX9s2lVVPQtDg27gedQD1U0R4CznppT1WeTxwOom4h
A7EYJob5khG0pWbC9TuVdm11gF+2rbqDF+RH/L1DfUPdg7+a+vkb2cVRiwVzQoamZQROrlhGi2Rj
KYKXohR1mgCnVUKD6FDmKz6ROrjV2nWzo0a7LcXYbz1qte686Ce1CEP9xR7gQi6yEYZu88fClZ2v
621qs1wKn+mE3KPuqHZfN9VtZhJGe2N2iLnhqdAJSQ29fOrLqrr1p+e5rHowZ5yO8x7tIG3XtPWN
IbEGCmhggM0/CpSNuI82fe/CfNWphQwa2rLS9qFhESewMSqOs0wOJUFJMDDSC2zylrzxsqr2c1J5
F+ToEkTWEM8q6VWjvMggRuFdqlV1o1pUcrda0xg1c9GQh9v1MWpzeDB7O748idqlblVPNDvSPZAa
C7lwrVMxNJHbsXyS6zOhtGeOFtsFLnv5x1O7SzWeUauofhnkysckck1tpvnIj3Dd/svduRo3q3uq
B2XqH3N9TvXw6+Zl9y+vllwfg72h3Hd9dXkH6nE/vcvLHS/P4dZNgErOI6kr5aJfkt/GZRrP2Elt
B4YFxT8AFaVuU4te7r1uLh5XJ3VntXZ9rNrslzpCoLVSG1bocmFVq8J2FhgT8qk0S15u1erl1uvz
XF+KKyK6nwxCjdqrXk895K/u/NMzXnf/8hbVg396fvkp1G1TzJnCiw+GbGArkoVaLH+ALX7ZNMkK
RSqEOEftMCQEr5Ywr+sCPVNDX2X+pm4SPRR9YhkYml3v8sum2vF/3laWUQq7HLOQup+pxgu/PNfl
Vf5yP6KzYF07NfRT+aGuH1S9d3UbWmxOUmr1eh+1GxPs73uud1f3sXUSNgZYJ9VoAqSv1+qJ1UJ9
eaPW8ZO7+ojyJXU+VJRaVkPWE8ClBnn5MNxGIQjTVhLObDloc1XHXm1fF5cbm0JHhFfXBhcm2da/
7jflIy9PqZ5EbavdlxvVtiAsbasXC2g+1DiRR8G3GoXGRLbBaZVRCRcanZC6ocXsNUm4tWzgfHiw
QS9ZpkbbVV32JmsZP+hTu3Hnuj0MFjElPW1yzlf8l1RYZa/GkosaaUcRn99rpD5HF+U26H3633R/
TmotqnP7smbFg7tnqn+4YkMuGJEE9S9eTqMBI08W8Vo761T0T7ka8U0xM/6oyBhyxfL6HcqFutHR
Wm09GHT0AFu+NyTBMBPhhAoton48Ifcees9Gm8mit8rqiIkdC2eFjUDOVdRajl0cpZmOdbEQp04u
RhftZduY+jYs7S8KKjLIKdF1oW5zGCFsTN2c+a5bgu6WetyWLdgrHKHROtMce63XyUdq0N6WhEcu
x6hxGZ3JRbvQ2i/LF8EpmN9YjrNsOa5SX4xaUwu1I6soPHYDqlmFfrksjCwCG+ftAnVu7NSZWVEL
FfyGvjuVCHUrwUl3hD36u3mMUObANqJ6GPN5w2Y+/HpnXZ6t1cPUHrWGiaKSEWdlA2X2ukA69POm
2qFui2udzER/QuiMOe8U+DPsFVAH/L4Q7dVt1x1qbZJflT8h6SFY+8fvq9auC5D5P35zdZvahIMt
5wPyIWr7srb0D9Ey97v0MluQe9UOdcCo+0l+EJ0vfYcfND9RiS1OjA3R3vyxiWmOS2SkJnut3F/r
8sJ7vWsUw2kNBI62n+6UmfE+jjH6DUxVfdJSWuxZgBU9SVL0AWkxONJhHeDda4EwYokeXXwYg1n1
N2pB6JSMAKLlJ6aWi4LOdEQterjlDCIslLiix6MoT+C1wpFez2G5Lias4WhNe7KNThlGCjQV9Jsk
QkiXi+tmv0iC53Vbran7qHurzSqAPvkfds3/J+mYwG2DmOH/m13z/L3Jy+JP6cg/HvOjWuvqv1nw
oH3HFMAGKdleq7Wu+ZsFokW4HLFICegWXqu1BCTr3OxZtiuTjq8oG8v4DaOv7rMHuoCwLfffKdZS
D/65VGsAxEGy6PIGIQtYluT0/Ayy8XSsn3Hp2YfQ8b96CJCpiiw6FOckrH+EFf4pLPu/ij6/L+Oi
a//x36Z8sp/qwpZHtZpPSpKMrEybv0aYB9AWDLMMg8OMoHtneKTUu4MECNZmjFYFi9u3thVoDLa1
mG/9woMyOx2znMlxDEAP/caJ2rkNo47wi7Ej9mrCi2ilIXiPIn6KPfFY0dZaO45JgKUt52/1SAOq
pT6Hv2uaXG+V2GAyQu8wUm7YasNcbgetuf/pCLi/fKKfP6j7a3y0/KC2jPtBA6ADJvrlW42Q/VCs
9PwDofaHqQMgbcIX2/SxjU9tWac62ZyEXH21RPbGCf1QTc29iIt8zbyj2sb4yEPMZhGxsnRjbrJs
GDdeGiAvbewtKTeYcBwQeQYTaKMkFqHJ9Ze0j8qTsed8aR0NzzxiZMBgHFoGjjLzVpoVs4Q8YmFu
FaBVM0S5893kmZhoiSWKOMOhRGHEEQEYAmawyRq00Jrr804t3nY3eBknPUFvmiBQ6p/dx7nGnBKF
9Ow9/amIyUsOC+r9np8c4MwwZaV1K/W8b3oyo3ca7wc86Sgt6OaDNpqX70iz7lMRvoGmAcMjVTz9
vDHGCSRgSU7ybKWfyhqvQOAPr8B8knXuZOPmb34r+FD/dFC6Fr8T0zybf6jc//X1fVyEHML6/wjm
x2beLSDZ6ITjcQgeEzP9zDx4NRR0M4u0YNwBtGwdEoO2GWpBUEUzbhbHPlCUR7Pdd3udKzpAPA8w
QSQODXEkwWgYgOXGUxUVztauvY9Ti2PcsECbokVcSRTNOnDCfVMh92qyLtx584P+AsgccGMYv9mJ
D0skplpRu9R2yWYjY2/Qts04+lv8sV+yyJpOGL0+gpi8gYPmEdcLqMmLe0k/PudG9dyPxT2Uk3Tj
Tswi5+Em1lNMM8V90OKMprE5jEfahxtDz+6SQHvXG90NESsZwlUThyQDlwoLgOFMK9Txb1YBOU2S
WAU+HKg/qIijJHnn+/PGtbLHqU3fvCY98UO9z32OmL/5nf7iZwLG4AP48izXMX5JZEc+0PezO/qH
2KzGTSOgUHmhPe+kQaEzPnRW+vFfv6D+V39iz8O9aVFtAg/5y4EBwA64l84rmpN5rhwHF0Gcry35
Z3CK/qWKiztTpnejufqYzhzBcckv7JbkZ3EZpzscvrUMQ+vwMPSf/vV7+6tj1heux9GCroXB9Z+P
WUNviyLXMv/gGjd+W0Z7N+KtcSXDiGG79rrHG7KWqMJ/+2UtoeOBdz2T1p71y2/gNwaxz6PmHXI7
e5ts71FUnA+8Mnlra2Ce4ZTu09Z7/Ncvqgv5tL9cNmyDm11HXqb+6RqVhLQuR/64B9GR2BCH70Jk
p1iNM5j7gr6+tDRbyBPX1lPQuo8pbfNVjYMO6aJACeaf8wG0MjmwnP2j/NZJStgWnGTIq5+JrMxu
Mt3fA83BqJ/QD+CNZGv8MgRkOfm91cbkws3xS9FoD4XlnMhC5vzr4mxInXJb87rbjCxAsJPOLsFH
ybF5jwhsxPLcwhMhrou0HYS+5rkQJcXzz+FM/8UtQuSwkfSH4eYjm4iWgNd87cRTWqXjJuhxtgV1
sLIJ/FpRj//cEQ+U2ryzMXVTVK0AbXDV+mtoeW9Tb5/1wEg3SdwRm5dPWy/NiEGnp8akfpYnnmxa
bsiUonhnDetp5mer6h2kJspFEyN4M5sfzaF86nV5Xy6tK3+e37sd15xaGwSWKf8RxRVvDEQGGaPm
R2dGJ4Xna23PyJjHusbU5++EF2G9lKXEHu8IdFrcQ02+/psjwrB+CcfFyy2EzjXWZejt0ICW/92f
TtqBEWR9tDTTARXewGgYhc7wrid2da8Fbbke/AdPgNCNdOKCTCwFcDFul3HRVhlNrHkip2TYZvAn
yYksGiDaAK+w+q+yPOl3ecKFiLGKTFGBBJsj7xd9eFMa+lOftITAImRcQyjihA53FiVJZA2ofGok
cpr9NXYzyZaS2OXcWNsQjzZEHZEy4drbQMKizAXdUxlGO6TIb11BYqGBjsSy/S8l0UfR+N4vR6y8
AykPZduRd2lhZlqsbynRN2sgJY9TRao85yycg8iqqLlUywdTRDeZXbz3yLSiVg2LCq6lvap0UnL6
bNwRdbyz88JdZXAJt12ibWzq9uulZ4gV6jmcYSLSevLrtAJ9YYQ41SF3bGqimbAa8wnC5qcAZTeW
OvsFqgaBGVmMB1uTeC2qNgGpg4F742UpbYAWXebSH6ecqLyhcx943XYduDjT++bY5d4M+Xv8YCZM
hoYYl2sORiAdb5s56Tce35Cb8VVZz92YteupBi1U229zHZf7vCHQtGp6uEQ+iBCX90374iFiYE3B
pYN0k+q71AegmC0GjyWedgoMrk7LtOG72lBBSdeUUPj2YL9uA9MHLcLgC3/WNBHIafPYNZT+V4Zm
6G18Ml/I25GjU31n6cFmDhKQ8nrkbTwsEn3oDKRbVPFuWADIpmjaoLaXpE/5EUcDhwQ1n4jD34rB
BWKRM82cEPUUvHSYGmcEruII6jDdmHTgvEyKDa1KZvnlSM2EtM9Gz0uYfUjs+hyTOZM4kQFKGkJx
EkeHHKlkVpsbvFO70cUaaHEwzAUwHpgQDHInVP+wjoTP6Mkr+7Ux+w9+SKUm14YPYUswWaU3Tzl/
19Wgmw/R6BKp2qZnvTWW16KHBMHTcClx9lVgPdu1fedga9y2eqRxGjL3mABxnk41Z0EjNPaC8oBn
zxu7jJ8KMtkTfYBHROA64skKkD/pcIufIS2dShOvoL53c4Pki5RraZSSFeZr7rSL8Mji9WUsT/L6
CI5uPSzuO8xP5yUy381Dv4VH+ZqX0wODVlgOqSuLSoyephwiRTB8GozifSgkQLMR4mzT+WwJzjEo
/0U2o5XSBsdW9NoHM+DMvBScYq2wOEi/VpbEDwTO8X/yxvetNpBo0WvkU2nGzdK00crR+Vd3enKY
UzpO9Wr6ZPK3WU1pTlr9bOCsT27TBCdrmuMxLT81JjT5Nobx5uSzRvZCBco8M1/97hRE/TdqEuOx
Gfkf+1O7b+3gLqvrD4VnHx92ox/dVjNeUfJcb+n07hyMrZUbPaf58B32RrwaBKG6enXXTufeqT91
df/ot8bn1DqhjwBab8QraPbJNpV47w41y3pxx5cMglbfBQy6u72d1nfLRGt3KVxILwMJfzO+0yrK
n5pscCXI6zX16nBlp9OHzMf8lrvI/c2cmLOSxmDGqb6AyvauazIEEwNWgzCF4JBO+l4z8BEj4ycB
J7vBKfNIwNN6RPB/N7R4CoATfUoKvp3Ieq7EmN/kspypOVJEMY4v1Frg8iQifag0vzi4ZQsiQ68f
rNDRdnDdjDSJDtrU5ZuesE7mjavEJVYjMpyKK3DH84vxCVIqlDxzeF/jX04s/swVPetVbXVP2MMf
JCYzNTsiij3izkZw9R1lvhrMxLpd3CeX+c0RDh4YKshga6IbKtLIgnQPo/HodbALAdUW2EST1yB+
bFq/g7zFSTMyH4pQCCZd/cox991kRXs9Sh6REK6mpCGHjLw/TgoBkK4S7GWXYvwlkW5ju5a7HXqT
cFSPhtM4PpF8jpfagFriL/2p148Ea0tZMrrAid8KH9UXLf7Mv5ykkWRMNrbvEwjgP0w61+oQ8mxb
NeBsCJPrBNKaB9Hk4dFp831ax+7WjGb8WhXeQWpOO5ELBNXM/BhHrmAfohJcTCKLrE8eYvQKZbhX
ct2MsZHgoMctEn41DaDO4dfcMgkxreEiMZp66qo8XndZlWwqggyMAG2S5n9FAXlwKknXCLRnuBX4
RWCWMNeHyFFOSEeF9XFo5sec08tqzjxsTFOB5yg7YIEEm840Ms1Ove++JYkhyCIjBKYdyhfyibSV
SzdyJMerNKOPQfixNc5ZEXVYZS3atKZPhisw1S6iKy0fO86EzcZc3lq4BfNE/8f0GRqMuj2vIxtX
RgqHNRxfImfE2ExM/GpI4Dk2LkXvpl+eyO/dxbgsDoWfZZuJ/QUCo7lL32xSTFYY7caDPusvJZmb
uF7trVFb+lZY7WnhHEctQjT8wN55avy3Sb7Y4mGzMsLsOao6wtfA+8x1+BQZTNfMBF/n+KnTcOwF
7kfCGe2PWvOQxOJ9Pi7NVnOJeTK0xV+PFqf4osnzT+Qn7nUZTzsn+JIGDyBKRZYu/qbvUYJEop9f
i865H0EMb1yqCEdYKx87F7EsWuehGHZ+ocEOtrUnAKPwYUS3nccKAAIDnq1uLfBPapvUO9e6T6uz
0RVHS/blNWauOPkCxxZ7JWtgAtjIWWBzAlbbEbCaD5vOsR8Yri670iQ2zUvnfN0vGnWdKaeRasAv
4eP2J3K1h5Nauy5CWaDIEyLARD+MBEJQ4B88oMp0hfdKI6QUL3SOnF23lHfzlC6nSIbcJMC8176M
/lHP5uEmg68x7Ws7PFiefyZZCaVx1t1Fslqb1sVz4+XxDk5Ld4oDnHjGCPohcvGlp4m+703jtkID
JApzU4wG9JDOuE0M2u5p/sQhzmXXInCxC0lbx8+6cuwB4ItGX1kY3XnxBugKcAxCLf3eN/H9uOQk
NHvFd1vPbt3oAaMHI/05vA+C6ZZh0rT23eh+LNunok0/1Gl8zvvyezNO59iwNrpnvHq989k6eXL6
OfhIDPLyu5GF90Yn1rqBNbx0XR8BENkOXno79A7X9f5pAg/AGAo2qRymkDuSiIVLH8UwDwxHQ7AA
SLiUk2nHq4CXsLeVn39m3jef0G/PVKL7YjsAi8LIqudSO8Tf1Sis46BRKsdlNckms1JUOCjygPKU
z0pApHROKT902trnMOcvqsVlvGlnjxRbuSjGjNiROL1j3B3slJZnIb3KykbYlErJAG4eXWZO271u
ysck7YC+MlZRv65aU8dKvNg6KsmAcbYZ9tFeZVkpZZda86zepMzjgMaN/HXb+I+OQXiInS9fjDLX
8YNHR+TRn8KE6s84wLHwgn0hCxoiSd+SIXhkwnSwSN+EfWcDSw6fAKXEABf909IL+xBPXN0K7F4r
kq1P3kx9J+xGJq5Dh4fBT49JziAuLkHF1Qzd1pYJL1YUNoGFyzeL7FZVw+wSz1sNJThq+mReCcWr
iu3d0pAfLqeTo8Co7yy3jsx6YIfJeXM7OkxPAr6epkveBouCnG1r36chwXDd8AFAoa7saoKDtUBk
thhinlyml8R9yNyHGb+g85bKy7os/alJYlAhriPvbmXlHdkOFmHKcsq9DDy3HjvzKsdFXBm5t5nk
y8WB+aRjd/U9jOWyhKfKXFruP6J5+1zjKlslBJ/Siky+tkH6ZuEZcDvCgSc+X9LcRYJkrhEz4coQ
ItrGnXifGMQQBSN3cud32jBIOxBXVwcb4brnfLjtwc1VsQ4rOFx2PYa0oQO/rTs+gezGfdAhXBpn
hnCoRV+9LvgAt+CQzEjjGjM9uFn/mjszEt3BOGaUyG+M+AZdmkecvYFFmZifyDHwNFNP7V5bUgxW
8oiZlsjZ1LKO6SzQsCPsqlQPmo5MV9ueNlYzk0YviItRP6VH/uY6KUR2VHrDXpYVxzLyJe7hoXOb
b4FDRaAYZ3zPIeP1gUKFk7QvgQe9b+brtkX5rPcQPq2aaMWEAJ7GMvA7dly1xwavjsmgiZp7sckb
l2AiCJxbR+vuES/CKOvRk2/VzxNxpomjuMO4mXzu+CG26PufDcGlLKEyONrlu8SH2Jai5txgO3m/
WDiTaMbx90jhsJneg7ApnNAm5PV87z1eOmSnPlWJjm/FTahiZE78Ke7jBw0j7eWoS4Gy0+EC+jUx
Ohlp8bL1tiyMH6LhUghJodmvFjPEm0LFkf6DWOEnf8wSi3xwuY9ZW80BhV1ehjL7EKTllFpWYvDM
PTSN9RVaBzWeoMLFK77HmrgrrA/RgKJpjvyd+krjhCavGWPITt/QsjPOKbACymcr01fGtiUDnyG6
cXNZx9WWdOW0MLk4wLdjl37Ip+kuwe+4HUrmckBKcVWKzIBQsmA1hRWRVemhoNiwIg3I2C4c8Kup
43dVxe2CYhyV7fHYkUgsUio8mgPiokx7Ay4osUT1mGwNcuhWZWXFB1ReHUUn0tHD3D723VgTQ5V8
Di2qMLp2gzAbHk4CqCDHweHVKQFZGZfjyD3Xox5tC61swHx6Ox/fDSEARXcAmRbRDt1HwcKfNqZY
0xyKvpSw8hIu3chMYfGnox7Px0azP4a0HpgVVNu6CIC8pl/IexmOaY//K/OWt1w8dfIAtiOZWean
n+MxIH0DnP+CgmmfUjdDcfBAcPY+N6nOkaKYrRcbWyGzShV9TP3CXhcyeZLDJNOSN8or/Myj9xhn
xl222A9twGHLAKrN8m7rVmBfNdJd1TG2WKTbTxDE9KDG8zo0xlb09UNLCOQqKjHyL5xp++YWo5+3
ElgdN8FsUw3TjbNhWNqGgr3I671hxP56GrJNLlrqahoE+XRIVwJXFyeZ9msQBNjmw7cgvenq+X00
hC8i5089OYaGJxPVw9DKOhqj4JC4eIf8t83M/5lP2H6vK6zpcxydbZ1E0ooeH2pgCqR+Mh40zilr
hBc69QdabXk4tIBMqmA7xu8Bcr9Cxzhxid0AJDwy4b/xMdquBBXDlXAZJU5Mc1prRlPdae9C/wAf
5FjWh0YYAPjKHayHfVhV5ZFOwUtsdQ+iHQ8lFSndIACUInZH160u93qBNYGLM4DCNTmQJJs7nxp4
aSia5idncQ967r4OZHmibY2RuWvW2mAER+QldiwoVklMKco21w3zm8pIXqoMM208gzOUFMp2SI+D
md2kuc68ptAHgqYGIhud9i7w0Qp3xmMNQcZb4jtRZ3fmHD/0JWnZWR7fLD5BVAGYZb8R0EpL54ve
Zx/xud/kMQhifxDJNsk4Hl1RgC5BHafH9kc9WFALtzWOfqveU7JNzsj0/I0muNZ1JBVxoJbnaWaY
4nQPREmEwMX7w0z+wxYvzfdgMbBuC0wEW+rM4KXwMp/UIhQ1XrHrduNT1qxp0Gtt6Z2bWm/2pha+
b3gHJz3P5rWLe2c9TNp8RiyCugQsj8l5aTUtQpzKCHXWanYaQRwn234UvMPlA96o93Kqi2ZxE9CQ
XUaPhNze3QqKBYCEjHBbjGLvjJm5QqSvnzpcvhwRcrWyQwOtMWtqkaYaHVOu3VsVzqQWQZ9FzHEx
vXcRwarXHUtEPh8zuW2IjxpgsbdLQvND2EMFqDZhPdYAj8l1M9YWZRHiPelPUjJlatweey5H9ln4
vFDJVftiLFTuQrWw/QqnqiWzQKW/EWjNSRWC/+Mg+xsHmWHSlfqpZr557V7/67uSM9y95t//8d93
34fXb3/K0/nxkN8dZLr1mzBNhwmy5RJx6tOg/t1BJjtrPwJ0kBoI4REdSFOLgrsrjWZt2XcRvX30
CQgfuZUmFMGRuvPvqBB0qVr4U5OHIB2XRrlBMwuphEFh8c8V/agDSFM0lYncbqAiRaMbBjYEQPhA
8Gv7jGSNEXZ1zgk3eu37haiaNCL5gSH0ajGap4BDbDWAcNg5GuP1zmi2BI1UGpnynYPWuWsoZ0G/
o7qkg26Khl0UjO227xkyYzHAXtmWzGGWQ9bDNEZI+0ROFyPZBA+tr8uWaWnvdQ9RadjeDpScjJJ0
0qWpZhptcUJkNbozM6JUkHQfkOLUhFJY8L5DfU9vrNtxPQzXYhzcbWIMR4Hg+gSQpNwh3QE3GTaP
ttk/NwBaAIKMO7OY7nwvaEHt4Ksxh3GicM0F37Pqd5ELt2W2m2xrh/pX8Bsh7PIiWAOH1s9oY8EX
odHQPMAXeiQB/70n64ScKpLsQbPQlqV5sykM8QIabJfoy9m3s0MZhNWnsmzvY6QXSxVFm5GEP2gE
48lD2fa/7J3HktxAkqZfZV8AbdDimlqXVrzAikUSWms8/X4RyZ5ks3t3bO5zKBiABFAQAUS4+y8W
UY2t7UismAzIaFFkpkk0gDYGYpFZe/QCYnO5hx20mKLYRGo6oIwVSEhvZYcpI7VGKEyOjARqNEeX
fnJvzVG5bYsMU5mNNmC+gGn0pqhMbnb5q+u0Q12g7Be2JOAQf9nMRu5vPPOHzXh/2QjLyNCwkePw
/EtULG1M8qbGusNYRwhq3IGK7xZVPjEc94ZfTjN8jFZW7RQ/4EsXoYnIGAItCQd/kShc1YKzG+Vp
s4f8vrESslFWTv+EIcG8sIp+GQ66uUzNzlsWauvQoWwIy9dofNNVd1m8jRzEJYxWJaCejQ5kuXZf
1gOioxOuIW7tne2UcayCc8E6hU2EcN/Bvw8wbTmnCH6sxL0p5lh5FsawKV3mDLmMcVnPe+BO3Rbu
ZQIVQU/T+7JSjz4SCifnydWTYBc0yBPY3S+r7v0zAL7veWSSrFTJ6OixR2HSDYcDYdtbYDYoVrjY
9uSJf5xVD1PhAVSpQrKiR03lYmDHMgjStAECrZgH4y0p3Q2Yu11UAykYtWqROp6B0xTghdw3CbNM
9CrNiBAYY5Slx1Do4rUIUPiZetFDcttho2fUvcb+jAIGqvWdt6Urq7FjSMYVkjbpTjWI/wYqHn5T
o/uS9zvXpqYXDClyPX2QwEnK34oobk5uUSBpazwbadh9VF3+lAb5i6oqgHX71NpBcsJSHI3iHrNF
hisM50J0Cgfs6BGtHWbSEFG9sCCtfypGdNYEiChFB21Nkd9ZuD6SvoqyT6DPXuqoG7b+rDgbSv5v
uoNVQkYcusKhmojFia1t6ofGhfzRKTT1bCc+V3m1zDBmCIJZ+VBT7dyqbvez6jDGdFT/RK6v3+AL
DoJCw3MV8BGjQz3E3kFpi3OkuCpD8+JDt0r/GFQRsfzY4FvdJFhOuy3WMhPCpChrpndkEJodyq/+
PoIMdDZIOwIbRPktqJt+ZbVKj7Zno2OqUghJENKJfp07QJ3GHik8TLTq3vOxfcKKxfH917Y142dS
R1BP4J/0eoQbTWa7GE4p2yZo5nuus50M7oQ+ibG2jkVBnJ3CFPFLOUnj+JzjjtQ4Jq8bj1zB3neh
DW175xnjTyCY1lMSRMjJxO06KKf+SAC8sqwWHKRqf0Pu0Ny6QXbk20/W1vRx4dQ8lCgEd0NODDHX
hQJGeVuWc7lhQ/XyhY3l9fdJmFnKZfn7bfG6pVzpSJtL+dMfs/Kn0UIwpxm1e3kIuYlc/9cRO6wU
4JHpL+6nLhD6nQaw3sM/BwiVANBfZ5WCWbks5+RGcnLbh0o+jDH5Myhkdr/9dNvntk7uLX+gtAKG
tQMxP5HBmJdy5X8+A0Wel9zg+u/kUf6Yve4m/8t11vDiI697iqMmV/D3oeWyPMZ/vNbrIf66TrnP
CMlvOToIk9yOe9sO9f4nND7zzR9XIXe7XqDc8Pavb/fk783lhn9cndznjzO9/cfrnn8cXh7UCQTj
8XaGJcpBK6tBX7gm/kQVVjxrOTHtqlERAfyvBy53kj/dTpQyCuk8qyYJOX4EVg/kUOxw3WokXE2I
mVFoTyiBtyD/a923zqQZtGURBCYqJhFqP2P5kCkazIMJumGMA9S8HHNhHi/X3n5qIfZuqcXj1szW
t/VyzhI7yyPcfr0eBSkTjvXHEX0S3nEJB5MqBRpj6jpWIZwhY1zC1hezSgXc/bo8RYQaIRK5qz9W
Io9HcFa8XTeRP8j9/HDSULQZ7vwk8vgOKFgXBplXaJgbzXz6QyA35OUrQfqRrGs5Vwves9EZpL8Q
wlnp2SGhmBh5/ri9vaKl/BSU+gXNOJ37Wxxrb6a7SnhmjIGFzQLJ3qb/6TQ/+ZLjZwdvL1VKoPaa
cM+dxWQSFDM5sQWL/D8t3raTu/E0SgS7UEJ1nG43juURVwpnbxLyo+DxPRe0hrrGg3bhUcMm1Tt8
+AhhYpLrryK7IY4SpJxbflwuVujOmXab76YBx3nDhhTa2QfVQwsVxCZYihE0IhH7AAZBeHaLiVsk
pAeyrKe0UVAcEeB18nI9ooXMycUSkMe2d4u9MtrhUU6GAgRRMNGbF72mFCTDEJxpUjRqGbq5q5vy
pjNjcD746OeI7L5M8ctJFym/Ss0aUOEqC1KzPjh6e7TvQehGx8mYdSGIXyFC467s1Fd2KUBExZrJ
VWGxiayPYhmAlIoEZSAGm60hQBS6ZhwcpzGoLCnInA6xiuqU4H7WAF/VQasXdl99aKV9rhmR0J3x
qOLxMdPIloQYouhr5C6thS1YkUNo+3swr5agKnpKqOHufnTMoWRs7DL0E2RRSVm90kZta1UjLgNc
gPUgyIBvCFJMTtxyyIJOyPXjLi/nPBvqPjHBuS9xlJbPgJZdtaBcqnTJAGCifsP9d8RkaF0Ns/pH
yZVVBb/pyqD1U2OnVs2wlecgeZaJY4XUgAWTRy6nc87QgGGeLKnoguRhEXZnO2pWFEMiI1jiW5Zf
lUZvmqPBFLp4F2bmZVBybeMg0/FbptSahGG4qk/9LqYAcuOb34jof62bcNdehaTXF674GnoOWVWq
fg2jwHRhCGqZLi7pj2UbPCL1baST80h8XG5cUknWlRN5ydCy4kU2D/5KNid5ebLVZZIFc30Oosm5
vkhvqnvJ55cXLOduE7kOeTsdeXPj/VbzIX7ETaLVIYVISr8sBMF86lF9bqqVvGjZhOTcbSLvgVyk
N2G4GptXfrtUSw0qPuJyclucUvVjCIIUOwD1vo0GVKski/k6a5ijRz3BMskJQof5i9H812JBPTUz
An97E3iV/GE5kbxyORfoboWLBrz/waCMkwz6z1ad6nVu+Mg6iEkYNuV69HleTYUzo2mixtZ0v8oo
MdeN4M3I+yc1EeScXHdbbNP80Oi1tvct096iN7jpk5xmNAMAmAanPtodni9jGZfAKHTIUAEwG5CU
INBFZdjklbYKrUGvmgRn3hAELrRAT1dYCOm8WeBzdAVlaROtNGHH4UPL1XvHRpEFefN50rsVcOr0
SDX8FETx8zC00TpoSgAYNQLI8mS7xA3mpZAPyF3dvso9XN8CBeuqvKeQOUP1GoSpaOeAFQomZSdb
R2tkuCuG6bMUcrg+aaFpcWsMToW3ponrT56jUECCdBSxkZl+omxuIIqcIxItJki6YVWI7bVVIDqA
bRe9mjdEhxS7y8DzDjZD612kUiUKu9eu9JQN4mGk/FOKBRVSqiTYNOsUidL0HA7xsTUxyHKa8qFK
kFYwZ0fhPcc5zrLMYjVVHU4FKvL20I0xf3KKfN3MOtLOKnWDstkbsd4REAwe2FPBCDP5lJm+EMWQ
y5oPkNxL6Go9HGgOeU59ydTcaon9VoMn2z8Z045uEKl2yquB90Ou9xdqDf3aabx7N655l+r6ebC3
BmEvitvi6GbBavT13JX8P8OMHHylngAdojiFmVo2hkutRWgCyXWMd4GlSPKrpLeGWqFsolY7lWRJ
fzNw5a9zjDlu3bTPYce3Bu+qFx/XYDyKguLYmN9nU5mg7AXaERiBEzFsGHP0qrEqfbGURqd6Ani/
S8mXq8ncrOWJ5W7cbJGxPBVecVeTF1irs8Mo/FfYcNCw6t9RC8OUdmjXfjDomx77J2pcldDh56UX
k1xRyHY26k+zQePBRQt3btQn16+iHYZ+BfCBVEzkXDclYL48rT2AY7D3Tn/nuCPp6xCzQdwCkJMH
/A+UV2zA27tP7E+nr7HMiyHvgvQCQon/AAaDiAqKawtLlLNVdM4WlS0+umLSZ5DKepIsSKDymZnm
t2KqXwOorQTbwB8g+3N77OS1hZmynhLoiIYToRff5u7KKJ2l29I7yLuTSd44AjLmYlYw6coGRIAk
O1/OuVLa+rbSEzR+pZmOGVn2rVyvC8q+nLtN5Gb2bV+5LI+aRHm4LZHCkRv/sZ2cVXUb7xXb/nXd
V67L4mEf5WqyzHE9VrNuXaQpfDlU31bmRHGnseInyPzz2Zu15HGq/XkXD49xjZq0gbYm1W6RQlOm
jSF8CwIVt63J+x4M2etcUgKf0a1fdWNvL8q5V2hylU3Bp3wLunybudqalIW5rkNKUXUeYBNi4M8c
1OjXZWn95Y8N7N3S+1ZkFGqLiZyS3yOmYjbdsCCRCnBHTcbD0M/K46yHX1q8HV3D/NYYrgpwZPDv
8I2oMTrBUzJPounTqamGjIX9opP72pFi6jZab/V4Sh7l74ORDhhnDGhb+7X/VGndiz3O46eJjyRI
Cd+5VEglXvIGKJlIuXyGevGY69iKBMKEA3kCC+zvYEGC4keqWdrYJZ+Nl4Bvnm1Ap4GTv9ThfJFH
5a7R1CPLPHtRMdxZ5IUBG/PvWlf5CGMzexrKWj9Ypo+x6UTJDsDIfF/gVhJhLfdRaaOzyXOr21XY
m7wOuJTJi5haHKiKJjJOZVNp90Q/vBCM1+9dG3G6ZgLx5qu1/+DMkXbsgPWSXeNsZ3IKs2cn75lS
z1tnbDV4OF2I0RUJR3FW3RSOqzC29ePgpO6DlbjCqkPcnQCUWNRGxn0fTNopN2CRyUNOjrnrR0t/
nfK4xfmu8DZJ0w4fCJpd9wwLN163jWEcGsvB06ofv8kjqil+CVngj3f6lBnn2W4HbEL4V1pYXNxU
rV7IDBb7ZqyzjabYwacFnVY8YLOiOUV1Y+/7Qe2eo2R+lAccSqyWessFnDSV9gV6D2hYcdWWm7/o
atgQFibpGhPp5KBZ8Xh9gGqDO6g+fJttt90kOoaZuupYLzO6xPKoSBVrwpqkPne+7d/JZiePalbq
F9lo/dFUcegL3QRbG3H6OW5OwKaKV7gtSy1Dr3CqcDAJncJ7iAMSrN5k5F95Zx7MONTfRqSDNgTK
wSGI6/EhGLH4klt0Qb63bCV+VyITl4yprg4IuiYPjWKBRlGz4isaza1vRdN7F+XeOjRAsoYiO4oj
1c4zaGjyOBlAyxF22gejLX1Noco9aJ7f3E+tS2pTHMdCtjfGkfYjRZ4GnJyVMX7Iw/u6xutBbhFk
xSrAJf6j8ZxynZTZcCQw0O5IE2dL+V9qNHGbYmoFVYPH7et09G5W3al+WF+PYWMUkbWW+w1qhgch
WItPOQJQl1QUxOV/6Xq0qMGOfrqNZaxisKmnbIrUi+VDD5b/ZeQb4MXuJ/Yq4yofFePU2GF5cXB6
uR7C64XjOvQUsYFadkBq2zo6t63jneki/OtWzrAo48n5DsAro09HkDVx25kmqMWk8Jv0C81icWO6
QkN/3ByMs4Fn1znlf62SetC+k9e8nk+lIkGmKOHFV2r/BB26A+Nipt8z5SiPoM2lgW5e0V7KvlYR
vsV3059T/bM33+QGKGlNkDgr89JqU3kymwyGRNCqSKnzePqeNLVS1j8YkpOKHAD3OEFY0rfNDSCI
vH+ckTwAjm5XP5rUA0nSmZ+VkSnLFCDQpaJ9HvGTdNd9HCmvShtgJiiO5oVPGL5br76SKmuqWcnR
oVZ9oTF5tHXX/3R5WHJTQL+AHzAqf7QKs98VUCp3BsS6RwzIwOyKo+UFCsYkZz9NB1xtmVT1RdfM
4QhS3VjrfVm9qZAW5aa8Pc+dWrevpFaSTcsrcajwUr4bCs9k5JM33w0K7KY4qkFQu7BbW3nA2EDf
MXhStrNtxE9OQEoagkP9I6NVql6vfMNOPl8Fq1RpAlTyR/OIPTnC4RmvFxjMi7w9tu6+9modvZpN
W23GYNQOOlXZu7FRVDiGpRgZvckt5843F12vaQ8jIBhEA1roH319HLuqexocNE/lZlOQrgvTm74p
cYlMb9da50ENQrw10YPufCd8n7vkLK/FK713FbTyixMq/WbOXXTkVBVrbQe9CmSy0y+tP8sbVBHJ
ATWb64e+GZI9kmzTVhjKP0U97D25CQzIjUu56puv8q124XmdHV0pTr6JM5YVNe27lmlHuSmZus8o
zOkn0SU/AlnLtpoyFnsbG+kHmyI+yVfD/OqEXr9XKx9JZ/iQhIvmhJR4eLHiJFoxiGy/4wWMvrP1
NSqo6Paeo9wZmaofysoMNz52C2/1MJ3lsQAZ/VLiIH6mvuBsm7Ebd91M1+0EgOU5a+urj4SPq6+9
e2CH1rMdQn1AZ+0uawDuXo8hTkoudoGnXFyVxqSJT5PcTewvNzOC/62NXyvc/01tHEwrbMn/N18f
f6r851cbfXXtvwisyt1ulH3HxX/HJshBFdrV4Ff+Lo9D2Xd0KPmqAfsSWzLb+5dqOWx6A61WU4dR
b1JU/10tN9V/eC5eW65hWY6mY/v4P6mWu85fAqum61Al11XdhA9lqerfZFgLaSzPLqJ+R8EYxXQ/
IB1YnczIiZYh8lpLq23fW+VXUhuProqyc1nM7TonNoCmZBOKu5QPIqUBo+Lmb2Vh3qmt++z2bnII
cgpQfQWlEPKGC/zOUWyqq+kAjmqfqoL5HffecuqwjvQCFPTRxx5xCDO3OXmlZW77wsDjJfI6kHfa
fIEv9EDEGy1Lw/lsxgQChv5AfROsVzDwQSH4de7VtQXCc6WDbdIqgvSA0vICSPtpGDa+oX3GGrBO
yFsrdXzxXUr/VKkevOmxT73nGjtAjKGea1T1wtq+2Fb8vRu8O/rSMyrkp7FFK0utL4lGz1y22bzo
UBqF+VC/z2H5TNHtsferjyattxMqHI1Kr8e4+RWnvfvOSX71NSdvW+V7WmBuElCKGwtuM1CGB7u0
KJRoyIxxn5KAcybQfTeLdRmFGyPTtz5GGfGQ4+NZg+KhzGXx/fbi97T3t4E2gNQkbsR7lv4hXte1
u48w+KAOSr7GYJfYB7RGsW4dIC8u+AVrlPOQW2dQZds8VcyZXdNEwT2rlnS6zSIlFymq/DtVdCE6
YPnQdtel6u7N0f7mO+2XX7Mfn1/SIjFj7iE7ojpgLUNfh9QsW4rS4Lw4f9PseUViBunqMIXxPkIf
qbDo7RPzgWh55nHqO3FgCnaI0Iun7TfKD5M4aeI+lKnRrqvRfYs7HVfaeMTmrkgfmgCpHCQ1l1m8
jOwBRkuZW3trIHzrcdJivLCImuHS5UTbxpyvu6rGPLCEiasS+SMdiJGq07krr8h/waP01mmc74oo
uEQCFsffFqkFLCUcMB1t4bzVVOePHkwVP1XILoP0jEnYrKLgHOAL2eBZ4oQEZo0ax8swi+eNCRGI
esB0r/Tal15/aUmkPOqNv9JS0PJBV6orI1zhOoGfpY87sooGt+NEOzxHBxfSpdFwroMFWth39iFl
Afmy+J4HfCOkf8BmZDmrv0qnV1faZDxkPe9MrQKPHoO3aMZkBqvFBCBrploPfVTrS10LHqo2jzbJ
5KcrE5uNuMq5zHITxGa4nPxy3Ovp14jRENpV/crO9UevhU4SPCLT1y5Vz7kAa4edR3quS72feJfC
FX8sdYQg8mmLe80vDKlGMDTixauSfUqmd5HhPDJOya/Rg9EA/gcor168WcMupBLmmwlvgvqmkQSl
jY4MIRTsneqTOdBEnL6AgIdUMWoQNe53Q/CuCSh4KzjpJLs98jn1+xDb2N7tkWIGtZPyiim8dDjS
b6syO/kGzSEynh0PO5QeXG2gzYc5+Z4gB5oIjFzFve44C1ULfpm1tupwAJmj52geN1qi3bthWC5d
gLyLuke0J8xqGLfZvjJHZLUy/9jiTLVOQ3633fi7oYGe5tuIl27lv+dwXncdjxBS1rNeG4DvzW7N
L4A4vQhSJ3EXxHC+p0TkRBQhDnPWACjRad5RfxAymBVORN0I9GE6uXw9E9uJl0N5n5NQWGaNq22q
bKDyk2TfFVFuj9tqn5V8WHL8aZYFZES9gXURVCooeIi8amhv6lR77FwDphUpgF2G/95SF6nzoSYi
93TxznYlBKrIuYwxH8uirj/1wvulj2mCd2S6asJqXAm0bJGU/rYwlaOLqdC2DYz7JJwPNRWWtVFx
QV742jR8jhKEDJbTYJyiAUQ4UOFmVTXYQXmtuanjKKczANzCjVhYmXsO/KNKQL3wIuOJdOh6xC4Z
bKe5QGaRcS3ECYOUyDJU8oIsKObiCk+wR0qBDKndobQBsD6c3Be1s3aFq5EpRO3irGaYQBVdzGAr
I/qh8MDnLSMvxgBsHUDd3mKKYi7HpF9jRE++N3ELwFzePXBKrFLvlIxHofj5SS/9r0R3loGmJTDf
4h9dnj4ZA08rwbe6HbLFDM5nU5Q1FqFT+b1MVK65sZ57Ot+lbZBZYyw74dOIFbFJcxHfkqDRH6Y6
iVeB1z46afik1t0PxogvtZ3C3mxbPhZ2cO8kP2QrH70dFRF4CHWPuvR2MDHcypoJd0mnwJ8k2sDB
43ObmzVeznjAyw4LG4poOSucaKE0/rJvALn5MBuXyNh8N/rybpzaTwx1f4XY6MRzh14KzQArkR84
3UYAUlrqe7iDZ6ZurSNcv4k+exRaEItL1RAZBK+iYulvrdHaVnztJ78DkxxNC1+3L/PgnIcBAhp0
zJXq99CPQ3+NiM2awREf/Fn9qdrtqzsH0SJMp4fZYBCOYQD4/9lZlAGdkaJhGGEIdodj8y7PfY3j
iplelAajVGIHxhdx9qkOyVtdAoibKZuSBxDWTCUwfssMYyyHx2+E4LCszDRYkjoxTSQM+vJkDR9h
W6QrSW3Bk5bq+Qj1CRIMPURiA51jb6dt8w1yGbsA990VZcmlgkrd0gm0dt2VfHwgPj83PeXN2g2w
Y+n0h76rl1U3jhvceSdRzQS13NATqwZJ97Q/ViNp+wBrWQIquCUdaJc4HKi5mtDrNVzveK6p2m4y
B6Su7A55eSBCM+JIxegLIspiVCjFRnwQqXE+z1P7DmktOYxFh4NWzcfWMh/Iqa8ijaoBEMB5ERpn
qyUfm1BoWSpW+YSXd7MMvbPRoDmIejVFUmLOk1AcKQjhxdAlKvWz0zTwJHXtMs3qu2w5HhEvLaBe
uuTOw1yx185I6beji9uYOfnWZKa4UivN3dD7b1Gc7ZBUIvt98RwjoSGhBmeNTrsaQ/9en3GHbmNs
qEPVh0NShqgNQQSI8p/uoIERsOwSVV7/s+0scox9uA47n1T0oqic16xgqJQoDLPsBI1rfA6R0V3Y
ZR9vWs185JbnO92222Orj78n1VS0x5qsBjnbGhOSem2PvXcwqDq5bantGIF/hBUxZYLrVNNkcnA8
HOragyhapG+pSkJQacTRHq3Q+QwcK964ZYnhlF9TIQbvpB2uy2qD+VHeA0TXy9k/hEV6FwPgX3UG
mX5RKoGj/RugVDibFhXyddSBch+E2qDVqd2hFGrrclFOOvGDv5kowFEK+D78l74zhWrQi9MAuCTS
8R/J3DvTniwyj+gcekAHoXpo9lIxSO7ptbtR2o3tIrU8I0Y/NuZFy0Jtq0boNWDJG65Ms4q1JXxJ
b5vp+bYxW1g5UvldKr0jdPBi1V66gQ3NDxVWCXiX1woj76A94GEZHKZuTQVFPM8g4E3y530EcNDt
6gR/mgv1DHWdQ/oHk6YFJ8duT2VHMaNOfdy1siY44TlwUgpd/QO84JnGOrTNcQcticR5/uRbP+0x
95+a2WAA5vVfRVH3Jyq8/Wl+SEP7Aq0CkegU9Uf+y4sdfivdwD4YvoWDTJ/uqemkKGHSYNxGHQ9I
LJIyl7OJozPEsdNfcgmZQcT/OjJAGkLfcWYPh1gUHuVc6gjLV3y3bIxm4gKszag7HzkmLKuKxoo8
hv3uQGXfQE4xDoPAzduqgS7EbVkfEVWx8/BH1k467MXRAYUhZ82EWq+TMHb0+T9KXeoHTfHtbJGG
HtWOBkd1A7ZJRM50W2T6CYlz5VjHVNMDC3cfsaSDXawJs+x8Obp9uUKCSznKSSN+vi4O5asR+f7G
LlpnTaAC8S5rh2PrtdpaH4DsoKvTHzMVHlzoMAhI8mg4YfyN1JuO3dhUB5dsVhGQcT3rWGW5fZ3z
zdpZma1iLOQ6uQl4f8SL4TigCbmWazApsY54HvHy1uW47Br1jGrL2R/i/mfJyZajWn8ktZ+vXEu1
L4MP4br3uv44VIN9nhTlFM+MwmdzeIpahENa3Nzh1o7UVYb0WDmd9qw0ubfSC6Sy5KI1hxeDfPza
GRiblYOqP6dRrJ2aecQhsE8LsJ4COeu5wYoM//CtnAOKA07ykFh6gqDw+JF1Djr0nWet05wBArr3
DM/tcGl03O3Qsf9bAaN/hbaLaN20DTKPNo3F9f5Wa0o9RZ+pjna7NmvyrY4pGLFqlEzU3nJSiDgf
LAyILBFidGBp6b3+yG/8BzU67d/0k8T/p4ZLtcxVHUP9W7aJavrktWW3a5zxxZqrS+0wmCQQNKLk
B4N9vUFMqLPDg6/N2/////43oSrxr2EZ2Ej4eCqOnP+K6mfwr6C1kne7dCJOFAFj03nPYzqR9TeF
07e6o5YRXAWC/pcX8t/kvgyNp/zHA/o3XsiTIG/8n9VnUrT/wg75vePv9Jdn/wM9Uo3O0iNfZdpC
+eyf7BAV4ohtUpO0PNPRbUHT+CdZxPoHPBHVJZGma3A5hPrjP9Nf+j/g8+k0BMO7Cl3+T9JfZNT+
atH4F2kWDGBNQ/JWVy0p3faH/JOnNnnrY4R3pEIEXj6ElJTTKS87HT9z+J37JsBqV2mad9fCUF6d
fBBizfucKfc0RFwxKnVaxgRhJpKEG72fw4WGtMt6SqGl4yJ0H2A970QzDLzy4NduBz0EzoWRzysF
y4lNEQbrUIvd7ehZ06IjN1AW2WNjd+/G3OBsiMxF3WFyO+aowbiEIzjTq8Vs7Y0agja4iyWSYx9q
7Tx5XvESzzO+LeOXW+LQAcVg02XTEWA9oKdx5yX5yUow3MxC54zwhwF0K3nEQPG7Ec/BckZYUYEP
rzaPqIPNqPsj8EF/TKduFUtYDetUH60TAxNqvdGKGIN4WyFeSNOtaqIlUCCpRGai6e67kX5KhwHR
4/uw8otfQ8jGUcpwtTXNl24wV0OXvGJuQqhqcM2W7wA6ah7mApkvuKHI+AT614x1KRVdNBMq/bFK
k4NrW0/tQJ3dKFuApdBB3Fr51lr9c1nln+2q71FzaaYYCQjAwRQtgSIU2GuP9YtGfLFShQMdKgZW
18d4kQzkOu2z4jjw68dX/I/OfVF1KPBkZyvjchPuQqMAwNTy/p4+qFiWOoAHcnK7RN3bcfnY5uPO
nXV3qXXJaUZFZekOMOAJxj+rCUqyMkXwgdzkR5HeU664w7bqCVuhjS3yeomIsxFLr1eDrq50A9P7
QLAUYkW5+FgbLyNr/F5nyUkh2F1UaRoBaX5Mo8fS/lJH+0yPPBxabsJUFuPjNAoyep+sve8uCg/U
ikhNdv6zNQK851nrPrpXQ9TvLUjDOJJXzl4zEw0raRKG2uSs8Ot96YwBWe66PSeljmGe0z8XZG7X
YdrttBmbODywuHtNs2l4mMQyCU051t4yNEpXtkHuIMC6G5BSDElpWZrjQ4Ni985q6GiFCpnh+PaS
ZNZ75pbvAIcmxA1eTSd5K5MyXSa92S90R3tN8vxr6s+ql591kFVu4jK6NGeUPm2nw1J3U7bFUzHY
j3Pm7ovQRHKoZGgOrKqxs24J3O3etpqLnl8w44xWMDofZ4dqXFXsrBl4imXU3Rr/6IVRJMd2HLSl
AW76fJs0NoCAIucSMxdF2CZJcl7oYXr33AZCgraGSPGzS2DrJm6uLea0ipZThXQHEl6oyNnrFjMI
bTY/KsMjRA+JMnInxB4Qj9G8Nx7Stjd3AXQToL3Gj6qvERCa+pVXh+DjiDKlCLkR6fNVhFzO3dYp
lcbADLkRMFlyQv4KArdYbMSc+BjD0nfff/8ovIyqNANn1EmTsOu8MpfWKuvIml+X/zhclvQLs1TR
itIRTBmHVtvRMK9LFAJa8n1RPK0gmrY4xPgYRFX46S5yixQBOCa0rrvoiwEMStSdWtW7BjkFHQTL
LsvDJVgdClVxAZcb+YX2UHpFewiQkLrODUZ5P02or91WyS2A7F6iMXI2t+3J0f3ec6IvWc0WGiIS
Ey/h96Uxb7PZ0bc12lm/+RCq4FjITeQkD3xrH6jb2xq5p9wqkoSKqJhyPm6QYcWe1yO18nhyRR/F
j4HXY4da07qtvnhqYFKQeYnM54Fa9zRtyyGJP0s8WUjF8blxjY+hePHnTkPdP3K3VeFU91pDvDOg
8oS8ZL/tqjY+Dn3xPEwT6Aod0SEbp1sJfO1aqIc4xkR7wNt5r+P5HMyfY9g/RqDwdIRvF5iyUjEg
kzhW8WXOfPM0Tv1zFimAj3uU3XxnVlb6nMI/dPRqpwfFSyP8ARjtnZSy7JD0K501A+F1G7bHbn4f
NWozLkp9B39+B9O86CzlYxYwo1mgZcYxbi+Y8ewTXcWHCpgC2jTOTskNSvFT8d0cUdZqrSrchU3v
Us7xl5ntJLs2Il9Qwi3cK27wUU3dzzzsmkdb9Yt7oJtLwwUjqLTdM2O+COeX/L7zSbraY1u82aNA
BYWPWRz6G6Wx63UZ2vG6cdT3vg3nbRJULhpZdLiN1q3CHx2qyJDIHmpa12bIPIhHGBrACZri1ZR3
1coPQBOSe+A1LsENBGhcmajmbW3dB6XJixULGHdYkzRDr4Vll7yZ0Xt70HMqpC0Bm5aTOfLv+h6L
NUYTGfYEKoLxbdsMM5J8HRlYYU1hkkhBfsDptX0aY/2Dt/xSIkfnLrJX1uihoyKw/HLyHy3OplLV
t2U3bcOx0GFHAkI+yAn6EUR3B1pofZAOTaNQnFNQIZNOTNKYqRYCOHJOrrstOnP5qoAeWasOx5Bm
PlNO744Y4LCOGCvstNTxqfZpGG8L8XkTw+xlpCPDlBEfYWJF/gp/XKp7Qm9fTihyuvgqiWUJYaas
iR5k764ldtliVKCbfb6/ZgxE2kCaxN0WoZ0ibhw4pLtdwdAahXPXdTYUUktyWRnAk8ZJ+WUGcyPg
AIiQgL+lRXIbUj/HWiWdMKMdcFtviVz/L3vnsR03sm3bL8IdMAH3mumTmXSik9TBkEQK3gfs19+J
YJ2iROlK4/Rfo7KQIMU0AAIRe681FwQMRI9+0tsUPzmuc74Mjkohble5s68d6lfLUY6SGQyCWb16
Fd6OshLQv4qGF+mz+gGMjRd7QuKvNMPlInZUD+pEeHuqtuYa5JyskLGq464pYfnyEC+yYbWvyl1m
LxB4QkKO6wd1LggVhKI2DRWyEmrtx4Di8tZ1STzU469tSKpFoJOunZKICO11KcQsX5l6kJTdAAoH
cFH+3ae+7xAYKYVb+RqApnhJ76LQ3u2bnU91mUgYdgOYOfWdqtNNbeEJXtxIHj7CNPrnVHs73972
qTPPBTKuc2HtexXJEsJtS4ty3il/g3pQEn9kDkiU1fMhrirGp/pFORtej93rNaqX+B3UJlR5hrYU
ed+i+FfHxw2XUKXfHUMLJ24yYLpRx6ZX1+zrlfu6bSfVNzcxEf0uR+ftEKnD9m6fW/j9us4KygPL
JayuXuXJwTiOe0E9Vz8xNQrgdaQ/vgXcSeXuUc/bBF8e3VU3PzLtW9zE9NzUJaMuJWViUVtv+wzs
4W5rir2KBmsDqhEoNW23HfftkhimCGvqZ6+/sOyjCU0Rxe6wMNNOg/iABtn9d+vdPg3b+0Zj7r6C
qYvqJmblsHOzGIoI/NyTH897Zd54s3EQJGZsZ7/5rA7hW+abepqLgNuyOqLwr51Dm9BRUyaa5aFs
ScTGAWswUqK23HYpdqRG5W+oQzhf+UOdvB5Z4AQWzvEkWKtL0mkFa7AWRsUrOkylTql/VFnGbZHk
zU4d6KJ2nHT15nMJlKi4qQNO3i5lBbJckP6b2+WH563naLRxdCaeBbr/1whGdZir5ajraie4H22f
ymQHefOf4VkF16mnaks9qHFb7Vvk9EFR+3AD/jNcvqYbqpHzdZO//6nwQ9oRKc6OVxXzMtQ4E23J
w6umerTG5YMtN6DcDJt5qwTRo8H86PCmjX5TYqvfDJF3TiBrta99hWX/a4C1f68k6v3iU3xTrP+f
+16l7D/8IjJ9fByLyv3dnxhZq1D0i76r/ZmSwGOKONk2ni9yvP/zz373b9/to+PobGakjav4X029
nrlf3AEnmfrdEguc05bVxmjkszEst6PCwAMmcFe9PqBsrC/e9hG9yMVm6tpOb8D8jVQPc63L95Yz
UwJV/yyclswZ9U/UP1Y73/0Z9fSHf+NP7tZOrDMYgWIbNdaTEZkIEJfXfv1zr79Ll3kJM+TbMKjp
7tXP1YOzvN/Xn/Z0Q6EO+YcfgsBe7Q4yqocj8W4TENCyaA790hpwNNIglyykmMiY/VvQ16hu7pXy
XsnSSC/mu3KZG2gJo3atZgmRw5shQOJjowug08sVMSESotExnOvFLRcsDY+GrM3iPGnUPDHrYBT5
90E99dTIq3Ymfm4wXOADiZer/PVBDdtqk9Y1N2JvkrfCo+0FIPA5FxUqvGW2oS8PIM7JplCTD3VH
SIoHaqYwcFjgbcRiIOv1sOBrCy7UZ1G71AdSDyHtj32fZ3vp22N1aJfJgApbipdbo+eDDPOXDFCV
t6NxY2CptyRkooRJ191YgPfE8sZcYckVnZabqNpqZR5ddJyIywBq496yh1mgOVkikZcHtWXY/Yaa
LLVbFeC4/KraahyxXng/B4yieGMXfyL+K05BY3E+qeeDyCgqmaRpSABuB/w94PaWXMucujujZPBR
9jDJ19pis1ZhXK9buh1eQFkecms2gIUwG/JqfEVqq+aD7ejzXia1DXTXvAyW8Mu3tCGHTsymCGzg
78ukIgfTTANgmVCUrOV1GrgaLr4uyDfJ0l0aIm0XLd4uXA8hKqzlapy08Ka2y3HRQjKULm4ODJss
wNVmIBcnnQjOtR/Ox9kmhUmnnkUpd9lUKUuQRaZ90SUHujfFhQqjUlscI+4Lbzv1PtI2XQNSLF0+
xNtD7iXufm5dunj/2W8vZ5AMi8XsCJClEnazGzXtVv21fjFLqq23h3A5UyUB2R3N9636Q5m6d6lN
Z4SiuhZJuraa3j5IwWLsFPRhd4ggX9hLmpd6qNWpBtbLSrLx8Br4pX6glQSvebL+EiyHRp1tnp8T
xaqe2yqVNZJWx8G1vpi9eSrycGIysJx86iGmRggIrwi/U+wjyoUyJ1x9IMX0z+NjvcSL+uEwXui6
gDH99jwP6+EAlQOoA2agJJED0ac9iVBGjayHqedif4pj3pyNLv/fEK8wIMnrXX7XP/sSgAs+veR8
OMPPLq/rPkeCFTQE8ppb5jUUinqEHakgyjcfQPw62l2PCO8i1gN3F9GhpZtcFnu3yINtNef1btLn
eNvo3nxj5B8mvXAPwq82WVXfVcSenZKxvJ9FEADetsOVtJxPpjFF56EmS7uc9ZsO9zZRu4cq8C6Z
bieX3aRbCj5iJAs9J4y2gzHJbYyYKvOsG59q7qMH8+SY9lWxaXv3A2TLpQqDpqbX3QtS0F0IzH1w
wAx0mwZTjAHFladq6M+95QSHoV68sYMN6oQG8exol53L8mNqkxrSRhSutQHBIqhu6yja7KrAn7PV
fHo5YuKMRhjXHWXXHfwQHmFYI50K3fmcxCTahvr0NFg+UEt3ABREz4qUdRhtpq0bR2kO11S2arp+
Vn1SW11av7RW3u/suq3OVqQmubkF0nGMkNDVYMsrnMV1h+essGvjoqCFvdaCQKztTMRXWZZT+GQ1
TorBes6Ej2pBlAfgNuGhaJqruXevGc6Ge4il3o4ginyNyBUpYaEDjcuG/DqdwB+YzVIGCVvogHoN
ARnbByjVM0AfHeUF6YgoYAGDlnG50Tzv0oKUs3Nrg5wFajMiWWeUCm/tSrvPfEvuPRrVhqSQmlvd
4s84oW0dtpRaofHOBCJ1PAQyyjfW6G9F0D+XxqooJ/q581Bt6sC6t4t8vAxoqB+EPT2MugnKLCnk
alzSAato9rZJ130uBbEgXWEAGKKyPiX6V6eliFv0z1UYGPi5dCr8/mEe8T9bTndZ0BsHE47Hr7F0
KsFZ8qF2FpZbHUnC+ayK4tio37aCm+VQZJtZL8xNPrX1zuNOsU5rlG+SPnhGJ7GnCL4e68ne21iQ
4cZ3kI8AzJX6ZO3SvJzP4bRwwZn678C/DcdqNqd1TvdtHuLnPjtIYMEWU9jzrCUv6NpgCDPtW+vG
ghzFftQuEBrL0hJKTbxwZVtAuSeE7YQ9T8xlXWKDrBKZXUczI/bqF2kv801AmauUBebK41bbpRAH
GmDSK4QykgpEvo8tiWW9MPDe+CQzlxAtg9hACkZOM/hKXEqtdx3o+Qn6QHquPXnQsyo/pmn9tRpp
lpSGJV/7lf+/e/eX7p1h6Etr+P+Wru+ysol/xrr982/+adx5OlQ3w0ODYC9hcqjG/2nbee7/oGN3
OISGaei+tQjK/2nbWQYgN9r0QJV0hzS5RdD+T9vOFP9jI4An+Uindbdk1/03bTuT/t9PMT4k4NmC
/DcWBK9heD/3grmb6bNXld0Btozc1HD/r0GaJae2qq/l2JNcnUXRPs619BwHukEzr16oRKTaVDei
miPCtbsrTQJF9Soo8C4g3zMYSRbuXCx+V7RHsI2XLVlboDCLeu9H/d9a6XwXP34EsgCFhx3AMilN
8wWbS7v7h75jXYez31PA3uscqnXbIcvVctIfgCuuCpPEobk2aQe6z26pZf9lG//1xX10ErpLexYl
wc8v3lgJNp7clvumjnZeX+4xkKN5myJafAYMqCC8rpyKeI66WMPh6P6WuvOu6ape39INn5U555iw
3hH6ZmNMq0kIiQ22vbHEkG6MgcjtltSMnDoN0opjHQ8beKvtMvuI/xI+Zbw7f15fn08vOL1Ny36f
xzWCz04z6l172FHRGhnlh7ApopU1YSHUReStLAsPsOvF3xqUMWsK8WKVIyZErZRbxK9UjfaXr+T3
7wjB53JxGf57ZqFEAhfQ1JT0IkD5GAmg48IQ9fmHi/x3+o13bg8+OM1ug6QjTzimRQjazwe+pf/Q
9nXQ7ceZ7ITJI9qjGZ3ksQoGaOUyvGDxFFzN5B55Zm8cukEbbtymGdeZW5tn/EfRPhsd55QALf7v
9B3qrZHIppsWrhaEAcs39MMFYde9aUWG7PZt/ewGNIYdLfomLDzoU3AfC9IwQE1XfzkTfv3abRNQ
JKskD8EDo9bPLxpEiCA9q+z2CdAKOHSEUFXA7LZ//tp/962bwvR9z4WPaS/AzR8/mu61ZmKkKR8t
xL4we3yMpkS+mVlG/ZfzaLlyfwg4U9/ijy/17gA7Qiclzs66vTehMO8y0s275LmiOE7zFV/HhOkg
jqbLP39A6x1yU72sR36WbYFj5ATm5vPjJ5yiFB3hwAVtujqhgRrEIT/XTzJ2891MFxGl1nWUTN1l
VQ330hXJdqoXOh+zygqQIRkgtrUdEm2vDY55SGkz8L4BJtAp2HhLVgNRDOeaKdSq7/x+G2jx9yak
wacFrFsnbCBFs0TkOfNhSm8ar5woPdvJyiDA5gwUOpS3Rqd9FrUdH/7yyZcv9N0XbunCxeFle6hY
3p+2Xhs6tEG5cDNTpjtjjG8tWRAGFvKptKi/lUR11ANpi27v37cZkWeJmG6Gonc342j3CP7ushYx
AwknBnYT5pYegW/WlLSbMEYd0XOymD2087aZyQqz8YC7Mymf0aqucX7MpnW2TZFcju23OC+0NVBG
/RB8xDqTrMykO2tm8vTnj0ys3e8+M/euZbCy+e/dpZr4JNrNNuE/aG/zLQRVNHjJy4jJnZj7hxkM
+BIHpq0HCPaHYuLr0Mjd8tsrnYpxBZryHJbPRcr/df2TGQPxaCrjEzxxYxtbAKJ929g5HaITSzq7
0Mrce78LDr7+NdG86CEfJdpYl/ukVnfYWhjNZJ9PCzsEK5jMT7nfEmGh8TOR5Ldj7936ZfUgu7OR
LsuTqQZw716aknVTQWbC4rMM/bUFDHUVD/XF0PW35NM9YPhJR8TNJTbfTSnugNg+eHZ21yQ2hEiM
pGunoFvaQw8tacSn9LYbAedxditrU0Jop90eP2LK8egNexIRuBc+gEDBC9ZfN0vIUIxwzpuGbxNi
C5b3xbQ1wjrnu4ONmV6Y3o27mZxcO7BOuhe6TTiQJkksjE/UfvPdWD2g0JlXk0Acjq30Qui1XCWz
TBekK2uJXvtglK6/Kv1vUWN/K93mxhb3TomvKa/tz6bh3GMD/ujm5I6Q1H3MDWdpD1sOIUb8kaaH
AEE7EbRVE6MrRYPPeAWHqZHXWTT95az6deAC086slaFYYC13340gYxvanQ3pcd+BwCF3cO/1qbY2
4vE+GMnUwKKxDrKi+Mv4/9tXhSBMogwBgNwIfh63/Iazw59Tbrv6Y2sNcMOz7x3Wv3HWHgj6fUp9
5+Nfrp5f5z6ejbDNNQhe9h3x3nDZohcotIyk10awTisoyUxjctdost02X2y3n7e+fgLqm7Ewm2/+
/OK/Xri0Csxleu77C7T53YUbdnafoCzg47rlR/gau2QytaOYUw1JDZpjeXC1Z21AePzn1zWsX0YM
Xlg4HvNci6je90c31wMNJTHfs+hcOjddv7XyvF9n4TQeUUsQnGE6a0JuJJLm+apl8FxZRfbF6R8T
G6nEX97Nr3d93o1nEGxjuwYe3HdHHSfebDiV36JdYBakL8NGWCGcComiIVSQK3NojSvUBLBjRXmd
BgRkZNA68mi4Lx2U8JR4N39+T+bvDg3zYYMgbtsyDPFuJkLSG7az3m33Ji7idQZ/oEKIu+vj/rEK
p+/Y3kmUq8sADZQZct/LnnKr/DC58FfazPhEXFq4OlCFuIgwY9DAMgQ+GRRlHNeN1MN7IzEvJa3N
K6YiPU0NyiRBflkvVlcRkO+U8qf//JHUtObnW6NnL3ngrAgRa9rv57Sh0DQNtm27d8Xs7wv4Dd2V
4QYglfuOmzJ2rjX8hXrdW5RFqIqmh7kVgBbt5cLPWa21uvMFTQvAlJ7cxxT6V1XJjeO3xBbn1sYd
0E/qNm6tNAysYydIkTVLd0tqEm17MTGE+Wcfg8mBGvTAoTyGFrfVMcsOId9RGZMw/eeP/D5MlHkQ
H9knTtRCtMpwtoSN/jCJDYzGzycy4/Z92iI1QPPiEtAaadMBw+a5l/U6tCOgJwNJZ11RjKsy+g6C
YmNHTPj7TmgHpueYw4KRZkKN7ZbvBgFhP5nrISk/5iPyxGRZzIJf2snsq+YNMHXQ8mSFAV1hWOY/
jrXJKzxxpo0nwDYBbTg90slwCLdVAFQoghUztzm2LfJA1xnVqY2pt3dD6Tz/+dtQs75fToAfvo13
1xlJOwOxrRMy1s5I11M2ocmcgS6Wbj4AxPDyLeNCtR4QOjgGikzfbE0w2fZDn8jrP78X+3cjPRNw
btKMQob7fujzpl4Mk921ez93eyxzHrpYM33qAn/r1MZ0jm00R1VMBFAThgwImXGdj2V67frVkaDa
w8wbPwcLgMiuiOlri+nk+ostdKYNki9znARs8yjSr7bJH4nr8os0uv7oh6KilO94G76Me/7sPRrg
ZDNDnUAJSRiHgUVtm3vx96yQ5BC65rXM0JDZufMxr+yGcBxsUNYMohT/NPN3/RiZDFHEKpO4onv+
bvRJlIj1J0sEXwy3fHC6hHt75W9dWT91sl1ThIzPcQ0ztAmfPSPJXvkQ38b/F76Uv1lV/rq8oU6E
6VwwB3Z0Sho/n/Swm/CmkDG+90T6JQwkldyZoAxEytZfFlK/GSQdlrDCZ6HMX9WXg/zD5dVmqYMR
GItWFRbfkwpMtlsdGDpvvIG+BcTOFVmL0VoU4v7Pp89vprx8RmgLJsJ0vBfvF851gGPbDWyGZ9K1
UA9j8/VGcUxl+820sDvPXrBxzU6S5506kMGJH8knVvLw7BZ6Hrxv13sWNuFeczU6a3DiBF3ERN2R
evTnt/qbE93RSfOG68DkgoXtz9+RDOPaxGbZ7osI6epQn8o2+UIW/M2o2es8jr+3LrXdP7+mmrS8
u9Kp+Jk+fAtKc877OyqwmXaMY64uo++ucDduGPs32NnpgLjn0AuoEDtttdN860CV4YMZeEezxWM+
4AlDhStuRquRmyiS/a4JmGjO8XQfG1iPtL9NgX5dr3EgbW6dADlc8QvvIu5kb0OPafeDVyIIr1yo
9qmLSE5P4zV17u9//mZ+e8ayRILTQbmNSt/PR8PxE2C65DLsreJyIORPCF7VLJwrBmeLkGiX6J95
zDba307YX1fknoM/CgfrckCI7v75hRF0haUhqhYNrHwaJnFruKwO8Wql62hsrlmurA0o0lsitTSs
sBKPnt1CetdYhwcEint566wtvSeHG2HATNzvn78Y43ejBmBjkxqccD37/ahBzin+qzblitLEF0aV
noUMYpm0ai9ZN75EZNyteuHtHJP1mjvdVSLEQzHj1moAxzOKfbcmvsI/vyvxu+PFDJkjxerWE+9P
ZBn2gWkVOgSPLkS5g8j0qAGWAJSdwJVl8tpKH7UY3b1diNJgw8SR0DqKiF3i5TdTvi9MO76zxvGl
w8l718FciIK2vQoL2h7WfKq96GpmpKHpXXcbcp6KfcxE86rgvuAnoP49A6OEjxt3rrhNQB0FsqFP
DjZEv39q60ssFvM2HqnwHFspv2SjDU8pg8RMbN+jWYfPcx1v096I9sSZjpeZsUhpm7k6o4Bpa+YA
f/7CfvN9QaNxHAZjl7k02S0/jciR5sWTXTj1vg+Jfie9ZNsJ8EVD0ZH/2dn3cdTdOlrzPRn+WsRe
5lLvxhzMO8L1ddfQPe99ERunHuV+EIz4qjP3kOidOMS0L3HFWSkxh45xHJrmAlTYgAaU+iZJFPYF
Toj/fk3FWsoWurN0I365M1SwGGTlERMFg++6EXmPEVbXt/FQlDBBjC8jDoGrqSzOiTDbv5yu7/14
y3yTF6eayyLGpZb/7io35yBMcHrXe+kS89uF0R4i+dekCsMz7X1zG5N8vIabdUz6cFdF9MX/fPh/
M8r4OiU/gS/PwMj17vAzUyqkH9lkZHVzvq78oxWsk8UjgdnbhC3710/MUug3a0nmlLrvu77rWYzj
P59yHpG8XTiD6876nKR7UyExpHMzUrSB/NrcZQVBbMZY+/caWUSchsEzTvro5I5BvQ/HwL9JtC9F
QiokgomQJBFSu9PBCm86U+J6rwkELzttLSFPY92ytAfSc9bV1NiIwlrcOOnoAraQwF6C6s6Msqd2
6icyaZrkixx9erItfJosH+gilDZ3QJ1lbzGSZi4rdNRVHh5ycyQQRYivkFbtLSbVgiu9g31hLH+I
gPgvqavtk35tYF37QDVHuxfkEQao2h5jP02OlL+CyyDOyCECwHFj631zO5s4j7rBuqWxASQSTAZm
s3jsnSfPeuxmI3npqes3A9zSLr53WUHcIlTQLkEbgTMCrosrKAr8D4nrT6swnE5RF9/M82Q8toUR
E7ts+R+DNin2louNgExXcU188SMzme7YJOF8NZpI+KqOODHpf2YRlF5Wxpic0YrqK+6QxeM4Jfd6
gyEOyYy/g1M7fYqYt+WTBKRZ2hljh5ni0NLIpdazYQ1rvrwjYOebGVXzNz1FvellnyRehl1hivhy
crv4shvlczW1wxr+ToYiKSerJK+wXYUCXHpMziYC5WxuNjHRkBjR89EBX4FTOEPCNcPpONNye5Ja
0u2N5Zna5SIEWBPfg5BAd+Mr7uzxlSwxqkyUSdQuw6vsC+mZ+2wxQSfLQ6mL/nVL7QuIpWn7JiBo
myC01LKR/tXOWW29PRCS02+rgZqch/Z8B3aF255Zxhifp/gyFEStDCGynjAgcS4adfgKPjkvGJqb
z6NTsnqZoXPHIZHHags9NM61jJBqFLPzNfGN8zWEWbMM6mu1h87fdB2Th4lxLT2UjXOWqLxu3h7q
oiMASppXbt5GKJjSESAXi3PoqSNz3Eo8jGgBDtLN9wMSgZUcAgE3giXVhd/XjxNHYBe5brjNDDu4
Ex7BVFNhPGlRCWg5Yi2jMU3Wq0r7ICtD+zCW9S1MPHlZJoV2YzTUjv1Y7vF6WBs7tIP7MCK5JmqX
DJvlac4U/3KCqNC147HptVxbjW463DBNgLYH21oil7lpsXPoyclso+C2RlWBj2/MjkAXgzWBveUu
0Z3kVpR9ckuBaSHo4dCcJ0BCldNHJ0uPEXHNJNZKy/UfsynJ9sQSuFsJ8PaRQFVtXQgJC2X29i04
1MdJoFhJwn6+LLRgfjRTUMbC8G9zvWkec9Ih2IkzitjWDuwgnOR9zfLlIQz86c6RBSRho36oYZlu
WoT71MitZOuUHS06lsTXThtb12qLqevAWmPlEvJCzpVkjpRMVnN269lFNpN+RrZmX7iedC7yKHM4
v1Fry6C86gGOr2mvNXsIhpucz/Kw1ChXZuqBy7HDfpcUlnGn5wuUvb/pyqrd+jMf2+8D/6GPCmej
j567t1JeuEeAuBmNobqEvj6fxgo/oHkymiEN6Z4Ht7Lvu8/hKD72HYTCuSiuncG0rmDRB/AOIJDC
apOX7YBH3ami58gB9mKK0KYGode7MrRzdLEQvNDl5Hdz3t1O3uh8ykm43rYoYEmdwPdgj48Q8nKI
BWJrVRqF4yLp90Fee5+66KKGa/eZ/u+4G5tZHlotTD/aDo32Zb9jMcvNCLEgWJFh1fJIxnbgf6/N
xoTYRNZA1czJI06Wzwwk2WcA+Px6epeYZXPjGanzGCU7C4nW49gN3a3lxZfR9FiJ2riHsVFee/n4
EHZN8GDHc3qVSO2beoaqKkYphAcwD0pzMxQaR4Pa6y03GThETnAHnyG4m+CsUxeaxSmjBbqpEvJV
raKTJMT5+aFC4fbgB0Q4IXi26LeV0wNUFSBUrv51HMYcl2PS3sE2Ni59EX9o2r69k8uDseiqx9Iz
12GYynXZQ7duCn+4GAqTHtXyNOlkchcX1cYZ9M9+3vT72hvdw+D4H0erSFmvOVyLJv5RTRDqGaY4
Tl440MOh1wZQ8YNH4Jrjsh4n/SJr7SvacvmqGFNv79WSNsXQ1FsGPOdsax4Bx5K4tDEOp+vQq6dr
tdVHTGTKNFvbqJd202jRz8OGfTPmVXTtZI8++P1d3ttAYK3QPOm9ZZwqk4qNW7vzxtEc88IxuPf6
tT8f/Cl3Txb1tbSKrtzJLU+hkVYnUeX6FlKBvyfgft2ldkHuvNnemjF0ImsU7qk2veqUO4Kz1J2j
a3WzKwU/jRICJii6zlfqwaZvYKQ+cfVtE56FX2+90DCPSBJhSsuTExEgl9QvpdZ/cwJ4yRl1tiU/
gLjXIymazY4Vtb8pCdyOhQxPhg4mxS5ArBdlfmFO86FhGbGyRbzVen9vWdVznKYf0hR3R5dNeCTj
F21q9g1oMhsX1BYdGu+CeV8/ttvS9Q4zvIhVHyTnNmqfJALZwGyek/4suI+zgFmPUnyCHvRB16Zs
Q/nrlun8phiRpLgpifVTb5MuwBxSy8XZ6+STOcmbeVi6ytV15obLXZfOUiBQkkBAwcnrmcFBzPY3
04z2ggDf0bwAbsSwpn0v+vhqMr3nWY4jtm9S2/Ff0vP0BogvxnrUZbWmFRqv8CTi/etm5KTIZ1kM
JRdGOT92k3NTOz1RcVl1TJv5aE3ZbV+g+lu85dVwHBNRrJLRIPNw3rextp16Ey8gnrqMlqM7vbDi
vCUbbNhMbiPWeSWoQOaTxdfGlNXmY1UFc2U9PfWyh2xSPSBO69dOYn9IBGECXSvAmvdIni2bei3J
dJs29r55RlZjPyAHfc7kbeEHH5xprjfaOBn7NmFmgrNpKTK664FqXF1611nSedt5HiTc/vwoWyj3
loPnttCu43H8Es/Ozi5nY6M3Ex/IMj4XlX5FqQTelreHKbxxZ9aefjs/R0Os0fwzj2BrDOThNFVq
DaF204D3mbQaBqCebFCElOu6sm70BgpLa2fJujfQVpofSXS8mlqEP73NqZrmWbU104Q0xqi+gmdV
YF4xyB0SYJYDBPcIR80rW2MdQcBmvGt70z9NDkOCcF80CVem9KzvWD91AktgkaSzf5X2M7HBPitk
QAyrwHG2AizvOi1keEgD7OQU/nXgdxhb+1jrthP50RVx9G7U4z2OIuBeFsCWoTybRvwgZzKy7cK+
oBL4nfDYMizyVdvlL16SfLfaMsUIVOCqZ2axcjHmpjnHWPTto9Nbn2ujQmAACN7+IK5jjWZ06MM5
HIZxM6LyX8UmiD6vIjFcswHCJPLkezusrRXggC677INwN5vOF1QciI1r7PCNg+y47npuu4azMZIl
SmGSZysR2SbRx4+2oWl7dxium6q3NjGdT8TVw4l0YjzsvXvMzZg8r4LoG0APx7buvhXcAJNqim/l
1Fz3S5JkF0fupqir8ZQO0wi2mq12AZCFfnfE1nRJOUfshznErz9a5Sl2WeZSZ7SNqjplntCQgkQn
v4DPXOtus4U8WGwIw8xXXlJs+iWHxOvCBpVBG/br0qYEr3Z2i5K4kuHZwuMK3a+rT4YGQWqo9Bq8
NFpjk/VNRapSZe6BVF26ywvWYqpeIUi5MdpcpWQXjA2F8VJ4a/Xeo3wsdpabYNYs41MSjvHJYe0O
V6ol67LB08z3rBOnmLYnu04E8r5F9tGM87aPPZzGKZ7lRtu2Qf61D6ti64YpkSD4XTAr8yWkCc0F
vyC2SQu07hTZGD9LxLQRzfZ8NIcjln5qOdwzVxqLwAuvcYqV5bTaxvOJcK6QjQwDxgDLNduTeqAv
uMNZ5x+IMweTlcfHRtpoxOsc6nMGFnxdL2FXsa09NUTd79rlmdrFEvwcF26ynRvwqEty8ZxHxckb
58+ezWTJ6hCWUYiqtp3j1KsymGUJ/oFvuW7bcmNUc3Hi7RUkiXLNg249Jh43/iXJhpzX7KQybYwh
2s92JA9p0X30egTbPAsu1EM5uxIUm/FYZGHOcGKTcLv8MMl8hkq1OdjJljKde6iLKTxNaQrLb9ny
o/mgxQ6roEHsWmEMh7jq925TC0DfTf0UVe24e32qRX524pTq1sIiq8iKWOXh14DFmZzUw6TZ8Wks
nwiKyF93e5LU+8IhpGvAVVXspLCQiLd47/Ku0y6aOv2KSybY0szwSGzrM8bx/spKwaNGcOnreO9B
t6OHppNj4nFfg7wJaEVa2sHgiK+qPMauzAoOcJVw0a9rm9jTvcuMitVlNlZQNnwdoJxWmVzkKYKN
1m12YfQye0ZwosjXgP+AIdIUx8Sp9Z0d2CyuyQiYNOJohxSMqaD3oNWsVbNU/zZ0WOgNQuXWk+4/
T6bcjV40btMg5myShP74RkQazWKMApyCBUZtkjtRtiflTXTUXl9Zpd5Mq8rBiDg/2VoBpQptwk+p
69FrgpcVFQYXxeI91x2QnghOlr+vHtSfV1v6YAEG9VPv9aevr/P6qP5pqRnFOu+IB3rdqf5Rpd7u
25+rGtfZmDjjVm/vbVRvXv3O6zuxp+zJNmf39S29/WIURM52HMVTafbo5dWrppp9aEGTIInDXKRw
cmoLxMyPT9UP1L53v4eUg1yRrnhQ+9XDEBJaiHaWP6Cek79oE20RXatduG/nbZOXX1tZsFT2gnKV
+6REqadvD3PCQrqca4622mRM7y6EP9obL7MuSoO5eFS39hr3abBpyvrc65ogPc5xNtVstzv8nvl+
zA1QQqPrrfSlFzgmk4AlKr+PiSHXY2jY5Kk437gRQYJkcN6ncD+sHCIQMFLrRk5Gu8O1Pl46cIgw
Gma7PKc407S+sReVJNINgZWZDi8wCHVynnLap95M/R53Lt3eWP/qsXS5jih1sM6+y91PzNjIJWYg
B9Qxu+s2Jw5bJ+Jm5aTZSzvKq8Y2bxGsIPsc42wTRMFTScV+pTkzLsjZ/ey7N7ahk2Vdfw3GMLsI
yI7awoJk9R/IhyxhSdcBWE16J97nZXyMmtnZ6759V0jERcWMGbsxb2YMDKQ1gnEOg2A1UDyxDHnO
SC1aex0YJR+1HyaaHj4niJ+BJnBc+puGMO81TugGFmb9Nb4jGvo2FoG5qiwyJPzwxirHGzMpv0ss
inmukUUzxS99bwT7/2XvPJbkVrI0/Spts0cZtDDr6UVoHRnJJJPkBkaRhFYOdziAp58PWXVnitdK
dO/H7FZUJkMhIwD3c/7zi1TSeITICobePeUzaXpezhRhhGFBYwdYBMYCIob9iiVpSrHSt4hHuVRO
+2VUd2XWz3HR6b1IQnxA8Xl/Cobm+1DnKVLwDimIejFkN22Vqdt1Vo/nJE+/VfnOqETAN7vQEhU5
ZCIV26ojh6upozN6XFoeaiOr1sZB2W8+GqBDOnxMoW89J4TErtosvhjwU87WdJyw7LiNWHNEkSRh
JMqzdaaabGNipbfBA8Bie77l7c/GTXAcpwXeWV6CwanXlMTrWP5qMIdgHyWiX1WFicwjadYWPj12
LwpgLau4GYZIDn08v8FxLG4Bng5IxUOcSEbUzd6gHw7Es6xqX42y7Qk8VHjz5WgdLbcj+iNrD97g
msepyA5AT58MDuHsAX2s2hhnaiy9x+3slu6uCXJkWnb7je522DDDafZJYA/3zF+ZipKvNhjLt0om
63oMSHFjvAkhvWOiWAU0hA29OxBYtRWgA9yRvdDQTPuMMdEK4+geyd0DHlNEZUJtANXg7Av/42Bj
C4vL0GSUUFzMTa4q4zhDqF9nY+0eK79uL3WGO0tdtdTBxB+/JznNIImwotIvQY5fYjk7Gao9IS4S
fAivFETAVYi9kUeMeahDDFLa8hR+Lxol7l28z2OBYMqzbyoBYehHIzsUZnMzLdgfg2ex9KckkWHV
VO18r4/2cF+jTVq4X3WJoW7vYh+YZtT7igEubcUaw6pXZ4RcmtXK2+QNjVPaUKSKpMZEtit3hlES
Q8bfsQkarYGx8JptWvXk2aXYprwIyvX8qBT6KJOgapWV2G/gDqHK0L6VNmPhAmngJvF9j/g7FubS
/LZwwFoyM3ODT4e+DkS/nH/VjJKNJvtiNISq69E9KWs2VlTy/r7yoWtVM2biXlRxGfH8CNXP1rDS
H2kW70Y0ZltK7maTZlFwTTX+xaWTdQQ9Q+f0BDNpcL8LPKdw00LYZutEJuiKcTqIppn3ucThJrb1
zwxPngcrIESYQamV6EZ1yoocraAecF2YK/+IW9vKgvF9RmN+T/yuOVsDBZhj2p9czMF3FbqWY2Mp
jxLIiA7TEJ87lWvcl/P0gxydnyTnNu2tz5njGIPnLEhw/jQ3VnRNiaKrZo/aTFRc2stVpB00191o
3YNE0MRFQ8WMMtj7zgQtk0L52i03ep2nLtBcLYOTDCJ3b3Ti0kdtcf3rjc3aKJ3oV9ylFFgMIbZm
pBn9rSyw1H3QpRfCrKaLl2FEzDgwYAQIOIiHs6cLde4hzp9pKMcNQY5oFZIYv3SnRsZZsVIt1aS9
90RyjATIip0RENMadbjkhG3rIDj4U23sRNYdZawE+b3fXAvj19ZpM8bkqb351A+1vyshYQFtxWuV
hukOsXICzZXV2sBFB4hIH1xTfZvqOT0GRJUdZYWakEx09hV7y79uw5aMulZhfE0iV7Y2A1mes8XP
rk6znZ8l/Q9dDT9sc1zjaMmuYWKYIUb8tWp/emts5zj5zn4qJh8sNFyNwmgvsJz3AxXsk4Wrc04v
g/s6Z6St8DdnD/qc2QmpkFn9Osv8msYMNRJd5XtmOQanG0KPSjXErDJ3hnklppc+ZpUtU4lpupt8
AWxEEZlGcHfsemWMs800JxLkpe0jYe9rabNGKa7MiNd0WB7vqClXU3qnTNU7vK+SFWqofF0VVrDr
849A3oiPop2qnXs0hxHM2qAEUs/KddDqm06anoohCre6WnqssJxOUWmsA0ONT2l/lhOe7rbEIIUK
MCkN8RBO+yMrsBiL3KG4jkX/uejybD8BvuwahfQT1IxUQPxLswZinJjacNcV1jV16UIazKt1o5eM
o8Xbj0V7Q1D0vNNiOA3paG8nkPq1B/v5TlzCtneGZ2tGyDnmHSaFiyRmaNH3TV+QdFTPBAcSgovn
+DqoCblsgLx2jQuBjfgwsn/UfMTa7qe2knbtWD7+BVHBgKd0vpdlZO9dLVhjwboOlpjjrQw0IQy9
OILLTEdvsQvuRbAeZBsfjYoYIPzrvhte5JzxyoouYxQluxJOJWwsm2HbGDUrfFrlDSjAvBRlhz1f
nD91Lj1sPNl3K2rGcGWoJn964LNLeATj1UPi5YtRr2XiQ++PNnlnoXhy4udBONWHlpTNkpzZJzgK
9Qe48djS1VJuLPWF+Kz2xctzdR3T7AuXW/ciQ0VZ76U1Mca/7CGvPmdq6M5ma2APu/wKM67aSN8u
Ts7QjMe0BGPogmSnMaP7ZWTlOWzlVkTjZui84DNCUcSdjAaTNKBXnZrxHqLJQ94g6QmAkrw4zw+2
3elNYOn57vAxr7zcxTympoSceKF9ZJQErqVfvXHAdSocHq2fJjdmpjc5ttVLhsMfEJQFHa38JT05
YGErkp1bmb8Kec8h8V86/R1Aor8WOTItWUKtTOsI92Ncnz2F53+ejUfT6hVXF1mTiYE1b84wS8OA
2VeQephtUXZOHer0aNAMSWhecGDLDs4SyxFTpnicuCfT/pGFipjlAYf+MrG2bhbT4MbyK6LUm29X
zc2zgAvjSo5Hr5+PhArsxgyxEnrjnYER2NOQe+ipHf/I0PYwSP3suZ68TbkgZMy2hl3bEBqLx9cq
i0lngLuX7rG6jS5lRw2r68/CTkcqpIzZnhUdqtb+HkjTOUa5cx2dxex2dLa+VmL/nohdMm8irgMf
YRW6F3S4b0jrAESDQG+LfPaxBtb70mz8o0yzepeUEum18hXO8S4bbjyV4AmjS3zYjgQcrGuEzu8D
q66VWd4jyzxvZcZVsKra3N3ZNYiIwQgMosm09TMXE0+Np8SMZ/YRKs9xJrV6U4YltCpWCi38nQNU
tfEaDKJE4aHvjadPaWd5ZwfFwqqyF7v3sYp2dShKDE+z9oNVVls8RCCnwm7Ztz6BqAyqslUC3/Ee
AY9jDdpPm4DBm2X2R1akEeqHPwB8DOlziPuOCa2696I3Cwn2cXBAhnvHW8kJB8pEE/Fr02XjvJBR
LYRso2blGlvbVVerIEyzUh0Kedrl80w7C90VJ/LRy77aQKxHN4y+Em45XIW3tdI8fUpGxCKlIvyE
QXtFcRGAqLR0d3S0BARA1nbGrr7o6QRxmsYv77FeSz2k2Vm2h4QJ49wfj3FBQApK/mmn8afY6OIp
z7vgJjAihXwyfjSJSs+F8WqNTGUC8cinDuM5Z/wxUSuS10fjCbh2CfN43hbQcfZ8MXgEuK94+sRb
LMCMr77+GQe1/2rlP9oJfwMMSKaLGw7hUdSYrUJhZlMv0mtao4Cx3PpjVY/9FRse63nQLy3uehRn
yrimeVjcKslKApS/LyCcPKpUAQ+VmX8dypuHfe4DG04oolWC72TVy0dMBfNrKkVwMwhksAYP8qqP
a0oWGgPZwsAL+NKJVVDNqImWm95NJHk0ZC9QNka3yHww9iJ10DwkoikOYp5f2lTmF0YU07NwcR6Z
sY4dFPHvned+7jBneLzfANsd8sJ+axuH4R3OPJBQyTyidkcMlEwvc5yPV/aD4dkdTKxY0q8amBjU
emBCg9MMoVFRfyV6rqIvMMQGNhAfq1M/GmfxLg2UBhpWzNjn0lk3JdxnrGnCIxVDCyoXC3IFNsrb
RXAXty7pnNvAN+udIqIHS4SeYPFwPtcAxdvMNsljMsE8seVknOMxbsYYZW9NsX4U8EY0Q8qO+KEL
2tHFUQPydtbqt6wjc8gZsXt5d9bwaFibLCP4Lu2Q1VYJiTKpnewsUi60dS7KpP1Qexmf0tpBtHSZ
CLLGDDjdCa+NV3bmUb/HZKlLI04uWVgTqeJkh5QBAwjoRH4IvqmgLbvEJchnzPNq42dyujtETK6Z
j+Q7u4wV+VxYcaQTwyDL+w4X1Th6aYvFsJWd4BsIEma5MQTBzu3IB4P7QvXAq3HrQ7x5GbjiT/nQ
K1QE5nCasvBLHSdvBuLNp9JxoErW7REyVbOaYkdTMtbtdi6qihxvR20agVFaRHDCsZIJgctVh2f6
rLqD12rCV32Qu2kawV7TZcZP2oPnEVAc93upqQ6xxPw89/O1VA20d0eTLhhkLUOR+jPCWMkpEWXb
1LC+T65J/Ysn60nSE+9zK+w2uV897FmJGy4j4z2OG4wnLOLFK8fb4boa7GtdkOziEx6Cxcnr1JPk
5Miy3zoGBL44zCmFck3cCIgETr3fIvtXFwzOa9RoeH1++aUx0IeO7ph/AVdv1zGnmHb9I421z+qN
4E/j+QJlwBG7tNIvFS7EV0J4MCbN9orMRmyd4uiIBAZ0AGewgZRt23qpiRjaxJH97uxB7SFDf5cV
Uh3zAhMgiQvbTZ3NKngLFa7zaRdjz+BNL65fuUdFbmpo9pAVlsylqiawrZV4lWDkAhoI4Q2qjSTn
gJxYxrXzT9+FhdswHKd7bBv2uKnbN4ZcM5+A+I4YRCZNu8OYTSBYCKCs0xUVsoCUAwkPXAsPXvAK
cljwpN4UmfWti7e9ZVPpG4z9ZBvtSxzKyJVpDq07Ec7dEOfQwjPdY192GOq23YwtpPei3egwYfrZ
7n23cX9p84h+ZFWA9HsxYbqGZQ0nXLkPjVluixLgCps0fENjdRWV8WWsxh+JDRZSqYTs63nCxWJ2
rWNjTHd8SaJraxTiYjUy3MCmqhhoMkTtLGtXO3ZGqD22Fq2u18WIF5wzfs4bmzIlOHWyYr13u43w
u46tPkhWbpS3B4dyKpv0ttHYPUsHhbwf21AugWSoJeDXtXotG6a5VZOHqyJPP3fKAKkF46dJhc/T
TrRyY3grxTydWrPY4xwTnBNvZ1k93HFyCTZBDfhle5E8GFFmr2RTO3tymLHnY486Nd7iXSbMfYid
xgqhtN5qhmxl0XxjTObvp8QB1jKQ1lAFbRM7dVaZb54rj/ibkTCC5w5waRqZ1yrUC2cDl1TaPPnc
FSkuA0Xyns/ufpD1t8B2S+yRmPfJarI2Xdp6B7X09bi04VGSOYcJee/ayFAteEDhaG5zYHQsiQFq
XlMjCoEXW8zKlxTOrp0LyA5kNbManvmyRnQNgt7E7Jz7UFsn5Hekn7umppaFJC6WGGiEUO46TXvn
4sLKOVa6eooC2VxqrPsAQbGeCQJqTl+OFxbheTXGRXQvM3CQDGwtyztvNfbyhQpKcLI6kGVSouxD
O9+4aPkZfiak4IloP5v44VHlhF0TbMh3EiTdzC+Y3XYLIhWcLCxtNq5qJnpqPjjdTrT/vhEDeVov
XTHjiYVg3p38AtGN/qa0TVZK3hjr3gHeS7GfidKtjYcPdELre1rKkilH/bOnad+PbR2vjeatLvr0
AsUu3AVe/lN7C9RlJ+WByOO1F+pmY6Mi3Llh/N2263ucv+O2ANkTRlDgSIh/FWc1dlj+0apTb42J
/LyumrJfJ7I1zgSYU8giLVzPSe2yzlZvzHlpsirKl3jO2bcHwKLQyAEW2hEH7K9gGGtSeIrXQB8n
KYJTYUlrTS40307YMRUlInCLgP8Uzc43EeTmLjNT8oZaH9OZhpyQbFDHrs4VDTpLCXXko45/WYFo
HqbrTbAhQrGt2zzf+wlXZkC4G5hjREMNQTVCNpLgqg1JMjoWpf4iS5GdEzk92prILdG1lxJlwTr3
GyaEM/1wiPXaXnukIzXUA1kJGDQV7o/YAqJxC8m3rIkBC/Sw8r2xXBVD5OCPbXwvERKbaFp3QI7s
B8MUnkeHP88dQx/9SCdJbnTFJmHkeI+m9EDMW7UIbEmGx0VoHzBsKVL/lFRhs9KT1RyJZyuJzfIQ
rbtfzMkICXfCDtvKdHYM3FsDyELISLE4jSWWh6eEjRGyYfdcyKV4xRhdnxD2NXushfx1w/hpdH0G
+k7XwiJpWfddGZ3fb0rt/WzB1sD+sm4HeJEdMTl9isPWvaTC+U5Naf4ohfvwSMIl87sLd1aaXYNB
5+yvg7UFEhp2dUz/g+KML7iPS3pN/wDekr3mUUNalyKIExAsb5fxmExeJHRWCibsiu2a9LuiL0+J
mYhjPXoPpw7GPWEB9mouOsZ7a7aMNBlWJTyPH5JyTYnwNS4Fxbkm9mks3GJdRSTGTZPzMQ/qQ6V6
Eub64qUFEtozLoPhMTjdDXPyF4qq6TiaFVSCuvxEoijwinSOQyTkCiH4Ng4K2rQ2JYwr0y6hkgCm
U4jAvotJ8ZV2eiJEmsndGNMbdh4C876gFZhRYVhJfuowNLhAmdstRPZtPSbho08bsrTG1txNU/Q1
gLhGokuCcHxEe4B0S62JrT50doOR2JQQJk4vJnPgtwJbBIAGbe2EQ08zN+Y1mi32waDdV7harqYC
Y2KgseDqR8W+JxG+UujL+Y7j51sZl/4ujxSOTx1Xed/aIDRpHV9JSj+YoxudSmrp41CiMvfbHr6T
Xd5S8g4PY0ISlEdfbuTPUxPU8G2m9BYhGUxz9BN2YpX7ijklI6ixP86tS6tsXPOmd9ae6eYbhzDu
o6yl3hEBam1C4imQgwxAmv7nkmvlqbImQamQHmsYVPeqNW7VJIYjWVv9LUoSrA/atLxqrsuUfLaT
V5EKRrIZRghw4dLilkpXrfvSyy4FxlvraZD2XtQlq1Vt5uv3hT8c6CYDA1PNRtr2kb3jlk2UimbX
PjVJfsdqnlA4dyDLOh/OfJkBp5BkIW9b89AW6goqj7tYJ/wPZGL4m1TYH5qaGiXWkI+IGsVWK7O+
13lbP2VBvyXnwf0SArSskQJxSOg7tnVXOZ/M4SCHN9lK96VzTPkU5vKl7uFP0Q8Tsoo95SevTN8a
3x/emgZ8z5sw2hPwYT2DVjibp8tg+M6xt8fiGtrufo7G9gvbYA0HkQT4wm9winRw3Y/UFNyI2Up2
cdJU63FQm8TqyqPBKD3O7Jc+i57TauYkMunOp8Zp1wikJyiLlXOTgv0jzqV3H5YoyBQjggYo794t
N5NZEabQi/HJHYl4M7Xpfpxhja9S/QmdXLT0uNhq6PJpap3x0I/tr4p48jVeiZ1P0w+hyJ3GJx1Z
yU2YZsW44bmO6XyBboKzB865CREzAN9jC2abdbo1EiyEaa29Y9eLDBEA2ra5pe4XcGlzjeZUAjlT
wNPU2dpAx5sUXy3PuqNONvbINtOdLSC5sdx/DQiaoCJv5DFr9BK8JIrtbBc+Cqq0P7honT4U1fyr
5fzOwqF+cSPlHDr66FXBtTybg3nXI8tPHhRwVmfsCMkmaq6VWIgtbqgYrc7xuRItU5Y5uyBoLMhl
vyQEnHDyORUEkughy6S5a78Rp4JQig2Kof4c+rF5Hdy6v9l9eTS75oPj4aE2oMw5hkJQ0EhvbQdU
XFaUOB/HKXoG7JenISRJDYnAamqS+AMc4U+uDglBLrri3Plx+bB7LvjGibJN4GQgZKB51yhvAP9s
BLpjalcXZrT0WO1wqCJr2qlc2o9mfBcFe5tOlf5l9JP+pkwys1gzNr1q7G257CJGCXTrJxnMO7hN
mgGWV84NuKCSz4nRmI8oPfX+HrFV+aMAnlr7o9k/9cNTI8vyQhizQeNZWJ8hJiLgxkIXLdisX+kX
B42Nnht+cXLZMP1hU7SAf6gOA6ZLxF+AWapv9ZhDXfRb91RZ/Vc6AvNsC/YEwj23JnLwQE8NCRyF
w7fC4lSUQ/qkR4fUEWo910pBSJabkAEVlhvqkbN/PyGDeFiECvh4hJzcvIdFlFvZeZiiYC079Ea9
p1e0rJqzlptE0m8bs9aHUqn9MBTWsYu8/DmGGOeb3TZgXSTecpjPPgDGYfITDSRTnbSBLLCNnOST
yIBdk6qPL3zrNQrGDgDaLeqvZUwhgllH9qhqZe97pqOfmG1D03uA7PlucbcrCHcV2RZh0H6q1NI9
4y4ghoOBbOjqJubHmIHmr8bp2AID78lXIH1Db/KqcejcmAo9Ck0xFMp42k64RG0aVd2aecion2jR
yWA1ryZY/yop1AcJQZnPtc5e0w54pwvRi+lJ7FwSgulorbVHETpUQ3tti1JsKliZzKEiFuHci59E
5X8jGa/Zp/7wwTaSuyD77pMq6nEf+z1NW8zbCLd8eFMYnpnTN0yCdQ5OUsaHusT4Z3Cn4aFRl2h0
B599AfBZFNnDQm3IoMT2V1yTqDziI+q/nd/b/k+FTsGPt0UDNvV+kxPRdHMT17zixrTBcJx50OfS
7cTZLznhraI2P0sxKEhqaXh2NPQ+hY3vvjSG6oqtI9xtz1MfU05uwN7iE2SqfA98SEs1J8Gx7ROS
N3TUfp8YEU2ZZV7IIolx3Ym8k+3MikbOh99JUtzZqZwfIVShj4TV2lQDXrcOglDAqdDE7Ux+czZk
/DYCBz1nMZHPbQ1RIXrHq2o4pnWbOsxugK98jN0v4fQrCIxx3DgOzE5MZUidcS217+SiOshyhzw1
clwze3BOfTw4HzsSO//6q9+y3+EWNxHeO6iDSSrnpqzH6jjpCbFAlXydlJN9LNvniHSUT4MdJ8/a
0XAu8vwR6dS4Y3ywJ9vqBVRnuvROlJ4rKwoeBVkAGNAvswg1Yp1MuFGE7vMlLecLDskBcEoxvRQN
SBsis7MoIWHQ5jhnHSCJSiLRfZ5jRliIC0iDmOGHCQHmEMFmw1hARUQc0UJ7kLDrhV4+e2Lc95UO
0ZeU9c2b0EHWOFWuJqjm2wFjwR3TXRiVXt8sUdO/gBqISMGZfI/Np3OkIueSoNhYjcRaAWQbLDNU
umtTjvOO7CxQfcubrj4FP5aieqC+M6xDZLnyPsy0vC2WvZ+Ix/wkVaieObBfkxDRZoYegsN8qg81
NLSVkEV8gfYtt0w1GbASwkAmwbwPi7UcFJn2CQVv1atffJ0AhEnfcyIpZ1eTm8NWbDlPdLruE22l
QvLj4R7ujVs5NsXWfZ28qnjpEkO8UL8lK9Mo073XUh/pmh5bz3K+eSNAmZyCV/JB1UcotrS4QTU9
GO1YN8yL8d4M8isSDo8J5PRV+NK6vt8Yg8WwBw0k+AX/xpjsILpo2ONYfea7Kk+w9azn2DtlShWP
loiAc1yNrGkWbY0fOC+z9UGSMPhq/Sh7dQvHKPmUklN8x1HkdfQX410vaNC3pfquRK/vVThfUMDG
0QnLm9xdzeAGu5qgH+YbVsKYuDZ3PcHr744GZ7OY2ZWdXq5JlrSflFt+yyO4l2PeOq/wpFJIdh/k
QEeS+1ayw2VaXNO+vgfuYNxpGCABpUSmNHMuzlZinPqWbx7TlFd/ttTBHQIsFIPhC52FdUQ45pyB
7JLDOFrVLhrRzIiSHPgIHijASeESTmTDrN3aSdxtGrRzqM3EpxRUfM2w+1vp2unHWT35mMluEf7r
7dyrt6GVz1NrhRv8SvUVp4rT0Dge5nHJxyTqzLOqpEuerDFv2CfCvbaJF34XXP6PHE33b83tW/XW
/+fyrB8NQ6wsSeV//edvv13xJmx6SE//8lEvTcV/f37Ib6/b/9f73VhBLBmAv/2yrSXg8kO9ien5
rVflX4/hb4/87975H2/vr/JvHE0jy8ER558bmm6yXorsh/yP5td/gPOr6nv2WyzhX5//N3PTwP8L
CZJ+FLrhIs23/s7eNAj+YlkwuQITeyQWBhNF6x/2puFfosilGI0wRg3xjOKufklB/N//ywn/Epqk
cXKn7+EjxV3vX8f/88/gU/ynfhrL2/+9stmNTJPOy2HQgVmg7yx/+d/bXExWXVD1jCZQICw3KNbJ
L28+K4QvJqqoRd2y9G05pLTYeiNcbdUPHxTQiTn/tEmKQ5eKQjyhYskPWj/pls7+LrvPltutZPZv
5M8gcP/gaAkktRyHjwc86k+GE43n+21IYMHBGM2TlcK4AgB8MgPWrdj9PEXtpSeVLpkreEQHozKf
A2zf2/k2hcOhM+R3u+opHAghRpSTaBbJMr5mTbjTDHAn14U/y6CqgQjPuDK6B85bj0sx0C0O0Xde
pquheMXxOqnbp+XlcExbk4nz/ohC6B00tR/LY0h0X8k23yxv13jRQYO/mHBFlreC3Q6b8BJSViz/
tDxkecmutYjidjGJ1bvlpbTXnnpm0yZJQ7z/HwfVuViFc0zLAb4fcKdBOL2tHxDhx4HjYrpKcPWJ
tb+JF1vxxgAhp6XO7PXyc8fPvaafY/Gwybvrk2ILWfm+PCat/K0gUD3lqdztQg9MMGbtlocibIlz
m+A5InHl3S3Go62Yvw38j3y75dluFh3MKv7q9x0Rx7wGctgF0j3FgLkdz+1gwSfTHpRlQ5V5XV7O
zs9qoNFyht3yiCLTj45HE8ZdrJe31dL8ZVMFUW9SwNyh3rkNQpAe+jkvwHu8HxdvjuBl98efurxf
bwD1QWGVJpyv4bDc5dI3L/8/Hjzzew+0YkMrff8DeB23VWhOsv3y8Sx/+/Lmy9/gGuBYdbFbfl4+
wnj5mft6MvGiBg7Ki8mhMVT75JqgnyIFMC+XoTVJb5WTrJTLpcGQwufnoXnK7ZeYis/MOB0Q0hIe
7ntyu/y6PLi3GIP34WHCxpHNesnKw1VwoAWr1tCPz8u/x/BRhiHe5PNXfCEgfvG0YmCGU60LXm55
CQSh60gSkaey9XJUPljxH08NbblG54CCltzvzF3F/Lzc1y0vCw+Jv4xXK9xMrjJLfjDLYVfx9OUI
lqfpcudHXyzHAFuID7hH7QbUD8wdGqio1Lo+vj8+cEkXcfpfbDozEw/Qb8AIa6GK59GIX2CdMwZ3
2q9FX6Ha9Vdkgz7FVflJt35OUgc2lKG3T/rg3E/BtRMWcDKFMpkHQWpf1ZgRFBEqC24HimD4yXYY
vhT1Z9rkfMXsuyNqPoSEaeofNSYeKCDIZk+4YOAGPpWWg6gz4TxTW0fLR2m269bHy4oMqKxw7ixi
/z/T97+3hxJwG2Km8M830Uujsj77Vv+2c/7tWX/4grPTQZRgpXeWLRDn6v/rDB6R54unNf9Flvk3
0/A/tk7nLzhV2Oy5eIMHmCjhI/G3rdPmBSM8qKPFftE0MYr7n2ydlrm4P/ydK4iFX4Rr0zgxKsEb
hB30970zm4SGH20BTXtDj1QGgm0Isa+bi10xwRLxbd/Y1mkRQVNixjJWmpF5yCR32JhpN1/TglYP
3w4unOIS0k3sa0aBUnkPhnEfYcqhLdL0b25obKNS9hsp0eTFbcdFMqZ4aBJT5sp9pxrIJrb4Quta
QYzB0DtrjY6QEgJKxWt479OuQE3TD+yWkszfz6Wfzbs6dxbSuIVfB75Ro6c0KqbgMmOZuINjsA7b
qt8UnVpccRkG1k20Agnv0Uh964j7PfiueBEd3hRQ1rN1YzKBAPNqgVJs5J7ESyFL2li1od5kMJhH
lbSHMs0SxJaYEbWQb/IKyhaZrd/aihcQ7XQauwlbgi4iDX3sRhLdmaqR8xiF+i6m/gDVBxVpxPKT
DfqQ++PPPvySWqKFME975uY+uBPkzV2BeGBVZbm/1paTMFlhN3d9ZqaLQ02d2cUK7QshOKABYRL0
JPi5X6fCcw5/d0b/A7OyP5vScYJgiURhxVnCOYc30u8nSD6FYmiGFtseJ3oxpTWw7HNThj1paZhU
sR8SlTGX6m4ybydOjpzLDMrK+4f5r4/lT+Y574cSOaZD1jUGOpjY/H4otgG1KCmK9qgN/Pqytv7i
MPIRh8ZQT4ldfcS85S3De+5fv+uf3c+Xt0XQRZVrYVZo2c6fPgG4Z9bcA+0ceyOj+4Mfz4kdkwCd
5mIrJayiySChCdwWKcUSqmP0ut7HWiIzCv1jhxT3Xx+R/Scrn/cjcqm5MZBj/aD6/f2DyE3mYBXK
+KPLAAvZv+Gu+0jaq0nL/dg0+AcrwZ7hlv7Wh6VBggbTHPKgyWdU69HxkbTr6G0Y22jt0w3uo6bc
v7+UHxfbEdPZNRD+h3990H+2t3w/aEixfkhSOjvon03kE66ArK5yDjoS7FX9dJBsc1s5GMFK0MJu
MJmC1Kq7L74Fsb9LuA5JI/DhFJASKeyfHbTrvRNJA65a8/CrGGvG7mMZO9tuhKHRpAuAFTHmy7/L
Bh8oEmQLMJoOCq4xfY9Uf0OmxAdhZz9HYyRnxGv0ykvtZzjgcqvK6N94ir2fGL+vrXxJHn9p4JiR
C4P+969pLJISsZGZHRkWHR2jdGHfZ6TE6Y9pONsXB+YypQfSIgypT5Y7m9BCrJhBoA8qp6G3Mm7A
VhjhQ+DDIUaOuAM32WSoMuF3RC9D52frPCYyqMAYu2URiFrVbuoy/ha1liK2uytOJJibu9pT37oG
bpkwyJ9szHrbxcE6S1y0vvG/u17+ZHLEF+2ZpDTgFofjUMCu9/ufXVrwAoFu8yOsgZcmUoS72vNd
xNhvKsynu181TJfaJsln7CdsuxtPbMU2WFKPI2wBNqN/ltiEryvLc2//5iT8R8fG8dm0ZfSkGP79
fmzgO6UjhZ8fu+lgiiI4zWXzuQkFWwI4Ht7qeOmhWn3fDuzB9FZg8as6wXzeKdWw1gOajOUyV/bX
Pki/uzPR9cg5HpyW/4ewM1tuG9m27RchAokugVcS7EmJ6mW9ICTLRt8n2q8/A/KOW3W1z6l6YVgS
TVEggFy51pxjtj6aZXddKpv+8Nz8ti0do4zxOHvT0cbE6trXOhTNXjMGfVMmzHfdLL+2SY9AFWl5
Jar8SD/2Da+W8y+8+f/lFgZyx4FMDpLaQ7L3bZVPw2SIQ/C2h9mhIYaf/Wq1s8egFo+NnOO7ojZ9
q2CYrMyTF/DFTBMFV0V0n2AI3xdxl/wbiutb4WGR2aDTHRAIhSk9dOvbW7JibRA98rQDDCWuVX2+
1SMHGXBeHIpMwnxVbroPewYgBHP4SjY3sRwQixCI98/nxNeG+2+X6dc7sYXB6QCVzbK/M9mSnFyt
RuMyVWxibOuzjUbtkGdht42TYViDtsATFYXH2YjWYaX7ZRlVe5VX43EaMqB/Sj7hDAo2UbdwCLDi
wDz+l/f41cL4r/doOgs77utushzNv5E8OydrG6ccuZVACfGU8I6NlvoW3WsNz9Yb0WlzSFSQjOtg
X0UfYLHJ1x4M/caO8xsKyk8gBTEb88/U9pKHUThrHe12v0D4DA2tPhPUEBmFVWzcOUeIbmhPXRfV
a5TfLf5fqj0X158mq389+v/VDrEdAfCYUblDHsB/ASb7SaRxDdnkgMFy2aiDtaz76RTTIvEhPeD1
V9AvDLZJCpr60stKNgE5Tkea3rQe5MJj2Uvg+P9yzdjfqo3ltDAkbHXHhA2LeeHbCdqHTl/SrY8R
zHs7qSZEBmTmsNZPj7bOGGdMcGTE6XzvBqZYDmBEhyU28GBtRxoLFKEhC5ssbL8dAxSlzCvLypQH
y5jEfs7a7VyItQOU+VbviW6TvRP6yGfECmnMHmlJ92iOOhkH8P/fUd4cbLNvyWVWnyhCqo1FE3cd
WN15YLI8lHZ+19VlxNw7HhDDQYSujQiHaDk058hVn0Gfz6e0624KIxW3YBLFSqX72q7UO4FyF6gj
HOpNqaJs75Gk23mht9NSII6Md+hLLdmo6J+0u3++9L7Yc99Oa1tnfwObjlah/j1PhHI1GGapaXuL
8mM/9DGr98IFmfnDs852rgSy3QWeE6zdoC+2de1mROHV1daBV1GKkBliAybHS2EnSAsAFkLl6+Tq
Pj5Q9Ptl8as0rXrrWCGKGq/dcz2Tsuw1SEIpM1eDh9oIa324DtLA29Z6dVv1jfWjCh5J1GjZOZ3B
rGXbZvZek5D+SdIYMT6xIMBoahId2VqUHbDDMmBI1E7L/WE8oZpdV93we2il8u3BJmTcwjnt6J4O
XxZPAtfyO4ruW6IfJ1Ri7BdAxK3C1gv3KjVhoyD2xb3ZIKOq1V64aHsrR4MmlHlvdqgZd0S03fKO
1apuoBdoZcIwaTy6le39aZ//n61V8W295CJw4SWaOjs3alXn+weke4Uq24yjpMXYMFTRQncvkJCM
HUEzYtol9H7KgSi+2kUXpo/Fo5OBO5JueReRZQ5lyUBog7nWTElTgRujNv98Cn3dnf//U8jVWcep
N1DRcQP/VmTFmsFJpLXxn1q4HvqHPAjDTamzthOfs/BNBLZQnAoBLZKsof4J6/INbwUQqYnxVVmF
EHhgIMiZDdi/vDv6BX/fXn8dP4acBlsHm064+63emNzWbhFAc5Y1iFviWPfWYTe8ZagttoFRhetq
HKaTZqmJnMoYhVGyz+fEWP1Z9IC8+P/8hsw/O/pvB4wWucRNzlaKt/btgGVNpRk9zOP9aGJ9sc02
vc9Hyi6BDYCohVd+tF2cN2dUENEur355GTZks/yBt19Hd2E2PzswkZoW5UtCfEQ/8xflTHdCZ1D4
ceBk2yhe+mHzuBki1HQANLiue66KXszmus+ew45M0Z6BYZ+O4RWDA1sqruoDH+UlGdvPsiqTi5OU
JM6q+Yp2mOsc0uxRciS3URjCGvR6c+c08UeTRNF5tAn/Yhzeb7yEKhju5hG86xVtWX+MPN5n3/io
+92fOuC0hYDUMH4l8hCGR3gi9MfcIeNrt7Yl6xXDqXvPmd1DGbH451ARV0aQx8cqWZio5TwyEWt/
83GDJkp6c2tM7qfZwFXJsoY/ivBH5RJ0XURzv9cZnRm5ay/eQeHLyEoeDfcHBzsiuHFAUYFlVw7Q
90M042uwLkzdhSsQT+GoDLJweGZavO3a1jp4BURGNAwG4poKBI1pvWlymO9MvAGWpCVhz1NGkmhk
H7OlcxFOyPxFmf2QpF6esKtFqyEGYs+2qTjOaC5zkC/UerGfehK4vOZc5tEdT7nb0bVl9d0zlWbF
6rJx5UGk2JVN4LzO8KEs1GgQofGrGr+nOTXuuyx5l/M00AeaoOe01rQanWUNcdydA03Df+UmeJML
zbugmzi0gwpuspmhhir6eZ2MA58kCkvDS4y9GeSV30SB2lTSGzajGmtmllp0rYwc34hV7APDEjt2
N8ZOGVzVc9Fh4rIwSZlagDWrlM8hwVX+VBU37TBq29gxk3Wtj+0azPUPV83ZOgkLwnZjD6Dw4P6M
rKzakg+aAt7GAIymrFnlydg8sm3Gcs70mP8JV0poTD6CnnMZy5E6OM3wOci+24UawlPXrhoq6Clk
WlHd0ry4WHaLjVTCxBnTHLLa8GTNNaSl5Zp2ZtA9tQCJymZq0xskSGaVc7K8lrbQ0Dp+08odYqYL
OcrRJUX+SDZRuu2cQvOFUCmpCETPgGUb91ja7gyzV1tZjNSp3TitZmxPfjLGJBYgWj2OeX2du+VX
wBaXGRomJtinqGfbiN/8T9GNPG4RUzKHFYTqueTNrFKSKdniGIeS1Ekyb8Um1GBJVY1NjSjRXTbS
HHGEpe6WnstLQFomjLggXaMZjq9Zho1iblm+TPe57Ov4rhFIwYmRE6Qb6/0FXZZ4NgMuyMh4Qjwz
PkNupBXY5pi7KJgIg0KeMPahsSX6CwNAGJw74DHMznBWmzX72vEBMbZzoQaqkpy8I82eYRtbtx7u
jYue/+x1MkCIu7X9MfVCxs+86bj1bkUmXTR6AiW9FJRg7JK3qTlHzMvD2vcirCrVuKtN/J7G9NPJ
hT/VtbgA5mICk6A9bCyga1pS2Gcd7hybQRFiqOofrdzYR2WSnPvRxI+usZSj0N6rloCSwtHPvSBK
1RkU+dyRfqeNnS+WP7xs8mEnenTeVtKNz1hZ0w36mKdUGGfqR20f5UVz6xq8uTSMg5dIzc/arHuL
1wvZgks0baSjL8UNtYMUaz5XMolQyxOs3JvsclkN4wgfO5fVtmrt4uyYTbhGs269FMvwyTQTBjNG
iCFMa/UfdUA2a5I619absd0b0NFal/6EsNp9nDJqEIJwUjG6P8vB7P2C3BIOhiJs25H3TSi8B0dj
CNNMCYxLO3mrMhXuqNQUpeTNRCAthQZb/3p+tRpuPeDASIsRtCaCX3lP14Bd46dR1u0WsXF3MFsN
6MUMuyjLvTtiQhzOPuwpbLPZ4RThvvNG4ReTVXNZ7m0ZPeYDvHYd+Czp4SbOamVWuxT1QXDLR5kd
sIV8oKK3aVCK6oATMl31Wm/e0CZ5FRQyxDy2pHPH0SUvslMWGyR013d2xDVYNqbmmxgRude3/bpJ
2vaYDSPQmW5nNsN7UVrPatALLL+V4feNrLdALhfawqqiM37z9apjC4BZj11EXOOA+sw1I/RmbwTo
cq8a7GIdZfrOmACQ9IVeXebWwDyG6VMtfBkDq1lloG22OKF1oIUrVwxImqLTnCTNXU1C4cptzeMs
AgaHXf+ARi3ZZiE2q9zD2zqRlOjPpXOPSELcRrTDJcqeNVOK7LiIaVax2egH/N4YF8O+XWn6sNGG
jPLbYfybOdlpiqt1Z9N0DUrLgydVT5ehbJ4ywPxBavavWfeucpo37Fgw+2O9HBHbrpKGDzjO9fWQ
286aHlSz5X4xoDHBlKSK5LZswP06TnJGcAtYLiYZODAtXoYQD1Irsm2dl+ZD9JsyUpw0byL0qW4O
iVaCTs9dJuZ7dERyz/AaV+CcHbLIeJ09Kc6R1IHnRUek8vVGkAa8NaEPrNF9IYY3O7X3ivRUuY9e
xO7BmzCpaK1gEMxyq4MwXyUJVGi2oFCaqt5Ym4jsTzqUEyeGmxJEBrQFVMF7ATF1NaQSc8nsPpGD
9imR80AUjY4zdnS/S6pu3aHVCrEynVDZNjutTzZ6GqECTGyHfUy3Lp1wvM2sAnfHkgre/26VnlzT
WbvPrCbatDkzlCmNaj9Lp3UlSalpWhiB+TgDuUjmg5V55U4yw1kxTYm2gIXTlYC1gxO7IaZ7eBu0
lzF3kDpAkdE6wqzdwH5Il4EH9/EDV4ELS5/K0IbFikerEVinwV20Js+FDCHORr5x3fgBQVTlc8m1
LLrxqpxCBHHKnXfmgD8tVe96XB5HVuJxym81+t8rdn60nZotKBnAI27h0IVmQNI6z+Ewl5u6DWx6
ZsGdrL1jmtuoPhXy+ACrEmlf4bZT1Y0pwSA31E7bhvTxxLIfKKkZaDvDuSu0VRjnABz7uaMNk31M
m6DoPqpwgSDQjJla80cowROPQbZHifoI1ZvMGq177QYYgz3LwGHIXObbCnGAbQKKaScHjwSBzL6R
nhq9in1IUDDr5wrJQwI7eSq81Zh2+Pm02N6bhh6vpdjoIxnQvQ4Z82Xoq5T1NI39CoDaKg6Nx2EG
IKngRoZE5Flm2a9EiiMduRrauXr6rAZzpH3rfJJE8ZwMTcTArQ2Ib0y2GsmJftCp7ZSWm8zVf8SR
CZsCP0zWtLskxiJDh7VaDRG4GwOVmjdq63nQXi0QebEzvbO3F+x83F3Ust3OxoNbGP0qSlPI0AXW
r8BsnyI2cJQVREJRtvc9ktAwqj6EY2J/RpSBvQziIRVJX9CyS5xdYlpE+9RIvprEOxaec2owg8Rz
CF1r1BABwkSu5Fpb6BQyj9epxKquA5Bdj3lwHQJG7L1K1gl4Bz+diXZJ6PyvWL1uQViOchVMTboa
2Th1kTxnSzPIq4z3uKsuNYiitUrLc6NlPw3ChbzwPDkw+vBcLCc9GbhUbjdQ//BhWY2+joKP1M3u
0Zg8VE6zd/rqSdFvWM20NXz0zQqtyE2T4qgocvTWITc+yDT1Ksi4XIhr/JkSDJYPEHBm1LKqjFf0
EoVvBjhTQs07OCnW5Tc0FcVd7nr7iFuB74A4WiVLN1DvDbSeVfRQERqMD9huLowAuSTqUfOnuXmj
OGLJ7u3UdyLvyYl1lk5R7L5ocV9sui8KnFsEE2wpkhO/vvwLWvf15Z8HvE1HoOjLsvb1T8z/G+Xa
718v9TeO3Xd03lTr8XIXOn29zJ8nCmRhiAH1858vv17ir98C1S+c1zVJvHuh9dxzBkSzNXnl36B8
hqqM/3D3/vOyU2v4NOILlNvA+P4i3/35n3+e9LdXCT3joQCuvf0DxPt6G7od6xTyiB3++u/f3t/X
i//tZb6+/nrOtwP39b0/v/Wv53y9bAgxz2tpRk3hJbTZrmPJyKFotP0tU+E9cWzvxSDHdw8cCLUq
OcFaaK0rN5qPWiNBe/R09medfFWbO9o2aa1sHYp+uJI1vDMgb77CIthGafzep8Ula2iDtpWtr3No
AhaUxUZFz4MaHU51sCW6StG01KHaiLF/CcGJXGSe+bU+BISb4HI3mRAjn6phSJMLsyIk5qrPKbJW
4gQPTYB1wa2Kc8ns3ZHAgNw8v5reYXTcFJMvWzA2IGCHokCsyET8jXk8vE/0j2aA7meksbsvGlhL
gWeNW/cwF9TnMH7emzi7IxUHLRr5CzoGUSfGz0S3zzdd7qZJRqqKnQyHTJTYqAf9lDTmXTMtc4ig
hJA0ngl+Q9Gd6fuyR7hdI1HGekqysSObXWQ5j8QMmxd9IoPATspNa/URFsxrZ3S1z1/tF2YP46/C
fUBcUmhr2n2IBmwiyKO0EKVpUjLt4qC1gcZ0s5uoVLNrpj/EtLr9ZpY/0bEZa2BSa6gkJFINB4fT
AMPYZ0bNZpgcDRUNgOKqepPILGTkpi4IJ1CrG+itxqJrLjQmqHsQNZU5dq+x9m41F+DpcKGvQVpP
vwP36Yepi+m8ZR8UDZBFpHpKzMA9R16+jRuOnulNPyrhXclNUbsmwTetcm3bkxrgUyo2m6DDHVIq
tMgmwA4ZenI/BtPVyrihWll4ioySCODmZijs7FAEA3MslMI9MiynpxCpZVrybmmnm0l7bthR35Kd
uw3rG6kHMe5hmCOCe8YCPa8hw1vjMSQXYJwnjH/SO8C+z7bYXoO1OelPqUGGrEv2BEJEAgyKmkmO
Y3XHNIOYQe8hEGBwoR7DGZmag9vR8oiYZE7QdGWRfHFLY3+CeoMhH5/fV70IjnzBY4kWgFQZ+PYc
xvtKxJ/pWBRQyACNTUm0G6dB7IVy3JuI5BrR847Rmcy+IWPsjl115U9rLznThIK58o2WIKCL5a82
Q+ACb5ZzOcZMQCptt++iZJPB9IKg5kO/5cjU9YEQ1VMBrMd36zB5kOOnpbc6XjVaKGrMUx8G1mYq
nbe+h03cyI9kfgDwke3r2aWBb7aXCVxiHzebOSSqwDLmd9uikiTy4jYrgsc0tD6ZIlngQtaRnA6p
rR2DaFH55fhCeuniC7RAeVUh0lAvAKdWzF4FeqN8JQ2BU9+MXWpmB2aQqm/NxOiWzhHKxzQ9B6Lc
RA0TAd2WLMSNt4jMmpNh4TRO5g9Xp3VWiI2ZI2JojBRcdSZfjLbFT0cyEuum9di26d0yHpgA1rFq
O/HWjNvHtA3Ptv2BFA7EyKRdmxldS5SH0VqaRQUnEQmdruO6ikPCerN2ApadF3y0ldjXtf1WdJKb
hgVqEd5ivpIxmhFjyNGwVepVwNBVUoy7zpw/dSzYlMwPRjXs4t9dgAtnHJ1j34FGc6T4zQmIuXxc
7JCJ9SzksA2o83coHnG2aBBp0B13mFemfWDCHKO5yI4qW5NJ4G3ZJpMDPQnac5jVN9kHNcZIAtyp
zKzj7MAOi5Xnk63rrEOjufeKpFxxw3gmbTvfpvEz2UIrjKaoWvUg2ZGodAFFv+tn42hYHl1Uqz/Y
U/yoxQsdFk6kL+tAY55j5bvm044HMipcilCbRktBOAKUeFNuurx/TGhbmHXyO9fcO1chTVYBJqt5
tjbxfZvX9TarW64R+O15ml8m29A3DAtMKT6hZxibVqklv+gFfj885BA1QDfkj1ijoSsSA+FrAz1w
L1BgZRfXhIRtJdHw+7kJMc6imSDUxhH8mnRqyyuKtfCi6TexnjxXVct0whzeA2QT6EKXXMpuYnQ9
h89Jav0y6inYtkvraZ6dY1JQdrSZIe9NFW0lTuBxqDd2LSHkcAVEjYZqlfvDIF81KD4HC6zlpVeq
Xtn2sxTdUa/fJl2v1+bCyQOocAhb7arj2965Qj/OKdAdyvCa2EdmZ1HQdDuwfM/RAsWu9fyHQ6FX
K93YGp2khA9olw2j84gDby8CcprB7FBn1qhetGRdxiXcBA8UaZczJy0TfMMJeHPAA2zog3egb5it
TNXvARRd4s5+62jgbj2VMvrAYRMFr71QhEt7QElHnotbbT3Dll/Hgbduq6Sm/qYv7MacmZGHl981
YCUgyKsINNo6BfsNN5707dC1xbaXRxXUBeChCMeK2tYuQvYUsN95CGZwD0MZboJa3RsOPY3ayh7b
bqs5mOVM7p5sVWN81n0DqswQpyZatnhtaxxVqR4BWEBu7VI4pBUBdqbT6+CWqPhZqo46qLpVEk/s
B5s4RkoE2kHvs72twt+BnA8IVeSOUoTb8sBke24bNhGLP1mnm7haOlSDFWAYKVk49Wg6jUm+L8P+
UBXg+dF8c+N0MgzGRYoQz07jp4BG5hrCsAtWEQytNT0WeJ0OrRkvInC6edy+BwdHeQ2dUobmUSMG
ZtWP5b5xPLWxcxTYKXTefrlIdQ8rPr9xCqAIM2+N6bfhg3Qh5SdRzoFNinUnNGqaCY6JToDfJgfx
4NOsIFYJ0yNjunMd/irizCIuBCdmYlQxXLL0PukwpHSimnw5PszQmD7pi2c1sdrILKojeOT4JUzD
l86CU5MkSJ4LUZ+0kTE6uJ8A5CWq8mxnB958m2Glqh1NnriIPu0ydJmLpOZxKlA216Zxow056Qhh
za2hN15DEW/dI/p/LJwVLyfb6i1vR/w3MDZjnJg3tXSWBKkelrwHPl3qxcGpza2b7FXVJ0efjZvj
u7kuT56RXCYszOixp/sx2KGegwTfNDtI4j3bmYhFAlDYEKxykrYmDo/oqlWpMRJSoP4bs6vWWWU9
196AV759riPG2QjJXzrs3Vttvu2sAOycoS56REliEVMDtP+kh+ZVaxuOwCARwBNEwuVPTL1zk9g9
vgYbGLS79Dvb9iXoHCTjk/St0RJAq1gaa/ZjnCNiXONT28Csg/0miv4ownM5qkfmBMna1bzcp+9/
P4uravJFsoniqVYeBrop8PtkQZpVcj9rzRl9oLXpR0DK0puXUry+CfQqutj5cN+Jnt5nST+SybvQ
boFQPGDpA6odJ92R1i1N6SJ2wk1S0U35882uZ7zeIA4iJoLB0oLbyTWtYomtzKcQzs62CzVtRWKK
wURmmFiN8BF0VlmygWUzv3cwUpWzp0PO5kGGwB2siNIpUcOfByeYAb9KE7wRUQFHuTy0Rnkkx8Lc
twWmlbLrXlH64cQspHEcMo1ikXwoXw34ewfniagY5gRaNv9AnbtJzY78mYUGX40NCjSzPAea3uBr
4EGDAfznXyxXDlsHoge+vgff1x7r5JgaSXNUkaSVufwrUANDVDFAMiiFfcCrXR9D2lLH4esv/Otr
s8ulP4Uga8Jcmt3J7pIAuI8y6fyocsnfKjnM7B+AVyvs5MoNX4w0Cza0hKYEduXX7wQ/1PKz//fr
Y7pvbR54+yR3hiMta6zPXjE3227WHqxuHI7tDwbNzREvyABvkYdxRPE2GhrKAjPgBq1azV0j38gB
3thrp2L/EUodkqloGKMXcCgbfNRI7yZE9xFUIhOnd4F7wC9iTsZC79V6KigrOAP6it4iD3gBsuN8
4y5/VG6BhFrNYDXjKogPXiCnHe0gEsSWHy77dz5IBoXjx+yaFTMw4sSPtYKWwKLHX8Kw+25cdu9f
D0CVXX+kbYU5Q6sZXHX1MU8SH7XvDQwvNKiVwqfT0rfsQyz44/KQai2SGcblat8ks5+ryTjGE9X2
oLnGj9Se1cEF+Y+WG8huGr7XTq1tzILzV6l8202pOn490M8G2ikplYda4h4NXDoa6j8//PoXeA91
bNyKSQrZhqixGXpGBNGsMRt7hIqMz21WMcqpMZsuHRzC6Sgun0rHnGilqR+scT+4A/4soEk7LiIa
AM8UngZygVQSrqX/Dku+PffDXeae0kB/ho/NNBPkRhbpzzP7WuLyjOuSESgM8Wz3MVnimMq93LkP
4n47zWNE67w7UBP/gingh2+h3b3WOeNQE7ANYwRck9pwhwLzuQUEhlznaVy46rJ/13uP3y0A3Gj1
B4mS74gv78bGYbNZQd5Fs0RARnGC78Q9aaBlbhgwEUyFgJ3SbGagxagvp2TkrlQeSzmd0whI/Ne3
/npo6UcxdOgWZgj8q+X5mazrnZawZ19+9u2pcbacfF8v+fVjvVNy04zWy7fn9V6Pvv7rm1/Pm1vb
3eq1dSnTnKlQkRf7cDF2M2r4XdvDxcpQu9Re/EoGUew3dJvyatKeJBUAtEMPOANMUFc75UngnpoO
ALyT6ZcxyJ01c8E7rXVvg8ZZIbIAt1Sbiiw+PpAcg27cB/eYhRnj2No2TD32sAs41uRHrctoo49x
fI2qkg+Lz0X/3fWluq1AGxfjsLHL5iK4eZwdebQGiPtuGvmT1yf3JggxKnqKm6JMk6MzJqexzccb
+H0zKUnUQSEY5pVWqY8ameeuRPJZG/meRoKx10rQs6jeqenqnW1D37WVvjXQKPt5XMwbpxMPIqnH
vdWFFN0Ba7FLjTGxXO9M58ZsvP0Y1e11nLNd3eKGigLj0Njkz9iu1+wSd9xHbFkoFVFcR4jMd3Qi
2esrgbV95Bq1JoKemCTBqXqtxpIWjTVvJGv+NLzowu2PskzfRZypLRbKn23mXqTT3qk6uzoq/LTs
Qj/pkQaG+FyxlD8NqbEjBsYm9QQ4nk7xS26zst3+wHb2KW9ckEMlgzqRT5+YtJ5rwwy39TIIaEt5
w9XxRJIuegMRAgsy3a2roo+kHV652/MnlgcLc+gyl4UhMl6ljciJef+cjSC0Uq4zNVRbQDEDM5e5
2yH5+qV9ss8i7dF1HgWYiA0iVOnjnXjEcaKOtjUB1FLYn51Q/sZ/HuxAGeJFRLbWmEfmmLiY0QU3
pLun84PFZiW3DQHh/sV0rJ9wk0MuXWYfzNWmzaKFVkxjR8n7MYN40VJBz+kYInV9UO3iJr/S6qXK
ZXNuRptBM/Zdi+N8nMutreFF1HAfW3p81UzxJk3AGmF/hewHAYQN5WBFnh8EELMHr6Z1nfpkmW00
a9lpburUOU2VczubDK9SlCSGTY6FNMbHUDAELprokzBjg+6CRiARMZou8ON8/GGllKuROVzTUt41
Dr0KZd/rQ/8SZf0rnMOLtMd9Qs/eTiqP5ML8zZXoz+aeED6Ny8Ii5aksinc+/RR3SHjnZNFPaq15
bRfRwZjSMzd6El2dT6ctz50z/BqF9YtYFnzq0/uYIWhb2B9h3F3nAlaBULjNsQec8c9/5K37u0Jo
XiEk8JpG5+oUV7P9RAPz0QvnzXhUXQu5f7lRzphGJ93h6Ee/RjeleYYFfB2OyU2Umz/SeWkFGMws
2v558oyRPVGCWMANuUQVHQqItwjcf3BexptEBx5CwX0zhfozbMfIT9AJ04fXt/XyOuhFGop6CFOE
bJ5Mt3kQLq6HlmkirZN8bQfAntDqLDJASa2nrz29MJjd4hfIjPlsSpMhPW88bXWCqqzhMalVtSvm
glF/TYirgqKmF4z+X2I3TaFliFUucpp9JDuemoVqRA6J0uzbCALaThQGbVACm0Y05GRUeP4gxhuz
d+iCZXxkXboj/efsjAw22FzfRqHBqn5bLbYhq35qaPI6oX1WE70rudyzDBv3axDBdCJuhJkUrTXr
56AjwzGS2p9c4iiNsKP21btHt03uh5aUEjqvY8X4pIMVWWi0fnHycLfiBEzA8iH6qfda4+65Shed
8CEZ2rvO1N4Dz73nCE9UIqzt/fWLQwMCXZscMKzBkeRRwlCDIxGT+5Ko2XwwNmU+PNNgMqX+G/Fz
0XlMCGR6X5bTQ6/ml2qoKMdEduzj/NxkDEA0Pp7eRv8oaGAJPOls4DLzzkyxqEjlfeAmaNdQ8Ihx
GMwtUV0oamwSdgm42pF6h8q1RUryHqKlA4QdvM2DTu4I7yPjqowI84WvmeozghrmlZ35QWviNNtY
lIgA/qnU+GLR10mqFlTT9KvqkKE1TsDsSto7TbXPUew8MbWgidbRQY6z4ZcqIaD1woV1Hu66+keg
B+OaXdaNnsMBE/NPN/aex5BRKJNCBHGbQNkLVrEAnsJqW3rVzzBKaAVCX9MwBG17NxDblsb+evLY
nlpg55VBxE3ikgZiGEsaV4+ujbRkbB3TwTD6z4AQUtQ887VxdLUKIqLzkM3QLC9+67RFWVz7u7AJ
uChRE0ykObBNfpzbn1DdqM3ShrNFKWIcAk4iBP3bLH/IGxL1ihpRWxllADR6SuC8f59CGV9ir3kJ
C9GunFb3bkO6qStmyR+CocAe91O8IQIhP0TcS6yFn44wISevr578WeN4JgHBNpOgBTpDWAS20/q6
nGqYvqTwLTJ6vQqOoWuDyHCsh3p6MDG4Q2xCXiFQ49mBSphTkNmeA0JnOcr9Tjo/A4qaUz0D0ikH
vCJdMOzmLqz3JhuxDRi7JQ8DOE2woObhi9lrXdcF4+f2d0r4VuYhe8JSzP3VMEj6QMsIdwxpVQF0
4hgr1yJxqqrXtvAeAzerHrDn0kKx2n5HuRlvvK6jAa3S+FTY013NPO/sWUqenbg2tnhL4I7XdnkW
OZiPUBgX8pU+wl7O5wAfxWFkJjZ4sj53y4Nbxmozwv4GJS2do7H4TqYRbtmSFKcvoWWxyQYxTZfO
0hI31mSwYBYbJrhjsad/duskqOe+HlwihDUj9/Pa9napLadj3Jpogmjrh85gU1qziAqry5EjAJfX
WEpuvh7EhHJP81CaW/PVZXCPbxmw1m2D6HMllHcOsgCtiDPiLEzyaN+j+jXq0jqPLIbrakm6sIBo
rceu1R+oVfsHeagifX4A21pg4LCNkwNHC+85068+H5pHJcZ8iyuCKjFJjJ2bcMqFytbuzJK811Je
v76AazltxTLDLwlr7i17wKvP5eVbBorutG3nm2iOWFcdqplKN1npFIfHMQr4jX3xq7VUvDMNgpmz
GWeVaOK9w4Ru7QDUXusR4h8ZmDeeHJHNdYG2cUCD3xAdE60tUFabeSACwTDY7ing86uhbyxKS43h
eq54tZ7B8Fwy5Z90ei7KuxnhlJjV9MCr+Eai9hOL+i15KsK3egGSviAr2xkcXnMXLHlD4cQS1xI/
tWxAKz7kUcOZhxVei+bDPHX6HngRbNz/Ye48dlvXtnT9LtVngTk0qsOgLCtZTh1iyfZizplPXx91
NlBAoapRt3VxAB8tb1uWRM45x/jHH5AYhZQTaSxhKECKdVHrm9iqru2MCRbWwatw0VkiomOIMQvH
sdY61wyp3fUO5h30mNZlmalsqT7OEtgraWY1QRj1cN9C2Nvwy4oYrHQ+MjzqAeJx1BrAKPD8HXrY
F5AHEFGqOz+CUNkoDbWisQtS9VwQhiMB/FFBCQ3qpTdTpPd4Cno7POkdMWicgXAQZ1A69HkcoJ5q
xp6kBtMW+cExGCsDF/YxXc9tjQOFepibjAgCo/5MeuHHUgcVLmlmd8FCbylSGoKMDwK+Dq2rn+zT
HPExRSABjCM7zNw91Gl6mfscx8I+YeY5kpLcBKYbUsMpBcdmjqglMgRPq4PIM5fM+rRX/yb+UG9a
0DwoTuML8Uq4V/ucFJy+Mf5HfmVV71hk6Iw1w3ogUsKXX0nGmk7mINB9sv8rJTEqU/gppMW1aLBh
kAIfIksCw2vCKzWiTFGZnZE0zFatFqrsQoAikzWfmRuTbNWbwSONcTC2yKTAIbmYj3H0neaatTiS
AqDqTcMmNZVrfCtkxI9IigVdOyY5Hr1GjSQ7sADB6gSTWdpj4iFImvKZ8eBcyoxMf0clE58JqflY
3DylsOs2eUDDNg/xwYrxKugzdT+N3SKZJivDomTSpZZAF3waqWYwuiXMlyoiE5FDZsFKrgZ/p+gp
q1JM26siyZtY/cE+GBenDMb1yGh17xMq0Gm9sPWZSbdYMjrM9NEphdK+wf6dhFMitDCqy7wMjHC5
x0WvU4CGsVis9lMrrXC3aNxpNLdhV9ZbEfFVrKkMewhCTaX0HFaZvsmthvhHQ4oOuYafRzIaJ87D
uziWnywhcRsKcD1NEp+3BubTkDuFkywXbzJTqLXetThZxsOu06IrrOJFbTIeplg96l1k0gVTXzT5
8FYntT3rA6wTZh6jvthOBCXPRbiHHjMhmeevqq+JbS61QyMiH1BLOioZnx+swA0fKWW84/6KwPLK
s1bPzlgRQNUYJepz0rO6GSpNcMnLXkU/rhFZIjgapGWmEtp7CiNC0bC0BpdF0J2rD2mWhFWemGDo
TCQwqFlMz9vHUxr//MQygqC8hNw6hEl+gyx0vuM9LYqgdqVpYD3Rwousi8YtVErEVCqJOaOygmGO
+hOGCDgwIIWpknVsaZe+m6iYFjnxU+wnDq2217nBHV8bO9vQtHlD0sH4UqrX50/VbQ1D00LTik0B
ZO+cGqQPGxhQYYWlv0mQo9ZCRJDNtYEtGIGrOVVBbL5ICkmdVoU3iZrHRwPnvq7SIY4kRFwQ2Tsd
C6tR+F3sBVrCzRdpphgIj2DKXun1mZnN4YbZyz6REopN1DRF8ggH7HQkHTC4mSUv0aJHrkJihdIS
/ktrL/XqahgY4OYZFCZ8+Zwygl2lz22+Dj12h9DJFisBBOCINKHpCSomiOmXUg7IvKGNesWUECvC
gNPMEc8FxmcKGOfQYb7GKk+JG0jvBJW/TRU+cXhRuwyhld2ggO10OLNR+qpWBNyRj8eoDaqDWvbn
TqHiwkoVFzTyXmy/Lr3G8jv7+ZNY/2FBu2ypiVZlTqD6n3Hvv2LuzE7HDAn6Gt1uRwz1YAl/lb63
8CzJM6efmdAkCKhrpCHwrJwZipFQyT/sp4uELTlLJVicPORk6pn8jaSK3TCECjHIBXbg/QEDkz+G
xH6UiPVLEVJRi1iYBjL7fMj8GDoja0E7kZ/NRZK1a8VNMvGqzEZ4HVM05WU8fbYdvZheMvURIi62
WopeOMUURgIss6Zxl0+GYWRsc90ZSZD65owwPAA41wbkQiVLTbeTwsfzPJkrY5sG+XaKz72sfYcl
rUNp8StP+K5WiJrmR0dqyTHvP8KZaycVgoBSk2z2HBIKGWi4lsYnVVLyNda02T62YmlTIyBounZc
ZSFNrilTzpvpINz1sB13g6RuKlF8mRu9OdZV1x4LZu4ZM9MtpqVk91AD6+lQEfLAphlN6mcXDOq5
p4wUR7lG8Jd6giL356RdJjyzy6wN26BhjDd5p382SyDt84vQd19hKARkpZYaNqTRAX9YEYemCXq1
RBOyz2es4gcB+qw2yUecrqKNP6MEZx+9Mmzv17MsXkut1VfsJdoeA/s9ZBTqobFxS1p8/F6rLyvF
b7lqpEvYcYu2k4BdH4fkclOJi6ND2KkfgsEwEZtcPj/gtZ02oUxTycZVAUF5l4fR2jLssdZLzz+N
GPRAcBK3rbkxqtRaA/LrNlwEBncVfuODWJNziOLpSbuVul5xJBl3hI6rR2FAChdlwrB0anItB17D
AKYtGP2xEINtIUYfcQ8TNDFQM1A/XrSkfDHGAEnZ7Naoe5rMgG1aR9xLg/BSUMlAcaBoSvXkprZa
Dg3nF4Wd6eoKBGyJbt024A7x2srJKerKqwb9rS3NmjaIcimA3ZM31VtNZexUI3vQcyMCXikwV1AI
aGw4jv2U+D9SuOZ86UY7g94/WszCWP0Gcwlm9xS3BMiNGNPCjNhmBlN/kLXeM7JTJmJZMpAFuhFx
iXgmGPSyCqMjwu22sNiNu6Z/lwQE1z5lGeZh4N+0hxJB71j97lC9wLbtOVSfn5OufwgD3DRVQjMv
oxh6vuByxuM/oNoSh+A+Uwi6lK6c9XigSFlqRwzRVyG3AMQU6XeawtFlTbrPtJC+gyxhDj5F6wiQ
iaoORIG1Goka8sQ8BjNgw5IltpoEuk+LuyNVD0OHZ5aTsS0SxnhRiYe4ET4W8X/bpI9siW+BSAvZ
WxJcAnCQnZv9LZDat4nbCo0STir/3IJizdA7RvMdqN2rhA81OxYpVdQrqzqvXhJr4nw0t5EUfqCi
b9x8QIiGKwRlCT9UtMZ6yjRaX7+2HLC1XxEBO2iZSZIzW77/khEdYDf6cAS6ngheKywngvlJAij5
WAoV+AJ7OyZSFym70se/CAECQUOCMLfsV32z6iFFwNlnJ28mGr6EH1drSj4EIkCVcvywmun4hNSR
keBkSxcPTaIAgosnV1D1A5bRbLmLd41fLi4XSXYuje4YscnYQvZopa5CRsy7KcXMm4mHq9R5k/lN
6GrA5zYJPmS+LjX23A07QUqGlTXEj5ShlVMpiGVSyV0sUfdpDIFCGywnHVnt5nSiJwlfKqZQdgZu
+94TuINapCAIzgim9wzNoTiYC5zR/RI4iTZ41MSzWYi/43gLrEL+AqiA8ZzP8yFS9XijKTMRo4jV
XQGAqhDFdFdUxTbS5O6ojP2WQFR4AZIqH3tqnCyd4VkXk7/GZ5B14uOQkkPfhNvP7VxieWBXRsoT
Dqkb1Q3m2kL+0HIJAw8SsZlB+6+11H231nQn2eGIp8DLUGAH4tfkiyF634q1ugX7psnpJMZ64MzD
cvdoYsUmRZUoLjvBaCUcs2wqSiooLClWnBqYX3M37YwUnTMOxO/Lfsg6gXVgeGUYPULDfy2S6pLP
6kc7hT9pqm9CHMEXD+DOBtVwIM30XFLjVlFeKwMIoRItyH5Kuasui6ga+UNNAbA3k9aCkKU8BWWI
Ozq7QFJSdqC7be15AvcX2ZEtQhzc1Ng8D2yf3laU94jmSBULtJRA09ju4n2/l2vzUYrmNlEt1IHy
NpRwPCvb8ttvyPCQuLnETnsdTebkauagZ84tIplyLMv1CTHLTKiEbfbc2iqDFA6/+KEjpraD2dos
a1eOm3mV8XJGwXwdW7a7WowTWxBafLOpFbulnBgVMkcr1MpmcfJLFoOYo5ZugLq1gBAHeHg49fFz
dY9KO9anU2UKt64nvqwfkb9RRZSz9SIv2uBp5iBQDOSbrcUmF6K1Go2XKuH2fxpRPZdLEFs2Aomj
AHcabJHrGyBC6LoYV+WSbcmHHI9g401fvs16GHHjVlyEJewO6GvdDOOPQrLwLlVfhCrlU1ANXOMC
0f8bqXNOxIL6Ik5QrShdSbHsoQpBGar9iiupMjGdjurgd+7zby0/27DBYY9kF0GJZ87S7pSGiCeg
wkrqoiOKqAWl59AJc3LUSFaGQwUckhP22OpstmXHTWGiaUp1AhqolpbGK33ImbKrExP52OKTRR7n
JjVAFP1gIdjpvO3ZirG3zvaaiT9VuPT2mTAfk0L71ko6FT/jfA6BoI1wiRgSRN2j8nnrLbLVapo7
7n47TZEMPKW5eGUzQJcXpHDMPT/B6rChFc9SSgSsP10D8yOGOwgyhEG5VbIW2dDbdE7xeoErQghu
tALLscnNUaBJn9dINARvrlCfJag28uqLUALLixPr3iCskSLhEjUYKEUZXtqmStoBvDvHr1VxLVUR
b7RpburQvbVLl0UM277tlQkFBce0KTIuD4czbp5LpEn0GGQWfa3q686a6dgSytoKFQcCpHoTQPGH
YzlDKZktIOPlfhye/khFr/Jq/z73brR0AA0SDPaxIP4wn6gbuWSjotzMqoxfjEn9TbMHNmbjB2NQ
cTIOqOgg4mPh7aJk3ipJNO0qqU5QP6uWi7cv8dZ1lJxisAcnjUtAGN3AuiizmIEX5o1xjpMPRBby
FCuEwtCDUN9JrKCtSrboYI33pJtCl/hZSDhTw4hfbCNCvfXBhdLjiYPkH4WZHUs2pldTgRPF4ket
0TNaqSySo5rmLPEaSZSEyDZp9VaNhmpVT6cGxGuGt0T03puVS/W2RJYDD0df9wGqQaKZdgOeEVJE
fDB+MjUhux1nbEABhLiBwPMwn1dj1Z6xPULUMiXpVVJg3hRs3whpekh9chcfGzp4RwHEywUxP490
i9cZAmcHn+Rflj7/J4ff1//Rlvf/wd/3f7MK/v/Q4RdTMgm3gf/dnXD78ycs/u0fq8Ptz3/82z+/
8Y8zIcpi/AcV/iepiqjrKiZjw2/T/se/ERZm/LusKBKeb2i0DRxb/vElVK1/B0S3xMXwF78OWcIz
5R9fQlXC7RdhPeG1mobVuaj8X3wJDUn+b/5AEJRFBYUdrsOKxOb0350TEskHPTF8/UWa4h6z1GIZ
8waoXGcGWqgFmAYj8mt3zy9l1PYrPQivsOzQZEpRI3vPh88vccOAsYGjx6Gl1bvnFzTlzW5cvjz/
WYwxxPA8DVfpIBOxuhBtnl+6hUwTKfI///zX9wgUXePPQbBxAKWLAEuYUcuX5yPUy3xThREDTRUz
T2nEbaBEOABnannowz9g+mIQ7Vi8z5UOj1qoM69a+kFDMzcknpzZRkYPVsLLiEMJ/AE2DuysDKZQ
5cL7sKJyp1vBsGrNDM/vJesR1F5C2Eh6aSci6NJFGmRj20zJw8p1+PR51e+e/PwJpsAO63NwN7k5
CxqU/brNu50qGMg8gqq8Eo7WrwSD1xTE5r2bwNRkZCWVyE4ngy7AMIhcTTPL3ThblErPh00N/wmC
sFjuFGkk606oN8/XKZTYHz4fAYsaWx9qaxrMu+cXaa5C+pToNPZNsYnqaRPEOM2Aw1UYQ+yqJe2W
2slDHN+vJB2rlj9xlOxD6Khi2xhbOOIMJhA4BsFAwoQxbklCuGVZhFK6zXYteai7bpEYSYPCfs+4
ZSH85Lv/+hIszKv/+ue0kK5oK+LLaErdCvv7Yvf8IuZQcp6PjIXD9XwkmzLdpsrhKWX57vnKn1+M
5Z/P77FFM8rIEOXEPdPK5+tpY+xwg2QtC5v0hk4O0tZCdKXBwqbgohwQP0imXd1l7WYkzvgDfquS
hWTR3qzwhyf8vRdW9EY40K78NaIxKDqOOf1pCVkSOJ0pPLorjywoGGSvvwGKwPRu0P6KpxZy09Cs
fH3fGABoR+ac+UfyV3Jnu34vjiHTd7JkFKdJtlBsCyrZhnTk8aaWP4W2wo+rBumok44kSbsMXTgc
IYQyp9pDyWfqzsyJxAny4bfzQ7xD8+oAvhM7uoocm7T7GGWKNuEGurhNKBX1FaoLMkrn5GCoZNO5
PXdh7um/8dmysN60aX2Bjlqi96ghbvlNiVf6m965mBHzsVXQhxIHk89udCMVITZcd95rC9ea5sVO
SR8wbTQM0Nbq4KW0HuUPCDgf36l/jS76m4AXKAfzob319GFw5dyAAr1boyQn4zMBZzExWLIRB1zI
E2uufL/8RBLh/Um2wE/7RefjIHQvP9GDKHSxqgPp2Rzpce2YjAUvmR0IfSoELnwM1lN0Lhtnsbz+
7Rgz1d/4ERvUA8xck20BV/xbNJ2kvS6SVxij8KfQyNAr/8HW2cLpJ/UatNRwsZ2R2AZ5RynZXRWU
Kmf5rrwv5A2NPcQGDY4xobgoIu2CU94Ab7bEtcJ/RNybMP9hbV5Lc0OaJfU/1EtCgPGjS286gYF2
+54/jHv+ZnnpKWY6MIBU7636kzRjYzMBvnIVSWP212h6iTAy2ZH6b0MGuL2b6+iYTo54ZvCbtTQb
rvmqHIQPPXR4M9y26h/1d3wFZwv2+q7cUk3PTk/aDUp5EpghJK0W2SiKhW9klyL+nrGbHWWFnWKj
vmFiWdlIrLtLUtz6Q/U2nuUvM9vUH/jU0eVys/UHk4bdsru/erojYhdLJSoObigtXckghNiaUEgS
8wt8+1XvPRzHdK94xWsx4ko41O6gK1IGtaC9qKE7/0Vmj87Slldm4xlOstP/Wt/hq7JvftUfUvH+
RD/WhX1nYlRxCzyQi0WLPd+RGDO+kwdXLPbluVHWY+tI775L4JYFouYN4KKWrZ6wMtn2pyn3So4D
nf7HJtbtT1Z4BRpl7odsBRU9/MEIYajt0v3pjyB+/bEkn+idyScgVbbCR8PVPabBhLImRBrb/gc8
EjRNR2QNEPSrfesSCnds531ErhdREtbG/EsFN72JJHi1ntJ+NMone4c/AX3ao/6jZvSeV408RsRx
BzHeyn+gaRW7iCXFkcvTjSTZzl79KYm2sol/cHfQHSQ1yaa4Qk7hM2/+zK/xSnoUvySagKVjB66v
BvKZ2KJA2z6mu3ZgAMm2OKwDT90OTFtAEh3tHn3OlYMQYL1wO776eDVvyzNDVorz2mcq5oUNJKwX
Bj7lq7+TfBI9NulZ+K6q5foODHfTHWsvfx1DlB+owx3+znjo3vx5O6LonyDvuZawMnkfBYaazFbQ
MEJMduSEGdOWBelLu/Q1Xuwb3EDwgj9mYocWIeNeWNhKuxbjTeJ7+oXlfcmO8YNIL+s7uLb+TiN5
gw1E+TXlBAKYDXBgjx9Ff4+rYwIJ8IadMX40PA1BuDGO68LBEL6axVlmXBUI8r6lW/vh44yCwuqM
QKvH9fdtwIS9eNN0IgAwumUKrq6KbN1KbxNCdPHSjCeIOITGdilabfpfbmbPVwn/oX/7JdAAKToC
RvkyfpT4/xGGV9jGbb75/Zfc/DZssqxeeByysWKkADiUNhDNUHTp2ZnnUAMLUy8iuldsFku8EyDE
Quq06cMbiyvjpv5X2L+T+ZXFOx8i/1+8F7Zpb48rf0SmumL/F9fUZrvwO5gcyX4VPPUSpB+JepRf
cl5u68zHYev4H/UO57eIo28vwleBDZAT1ffd64eYdLYMD1U36hiIwc/czLA0Cw839IJY5siT2mM/
rHl5NczwySX2XCqOcIfnEy9W6rati+9OYN+rfDsWq2WGRMDYxUhGWyr3yae1U3bxFQbfRn1RTvPJ
v5s77misgPbCB3Oyii0mgeGCq9sHL4FICSJahIgpDPm4L2WTuinjbqR7Ee56N9lyVW0n5Y5/pZN7
hVvoKuhjbJxHctSTXh69Re1LMiKcOU5wd/a5l6ze6Ju5gtqPFH6rIc5gG1gCChA0qZy1Y0KpXTQa
wWKtvNevFum4zd5H6/Ro4cEJuSMwpyTZECyq2MTxupLwhOb4XA/xK+zGTjtK/QafUTM9YqXHz8ul
F6SXnJgJEFzBQWVfXtmI7stTIWY4QbcwqW5ta1v+FuT73oWzCteNlCKOXt3hKjGOj3+j5IIUg4ch
Fo3TGt+aUt7L0AEQfXUuGXSCivu2V6GbVfZW8maQsSSDxNAF29G3+l4erc/MtPML353qtb8P96Pw
AvE0ccz3itGNV17lfQ+56DCuzYf6XrjiIb3ipzEt22n7VzDc+iVAfb+q16hk+zW68rXi5V/tRVj3
l9kLzoK067bNadgrn9Xmogd2/lt/jS/t7Jkn+D/8Pw5mG6ZCCC46N0ax6yYf4iYCcCwcEWenPZ9R
lWPHj9+OHd1I8Wp8V6ZctegVtrnp9cmbcq4YAhPhI3s5sdboB9biw/oU37vmvR+8+t4nbn/JVmni
NrdpT63Eq1hTs+OXThwxgr90lx6xxYgv6j69TO/De33n8+ePRd2+vAhwql84OOjvnWLbvA6vem4v
nFMXPV+LUjB9yXfGm3Sff8PRIwE9y4/zvd7RBgyl27IGZS/47s7lHxV4jqPVxpSAyYmIbRq8w2QT
XrttcBNejR9unHot3cX2HThPe5OUtTRSbTs0Ebr4bs43kBoyDvs/0Bult5QnKwFcNnV/HYhmKtYE
tVd7Q1mBsiV43PX2AVQXa0AGRr3t51/xpWX2i2iw89JNJ64K8kGSa6R7Xb/WF3f31ZABjq2UP+Q9
Af9If7ymOhU/nNNWSvLVSnkjCgQ/sp/ZE9aAkS3ppo7s3+mqqlN7Fx9wI60PXKnEFQJXidIT9l5z
ZPxNpmk2UN2e+2t9reWjBKRyVYq1lWyTTwYUzIfNfXUmNg1+UXVLvnnzleINJ/7ApLNiHCvaVWfA
3Hb0AO1AvHrjBR6QEO06025OM6Y9FOq6h+o1vwIYpjDuUg+kihs+/poaZhDJyX/nFXXTwGJ28uDU
F+semXy7om2y/mqU58KO91KqJNmt6+hmlI8x23Q/Vb4qhg8wciijHYSRFdWEdBq2fOaL/OmA8xMT
kaeIJDTz2mYsqjJmbcwduhtzpwzIdMpuGxeSuXt+MTAQ2Alor5FifflK2u/60Op2c9f98+j5vecX
XPD6nSWqVBhmDZ2mLZp92S3etz6U6gY/amgwFdU+7fIujEo6vuURiNk/j9BHUQvHy3+BYxevIYTs
R0uMRO/5g6OmtPlCs/+ff1stS0BXfaCO1DZGbDI2waewDnqctKgUcYItmWDRZ3bLH5RN2uNI4aO2
oJCSxrrL+7TF4xFM3s/rHYnVHPvPhwoZAztIdrj8nnW225bJ2jspRb+RvE9Y/kdatIbtEatsp63X
Wk0yrVP0+LrZXWNDyRBYyfnSpQy/2Cfu642ibnsDK047f+hYuR7oeOLWFl5EOgkk0p8aJwWpl4dC
XjUxoaI2zeSxx1dxdHB5sfQ1T6rqL90R9Ykj3/SbcpykVRHvBYwUUSuLQH5e9pu/T2fBa6lFYZTy
N6g/3+Ek+gcsSI/dp/xJgzTvefcvuPZCGHTaDXS/C5hit2JQfay+6Dph5Juqi/1ghO2V6VGPlVhy
vMMH0D+DnXiWvvRb+xAmN/htYScxKfjEX4gAiMTl2k+VnWqejCrpt//BUHq0y/SqPUxXu4w0WsD2
4VV7SeneHvkqx4wVQrRTHlqMBqiSnOavgBDrgzDw33AlfaGWHT6NCzRhPjrTnl6I916aZ3vQHf+z
+S2+oBkIjQPlifTChVvkVr8Ul9DOPgOwD+avli2/1Tc8GCAXhaWLXE87KA88EbpLs+aKMK6ujpmH
Hi91wxWXu4Qicp5iG9+wS7sLjgMKpJdlQhh7uWEzbcsnW/wZlnkLFrOU7G28Gff8NR3NSetaqNRy
aCU2TzVfK7f5wF/NR4TgtrJhM7PF9jRG7LwKDtyVuA/ljxhno8GD38/Hif3yu+B9j87IPhYdsJx1
mAxu9e2M7PjoA9Z6zSraKRsoRxATujXRT1yCH561Uhx0jPmm3VuIJR6Iu4VbG3oZv7/hG1fhWiU8
h4pMAJGucKV/VvbgKNJeYmO5xadAheDsaLNbDMxLuK6Mu42rOMCuQefDHyHn4r326fCpqYiWsEn5
SDnI74VqQ3TcBXvVg8qE3UVFDV9dw8XAg/wZQBiQYN6jo6wVpBKKYx2xTmBQtOnu8YmQceO92kl7
c1ynp+IrvCUVlD13+jEc5YJRDWTm4N5CfRggNduW1z/wbSQfKHyfBlpLPfLkH5Xmm45KcOjweR91
ZiN6928MrDfjO1ejWlur8uQDCH0y00ju6DKzI90Lg9Uu2ERfarmyaAQWPXSxEpStdKU4v5SZh8ES
l71ksoS1J3mk0OXBtlChbTD64UHbrHBX1NVrB/zEwYnWgO5BunRQ1G9F6OGCCc/Rycy/o+oowhHU
XaB3/6b4oz3V1yWm4rYGW6+zcfPS6FCqJ2IARkCk8pv418zW/YE+Ugyc4Qsmcf9nIcypTsQ50fAi
1jqG3JSlHKXNqvujPbINkVnYX8ygk/HKkBER3/L0VXtfiW/jtjxFwEwjRQwyJTsUXbhMTEeweOrB
wd5Jz0D2OK+7xEVzO1fe+JBKV9pP6hNvaZzma7mLvsxfUARIlTduDKx9WYYAQFzw7gIqIHzQfGsP
bpLwY25hBDrVlzK72qOZLhmB2xCKASQ+iAIU7fCzrPBEcgmbaLEZOjcvgkxN5fbvJcTCmk2S1wU4
sdUvJH+BcsXn4csi9lNknotEDW70e1KCTDJQ8sTftPaar6lcdXxowzHmU+D4DjBmc8y/DfgXHgeR
jWJmBwkMAwYB2CeIdsMRJodruM3DRwnHrX5UOjt7m91uHZ8QZcSdPb9nX9Z1wrI08QY8GiUnTS9p
8uqzM71DZgwTp69JcTg24wKzsIXq8QuOlTCmcM5CWLuSb6KGO6yNKsJeGgdAB3ACjJ2rw/xOVvCu
3/i3yW25nIU9X4C1HCZ7XN36J7mwSALlRlai2h1nZYMOK5vWWbizohU7tOI2dwwfLgZI2qZibHrP
LozgqmM5vIF6cRL52jm0KBU8jpz6YXjGCwhatFfeWbutaE/H8qSfpzPef4uIkV3p0FAsFDaeuSuM
/2lHebpLVMKccKthO92XnSJ2whtXniUnvHfH1LxEMSQe1juL8cGp0WAFHbPdENPVsfPui3tyHM7G
l+oym4SgD41A3XQsuWQvPGBFkmCMM+YU7rJyZYKERvCBIQXZo3X2qWIMCGPUi9tC+H1+3lwYDDUv
PZuA+YnbgRO264xYuj19tr8uT0250iQnGh02H0gzBmVEsWFaVcueRPOpMgyeduK0BsIyfzlqTZzb
p7WQfujxnhOKXZQbKxqOhkSrabevw1X+RT7d31huOkkUgwckDnYXw2DBmRD7cOa6ZM+ormTYFucr
C0VG7WOHL8V2pvfHawIeHz4jf0IMQpkEfOAolH1MX8ORlcaGjfgxxv2kJ6PsmMZ3UdunipNu663i
lhCWl3F9saVD5bMSlDvVwmB484ZViy1evFaFK2bw1lWhv+W183mrt4Y41gqHkQN81HKvfGFTaeQu
NiflvMUiNCEZdlyZ2QmBv/kTebTHyOpWUuAlGeYfr/rkGfVmQhLbeHgRioPLDnJb3jM7S+WBdXI7
QmWwQ/6x0R4pdYq6XHC/P4blJjDOSbSbMLxp6Co5thHL54QxkejnqANuMAyu0fTYjQqcsmrTS8sG
g7ajG44cG7CxIvpk39HzlfXC9mvjlfLGXBTPOlPep9aKdTf8Ss3NMldNT3f5It45FAEFO7qkn+LS
QBlbx6tIO3NRlHf1HlyCu/qDdtt4wQe1Bdoc7QaClR1ssIBdsF9X+o7Pwb4Znb7YZsmaNaoupF67
WIOLwEgRESnjMgMUx2+jncOih0RIhkNkufHhYxtfn6THRCZIYM+PkY+Ccu7SvsKWMt8mnHwRW7n+
pWEjWeDohG6x2OJUvBquzV3fZX+Sq+jpX1WB6duK5r5+AvrdsJXetdXw12KAPTsQ/x3GOvlWGL/L
YtOsg435h+0XXWN255Cc1ZV444OFlsDabX6pxXuk5XRxJZOBo/CHIz3ZNY66M4/lhwQ59C/xdoRc
41PZtoMdK44prkFsSNswHH+XAITxLXUBVnFisRjt/s1e6Pm/DIOJG9We3Ll1iW+rO9wHL3jLWAEU
eHhls1PlG0lzsj2CO/0vUlJqMvj8OCWAkVKp1fykjf7tIP9l14U2HCEAPcFvRHxxy39UL/cRS7pk
PuNrcJguiJr935AngKqLKS84ULybGX4Mv4o77eJzdQ023K3fvEg0Tk17ACwtyxMXudr5W5XSba0l
R5m2/Qu164vq4YS9TlcYkjYzmnFuT0Cd7i/HspU66at8p/TS9glNyS49SCdtPk8ooMHIHcWlOL+y
R9XKRpZWZArCQBm1pczwpX2AiVdJ37NqJUcsDrR2/cN6sDiFjCKPm0X+kVuXz89ujnh67/ITq7e5
j+9T7LKgXD6+n6/0dT7Ut+bOphiDn4DfvEaUCZ68VT/nh/U+N+vpngRO9sW5pKmntHsJp28OGsp/
/6B8kcsb6nvzm+pEQIaf4yC2Da8Z5cOrdikBdG6JzEu2U263g/xqcE++423zCzOHpuyUHMeL+KFh
C7NF/ZUd8r1qeHh90e5hdrjEb6CEpdjflp51DEhrtsPN6KmnIqcC17z4TV4pHmvnEHnKxlrlZ2s/
bsbr8CGtzcNCbqFZeplI9+Ba47JBeJYdrrgaOE/KFFLwI+3QtCVIX3Z/Y49sln3DTh9SjTJxQ/ke
CLRPYM5mZTd0Y+x8VJOlV1dr7nA1d6KDtoaZyjjgVYxcmmmILoD6CsRkaCMgvBisjnsywUl+hKuK
wXu6Mm9dZ5PNgyEednHoChaZp5tarnyaHXPTGbtJwQl1A6iTL2jDrqNEljep5FEglt7wLe3qXfs1
LNRAbXDlD7Q/LhedirlDJkZzeKLrozC9FvA7vsg43RZ3Or49A4EtjYVxh1NnHdOXMtymizAR+cfS
ajSfIkgrm36AJ57HvYNWczN8jH9xlh8KWzhWH0K7gg/35suouDbppWqdjsh5zAzezL34ALjC60d9
F3a1tA6v4xtWwxoycnhQP1ju4km0oPk6DZm4aRWsOFYxZJKIAQDgJhfcK3XgEA/9Q8MYL7dR4suH
xeMZLcD4pYWOeAD3mW4TglrPWJu36iMAUWIERTFuTF4GGANMclWTr553RIjKRzTcNHVl/Sdd57Wc
OrSt6SdSlXK4BUmIYIKxMfaNylE5Zz39+cTu7nUudletWmWCMSBpzjHGn6Y12hdYp/KBSfq316DN
vLTPHDY4VmQDMHhboZ02Md1mRM4y4s1MOH/atfGnoNVc+4GTBRsNiE3yorOC1C21G04LtF3Y2b6i
eCtJVuHMpw1O4eh5OHqS7UBYjrBRvSGBobZKc7wz1kwUv8uVtA7u8MBEdT0zmUb0hPtwbSf4fj1L
kx36VBpIO2k7afGmU3pskZFywZzNb9REPJm+AEMrI3WSJ1btlG6Hfu9ncrEKccEWz9Ux2BsERjmy
W+4yLh5KZTaS4ElzSrf47G7aV3uIsfLJ7OBTZJRcL8tv8lcQifDXvpuIhcjBwc100+yaffgExhr8
KS/xxnrBpnrd0/BPH+rfCLEMp8lowUZDksQ9fB640vpt8uwL55m2v1owzhltoXie5yOviOHMePfz
/SivACSh4bJYxwgG/Z2ZYExDEtKB7ANAOiVCP4U9L1EHq2jZs16lL1hYuelJ1gbQEq9WH7olilBz
Mzd3NdlWuPaka2CiejV2mzzYYHj+wERN1INr+GMVIpL1wloCo7sr/Q7UFL1RMdoY4LMtNKNtflIc
+0c4bBDFtS2sJAdZOwgW0DcXwHf+njFbwzw1xHf2ommbKL1pHmJwC39hCphV/I2Ny7Jl2YmXfUJx
C2CriTZu/nV6AuAY4KNhXZR5NC4VfuvUCbGLslt8Cj5k1jGqe0cm9svj6FEBJxcIUbO0vIPZXGUX
mdzllYRUDKnQQXa6p/AUa09Nv8WHgw0R32EmMRuWbBKYVlTG8Z1qOSuxGwAjKjxqNOvTeEVWnt+S
n0B3ONWzQ7K2HPOdSQCcVRajD8ZM2WU8BEfg0/YlRp9i2Ja16V/o4QEUrfd64Mzgxd+q5MglPRR8
Akf4Hb7NdzY5mdwsNqTeIw8j+5jRv6OBpW/QCSmgth2O6m92qShxtsZ3AQHXSUJ3kre+f4CCqW+0
u2JzTuTssFxJiQvWP05ulDttbedEX3JcWKs5+JS9L3ZVu6DJ4GUGZk2r9psNVFnHP9NrYToC8bvY
pz9hnijeEEKiHakdGWQK0/24GtDDObEAX55gebzPVjPntbAKXyO3uSbmSkTS0+zN3As/UoJHz+Vr
UXiG4AEugDhIS0aRa/VbieSf4WaRDkW6XMFCQbHBW3G7r4Q5z0ZnvGMDC3Kuq07zND3lW20leIyO
OBeo7Eq7f2UuO2HXTMF0Nc7QhLWTvGN7VG+KW7vNm1K4peDhWdq/yhL278xtD4srZMJYCpNdarFr
cJuvkrLqlI+ImGzeIDAEUJYHfRZgzmjXsbaOkLmCVGHiFYTuXONgvlPCD/2oOw3CPoKK1/U9gmwQ
v8LVxQEQo4Y1adf8U7xJ3fQTIhg+84qMU92wGVlSbhBg7CCsBDa+MblwgLHuWFPrr9IZf5pT9ZI+
s6kTDK3viYbYKD8ARjH9aL1StgAOpAh6yVVUT/FuOOnozfF6//XfxLeJ3pfCe1u955t4J9uzw1RH
+WTY3X4w/y+xX0J6s5b39QfMUUfYtq/RlY+jkrTugHIo23AbQTBgudbW4VNwGp/yjZwteEq8IHRR
CIuSM5jiq37h0hxfOMlY8OTK1a7K3WThPiE/k7YWvhTyoS/eRUYYN7wEW8LqRmfM3XQEk12TtATc
Xf7myr5O0HyuMrAytmi+e8qdzCNtMqS/wigicSff0VheBpsMniLZxebWKJ/QUITGtis3WHN16mYe
wTJcWGSZ7+qYjCZkYC34w4iMGZk4xtbJW4rjQmvse+EoPbGx1NMO6Itvz3jgcbGGbg31Cnj0Snmv
f6Nr9jXiIvULIHzh5TljloOwI44e9WlBo/TW7OvfGjk9fhuYWRzi15Is9WckDnw6BdYwyBKjrWoF
BAhju2fq98LR4TOijZwpw97kfWcbT/oJmtBa3JvPYIcjyYo/WuzYPnOIem0AFKorLd7re6T/3wkO
1jSif+Ac2/ZYjyusGMd4Mwy3oEOp5ygUaXgDX4J7X60KJrvGk7HBiOMqUtuqAJ1I8m2lsyk3MjC7
JXF7NX1FbzQVPp6XoQ0TAnru5HQ7jesUSs+XucdGObyUrymJ8K6wZXUQXSXe1MXBIsxq8Cqk9Q6X
QQWBmxpYPQe/0vME3vxtYvm9hhbxmv5CYC4LxhK2/Mbf610+Oxyhp+ZN9JRXIEW0X1fhXX8e34PY
kwgW2rRr+RtRc/TT2ewUDOJehWDbrq0N2OIr/lyLzOeKadi4Ut+CK4uCLi5ENE11cO6nSTmaT4MH
zlDqaytGBLOu3OgsbYbv5NwCvuFHLK4448tX5V0F5ImuWAqWr+YXfk4aw5999wJ4MiPuSJwaxc9q
euE12kt9Eb/UfXKy+Kw1IgGC1Vkp1uNt/qg3eHgAtTYMGpiLXgGZNaS+Duw3+Y555zX84LQLriLD
5rV5AvLBrTA7fH7SVqM9FL1xk1CD/RpYw71WDIXWIX+I9xhdVRa8a/w6X+EG5IuZFzJXwtaJAFhP
XJ1fizTYOvylfKHWId0E64CFE+4C2CjxWjawMsAtvCkn/Z2uuhtemv1SIY9svBABVlBIXhlY7ttj
dsLUBsdA0C9s5bt95NbP5cXaame88c/Y3n0pAIZog9bxXva0s2k57T1649INd5GdX9LjYIMuTuNe
JDjkTWUsT9l5saVtvokQjrkClA7Dg4fHmIXB/DNRyXK5fIjurf3ojzqfFvj2ZxnZBhxqUMrZDvfI
YCe+Z9p1JKGvqocxfOActL8q3HN96R4211FFbMLqh1lMGDhCs+nIWQLygXBIC+b2TB0AEckYuyjy
Vj9RYibVi7UT9xnLJ1tPdeC8xMXrtYhs41P/4r5OWim/LBGcKNI7Lrcplf1b/STbEhVbREVkV/J5
QMUGUoNQA4ZVtmbJ5hOqwUahs63WjJ2HcDlFxJf6Au9TAHKjo86Yln9SvZfKC4lK/exI8obID0tb
id/VgVeCLIsllEiU9m246jBfuBDQVKE92Kt7H23RZ/eSvcR7zk/A68W0hck2RMxr+yTskpduC4tK
f6D8dI3P8iGc7GFLpV6y9PEW2TFpEEPPfAPCrvD3fJLemev+jlRVh+CWHxaKWGCb44c/ba1T9Rlu
ubRm5ql3OCHgNuUaKVl6ENjuoc85pXXyYcTCh7vV94YWfLDV1GbdHu8V6C7TqV1wg9EhHPQLU4GW
AfwHO91LkuzMC8SyS7djePBevYmw59EeueUnKzZpkfG6Vzh9lNPiRtsz8oQ1pFbQ0BiEryk0peop
qNbThSrbOEt4XYRrHC26+jK9NFftjN3zJk22kbo2qGxv2Gg+j6dOdYW99ZIGW/2IR8CJnZnxx4wV
yyawIcXsY3wsIa9hIIxF64qqdwrXirmZNpbNSnCvDXu8gXXXt/hmvdKUtiYT/5X1GtAGUX45gd3t
7qn/lId4Z+G+h/pjRfgE9QmQ6vQX4Qpxj19oGFoOZLBJaZqc6lwfY2oO2poKAx2nkKmUneyn/aRT
jfpNfLQ+/CtyH5ZEZJptZoeiV9FcRit/2OflMRY9/Vv/TmQMm1chX+LBwNYs8YDRozs9VXdXJ+AQ
Rwe4Ek8GxW62Ts7Dj9h6xRWF6xHBBh2c8Smc2eky5ZQF79gJgPYwF6WfGjxxOrQD8SvP+McPiueH
bgXUSmH6W4H/vVFDYNlCmVEwxrIrZiuvwfeYOLLPmGPN5cNKnZpOVnhD6VSYRCebrn7DiYRtkq2p
YpwmwZb1OMsISSS/RcInEIUzFzRDMPmp2LcbFN681kRZxf0sLRiV6DvjPZOccjN8RfkWGxEI2XtN
X4fj0lDjvasiyJdoFpeKBg+gjM06XDbg4Dp57e+4kfcRV1C/YAvaS/NGrtscYDh1MMmWZfqh2oXi
FelTBDMjwPcS9o5bQOIzaNrW0ve0Cw8lswwMoheaEptHG5Cw4YTsVRiJXWKG5sNtbE/G1gQ27T1F
gYZ6YJ8GlkbDSvibN0zPwWwr444Qjwi7mQ5TkuUNZ+ld8qGMlouIi4p12xW2xKYCGEFtLS9ffyU7
yakctpmw78dLWzwjYpGzp6z0iGuRRlIccfy5CcN26M/5tDNBu8AgC4CJ3dg/KQSv6DvVhCx2m0zG
NblHWUJdRi1EkYAipGYYQslO2S3jAeayVnI4cGUbxoMlbHxIdQTN4NyNDbNuQ7tL7+qzdYae1LVw
Y9ctgHXhCcKKwigvXan4DNRtMx60EQ7HjYU50rf9q/7Vnx/Afreg/f9w/sdNSWFVJwhK+A8X4PG8
0AyW6UgNH45fGHXk8+usxm9Ik8Pt477J11XXaI1z72fWFumRk3UMxuKGK6EUGMrhZYqrUDB0i6tp
uzNKGPXDhDtqVR9M4rAYQix3PR6U8VqzyWuA57fcJ6HyXIJN+PFx26pV18QCd9MSzIPRp9yQKhP9
SMPCtX/cVy8PVAlU+8d/U4P04PHTvwcez/vPr6CvwnZTiPrW7gkYWz2ehLwe1fzjx8dTW1K411Es
o7fU0vqEg/NY0o2rE0SVzvcU3qykR+amHprCJUxhM8EBkuO2XY+DPtl67kSLZOmpDqbL6DetHZgc
tSJTtJOeR6c0DT8tJXtWVOFTxj3VxcJTXVvAG1inbCMhdmqu184/jfmobLDvIKEpvfuChfqWAAlU
rfk6Qd2EhUwTuBkpEH7BBAHbV8KsocVOSizahiDR0pgGbXIHTzRV4iO2nPesL4YtbmSw7EVo2pis
QMDtIoCrphu9TAfZjobPQizkPTJUeNeBN5mopLDsiHFuqTWxdxvyPTkHGY0O56zFYptwTdANQ/sx
RbB4U3FLXOumBKVtPX2gCsHXYabg6Ho88XwoaSj67SwlE6CJ4HdqsC2avgqcqYPW2AxshEnDsHkQ
x21ahPc+lncF7NRFSOIDD3RWWXqi1jKYizuXLyRfYyOdQ/kmmDmzKqLeI0he2CFDpuv7p0CXfxsR
OrOOd3beSO6Mmci6DAfiKGfjJ860z9xinpFGmr8uCJ1BsgZPw4T7gtPnNoZNoRpAe70iSfZizyBh
CFyaKx0jeTrWUxZCtoMQOOU/OJIh4sfAbYyeyf5oG9hidU8bEE+o0tV5IONm+fXQSvdReItwm3r2
iwTCUyhfJJGNQ1O06WCEBYLgbGYS16TZrtG+xsnTcmE3C6yBUxFHNl85PhFQ3DHEnDEk6+4+7k7b
MvsTY5gPfg1h3RjTYTUn2s4CC+gRPUQSMwdiVeJjTO5S1y5rTZp/EqJCSPsxLitICoUJaQEnkLWR
GB+hYWDd5OtfVjg/TTKZMyhBYB6LmotFHzAfnyhQmW3KoT4eMw11flqQmBWaFL1caltD6Rw0+qPX
TjNsblwjBTz7V4pe3CrOREdafCUGUiZkGXJkwmIWm+lfPYT1vkSmPc/MRDAEYIHOuT78IRThaaiA
PCm1q/HBElj+qVnwE+u43+dkjrqJxIhK5pQleM2VK6E/zCaC5lnhKompBtS4eRdM9oKSCVrVAhDV
qi44cqezGMjpp1ZljLrq+G5EMoWcD9fZKK9Ek+H7I+TMlTH1pEgQzwFKVPAi69qhml4rZaLZNUtZ
XGbaSaL7l4ezz4lk+ySbqTKOTFWJAZOUwv7O/wgJ7g5SwsqtyoptdRUVeZRFG/LqtV1HSRMjb93g
e52sK0i3hUy8nCjmsOfJw5uxoWFDLfq0cCdN3+t8AX3F9DDrOM36mSl4MISqZ8pQ/Oc6PnQRhUrW
UPXlZXIZgs+oGXckGILlQDJgiSXzVzPXkwoMESXDT5b2QKRRcA8LIOXCSKUVhoebSWlI96uTeSN3
au425sRlAlM16HOG//WsRjTAyRvxHzc1OY/4bw8tGOKYTJCfO87gsDZXqcAQqwD4jCzBJnlDvBhq
1p4KmRYmGb9FQ3wfR451Qf4c1osJQTXVV1PQ25MLInNoJ+VkqowcBfWW6xJ79YMCNAG4xFgnDlkO
B1ern0dss3B2ZhKsgFUazIKDsHdTVdgNFBHyqLPhNGa7S/roI+3w3kBEtyfyxoAViRWZ1gOQjgGy
BB+WSDRVF0tqCQ6IMapTgIkxwoVDJSmi3VdF7ebCdJLbyZF1I7ATkzBqv1auaZfmkN+ZGRoEwFEy
YHTQzTXyGyM85QR2H0W5u9cy/s8110mH03c7irTxBvOJMGjCY1bSgGqA9rMmrlQRwX5BN2cMZcnr
sr7Jgv8s+AE4RSUkO7iIFU5FIVGRdmwBkmNjxxJZmHcxYUzpZzEAPgoFKZ5ar8FKWNDTVxIjYXTr
3UdL1tFWNCiHB/0r1bPfqcWqSBsHJPkiM3hyGwittxMfaoksZ6GN/E064VwHZUAqEttU6Zc6rAxk
cjQ3c9BdopIEJSu0bmohksi2CK25zGDK4fplqiZJv5zlMP3WTYC+B8R5yGN9m5K2FsA3zMUmX7Mb
3cTueRqaW1M8L29x5xshJ1WoCxtl8gm7UTTOk/QWWWRH4sgv7QingXOcTwMwDhwPiZQA22y5FNNi
al2ro5jOAT56XeigQIvrRppIhwsD3+17jUhvqlFDUwvHquctVjqlozdEjWTZ5OXAPIPZbAxybLBk
mpcQjQEj3gyT/YjAGkc3Js3NkgaBCC8y0uF0MU4j9SkPOOWNuOntaRlTNxTiasQxtcQ2Q5YAdwXL
/JWOV/S6xKMDnzRmX7IvAkK0GGKJDA1IdpxbYXbUCvZEMTRYY5uzVy4hB8WIklILMGYidHdlZUj7
4oApf6n5JCr6+Kb6dGEJ7iwgaLQwEE8GKAuBydRQIVbONeqLIpWCE2oiIOFIYx+rTD0and6vZ4cl
Dpzhl2FNKBBTMEwBLjbMkWrqe8IcmnIT5FD4DF07TiMz42JnTdjo5R34fmSoxD4XHJsaoQzx57gn
GSR7RwDt0kiGkg9Bvg7lN8lkuixwfi/67lURTxFNovBqpY1p+2YGyDkQt0CyzVXO45tQBZ5EfhNQ
VzMwh6cZwdnW7gJEL3kTo1tiM8lq461JNPmWqcdJqQmGMkpP6BhgTmKCYqstfvjGadlN6003teE+
dea3jz0oDjLzMev6Zj8EW2UED5D1aNhrcgDT3KKpxzyOybRlHqw8+9R88up6ERS/iM9jaBo7Ze5e
J85ATlbKGqq7cmg2KFsZvYI0xj5mvBm1Fzwu7HsK8KdMV+9ZBpAlQGJDp07jS+rmSsFdEDaa9KMk
GtG4+CqOeEeRkn6IfEifPf2LrfVtapeSuskTqAth8zwbxjbSK5wFIDXIUrUxSUkjvBvNjxLoH0oz
4PTZYnwQjQyxhPxYYhOj1zOCMcCDkjgWS8AyruP9260WYHs11UdfCN+xpQs9naSQ2Z7iTL2Q/4Zj
OtOkTLbmTWX0Tl/D/xFxW7NVMd2MYxNv/Wje4bl2rvBywsI23IQR0ysphMVfxBUypKhDrLi0QCSh
OiG1QNOzTUfWMRikaYvhEbE8cWEnQm+5YglIn+L+kONXJxBdqgfAq5qOkFGU/rSh/TbFlqcFZ2jQ
0576ji+sfCV+nQCygzW26nWWdXS3Ev4SSNJIqKGMvoVxpLoowGfPknZlBJij+py10qwRwaoBplSY
guLEhT6oxtSFKf3YyBV9zrkMMgS3E1LSRsMQvZ3g1mY4B8wGvKvhabTYJQawn6bScXSbYEPi5KAo
SrxNU8xuqGrlGsElhPpK4lBH7aiQlVw7OWpfHAQqYzsZ1Z40kOC5jBN8x8J1U0NVxOZAx2yk/TCs
cjhklrXHxmTXW1q56cePXHvCqfrQIBV2BMMEAprIbIjwzZK0a5vig9bxXvmaYtiEmZ9QQCYvU2B+
RVqvecqkWMQYtc9S2wcHks9A7qfkXUuE36TlC9WYk1pavw218r2uoBgLWXPP5AhcQyyOkV8RrE7D
PXDl2pleryayOFZtpAk0JSmSJuUq4uBbRj3GL8z2pE0VmKJrEpZptVROVT4fBi38MQZMqoXgCw8O
Cv9kIgReYqdty4n4U+mYhfhiCviyKa4qlVCOS4ZqHV0vi79VXUQLRKWNClxSF2ZvXHVby6iEdaDA
/0Kwqc1Yk2oBtWeDQqTSpps6ZogVzahFfIx1n6VVS4ySgzf8eyGzDxMrskkkZkdFnsAUahi+TUv4
F9KCFxHQbIia92yM8YVTBniT5N9uNIj5yV7vZVpoud/rCvtHG8qITPKMn4i+BBZRagx54adpSu3g
kTriyq6ywHyLM27uQot1V4jLPRroAUlZKE2Bo2uIQ8nrhKY4BbHr+7R6s5Jc/ZCQ+rQDq+VoFOtO
S5w+FRsHX15m4lXFPN/EloO2Y6sI+lkyKuZdjZuI006ANzFmwEO4OVGekxhaRtnssGnhMzBsuZKt
56bEw/rhvMrEDa4gFw8cJ4zfrHDYKoW8IYMKWHkK2wszhVchldBtZAIx9hxAQaqZgYzdR9LlyVpX
TYdqXlgT6nvwJ9BaUctgQTJunCBLa/pFpxvaSdplEAHE4ukWB51nJQSJGKGUuhkpMY7GxS6TUjS8
aZJAepUvQavF6ZjPdEPcPe7lEr7VSc1za68Vs1elmKvokbbkFYyXvpfovGuKGV/BMaevzCNm7yXE
l+Bp9pdiWeLkpC6FkNNgedeT8xVY4LvWl1l3JN208V4SMMUP5Cc+OKlSDQ2bMDRo2PslRTD+SJSE
QFSNb6jLWPwW/z0Vd3B5hD3eKy3UkonvV1yOuw+fVJH8vUy845uo+4wZhXYft4tOkSTFdTql+Sqr
hA1R8mB9IrjLiDNQx6FUW4ANLanTp3GZ8zWlcKzDr27UdvXUJnvLbDg7TBVYpw5Q+UBpNWkrsOUC
tJ5R2w6KsQ3j5yKFxhCE7XcowqmoGQ5ULU2PBa4+Lt6GWN+t8oFvt2Q44xIYhS9QBOAtFDQXOuaS
KLXH2mMXQABdK/B04SPqFf5iYWG4paUNyygDjbcMKS6S/c7RRwXC6izn266GX9fhOUS3jRW4Aptc
9EuTpNuIQTTQc6HqiKrqv4mlV7PC6ZB1KdY3U02eQQP7aLA031Z9fzg2CWbN/fw0i0QV5ya8P4wV
91bXYv5XY+lMGIKjxf4lqSFfC7O8J/KCqAuVhUnNmpuO0ZUgirY+vM1BIO4wBLn1qgKZq28MPC9h
AnE8Q08VZlgxI5B7rpFwkncIpVq40xNhywM5lYqGrmG6KaSE24E4j+u4hFnVsB0EnPXEPIvumIe+
TRf8BjWjFGv5e66uoRxJzrLqGxxQBKZ4AR3lCHPqQYkuBcSOUoZhWGKa1xBVjM2afxVrFCIzuDAf
DIfYt1RXXIxnlAZthaBEe8rCCxOTGbLFsMlF+Y+F8iecqwrLN7q7vBuwDVcybIaIrq+JI1JjGS+k
3CwcPcIuKzatl3zSuAh1TlQDsHCghz/JLDaIs4zvOYrghEB8xwmbbkcf3lFQtRzEuj7g301+I4zq
qsxHV6hicA6hDS+T/mUGz0gcSmZSq8DqLMcY5A+xBUwZFvRouhsDnUuqNx+ySFtXuo2v3v0CbSkS
rJ3YwvNIu/ATTyTKKTwDMALD6m2grMIu12mq6s4lx4DJx41HEdX3WunIjVMgnpJXLkNzF78UfbjO
NZhGqx+TuoAKQCAsVz0EsiH5CY0oP89Q9eUCqKxY+liNFk6ihiuH4CAgnMAckEDmVDr4c2RetRpA
ZAC8mhh+BUokHY1CsgsNGVXTQ9VMyjG/zor4RThQ+EVv86P5XNKS/pJbGlNNwiTY394zndkLgXNU
Waei6mqPcaY2BqMbVNG7KuIkhXnuwIYaqYh5m46xGkvDIYPhMuXo9glmjpSMBJeAIsbAq6FWBpet
C2hCJTKLYG8yL/svkufKtQxTvPCpTiafWJGC3PhQTSWs4Fne8kn6TH3rlUgR9CvpY7ECfPLHYzSm
76bUYEBPDPahGlUTvEsg4Dki1tyyqs9+UDdLm4GvpDY7k67Oe8vCIy2mbinmmng/DJtY6OK9KVvq
KijxjxNN6aW0KnrDbBSgeiKK07o7m1dEnG5LTJlpXU1CXh1/9mH9V82rmee2PlWqPRYVstRCweeS
9S+X1NpOg3JjCKKwxGbLJfInTO3JrBSZ8Yysffko1riO9Lqb1equLnLdw9YLXNDoNr5AEWqi5FR8
/GMpVNAjUCUR4o5OnlavD1lRzFbdCmqHx1dQrpM8tkifrIQdEbvfUSZYpyguz7OIqJPA3NG1Mrq9
2UTxkuUU8qqOA7zm+pXo9lMLZmnl7VH5GiCeZCz8azrCCm4vARNGA+rgvyl57pizAkm/B88I48+6
xC7eZBxN1zCt9N64WZDvMqR+aF7UydFK4S9Xu82gmzqdm3AyuvonYPDmFItD4FAq88aCiTGXDOsr
n7J7mdoXItG1gYGl/BAGhoc1JxEFIxaBBhipRvo4og2KA0OAUewLcBAmmRVDYn4VzITPh+EorI2u
ew8C4RYXhmanOl1yWOZ3eZozT9aSvU8cCXE+yA+VbiFZtq2dTej4hYGFtJAYNivNuSYjw8EtizlH
EGpu89EJ3b5uJtCkeUDUodf4FTRdw2YlNHYvoeUR85lAxYjQrHZmHDGyw61jyUq9WBaxg5f5VoVR
/NY77VlpMu0dR3uUXnH5Eevjp9gKx8Uwn732PHBkb6Wv7UYRM3l86mCsNFyDWaq6cX4f6Yo9v8ZH
RoDNkB+SASF/DPU9G1j8W2RZbCTjin6E/VmvvrHppSCVTOjFxeK8899/DKf6MrSLoErTst1okb55
ejw9qAxzAqhemoh+mGwaf1LQHk9a/vt3M6t0PBEet//z4+PX/+vj/3597mve17/bhgnCOGwkYfjj
T+LIaCq84+W/x0+P/4Siz3c1wWr/ue9x8/HA475/N//bff/tKT5uM2X/LdW+MyVIha1szHZ+UvJp
puUj/ufHx72P27My8pCQ4fYhW8WV/qTYPf7j7EJx+++2MPv/97a66GzR0UR3I5s1L5mFtSWIjYxX
aTLv0qSd+ZRCuyW6E/PVyfT8ETtM0wQ9zfpK24ViqO3m0Ddt8gagrCw322r+Pw8ky1MMXQV5EBTv
3y88nva4KTAU2uhDuH/cFWmquhtlEyVbJyYq+mV8ex7Pezzy+A+3Pv44TedzHCkIt/UcQVe8/N3H
w62sadtC/ibCQoMwbPWoW3W4AhEuYnsKB1y2FrciowLM91P24qoE/VXjllgPAJq+nnAsLPR29/hP
HlsIEWFRz/AbZxgiuM4YRfszCnAtclNj+hlLBLuygas1iFnYNMCF+B8mmI150eIqFS9GUfnjBF9u
Pu7LiOMEqTRqAteD1i6kHnnD45GebJXZ8cv8Nx2Yyv/7vbQJ2VCnTt/5JbK45PEKj9cuA2FxHhH6
PR8n2vz7e//5K4+X/c9zHg/hxQx8POBK+O/Fk//3zh7Pfjzwv177//vwv1cozbjZWF2z/ffc//U3
CxLho6QmxIUCGM8slj8zw0hBszAUD6zroEJclCV0dsbUHhJGz9hJ4Z7RmzlgmEDiTf6ZqFKFebQP
KlCE+GpPRJmGcX0QugFUKQHHbwOvD3snbtOtEMBbqQqsvLBYwQ1f+Oxr8U9Xw2zXVwDxdUqpX1O5
0HFqdNk4FQi6zkwMzFL26TytXBlxgMGDqLeajQ/2IeiMApq2ZvBmvVCAFcdkYEmz8K9uJVF0gjbx
7TLoSTVoAOv7vIb4adKLqCOmBg0eHnn22weR4NQlHChqAbtLpnPHiM5GLg+7SC9eWh0AoQpxBpFg
UvRMyTAON8C7W/SKUaoG22qUrrKRnyhvG6K4CTjSo9hL2YK9XpfqVZvjwUPUFD1CBJ3KRM9VdOdU
KtjMIr87jhLAEuEre4zhkR4sbPA0sHY9eS02lvMjwjW4xNpczlxamOIYcJXx/ZggShJDUJ8LsEU/
PmE8nK6z2YJCI7U/Gnn1zhxXhi1b0r4Ihw76qQ8ZvVnSfBCAiIb1lkCrbMFBCKEjTjLoYPTkDcN7
4bPrErxg8+ZLNNwkTVuARg1EP0nOTUWzHWslHOoQvS6xx2Ackb9XtQ8D73k56RDPNgzT1EnyNB3u
eIi19Lo49Ql0QyOt3lAZkDJl4nNSt0GwqkzmpFISaWyBzYwhB+uDQFjNtjLoHQIw2KSN6r2BTzg4
Qd23L5VIXSzRmbY5HiZTE60Bg49DIh0GBUvfKetipzWLJ6FVKnfQ/JMgq1+EJzG35e0InMIMR2Rh
JcQdloE5wpjEz/+MNNqn/oBwPKiEpzBnhsZ2hqdQhEOqnsrHAJcRRezrdd0wDqigwExlIK/zRLqL
rfKrJwKJHYgr+NUnxgFcMOF8zgT92uv1eGb2KAcUa4kGA0zXDMsz8KOpGIbsSNWYUE0lyRZPfwLt
LWFv+NdE7bULNsd/moyKP0pfAwoUFPU5vF31vW9E7FLI7Ao9ISDYW5zl2FOThdert9+AgUvjNwg4
itLrtQUiPqVLnTJmVVMyaQZcoWZVciBtKLBNbog2MBYBYYnxHfR1eCsYb/k++UjhELnVgHGbz1zX
xZx2JybRlmHmq1yp/rbiGxIsRWDUWWivUtEe0syCA2eyiKrZgKxO1Twi+0yvLf2nJozqnUpACuYo
2Y6RwJOICGts+vcqrT/EkneQlZBgM/9SFtK5CUdaP77vHs9hjVJQ6aYfKdGFp5rsj1puGOEJoQSb
Bh5WEkEDjzX/HkaQqudcxFMnzCg60QC3of9ULJarItcH7hHCN+0ajAqRcEUEvkG3V2HYDQh7mhpL
JZZzVxlw4yuFLIBTm1Vfmc7YoMEh0VZ0zPdU+G04u8OkG5PGNWZ1uGZtDcswhijDdwuBuQ2FIzU9
Bn4SpNsp37dGFJwNoljpqX2+hShwR0X6MGNLhA2Tw7+Uk9dJ/R/2zqO5cS3L1n+lo8aNCngz6AkJ
QytSEpmUNEHIMOG9x6/vD7y33q2q1xEdb/4iqnhlMlMUCZyzz95rfSvqvCbhGC6FhvbUh/53Swut
kzSQGDLyrrHjeVVdfI7aEnzgrOCe9QmLmca+RxYzEbNGZ0oLEE31A+GL8yg7BNYNl64YGFsOl6pp
RLSl4V1WOgVCuaK4rYbmdyR/lRqef5QpMRqXbnEiDhZ8XjzTaZO18E5i2RH6E09RtuXGb1GM0vpQ
x6bychiVjPFRwo5Tsc+DoQWdh5oUIYc3C4LmDDGmCmhAWYLSWG+0bCsrgIU0ITwVKZVoOC4kBKZ3
rh+b7bYNxFM1owtjWHXt5hRTU/88kCe1lk16H1MpYS8UA3U3mN13DCmVRlv+M8YgCYc6zKnSxF+C
WDW86rCOBQ1SZtVOe1EzMbZ1htvHHS38AjJuoBgLBpRMerEaX8dWRg+uRnSLBXuWy3nfIq5JtSA7
LiIzrlyj6KNDUs6ZU2fZgT7pSSCcHAF6pDpFrFccO4za61r0/8M4J7up5o225uZJDSLgNCURMaUw
vpPby7hwHE8JffvdUDJYyUxsXGMMlF0pyGoYk/cBwasxju+pzjBd1OMjMcnoowkfsnUZC5NYK+tA
Qwo/9dOBaIZ0V7kknD6npcSamlufZd7QzG+x+Or1r8Qke4IL+VVnqJXPxFJVOjtzJhg/+nKrksoF
o4zkv4EbiJ4d1d48fvli9TSIE/EmOr99jONdErFkmxkW5Cq8SFajSUh1rWqLLierECJAAeWfy3aD
DtyOMTM2qOVrj2/MJmy8ylAvRdMGeyvU3qIUsmFcE5LdLQSbYXmQhgQzRZBfQxJLyYKurd2kjm+h
AKiiyZVpJ1HtIS/hoRa0wNEy5AQxOqh9UuXSFoqyLS/dQ7+RvXE5A4gG54KKc6TZFJInLpDPx4P8
fz56fPrHU1z+QhNFDOacxxf6VqacG5dnbg7SRUhSID8G2com3nJ0kbdsbPdlDtGe8nGm4bQEMJuy
yYcM0gGM67liSxbZ4WNteTlMxKx+VwK0/xLJTuyqlPSPB9XkUpCXh8enoWDSQefAZqttTcK4/xEQ
kU3I7PJqKk0zzE47Nc/hcoUnKvsBMXhw8LlbOFxyiKhk0CXF8vD46N++1psW+6aOwaiWY5qTy8mJ
IHRK2kDpUF8SUB10HQc62NnZ7q+HZimcu0gL1iIT57VaMezcSAuZ9YFIDZKAM0sukupJTHi/PMSG
hpTp8Xm0QFnnim6MlSobXVgSjuclgftBZs3ql741pa1uQCwyl4c5RcgrEJpLJO6wkKqAxe66EtdZ
XWjHkIhdDxGYvJu6Qtk9PqpFQd6Vg17QzKAVGzzSuRVlqcU0jhwQYx/P4fGRzlHX1lUkXGF0KLVK
WjLjpR069j7U/a1WQTORE0S/EP8xwaeSOm1D5YWxCNnnkll5YWwCZWve54E6j7NetmZsUPEWFkQ+
BgKWHaNRdqUsKbtGiWu7Yw9dtTrqA0NmqVzQybAuLSOHFgDxJvWhKZQISkumdVOjEkbQc5Zhjnku
fcIEpMzgcrI48jptJPwelnPM46FbPpIGHzH9rNAY+gcm18gjCPgpDZG6NvN93kvYlwiYI5IoJusn
HuMIhTMP9Fe3RTtL3sh8dDcvD4/X//GpQksxzWjm8HIHAPSW94DK7c8Ha4ShYqIVWM+WgAI35UAk
hwqi0sErOhQvFQWvtYCE/7oAH59OMZ7yYpp9u2vMV0UZ3ssST10/L1rJeI4bNxTHLwV7POu+sR3G
cv+fmdo3odoK45MMjHC2tjR3gG8G7Lz0rIFPJqREO0RM4g4TP+afkANETJvQQV4Nz9GxLtWXcCn2
jKZERKootZdaEOZyTEG8xtFkHMLr/A5e7Gc8MbHwr+ElQ+vhGROE03X2G4jiclOOHm1PJoglviRG
AdNKUR2GINCtY8CRTMPf8gU4BoLEZVGfX+FJ1wOgV7cTPaiOYb8RX+ZT+13w6YRscKUihgBxxAzw
Xeb2lWyEOe0bP4oMXLz5Ub0SXzCjMSTMcIMjvNEP0ZfEKQZ7qsVfmpEz4Dcm3VskC9Ghcq5HD0eI
rLqh9o0YBrxtCWj0Ir0/A7ByojMpMvoKmzFCiwuBKpBPsJ3HC2jKPEzfwVk+oE4DXODgj4VIkDJ6
/SnZzggtfNV/tCf5VfhQdv4r/XhqvQY7lgJ7l7jTAzUDy4r8Ht+mk/8z4g2/DTCwWy8ATb9VMfCT
YMqirXOQdNXKFphiISc/AJ+dge9j+3rjOsABTzqzz9TokO7JZvk04O77jqS6QY2jAEcseguMvQAe
OmFVRYyw1sjjAEUNZyox1g0k8dbzAbWFN34F1Up7uVut205I5Q8TPm+zYjPcqNXGMl6F1PsnXPuZ
iiQo8v8gbvRcRHnb/NffZBOeO3Xh8vWF147wRNREygnNMJGmSpqm8/3vz5cI6Qw49/8sq3GIU0XC
qCnuSgHJipP8FvbFJvnqdsELlNMU3YIr+ufIsKfMo61oHMzj/M0VQl2LRi9d2C6E+UpuTQYLb0W6
cFLjwAvNrZ+fYXYORB/jLhNIBpWZsVM3eDKSvzeIJigDf82/ofu5mZu9Q+E44gHdlL/65/glu5S/
WjoOazIO7/EOYu1b+qlicPH6p3TH3o8OU+SCxVi/UbyJiYRnPLOYoTXYIJvBTo18Gt++grFp8uRh
TeimC6+4s1GWziruqPaXcQTDPNLNPug9eazuve5/9Et2AMcb/saYgKHB+I0DSpvX+p5Tmg0w7T3+
QgwpktKCtHg1vDJYuFS86VhtYBXzHe5qeA0Csn6kZFsMs/5Be+aSbRk/viA2q4jCWZtPhfuEUQKv
Lr1hYrJ52o7+bkQU2Zv0C62+Kzwrv6BgupYT3OcvHWO34kWXdOE0ym+m4kSHbituQk99wheqfjTl
GvuUg/W+fQYDiOA5uxWQRXC9oGxykDtjjuQ+NXADfMXOmgBFAsnCFXfYdFoQABdFXN8Bk0WGQ3Vg
E/xob4BZAvtkgh1iINx3i/Fij08BnLojvTCslEIqnQMtcujiC72ByxYZ39NkU2UQCbeByLDlVwxc
5Sz9ZNm22oyfHMF5qmzgnrar3qe99c650qNyc6nNN4TZ0HQDtPD0rn2gJEQh6uxiz3T+lytf/J8u
fF0WJVU3dMuS1X+98AHZNyi65OFJNvsnPEshYViLp025GtabvChMSQOx8w9sMyibMBpdcSQ1C/F7
0Sr/L0+GIIT/6y6UVBXFs6iSffDvd6EWt6NeW/3wFMn0Cvl/S95k7ky8RCDacNiwf9j47EjH4VwV
nMr2FDDAxWZ5xT8SnR5P5//nXVym8v5ff/v8ySLy+JaW23f7r+kVpmj+0ztnf7aff4ZbPH1m/E3k
Q1FeRM3/8Jf+jLwwjb+rlq4oxFeIukysxZ95F5b0d03UNZ0vmzqRVCLr7D8SL+TlW3xdlXRD5QIw
/vYffyZeKPrfLd0g5kS3dPnxL/6/JF5opvRvqz2VuWwoFiu+pdLmomT714s+0iPCX6QmBPx1bQqL
UFh/gZ41aGLeJrVGOpcRKatHHCI5HqpYJgiWNCvRdNUk+tHH8vdctcKiOa4QU+I1CEAED5F1Jp8q
2zHgszhSIqEUOAmhUjmYcgPrl7hfAF37kjirXyJzPuk7UAbjday0wyyMABs0Y34ZmhkJc8YCTyfC
P2vdhBgDCGtWpa2rV7DA6npiijwTw6E0iKfTt6EoKwou6ptePoxpIjp5nXrSEN+sCe5/YgYwfNOS
MlZTKycQ6cUiRmfNInSdHEQiVuP0lzkF815Utkaey+7IKLAl/SZHAvQ26KTTsztPeV6f5SxfT5pi
4VGbt5nP9sPUF7SAwuodjLAj0m6hlzTKuc1NH9gKwEYfPac2EYYcYANNrLi+iSP2pGJk3I9mT/SU
kkljpymc4+GazEbsmAiznx4PrS5vURdNDhGZPAdejVQe3Klje0joXYEviBUni9lWIbFi342EFxVN
7pPGz2vqcvY0adiXNSyQaOL8J82+Y+lage6ePACmoyXcjA6tABQY0oOlTaJO93qYtqKlDE7aUAqY
aeHpxXhSl1FxCt8emc14rtPeWMWDsB77giFIL3Byj3GzJ+iQ6QpYO9IA/SigTQTcpyybSzYsgMgR
2E/OoDHi+O+GOuZCZShIDrBOHGXkOlcAIzHazQhndlRN38RFhgi2JRorBdSdaXF2i8LgZKZhbxOF
BcTZeBPhIiVDoz4LA5gICu6lYecrZ11m8c4N84MctgGAtgCYJy3B0xuRUxWUnhkel51iDaB09DLF
Dio0JFshvUGrRHq7YrdjBDewa2EUjXr6xwO/mjaF6WsfpTRWOBA3dUHfnqA1OX9nBkuYhQ+vUSY0
QjCZ6w5+uckqM9qYEYNRJaT2yeWuIOyaQsBokARrUHcaXEJjkmAKFaUXQ68xfcztyYSCKClydEwQ
4jWBImGlYK7QCjTGjCl4YlS3FZIEMIxSmF8J5RXTrENW6g3kavp9CLYC9nFbqeQtJob4rpvhMfel
LzUsUPz5lOQCLp5TVeNprdAP0dib7FmENNHS31x3euTb4ohYVLd2pJo9M0WOnbGjb9S30reZEbsk
MHUWE42WJZnZgmUhuBM6dnILb/mSwB3sx2ZdqIW0Hvy0x0QDFT3q58SZWzp6aly7yaRrB1NKWnyD
IcRdcAhTkDAhRj9FNOhAdMM8y99anVyKrhVgaoITn2uR5lVp3uKeKq0q/GQdqubWjEMQTdVMySPl
sJqovqeyOIsDUK1cAYtfRGCTE5oZxXJSngzDQ2TKzNCpEORKUQZMPkJBl/G+J8Ip1Jl9l9Nw7QtS
4+caC7DQ8CvqEax0ghd0WQHxKA1fslIQAY3KPOPcz9kcUaWK/1QXxsXQWTVPnK+fFBArVboLURmr
GhypIUHvy5QpW4fmVx2+G6o+unc9g1E+yD85SiC8TSv13Lb5KR3LYZ001dtkzqQumD0W3zkpXJQq
5covQvLnmpzjE9MELaeVTzze7yoYXmnsVagi7KziMF5xfDX9EWRxN9J84tDSKeFXigSNFy/5qtNq
G5TIEOR2+M30IbLFpPhuUyCoyLuQv9UjbS/KIQUR4aqvUFLOUe51hDiu8wzCXcFJNQ4lZCf+axak
v/te4W+pE70MCQTkXNRnUh09YYmytS6hyUkt1OabpQpIhlMf+b68qbjepqZ70svmGqXVRz5G5yb1
0aLrQkAThsFnORMd4JvdR4a6cVdCsTA1eaL9gIyvp4nhmDKQC4OJ15iTfRTOop33uxaQbcbJqqvL
n/xOkPM5DdNxJ0/ik95q3Mijso8z8ygT7hNmaIFV1JJxqMnA7HssiCUuO0OkWa6byk320480JWKR
SMufMhK35TC9TyX97apX3oKkBCBdRbdRlJ6IQNU86a0UhwTAf0BCjootO4vQ4ROODQZOb24R2GW/
8wdOmngBKhFlotLMr3Pe/0ZxWyFHXyu+/6xJIrJcGdmX/LuYw2JpeROw0sbFyWoCg0yKmcZKCN/S
fJNTPT4UBjMr7nXLHUNgUmhJT6L1ZLYYv3UZjTCJ8U5f1j9IGMc1yeXEv/GzVm3nRDLCxz4yP6Mo
OvYSzXHJR+PO2nIV6uZVHthZ/bi9q1q9N+uYcZchuKMVnAKN3Cn6fmXOyh1j+9uHwrwZ8hpcgmz6
AO3EPTo1vsf9USYZ4KiJJxn9jhrtU+2WfkWkXiu5lYkYaJzM6uVtkzHIst5iUX2Zgko9diGYzn4q
yDGOXll6zIZ/vdErsCXsG2iw97k1XyejAAaAc7yZ9JM1mJ+a0P/SRbxqino32YFcOYW7Sm+Q2Q+q
yQnbuCLYZTLVtiBLW3I6ca0z9KCMKLZdfDMiTpNkNAROXhkJPm75nfjD8omnB81Jmci+ZeNAJHAw
FPyVCFLQlixr+NBNV5Ubw8Yc0AbZD7fqvBXCgb1YBa3DWzxlMqVMZXhWPZBGAZ2DamnPfJuTf5/f
B6KgrYrDbRf1yDp18a3xNcKOUHAGpfpdjc9+pej2rOO/7TIOBBFVVNBo4b4zaPbNunEouzlYaYT3
hKdpVjlaEEXJvsHSFUv3LmMrLbFtwVBVpNApI8bHameswyr7kq301GrKETHkl9xqH0Hza+xR00aS
l0MCRtkPt9q8+MmGYfi1x4TndAvtVTc48AM0F1s3of6Yk+xo1AgahvpznnC/VuPZStUXqQqO9CB/
5ErfNsBT5ZamJnkVnVbepIkDrs4lJlYIJiphw9XoluIcejhCCKOmTscEb37l3e82hMhWNJyLsqEG
XZYW36O/m5Jv1FBemKDTlwLjrcmZ6wXaD2YrEIW+cY8g4g29QG5ND34wpv+TatY7/WWf8SmvGOOk
si61zaAJhKaa+XlKW4OUYeMjyst9rjBrpEA4BqXGhCaxzDWvUkGXVD6F2J4bSj8u2LXcf81gghnq
PRt18BX07VWPhZ251JVipewgUirYKiQu64hcgirkZA25hd8JLR2mlTmW1bXUCNuCFbwQwEkJoRtl
b0KZwFjrUChiijQ3RT/ZEtBXHxPTOMx7RtuvDOBBAwfitZWW2UbG0jJm4qWb6m1l6ttkWKAR423O
IJlRnPobE3cuODOZgST9uFnXwN22lkf3Hy6bNeRgNyzeVU4CgHF06ltTRDAAldMPpVtaC8i4e6iF
lgpDofdaVf6wkvYYB8KXEZovGkls6AhBrQ9Lc3ZGyrGA7EuMQk1hbubkVU4IBlF07SLVebkeSH7x
++YoN7HktSlvPwPqTa6CeU9Y6NQIPliEolDHYgX1LB6AQdHoiJvA45KJyIFYNhkxJoxP0BHpVwMo
iseHmtkRoIIvAfUP3zYDofrzO4/Po6oKbbPDNvX404+HxzdkXntYnsu/9tfD4zt/fWrIRKtIU7T5
t6//049//OHHE/u3P5Mk8V6Ru9xjzNdKzuPPscPimnh8yLqPt/SvH1Vp0sZUhpBinWSgonstDAjD
j3/48SBZIqyh5Tf864GR2j9/2mF62VW4f31/ov1lfmaPn/H4U+q//tE/vqbuROpUjsm07huVKUW3
PMxZh8suWiAvvkhj5/HFx595PGg10xX6G9m60S9FSCjrv/39vz7tExqiXYvQqEqpIwBI/uMHSYWe
eBWv0EOE99DXhRXTCGmZHTy+ZvRjsh5StNbJGPluw8zpj8SIR1hEmI1Mdx4fdkJwzsGRZJ1XDeFB
ODbqE7vVrB05T8TxFfODDgpi5Tvs1DsAFOP78Ky80og6FesKcNyeyoUx+zXzcn9d3uYbFSkA+uIb
PRkeozWV9C66SNC5sdWZBzyVMRMHTkFrgED3+GQ9wQKcgVyPpfGcXsyzQp76N31KggTq6YAlNlsz
WRdXPSyowe3u3L+cVeDbyZBKPtCekRinwwbYRJ8DC0/miJmnE0OxAwzDh+13vkRGo5vHcGgX/Qd0
SRqhIVuLrXw1Rx8O1brxlBtLCe4DlyQsJEEr/1d5SfZ4D4nYArWIf44eP3l/uCXZ0o6ph7lJuiC0
CxnA4KhRHZ3WGWkV5/RkngEXRtUq8drOFXHOBBxmw1O2K16C1i1eFh4d8B0kr4cc/wMO9K0sv0ET
HtGZmBNU9yOPkkHQL4Bh/NOzzkyCf6Yft5x79F3kZR7N/UbY0LbnyIqXEhpXnexYRwnhQ9WiEF1Q
UNZ1ZBuwq6/Viw9j4DK+xOJV+Dwj0Gp9e95o0P736Wv2wQKdnqOVtCnWKcl/1TNBhysUxPi3TZsp
0kqmyF0xyfi03DfDOoHqAf/hQ02EX4lZprNhHrYiuR3g+WSUZiDy1hwxbZwp8Sf0kE3tTG/qqXS+
OZgGB+vYDvb0lmND/WCUfwBmqj3fgJ6egBQfaJ6OdIAR/aiKzfFwlfrrM9zCemPaZ4xLfHmlYm/l
dyRuY62e/R9zSxagjewXnKO5hebr6efoqG/1n/yL/5LgdK9vOH+/oit2Rf9H6Nz2pmKEjlf+OXAY
+Kwov3gBgOk2XFch1tjdkmxu38VzfgNhcWZXLAif2BLRvSLvCpvTh//+bV3Ns3lGQbaILJ1R3frB
zsJLKIODPNNEIpXMcNGHpyuPMQrN8sAprkRpfLTC2hUTW7E/iqdT8PKmISpm8LfeG7A/TqTppSRB
aRsdyDotawKxZdDcNuCdNfNXT3qZcNJf6aY/3ZWXl6jfCut7C+70q4SIV9jxKYKitQaw3l0vsQ3W
XNrPhEiullrkeQy9FMOCnXEv5Wu6Oc0ACjOB9FkJd4ImThNBjSXugBWxItcBId6ebIPKI9Zu5JUq
jqk9kgTmQtdtaSZ9oE76x1dpaLjBDuBGD0cifyHzQUS0oMQ2dKRVsJuB3F/5d+NT5VV3vD5cy4Sl
ICXLB3tcl7+aAycUGUO3R5+FXg9BjVxs38f4MLq13bsYSiLiWuoTWlOFJWQ6mccR4jkxXxsEaOvQ
vatEU8CyAyscQYF2/rhS7snas9ZkfSM7mez69p149Ya5xIWeD/s3YQLE5GTrDKqePUGKOApP+H2E
FeM8unbL7cybyVW2x0weEKlBfOB9K/Ht4cr0kplXfirzox9sDXocuyDbizvtm5HVSMbI/Iy5z990
4Ib1zVhto6fwHMB/NdbFcVwFHzRJmE3cGBysmJB9RE6yQ0MY7TjnFM8UTLxyhYfQsM+eXbRIxhci
2cQRj/M2DPduQRoXeLqnj6I8y8/d7xyEwnSqBZfkyGoDB1xH92LxqhXWuvpsnqIXxq/YGOHK1R/y
T8LkSPpFpUsrq+qdyKM/OdtSCYMVhi4BOfMBnqilfvY/2hJ4dKwwtRGdtPrAoA61+XcknmJl9cVM
UWd2CXVaq9zkSizMDWY55GNbWPxV+RbDKp2odhWeAE8TM1Da2b3wamFNbYU54Z5r2xmyK4NycxU5
QGuPXCyFx6viBDsEk9M1fOueB683Trw68x5g7TpZMhdM25hXnI3kHM6Xi/KRf58rHQ+X2r8XR4m3
CGLoG9neOQBFzDqrbMddiB8BpNV84B6JHDF/UTZQ566SjVZCNQ8tuqmXmH4NQHj0/tjF0eB78BNG
3vrhjhdoBf6emA7li82SLbBaj3ucWCwOGLqLD0AU8DoCh9eg8oJnAo1Sd/yaqFTR7ZGWw/aHvX15
72nVFJ/Zbia0BVSN+KOAKeFCOYZuv1GXa69kgNX9IqzEX972iBIvll9oXKaXD+IygTI9P5JtTy88
RfEOk3c1LL/0kaVn9LdRuOF+28ZMz7ZkWwY2NOINfNvH/4OB7FiGOvvAcZvrKC5JS1ivneQJ3efa
f87P8LOvJJuG6gbZH68EKQNDsYaaMepe+i3C8zbvs3rSKHbJA+AZoL1FsEcBDvQW2yce42QdCx5s
3+Ga3dkZWEZuIBoWQg6+IYaQJ65ztjd/V61EBw3wZsmc/zF/60C+ESDX7FEul1DDvVJ5bFAuOym/
4LgiioOsIxykMK6+5Dt6JZbz1Po2ADrKa5/+HGPR+BW79qydot1WZSNyEceSYLXjcadXHtmpK3Ae
aHDgERNPKxJb9jxvo7vWQT1rSkb8TyVqM7Rp4cVCQcA18JRcOHh/tTfxyo16D23yCIKdsq8+CEla
s3iyZqDix9X5ZewH6LbByg323ecSw8pt8BZ8+h/CHpfwPnABZ/IKrnuXLXZXNGeI+nTl07P8GewZ
qI50QIi1dh4Lk83iZI+Gi6Ms/XWGFYIhZ4XBlmHZE29Oc4Wcw0sI/nN5E2H68/vGNtGg3EteT9eI
nApzEds7rI6LF2TVImT4RB49s9aR1OeS2xRj9F8jXtmjVFxzaBAW+j7l0Fx8oLig4Fl0F9lmys5q
n+7JfrAFohZSW/cPsJplguhIyeleDdMrh1d8JzBnEUKI24C3Vo+3mrqPGeu+QIda3z1TXwubvS16
TIOhEVoWCGvyNh14yECUeMsVlAOr7qM+hW5sncuN4Xi+SzfL9l0kiWuu8hfFjtCkOMPzSDrAKai+
CIHLvivhUqfBevxROE3KinUUkHuJO2SGAjl8RnCWuhJVU+bgJJoL8ha4ljOSHjBmIwZBh7Fpjc8U
3SP1Hol+Eoak+aKWqSNuUWKzXdGmGo1XWpyaf2B2rMKd8IT8W77U0xpoOVI7GXmlueh//aO/sXqy
WegkIG/asexIG2IRTjGj943yxdrGfkIhLQHlZ2nj9u9457JnbJe15VKuVFdsvtVIY2xLocqNd2Ll
CXFR7bo7oPErZnOc0CULB1xvAksYArF4vDSqrb1U+PJYtzXQ+lSQzve8733GMUt0VJPYkub1S6KJ
MxNrzK3NdkWmCRV3S0okKLx1/TqXm9JV7+pdKDcAd++Dp5iUEe/lifvcuCVOuxUJ4tvSMZFB/PB8
5hXdlVX2IgHHQSbaOjSJa3htkpfUdKBXIy3oAGsda8WaHOKIVYw7HjYfOhWUSdQ7MiQMZhF0ghjW
51uZu1Ued6N6oqUyp2iJXeHFj58CogaPyYfx5hO2qT6NvcvL1/9gFfzj9WDtQwTWJY7Kc/bYE8pi
y6udngQOHmSakbhC6UL7URy2lYrdgBdujS4oERxu/y75Ba44drmfJwgR/C7V6qIOGy04aKgZ1vpx
2olO35H4ciiS87jHEkYoKnEr1S5LMePcBfUQR06W2x+RuBYkR6QsIjUKQMWKvBb25zd0Xd1TfZ6u
oKoG2RWLl57cL9iKiU1TRbw20QYCQccz0CnStop+VJrXSfjlj+9mtC4gHlMzQID9aMUVFeGtpcNM
CY4NslnL6JWwJliuQXRm5VBgTF7QnShQ5z3qFa557USj0SBlYQlBI8/FJsOnOvrLq8elVFzTVyG5
MNTZTRXwnC0xU+wEwzl1CfYpiE3gEIYmu7SlTV9u6uxZD3cj7EL/ksZgFDjCrXN7ZOgGw5/VjHzx
Ja+m+Fo0x2KKP8BNlXMnnShnlsA/ouzBK93NO1HCuONJBI4n1zK8SnUTKDFpcQmBo4SCW5L25K/F
0lF5aU4MaQOQQgZr25qwBgWCQwJKeGNk+yoAj2uP3W/OCRATzFd6IZjMaTUiK2BGBwx30Gh+23ls
iyWsUde3HIKC4SmNeHwNG5b+abn8yLAB/ZJbHuOYJLO17zJ8ibe5sZFcHbFKfJgA51OEsY9oNpOe
6TkgVDc80I4mmRt+RoKtHGsi7IKXLIEiwYFEAO8h9mtqRP4XpxgxqbV5A+YvqkGivnSyYdiXq+RM
WA4xT9Dke4zdyZ74H0P9NI1zjUpd3LFlSzIchK/hQ6W39VXiPuMsc2dXkrX1XQYnSHJetxHP5GEw
/DoA42L1CnirdnS+yUeHjYBNI3YHxWWbZnQMWUWNNhP1snDV3DZzyXjXoebdasnJwh8f8dadLQn9
XrGNxgtPmjUHjbdS7gJ6IWxFFEysdXP6PAKmvbA9sD+t2hP3DdGYjLDdE7FX1K8V/XCXuqN9BRrO
ik4E/VPwmXy2h49yW6w+yh+FmLlvFGM6nsp1+1OqrOCE4hEt9xmxME1H3oSbQU3DJfqLtkCzqs+c
ZTfRMXuOYW/SY6czy/HuU3glqn181XmRPhW7P426E39TdhGGxzZmHC4lvHkbo0p1Nbf1V39jLc1t
srm49iQu4rH2GhLEHaZJTJGpUnnMT9kx2fELrdpXbbM0D2A2usvGS9f9KxZclhtOegkZNHm5GV7G
n65eU9JEck++8AbfvUYzgqu6crLmY+SqLGEtupZM38N0RlwfXJnN8oLSleAz1HLqNjIPCfPcMwTj
4bhsJOMr9xY/iZO7V11ZxornzuOGgx1wAvtgsmYd8lduXu7I1GVWTr+ANX1kDVrJlE/DhqRqhuBb
6QCgjatsuqPe/8FJgfaHSDPfxgtKtJNLL+q3eJWeud35KRmHhnOLA+sHZVJ2j56zZ2NfeIZDeacf
H88n6E/xt+jMByLSlmMzRX5J2OHJ7055/D4bu4Z8r4GzN/5DMjnM+KmghUBZvAxMu6tCQWXd4jfO
5IZLEJ+2ke80mISvxPGzb6O0u2fZodJhgcyJMbZ5H/LxzKXVnjipSjfKS33dvgNRw/GmuCdxyztu
ePWJXskjTW2O3CXdjoqWFwd7dLSWvmkcRU1DLUqzmol+6nNwwbttuovTDUnSh/7ekIPHgI/1D4Hn
kaJJsy53AyKsI1/HweXQ3iugsmzALp5ko0UtthwzxITY+FOtn6LsN4CbGz+8HVyLK5rtuFpkIXHr
LFrTwBEvglugT2Or1og1CQhAfRlI93TJi6jDFdWsqpwBIYrvOr0P/QzarLlzAW19j99BhuqwZski
hWfe9nbyWR9qeVVeAJMI30scurLOEC70DjaHM1nJk7r26bxUdnAgEexWfUMAOQyXcO/f6uvAhsmh
E3YahmhzFT6vYT291sYNxTS04M9xB3SBduIqc+1isoHewCYnus5ms69wJ3z6vwl2sw74w6QSQu0q
iV4HvMS6zZ1Y6JfIsg0oxv2h7N+GT/YzfsxH5mnUQu37rfydEdWn0W/izKYKv8uGoeo6+UhfLwVR
KIfmmWqk+yA1rivWsrxfoMxEtBYbFBe0GVvqWLoDzX1qViF6tRXOtRkU4l3Ze9YLtfk+czhhMhe1
O3qY8hLl6vJGislT8DQNW2KFJnmPLDKeD0hFZJfDBNtz/kotkH3Ik3cxmIZxpRIFsRzoKMKWdZqU
ZvogS7PjHsOwdgnNOU6Jx1dFeS9wDY1bgYFGcxRnes1OfGiShos7M66l7wzqGXxQeaPnWwJOYeGh
DjWbffbLbE9j/cK7fhQZAHf7pOdXPVk1lUD6VbARVPTg4qBEN7zPjIM4vdGhy3W8FAc/x1j0xf/o
yFhIcJb/PCn+HmQsdv2rZTyPzV5f6lA9OgPo2RB+dsHoa4Y/aWb3wp6f0dHx9/zf+Ymr/pveiKV6
44YMFpMQFt9mQTtwxl/6IxADNj4wZBZW7JykqL0Y/h6fn8LpCrv/O306SngoyTcqXk5LNCzLHeF1
aOoZ96yqq9/SPl+3t/bGf5aO20a7WS9V/gKveo/XXn/vhA0HryeuezJXEq/He+K0t57lZy4dyjBW
jRMnDTP/FAfwYWQQ5vwC9pgeWVH5MbSvObVxM4es6pS/kPI3sbvQ5PCtksfgtF8cLpE4IuHpTsTh
LQ1deU8yI3FgHD5vwhPbUGGzqOooThj8UEQROxRsMro2nkxADCTU3h03ywvywTNqBhZSBmE4P5dT
NDsi6jAgSrg+HytgdmS5feWsXr5C7n2EXH7xavU3ai2WNdTCAPKWq49Fj7rUf++u4TdHF+pierks
kBhtStfYyPGeg8X+Dn7Pf4/UV0rMmKYfM6GG+eN/s3deu5Er2bb9IjYY9HxVGqaVd1UvhFSqovdk
BBlffwa1u89uNM517xcoFJQymXRh1lpzjfnJ7Da/VyKS/I4HReqMpB+7bvrynkhqMLRWB53yOCRX
SDOTOghW6TdBT92noIgNhpTUTCz2RXQktL+ZM7QikengKmqiKiYKOxd+eJM/08uXFVh23w04Ttxy
kbMO75ld4tAMsZuu6sXZLSdoHOyr9wwy+3N8Qkt2IeHRka1hAxr8YHcPTpUvyf4TCrGlEOSs2CNg
xVe8JsSKqDp2bEaEfRD53bTayUEL/4N9ITuqwtuQcqfbTO0g93QR2xKUEYDXJFml38p9oykWpVVy
yo/vxhM5UaaMqEhPpJQ4LG4Q1i/qd0I6589KLe2QTTd7fJrYVuFzxxVFmFIQIhUngqT4x6Ku9lt9
V+xY235w2cz8LWafRfwdkKEpoFRgXv0545KbASw+MjWsuKWX+ZN3YlqBIEZeihVeTXcl6qlnj6B2
E4AEaS72p2OdLSY4DHxRxc7rE1i8YktJYBNf8+LOdyPerByAyN5aXBliiyf7IJ+qVyrJ0H7xen6F
GP+T32+TC8SW8RMaR/gEv4pBTJV9h87uygNOpilg8WlaMoo7LghzF4ahJHsI1NdwBO2G2oXBDehP
HEjN4tXt33BLpdRGMZT4tXjmd0nsdGwuQMe7EBkj7oZ0KS7tZlJChNVYT/r3EDX4gr9TcES384EO
ECIJxWXqI94qrI+YIzbuG9UZfL7DH43xZ0QdA42TDFN2Itc+ez/rcO8lh9Y5snMe7HPlvhlM/Ryz
gZtnHy3Joeyj2VzWhydbIw+mbELr1cNyq3gqa2q/O+6DAxDlTkvCtl1qQGzasrSXT2xMwG7Y3xp0
jp5j5Z35whY8z+TTubsdCdJuvTac72i/8IHMZFyPlillfuanFRYj7ra2dmQT+ZqQq3kx540jnnMM
uxxoOAWWtJsm/WrnLy7qpH7w53zOGq4Ag7gBxcU+yz5zWTkjzosmbqxRF8BS9oFDEtTrKYHxY428
Zq3n+PKetZArzvVyaG8O9zldb0j2ia8gCG59KFQTyR7i4pa7SIryJ08n7wmwjHWPdqbGfOesS5KN
XfFK2p8XHD6ZdUzhYsjX+9Iib81MycpHSC3gQ1LNdDGQI6u5dh1Tl6Pjunqg1Z+dIzeVdZ6rCkPA
IKGBqpwRT8UbaQuMWToQAHRYO54t+njDGBI9lMP1FjEr8CjFLjPcgzE80fITdT9DPDr2eI3t0SfI
5mAafxzS9tcAVCc5NLknT0Kqcgp260Mb7DzxzrPCS1Ku2HOtu4TvT+YT6LrnELD1JKfh3HBmPJOE
J629uqMyV3OgnOuCIggWfoFP/JHLz8ez8Nf48J24rPw9lfH1hmJNihcsz3K2YnE5HR56e8dRMYj4
Cb/C7VDRnFIaXk+bs8UpmkMDYMil4xJwjHASOH8Nwi1Z/bb5I46Xh2C9SaCUJizuUkpI3EBiUEwn
1/KNuQyX+ESwAZqVyYjT5HEIpu1yVT/5YPlElcAgYtrzuZwO//TwxBt6pHncW24PeeGCqNlxsEC+
Y1S4zpEhX9nn0T1OVAVcqMAUgc0t+jduIm+2Doxsw0DtXGzuKNY9+2eH+CfYc2MZIHwGv8ht5ww5
zRUCtJVe1D0kFl4CZId2Ghs0ZJJr/QAZKLvfLeBNPKdFeKjajY73M1XdcCuevfJM8sQoSCY88czz
4TGqZwMp527x7/Nxg8McoCLOR/EosR88+PrCbeB36Sddn0WEKaSfQZUQnCJ9JePOdodnFVnni/rt
9kCgVsdhjoLf4zaIAAIKDeAQZG/61V98H9ov/EFqXlR4oV7H88GtnOnOqKJORHwSNfe0ZMN9wq2Y
96l24Vmto88n7OOoOGx9obDBsCjazTidecjG++mRAmnSY/C4BY0+PtM4SdajHcGTsm1BpRNRYoNl
jRNvvbXTD5qJOTrGsZvu2DnO057mFDPctJWgieX4qMMt00k4PcjxR45MbKCHlT5h54qkzbT2UJoG
6wqRNdV7ml4b80hpHBs4FGOF2CXu3nTfuMccpoyfGXv+8MRLTndVcOHvkx3Yl8fi4Mub3tgKyXNL
mWu9sHQEI9GxdgRPKBw1buLr5b/B3r3ewbXmmQy6F2c+/nWFEWwb4wFNJdcHKD2xcNFvFPCp1/mI
1o0zW7ALJRsM9dqBihgx4Oq16rTp77GFC6AAbyFONMVBWFueQjQFAKMtY8cFw7Mdd0BuHRdqZQzT
/qP3JYJPLiwzEK97d7cGUvWu5bhzZOKQtU5cU4iADOW/BuQAffBmT07ui/PjvvJYxtTtnDU/qcpz
+Nk9xJwTgRMPY3biwhLmcUic/yoI8hEXbVJvF5PMv0maNTZFH5nBAKtetD7z8etDIEllbgATBbCp
aaiKI4csJ1HZDZULC1+nkLZkUmo3k1xuVNhtImbPDQTnCnqkesy8dwZjeE5/oVKtHtfnFeooQWpw
BP2e1z9X+ChLXkGYceMQtTXquQhp+r+YM/BT481E4/k97AJn78n1SsN4YSYjy0cjeh+xtbAHpHDb
lmesBkcbgQvApWW94B6MiE2LCf1rSuzAXI68iwoj6qntwqBYztJ+QNLfPZNnQ8kRBiAscU6oyRA9
+GUcMQzW8ePgHoq+cNsiv7unU7qZLnyDW9115x72oNyGFM7RsNzGr1xR07qi7MrJ3FtbRkDDHIIR
63DwXPofDn3wuT7X9gP3kkSrSUGUsmdH8xeJeiBNBo5E424a9gguyeQyA9WkSZFzVeF63ZYlODEP
W1bI7E+ID1oTfT+sjhALwG0lD64TVeO2SHZMz41z4jHkLABTEkAbbNQZoP0OexqspdmR5scwvR0T
BOD7xGTw7MY8opWCkYYiM8iPjfowfqFYYRpzfndgUSHCPlbNbuCasr0J3yFlt8MWDeL6JAHgww15
bW/amFd49gOXR5/t5JbKXtKdZXpeavjM7zBW1qoXqYR0l2IJzAjtT8xVFimncV1oGIvYrDgfpBFC
yjRR2x14MLkVPLIo/klJ1RnumYxAl1wfmywfSC38iBcWI1hnPO0U8VRw5kdM7eueA6+WB+OT10EK
ghlW2rPHKbRQhTas5LXJan8yiseSmtmyngW/2eA8yEtv22KFgDASYhViax8bekgrm3XcG2g/f5AR
4eP9YcvI452pOLFulyynm8biaaTov6wTyLpml2TSjswkCJQ1BmbYmZMMch8YlojT4+G1Y6LHykue
LN6K5vsM+tAvHnhqILH9wNAd8QujXUHvAJTOnBBiB0YF2DfdbT344eOJ3pIbLblhaGCms+0eEnUw
lr1J6jzZtjQmUoiB0yLPwJ1J5HC5jfohZsfFxPI9GTFY2/vyB88MQ4ojYybS8FQ5gu/pnMmImYNb
lNBZXB65acw8FaIVD0QM5SWEWtvhA0EIExTrneEe+XXQe8TN7JcBCKFZqzaNuGMam7JrH6AzZm8O
FHTDtoEP41NZ+0iW8ZJryOaM0WLOxKj3VHDckLT9WmTgtvJXVUJjDprxayhY7GjJyWdAkc4rZB7q
met+j7diC1JETCGlhiq/QhPyguyw5OlPFDS5I2OGfFppfzyiCaAkw06Ms/d/McnfkxslWCdeXZdv
lCekP1EWwQNdZQbjgOrviNKCZDKLc0+GCfizxgHeEME+mAEdbgZoNFDtmTzcEMu3pKNP3e7GmYu5
vjb6mmqRdL2ct2eC7To9nKa+s1AJ5+yQPHWrg5Imynr0Ty7sl8TOcXUpUHJiCJNFredgKzDbJwBP
9ilcXS/MHBFV7VRHGtZ+5iNtFNW4WKcCwDiojeJoqpRCt0FTS+b1GFf3BVh2fA5OyRQnYJ0tjNBq
ZZsbCd6Eh53EWe8JBWcE96fMM/ZCc0egW70oT5WbJB58GivmFS/n2IANnjsnIJBaQQyBjmFsaver
r5IPFbPItDarc6qraPJ3OfuaJAlgEyCavlFjCLzIF09zgJUqXkj//PPY85Z9XAR339/qC7tik2M+
fb91hWHGYSZzU69tQbU1j6dqAOSmuoxLNslLZiGiLP77PyvRCDG/X4+pjxjUasHsdAzc3mm7U1Kk
//rPHiLXbVhK1NKx3TAf//6F3Mt/BYs34fdVUwRa/+vlQk/x36+/v5IgNKF/VMdlZVRk34yK7y9L
s0HQCCc4h2qjz0aHstMo+gVHnLmn+8lnjGTo/bdjjPfT99EGBorQvitGrPrWL7+/+dcfrn+NspOf
/P3NtoiPsicGG6HebnrceqA9cBDf/wFoBlf4fTjfX35/0227t9CkkjjbdCsllQmqzGGlA/7+z//U
+vI/vvf90+/vWbhK27mXRbYPfh2HlH0tkw6pS4cROvA3P00MZoDutTetAZRf6gMTob0gGdTWlK67
sTxU5uFlygMPe2i/iQaQklhJmhqxmBus6e2czEA9/wGS1BP5xZ+gN0p2BN2picNxpzqXwohG05aT
Qst9YAatrJO7erVntB1N6Lc20qUDOU/QdWzJBzqbVmMmcF8QdqeVe6Pu25EFWZouhulli6Z5ISQq
MT9duwkDp4Bdi8lEOAef1fDUuyQE3V7UzyalEJjxYFErHL6DLscdrKUQQpLE6b2HxRL38LyayHYQ
vnYqvhlnticLmsPI7aFnwLjwCAnIzzXL3k7B+mYOS1ojp8cBXWVL1ioocPlrq+kIad7MhE0Rru+2
8TxRNQyItSDQH4ZSkYdqnV1Ic9+umrnSyUKbN1zRHgDRtvcvRQI0fim6r3kyWKBB9YMAV3i5U0zP
jYJqPYsQvYf+hqpCigUcUSHeEtSxsU4HysNFlcFWSfKjoYmzlUIRUgkiDIjer405HtHTZx749yYn
fm58PzsKjQapIcsckCD0FMw8XFh+yoaL1nfKIfP6aofEDvXMbtME7kWz4lZWdLTNP+kPBO7hSxT/
9k1qp+/dAkgindIEtmrjRGUDuYEMkCsK9zDbWNe1JZvHtKYAM5Gs8mLqUZrcjpnhHjt5eUJL01Rf
q856wqRh69EKcQxIISL1ooPWR3kUwuUA89dLw4/MVP1oJo7YMApEgUZwmcbZvTVZu/wJc/EZLz0n
Q+zZpsUPf2Q3arqfYR66l2RigatcGk3bLHkTHpEhOmZMVC3cXlM540FY1+fQljRKYOYlfbfZlmLd
3osm3iWqLq+0g6lGSSgN0r7WVvug1YRCikIvLSj6LHz3vbNspATSiNopg4OjcFUK8HhMkgdV3w22
F75lawrR3YWQ687VDFA8a0acjF2QdG1zdo3+6vuuOhRYJ3iJK/ZKdWhVGLybzvAfJpGx7mX4XpdJ
kK0PEXFO5kuyOf5X3WoF15/ettxxvjqQ80YCGmz02I8Ysq5xqvIRM2C0BLnJPKc+jneQn7a5xtOk
8XHcFvn0A08TqkB6LPa5YP1dnC8/8dVB9TT20fZxa8vCOtmQSZOmZPe/xB+ujSGiUSgM1RNY1M9V
5++lI8JL33YX+mnGM30roPbEH3sZaKBpSZyxBFBrQJCEH5Drijwycgnsn86jSnQnUz+OHs2zA3S2
U404gja/YyB9VGzWQpDU5qtdjzec6JDCXzR2v2ADV1HVeFEsSlaCfnhRff1TeSUtbZOItF3erk86
nbqhuXON0sLEbPkMihbjpSzdBSktb4oWlU4M0cz+2wkPhi0OKgMIZnq02tQhWo9eK/g5rCPhKLOt
jmn2xgIW7pvbIQPxOzpgO9c/GhP7LdeCoW4l/qnCAYcun3jZFlOKU3gyHIVp6KOy6+XBSdND3rpn
HpHqs4yta4A/lDU28wumCJE/0ebmKSpraiBtmPY/nGE+OMFonHWGTANsIg1gswYKEQwvi1nOR9u0
Lx23hpQj6u8kxc95sn+7iviGjitQHyG7IiGW25n6rgLwBqvL1XeuY7/1oRjIfOjs2IPoJrVIIgpE
PzEhTVheC7XL6OV8bARuM01KFRmCDHTubWPTpmN23tNC/+tpSRwVZTGA3sWq65NmI+OVzerxZT9M
Xf4ci7DbMxkXRyt/8ZLGvB3j9hIm2j5b1LO8IrOex0VS1EGKNfQAQDBSm5fwCzQRNDOV/VlSHNos
O31ptgktp8cm+GlkWl7CtrnG3VJGMCAyugfMDzBqRPMx9ayg7S9mi+dIIVJ8uSRxHpWMpRRXYWim
zUCqvVH46U5U7StP6abtjBYu4Uh4LiF/GaFb7rLBoAqYuE8ODiildr0dLaW/8zm+5INlI6etyo1u
2XY2KoOLSLRbFpRdOocyUFAI7zzF8nnEI/KY0KFD4WFNkdA7nPR5ds2Kbu/41Z/BF/QHCGx+gNsk
sVKrAUgBPMd6G6tE7VLHnSMlW+Dgvjx27sJS61je3lWERz52lJVZvgppo9EYlgfDTyiK2bgMV3je
hU1T0/iI3541gwLsmFomR1p7ZVrTBQ+Re/hzP+ZmvOurgRxBMdsg5+QFQnESjVkqyUEr7KiX4S73
N1y8JjKsCnOgMfG3vudi+1gsSFwMLK9iKz5asywJLYz+NLo0JA0eSYVutMpn2n/u1DJfwIHdGrkH
XV9XdEGwoe9awFQuzZIYZ5FByY36q8ZAsszdHft35yM26X3mYX+sHUGq3A+OGTv0A34bq3/idIH7
/ShoQ07qHi8/M6gRcG/xdMoPrRxewhXPKqGD4o9JsKWT4Fem2W02wYRUxiNP1VvJ0TNJaRa17x7x
71vCfTETHAqJ1GRMUZo2I7m5oGPMmGKKHL9BZZ7LK12Pc1H/oXEfqrDnfrT6vetlsEkyMPq15Pw9
Ol60DrPrkt4FboW2YfoB5Q4x60I0YJ0XnZ/Hrp8vPTBwdMNfieuxMU/68TU1HhWukdsiHDp4ifIr
A+76FFJZMptsAicQBNckkb+SwY8j42i77QFLA7hc40waQDfHrmJLX4jqnPYYI7nF8EuMMuotthtd
QBK8D/Q7jomrqQZx37IwjH/6w7BzEj3uXCEpN4uYJUgXt2K+LnaWXqaWEmqQ23slQgqEPkEOYTj0
RALeFTQLCQ/mUOr/6LPwqKzpBwvOowcMGNMSiBKY9jJOd3DO3EuL3+Qs9Ei3+ZpjMpunOcyaY44O
bilnTtKiwdclQW+HDuXBwab/2YPu2l1cXBDvAKt2V8AEpPXBkYdkCIJUYiszt3e2AJxVhJReZxpx
ihTsi8p1zNxUfAZNnF/6eEIdlBeR57mkXGcXwoMy8Sn2t6m1JUZyz2IGCOsv4g0S6J2elHcVZf9K
2zrrZIB6M6ch3bKYcuaF5N5Sh/eFx60EFIGqybJB+aTUOU3Vbj3xQMZsLCtIMyP+PNqsr7Uz5GTA
R3J1XuvuymQ45VJ2rwOyxX1LfR26w6Pn9aQvnJZbVrKhkyZV+k5gRKR7nA6zEtR4PhEOA2jE/8g9
Auy0jk4YQu8FATkB6Fk332TO/EE+E5q20UAbNnJgXlZBiddW4f5cIPngedyfFU3GJC3Fz97p7qqV
mTlpPW7WweMVCxjMhIvres6qyWVLalT72puXPdBCl35sthEGM1OJSYNqyIPEufOzYe+7syvzd9XD
lJxNBVYTbOc5gycdMkhbK2Eas3nAV5OcUk3iGMsK28oG4LzHNFkrOi3sgF7ZeHjGdSy44hiK7bLV
HJpsbUNA8FkLV5znWN+aphQHCzjEgXjaVnrdFSBdLxJMTRyNnBFBGAH1SRR98TBlYR6lE8V1DBf6
Q9P4QMa8xb6YcQGAT3pkzbIYe/b56CnajwJ/IuiDhnAqS5myXhXkpIAoOkLbbE+iwC4XWr+X5DWA
YLvRBZjvvBHvyXvp04Kfs6nfer4uLgPMXJrgatY8y4xvF79Y+wUon8Ru+WKa5EU8R4j7NqAZ1mFr
g7E8jkfzENApb8OCcPxkjwwwj9pYYzM5Nmf6GH93i5+dQt1kZE6wJvDaozZgPFdjqfa6Eae4R7kd
+gOYfNJodcLJmkFyN9rc3NUgqDM1gaEL9ksFJjKyBW2GkWOo2tTDu2GAwLMtGbJnyftjvyBHJ4og
5ZSh+h/1eNL0vwzjrWHJ5BqY+Z3lKOOZcNdm7fyl+6HbOMNZehkZm4Ba42Q8NrUP3YxAwZ+oapox
y3c5UkWv/VuCoW1d2L9UkXromvE9zJ2qpuwAnr0a32U8v5J2cAmfAmY5dzg0ft/RQBG2l3iyFQWJ
8lgQ3J/8tmdu6dLTQKXf6M04KrpC0hPJ7aSlOTJ0Vd9g37dGoaYkLLcRTibUDCe2znWJMlTYdJ8I
VR39arTvHSWPkvSIxAXtmi4G0na8QW55PplOc1uDJcbWin0a223P+LLoLDgHInufM5ZVM2U08rQw
oNnCrlZk9b4XzX5A9joIptHFwzCzTZyAX+h/NLaywX72P03lggXLMoZo21LJ0e8iM1/SnFKhlpTl
gxD8r1VS6o8XnAyNuvuZZkC37TmhSInWfGiR/6cd1Y80lYRdVXE7Z/aT4SsZmeHiU/fAJepTJciv
l7RFqmEA4x5t/Df69KHUy6vWCy1kIQngqalu62F40Wl9MMokeSrdt0HKX3MeIqJNCSVb0hxgSXEU
s8jdWoN5GuaK7hAUJOD/0SsEJxkU17S/2ML82WuQDJUdnn1oA7i3eQHaW/k4hJV8KEz121a0kQSY
5gFUCN2bwS+KJ3zu3j312jaN+6WdpzorHqq5B0tba8pA+bwWnakEDSHp1sK5zixIMG3HP7IL5WEM
qeXBrZGs9DqMICiBJhMoGuG3fBiayoIAzS3xqt4aaPh2onhjwpL7Kcc8lTRRfm5l9itryq/WTzqy
ut19L+LpUqOllKyqvg6+wsEUuEg51CNH/foxBWK+NScDFwkuEtyKJursGB3ADha+dS96efCLiphG
jfuaGXwzifkiJY5wVmKz4U+vuoIuF0qf0kWrDzN0jc28LLQdTIAjMu9YWWvOZW1MVD1JjGVsSYhP
Hcg5zWbKau/o8aV0gc8R2lnnvQ7D33ZlNPt8Gj5rjztuZXEbLdq7s0tBRjr394PBrsgntmsDWmkc
g27Aqe5o0UcwPjuQQEL6trjrDB8n3Q6zj9ajcEkVyNRiwqZVwCiW+FaG7VdGmXIcqz9uDAxy8uhB
xVrQYKaJQ/PDqJATiQQC5FJSR84oxhkOcMqh/6wFXVAYEyxD1xx7p2F6dQjlYpm+TcPwPkut70r3
PqzoNIZGX0YwP2q0i0CVDIMd80AuPeQ9jHJ4GIsep081TDf/H/RWj9m4/J9Bb4H1vwW91V/ZR/3x
H5y39W/+xXlz/uGHju0CwA3JgHsB3Lh/ot6C4B8mDD/HMUXgun/96F+oN/EP3w190yQbIhzPCYAO
/gv15v/D5wch8LgwCC14nP8vqDd2kCu/8N/AnqDebBHwdqFrW+xPLQ7w38GekwXFXqezAeJtp50p
wsFsFSpm1V28pAV+q+amZANxO+TsAb2cnLGzUIBYBOVQJ7e29uxExDYKGQBWZDgmevRMlFFF9osA
92McKrhIhfXp+fCmnFo89J7lnGSRfXR+mpIBSlFPspicm4bkYllN6EkrlEzKQ1fA+NzphiJpx3R8
HOf3cQKeYtJH1062PC8qwT3G6rdF1QEV9Zng7Kq5hGXNMFjkRWLLSd8IKr4yMK8u8DzqqggXuy7/
xDEONh20980w460Xs3i34/RoQCftQ2e48TM2R3GFxG7CFGC07WATW6BxU3zjFtf/2Rhzul8q1PZt
X57JR93wK/TgJSoyEmSMkxR04g27vm9ognAwHPPcH3lZbUi4t7tCt38kOXCxp8xSnqeGbBHjPtxa
KemzvPIj1l0MVg3KprhKcYlnyrbYepGqEruSBBuAXnqSm7Y6mvIjncLfQPDpePMvVYnksxZ3ZlJa
UcfsAM6/e3W7etu2Bf6tYwq/YB5vnXy69BNe41mW3mPFhUimcT4TJx3vUscDPVZ43aFJzCfjqUoF
u7EBIpWNc2Y/1tMpSMWOFEh4G8az+dBNf/LxLrSs5E1BB9lWEM+3tm/9mhzfh5w+bahCMW2Gmb51
4ClU2n9cMqp7S+V4d135UMBo8qXIEd+UzGmaLrQBjsqxGo1Hw4Zm3zXFl9dRPZcaZUSILQoJZJVE
mV89NpJmn1QIjXqCADUHh7QVvv0wBEhIoRyxTLblr7gJS+DdbQQDB19qpQAt+caAFbLxkoFHCeve
fkhT+hQmWcEMWZKavRwHXVMUH14bfIiPFj0q5BvE1m7UcIx9UkqW117E3O/CISanb3eYnKG5sdxF
nRdTJbek1sLdFC8TDZTekyqa9o3lcaG/LCiTaduWjUP4BA1DJo5GUFWOW43LmWYjTrJ1QTA7qcNo
ZK9F2zzhXF2Thac11RqGvVH6dDKZUPC8cLE2oqi7PSug6TpIn21jAjXv0NKQ6lsPlqpy5ucJTVwY
s3rqxFqOOea+wWSY28UyooFFHqxed+eT4t3MNT3VU0Xp2/L9Cwbje1AxuKNVpdoqs0ovmTl8ZNpj
jVpo31I5RJvpp5UT9i/oOoKMxpJibB+NIHEvZffgqzy4LXI0WnlewgaXGK1L/3eRZPlRVRI7DoIL
4fi0TI7Jp4GYvxiWNAp19Qt+3W1qG0tUY3Bpcb+RQ6bMNPB+bJeYzKQEUKM3LVowB4ISrC1yj2jV
Id+ucG9wJ+9+qU1afZ0Gtx0MB/cq26iRSi2Qyvd86c75FNANhy5oCvSvugwcCBjeFag4YskZt3eV
jA+TO/0uzAQfH2tEEZItcJyMmQZUIuyR8kkJtPOxu9pcLgffOBrmJrhKNtY85KOs4TYRQMaS5Xbs
JLjYghpBBUDAx9gqbYDd+e0aPbhJsCMtf5BjfjVsEGO21wJukXgImHQCt6JBsFbB9p7URfB0HOd6
PiBqpyUq8ch119Apan/ZSBz3MD8nIQyWySmZ2jFoN25GAlop7Eez9X9gsxFTeqvOyngrrSkDVFG8
GQ7ZI7YnEp84DA11ATMx7BKmPziXBb2b4UyhyRxr5giPnjMzfE/V7O4wNWwJSGQQsUX9SDrrVmYp
G8yigZvZ+mhW8J9IC1AXKvstmkY9hGENQE0Hz5U04r1jjMFTg/Q+oaQVQWi/j/X0OGc0jSUeQC7R
j+oUMo8LtmdI1HP2ZiRUwuBPIjL0RNb00o5r6if7HYzzGGEAcdMqt9vlxuxGuTO96wr5s/beya5f
G7N8JAn1OJrdlxPANc5kNe59FVzikiUvW6bxtMx3GEPsA2FSRm9n9vhGK5FNznTnT1GiTSoIlENa
81YNWXs3Cf+lToW+BgLctW4Ra9jdj9p0yKgL42IXwLGLRn/MXd5GWqS/bd3Ml9z/Q6QEeiM81ga8
8MCzj0srdnUupgffLuk41Hd2nOtHJ2YOtYp4N+GYwlXIl0OvgWN2QwYGQLl3ebi4N65PPyam5RRK
eqCHA+kVPBY2M924CchOC2/VOw9nent2SReVE8nDycAuwNTdZQj0R+zUq1Vm8er5proNWxfaHxlQ
t53bx2pmq1wEdL85zAZUuii4JC7WvPWDslJk5wN7Xczympu6xxhoMNvfbVibl76wmP2xnCVSos+7
9/rTQqdAUFn5lVo4jJHAmiJ3Iu9QwsTJ4cvtPddeNiIOm7Ntqk9tUwPDj+3V9vrd5ISfkrTvbuwC
N/Jzi2ocbvB0tdT3huudRMJ6m4X6q5DTZ477O+J2+pY7bKvOTEqnPLFZx6sUd1r3acnDeWvEJrJS
KlqbSQvIK2P3bBZscdizQy6xAdUJdDUzFfytVWsQ3msH7FjetxVrobEMaynVpEdcPKc4/mAzznQ2
tnN+7VeGnWd4x7mvUKPk6bJpixXSnAMVmsUfa+7bKGi9qz/i5E5adbtQaAXr2d4UeHDcgnLXYjkU
dkLysfXYfdmmH+UTC2mSFjS6jwH15poi3vI+9JA2MfcCqJcUOFYhgGX/dCbgv8drmHY3LcF/g147
+tL6iDsqVZ4/+ddEmumNMxgiwncFI1Bn/BKJO186ShFbt6xQV3Em+XPThS3Gdv3XTCF034jmxXO6
n2NrU5wbWEYSx/ZoTT8tzVg+ZWNPz6DzGAhKhJgOvRGpOyiQYeAtJc0/snbIklGbxpXV2FmG/swG
WIUir2/xwUDX69K3IjLn1RqFRTWFJvZyL8P+tb03YyNqggoJE+izLSQOZx+MwHByWe6mBFaB2ehf
qaLwY7HToy92Qs5HU2nrYxtcthhMtEUXtQs9QpUWPwycidnE9UxsRYK6qaSpYiHPG2bLhoGCgx8S
bi3oamyMlh4ZacLZpHu1obGKJWI6SjdTGzxtmWlN4D0Ge5BG56+B3UH+qK6pET5lxUjOOhslCdJl
53QKRs1wrvJAn8Ylo9VEI7GZCSpDUhBM9DM4NnQwao8z0F4KQaOlkVv7nhI3HQ/sAn0wKSOineMY
4+5ctbe4pZAMwcVjYZd/4+LcB88JOPM5Tt0umg0TAUb9ZPkoXeY6oNvW7pFn+Auil9AygY1iKk1X
L92rlSEaClo9cqwpfs6c9DmLSSIsspfUZFe7jMDpsWtoaGAN4mw6eet/7mpnuEcp8s/X399kjy2O
Rf9oq9UAo3eCljZJJlP+NkdqyvkaTUZpzXVm5GtqhhKy/rjORnPvTtglTU57YhXpTt9f/U8v/6fv
zRK6fligkfv+27Ive4TAXrv5X77L9+/FnaDP3punEoU4RhN//7ZbVDAT/349soff4lGL/Ozvn/zb
l38fVOLZGj84DFP//msDOOdNkjTY5wVspv563//bsxQJ9BYXN5gNQ+Dn0nmARf77Kv11Bt9vVbT0
+la2Ef71wd/fa/oaRZZfBGjEQLGFlLO6sbEP39A1v7dpqPv+QbM+Ad9fDSU5fPRWy7/9AKkGDi/r
U1Zi2LkR47gmzjWPVPptD9+v9jzf/8V5DXusALONy9hpner+7b/v74X2nFLJKqybqs51NE7lwVox
btPqFVmUtDSNeJ+xR7cwGzfrDnO7qnyx1huKhRJS2dW5J6zm6mSuZqXfX/3H9xwnoNlITtHis285
W51bRyCtT86C3a9yW3AUq4ept46dvzxMzZ7oN8Wam89Ys3EZTcBNgqn6+jl///dth9qQz/637zUe
uXfkZ6Tj8WP6dmNNtPwv9s5rt5Et27K/ctHPHYXwptF9H+iCQU9R/iUgKaXw3sfX99isupXnnAJu
9Qc0kFCKciTDbLPWnGNKWHiTwz3I9ffX+350NlNB3nZM9lFnley4qW4t77/khOZDqOR4EA3dARoe
VNTf79/RLLhsal9v7y+4FMf6/tlfHqrT1G1mfc8VfbjL/sQrSJsWfJGQb/0Wbv0Wd4WQ0cl4QF1v
NlO1q4Vc7a5Buz/8+9e47vAMLNzEu0ybeUeUyOIS11xoyED1zYvsLNyUzkcTPtTrYZMc8oV1fBl3
xBB406ZaERHs9qBWyTbuliQwX+bdy7Bxac4sTHrV6zKl5nZwiESZPf/m9skuOxCX7fq3em1cARpu
DiCFlzAVlnST3HnXrBDSrd/Ekx0YnEGPXJJ69RLby4MAS73k1urFljbmefriC92KJ4QzcDMocxS/
FOgmyY0b280OL/6tTSkfQMzq4CMtgfJ5rIKvvDasgDy5y99mCPuhWo4PWNnNS1IvFv2woh9V1KvS
uWUzdGmOBSVL3t3wGlVHPT9zWNAeNjOZll8cngl6wDx7jvGaso6m63/OnQF3JaJ/dVc1kHXX6LFk
aUOgTI9VYiIy7mLSPwCcNHt0CVnknHhu/5i2wTplpT5chg2nRMEXS8M7PqTJFqFp/wM7jpqFJVL3
ljIe6wF6p5scOptK+ALUWj3RHVjgxWZSQMDG2yLBmmi1jlybYM0nPHT0TTmTWbMcQyoEizZb6+cQ
8eywpw2ZkeJBIbtcms7RZsP8RSdPRTAxsB3eKu+EwvFVUuvLAS/Yqk5uQwu9AJp3s4vSjZWfWPyL
JxtPCp2tdFG8zvomRhjXLXl2qL6SuYo8M8A4tdDSlXyemdeOtLGdCCMky41umU9rE+kI9Wr6dfbN
PleebZ9TAmj8cc1/+kuxVl3GO/UqqEZ06tLV3LrJ8zQBRNPOmJPKJVhGuhsP+VFVlv0x3Em8UwhX
C/zdkJ9QANqfMiAnVO40jFyC4y8p2Jth1X9X4TJ/5+hk07P/wKi4cFQs6B/det6Ej/0qSpbT57Z5
lDfrkZH1AAuiPraiOP5dFpgyvGypAfpJP/PsGA+oHZJnlHI1coakOsoP3QJA20peOD8EJsLU4HzN
y1N5DDFxn/KntDxI3o/OjVMNb703AshQtxZ0IM9gxCh9AEIjV3QfIvwi1zDTNES1BHLttJ/xR+OV
k0IUf4hgGoPMHsujX7OK190NSiOs6mX9rMSe3brEFpX4XOlJP5vl1RFi1vJRydygujb5G7/e1gvo
hBwP/QxwG5Q6Z11hjw3sDzFdChj9zPXIKeuWL/NO/nL5ZvdKreRdibfQo9m8pzDL11xI6bzNfxyM
PcifH5QS8N6Z54ZublMU/OH0l3hSuW8I0FGuennk4gpCYgrFU9Idne1bPh/DZ94cf5IbIuTEWs1D
C5ICWgmsTw37DNRMkJI0pXty5aAHsFVBWrzXJdQxt0n9kfCMt90HV3JTe+RHOtIhDI5clCmIfLpS
+oYvAsblxeztZpfej5IgqthPVfnolF+d9gsRFM4cQN5eUXsynjQKW/WGPxnFB6n+hMGq8wcMIsLq
TaYeehb3PXjaXHGVYdoq3YfmX3qNJSCW3+qaTEAexvcqf5NltHHFRS2P9m1WdhUif4kzMpC2xf2t
5KjRY69nLw51kz8RFr9ekIIXz8gcgpqF2Ip7j1og0cTck8nGXnDeO/LJlvqXrSwmCMxeN1+cd/vM
GSaNkePaLz+ipX1uF6cofDDc6Ys7GAQ0wxO3CcPCUG/poVrbzDkP+vpDu2KdwESCKBJsJYmSistn
nA7L7Xf9WozdjLFvXEo8h6vsui/G1ZFNkeiKMOrmPwYP1ryUQ/5MnWmi37dETs87DZyPEuzkTfom
q5yrh9OGQvZL3pRrnJv1Vk9Yk59o0t/MM860+9BE8qhGwSBbazsuQl7JuJteQa+cOAbU3ahiuLP+
2ikrM1j752kzqIvgkZEzOnDigHRytKzuiZeg88OGtezX6InIMNtMm3TiyRl9GEpH7rUOwQfTor9V
doorZg49WEELXAL3JqnsmcGSFo+4UKnyxTR7eQ+Wa0cHk/wGZlKueulJb938R3ovmNylTb/jZFHG
Uc+mguNxnXnwEPn9LH5/02/S8RsdifzFoetWvIpJWXEncTuKPx+/UElh2DUiDwEydzDfZai+P72W
uZK1LA5Wufyw3slEWEhP1hV3wyuWz3fryvTHebRcDlD4MXzxiYvWqBazCA4ABBv0BpmHmdhlTrSY
CXW8OARpSU99yJni2tDyS6lyRSKhAnixma8zZ5RLi9cK62iZHdjYczkQ+sbpwEfgspRMyN8l0kn+
+uDKY7qwliiWd9WB+cs+c5acK3f9zEzcbOYl6PRrxt9jPnBfrHe2YYeSPxwOQPlWDAqaK5+lo/Sk
7DhJ/HuJn8flFwfBvAkvKikhTCQccT7l/fO2uPiZQvuduE+NfblGLJ8vlCvTC4luRvGcPqs3TmNx
YHr2b9YRCgmyS8Yo14kZsjhW1pHZz7hyl+HRD2C6hvle5fwt1WAtTVuecXaZyvDPYhl1B4drhouF
PSm/yVBJnXXDKNq8vvHLrFEyLmkn2zNUBl4+b6MDJ57BJ31mGFR23Hn0Sw68M8aAVyZ344iodaG9
826QOzCHcmSh161JZuGprPe3ujlETKjvfKDiOWFzWQWPXPaZNwVrRLcSFzSRYeIEaeRDfOTGvmGe
9Nq1jk1UXKz0fHgBlssRzuqVBr9J/NYoLlLyKLjM0h9eFpM/T8FWfN529bb0L80Xt7VvuZwVaPZM
2RMKLLxmjKtH3GGRxypKOvCbE+RP+yauUn2dKq7KhX7QZNBu6KNPI4sFfQNY64davM1qL3iwYEDS
xx1v1A9CCq/dk5ABMqZW7+RVLgxjuHAIikN0iSfIYG6HXhwGLia1nBAFT9T0uepbbKFEUuISgVth
0fHtjtID0lZYqRxiA3SV0xwofvTUSsKm4efqbqP35j4No+2MCTDzWmtDUwswdtlcaow45mNJ+yBV
MQUrS+P4Yd/YpC+QPzM0jGKQU0HbLAfyUqyny1S95rCKIZS/C/KkTDVgGQDeSiSAGnCZ29az/Pkg
Dr6S35dom2i4vaQZlcUNy6ZyzbRq93uk5crBzM4MURZlieFr3AHHdiJRBCiXdETemE4H/swQ4euM
hUv1QOLI2t8UzrEsno0j2S2gVVIaIorr+wQnnpxxrffiMiB3vIRCwTM9BY0Cyh1cxWaaLqzM5QHq
wzHkcmVFrIM7lMH6MPizcuX8PARHQoQ0JHnZt81e/5mp1XqK2VFyAQdrjfsUzN25Yk0jLrBDxTjC
Wv+La1aInRY8trLt6KyGC6rP5q0n05GVv7FQZDc1NsScEGrnYYdmMO+2sY72acMciMo9tE8tD6+j
fVLkZTIsemdlamvXdRnk2vpBeqqB75Bu/Mp4xRUw4hGjpj1uOudIgiMvKyqPpMgD/XULNI2MAgwr
yCApgJGSY2ILF6uVcSljg3U1eS3Jj0O/5wWz4+DackOcFex3mF4F0FktF/YjsmfqjizSmTGabquc
oNmzNkhZp7AQHpigltpxnHD6rbJD8zU2P4CHTelKdw8JHnpxY6c+Ku/VipvScn0odqTf1HsUATZL
YwZknJeYTnyq7Kk8Xioq0th5ttanQ+RTo4dvlQrQ6yMAD81WJnJuaQw29jlx+cWALSpRAQ9zvedQ
2F72DglwtHa6sSLuI+wWYbsE8puicz9HV2nN2nJtcHFtWdjWay7Atk7ZPB1kFiTasXlrud0hnttE
Wi3aB5MUT3pw4PCXqGZOOPa/uOWKeM1NHCN2Jw8Ui55IYQTD37KQc3AqelS+RjA11Jsm6vGgJqgO
fbU/TFPW3snX2I8kgpgWnNxQd9vkWMSrgLBZZZkdhyPFR5qdzVWOlnMG03xR7ei00D0JNzIFRJYu
mbQkuUEmLtRco+Su1yYtsYFyrekBBeoGaItjTaP2ZGsX+a2SxCU0ciuTG9X9sp1wcakkWAqbDGI7
XwgvoIXy7nmg021gdX/FEocvb9SOUgUufjex834uhoVxmvINtlmdkR/k8/g6Glir22Wzkjs8rt/o
IBfTW2csldKNMaTxHbpHBF3kGxmqd3dtwzNiEhrqvBXcT2W+DVg9myurWJvyBpHU4wMpyJvwdF+Y
qOzawIVBkUew8+AYbvYdPE0XJjwHJVS012Uo9o8Fkh5CjnvqAsy6GUrjLj/EGssQF9bZr4Ai/UMH
9HmfMw2CuYMO7kBsfiSBsRRe+y7UilVhpjs5tqCPtQPNnqvx0FAY1lcx3uiWOwk0WFO9W4w/1TvR
Tpxrdk4hDEPWsAunXhoP/hU1lvYLNVr27L/rEkMG8Q/gVG5I7fKF8eB0ZMN+otXvc6+s3IFmJIDK
hUbMl3NU3v2D89BWyrIgT4XLst/GmNK1d06z3nuRa6sHv2V8GXeMP1wKAORZqkrkm2wr62C0p5pG
e72f+mtkXILhcU5f9X5dhJMbhm8aL4CK7gIKTKZX2LQQHRwU0Dbn9GvWVt01fxveq5StvCAfM0ru
8Z+STTmtgLI4u+bArAyAuSdp9JP/w3N6Vp/aC40YjM3gKihGm/0ZUi2yB5947GE5Ml7Ea+mYqXC6
1xWVNoQHH4wYxOTFBAxBAqJE26BJXgMEOkAWcKedUPKhefff5814MA4hoxuo8kBhJERpyPLgw3aP
wXZ+BJGDZcohODLgiPQeHp/AfEe9gMMcAs0O/SNrZfZ7yzn8wIZ0kSkQrkpPXxbvzkbZMGYyma+r
58BekRj9RJFlrVIalo+6wQ5jB2kYPBXAFHx5dNop3NFHdTZoXEv2V9two7BGgWYiLeoUZ4AAe+8D
FvTOWdrvp8yjjWFegz1s6Ce121YwqVz8UAaFuTOjqf6WHMc97A1tC+xH22JDfyDCAkpuyHCGy2dB
Ls5ZWVHxZlRI+LHxUOT0Oj/g+5KVkC/r19yDUxLDgKpcWcQvuEI7tytdnahUtITV5eafAFscrLNE
SWFhnYt1sZenxXhDbyytQ1ah6iH7GdneAdxejY/RGnMgpoT51XwL3rsnpHlyuIN5jEd8y+hz5GSB
SQOmB4O7ErS/8kV5gMVfwD47Feq+sNc1+DYyXEASwksDTIWwPtrQ2hqkbY0QOGCx5RZHGCtiTMR2
zph/KiH4eta6eY1fGEUh3hG16OIvaDUvihm/9wUYYkvAy7vqvYwezWjFXaw8VPplKkWOwqx7tvLD
qsuuyXNfyDWeLQzqbP7Jv6MaKi/e2Dox/bFCkHqxickKRB81dAZawuL/ApihxKJoFR/sNZaYdQDy
xoNykzBm7sNxkVJX4bUEXgZM3sYSB29n2R2GVwsJAmta+yU7gLo3bCzak1u/oFEo4NmlCMFJBCil
Pc0sdlW0dGi12QiDCKJcdFfdXk1HFVMvjRkkp+ZChg7Renm3VUfhoB8U7tb4ieUmO/TpNcEFTwAz
jqK15ZBCcaXUL3u52LOjJFlHPAmgRmlDNUM6TpsPrgIV4iSzgEvbZorfgSSlS/xQp3A7/KL1x64J
Xp9F32QRPKU9e08LyhpZD0gsFtFzZ4En2erHAqabGL2DJ0B+jFeb8TX5iV460vgWBeX3lfJlUD1Z
OVuSOHywChPI4EMyvQPrArehoZhgHAfSzNuBinoNYH8vGONQF7DiOCgVqHpIMQu1OVAOUCmjhOtq
kXq0mdAHUT5AAcQKgVEeRQcMz/i1vIFWalzo28bW9ljk3+YKUBe0DOFL2fjlR3GFo4gp3kz2AjE2
r5xTeAY/Rvx5+mIzVw2oVTFKLvxfca6sEy+zu0OjGRqZ4+QirgiQe0ORSKVIE7uX8LlX3A5POiTj
B0xGkDsmp3ornympfrXxlZWW5Gb6pWtXgX5yip3SUBKGDlHMW4aOZOf0Cx9UXO8NJ+XFhm+3IHCB
7T0UPw5of2tfzLeQUZSWOJh13LRAlMZtEF+SDvUaYHt27t8cAXaBP9lJLb4NOG6tftAeRtYTTxaA
8f6YfKjse8m74BJBxQsZPFv69ZomQUF7+aX8LD+LL+do7Gp29tQ1zsgFUAto1S3lhu7AWi7GNUuV
7xjDCEDk6AJEcM/VEW2RftuucR7LK0HY0a7dycqPf2gJ3ChfyrVYlZ39x1zbBsT1wsDTFsqIjN7/
rhoIQaYYDJiSUnCc6pMdtYvvdkEIzLwNQOBmFnHSa2lN4AdbdHFa2DK6/WcLOx/qIJyZbUjTbT9u
2+2IFoG852VPcgbcfZa3R+cE0A24a3FKrFcQRvYGXh0K0wXijduDcwre6VeFZAjIb/KNGtvzBw0g
U4y2z+ELSyj0w+DklqRqVIR9YKsFxwcFjmG/BzyLy5S6+FljJE8WDsVPcgFU9vFQqYyX8ZdK4fdd
eyiefA+smPUS7cZHrsTvKr70qHCr+FkPdtbDoy7x3r6qJfkkC0vg3CEkSKdkh2mQGZlLwb8A5QYo
6fawGwUhE8ni4pyEW4jSqvwKzG9JRivuUfDV6rUd/G0yeK3zaBXSoZWCSyAaQME9+ef+6aAlAAbq
iTWkDCA6GAiDl1tg/YPoNE2dZCHw6ml9DHSA7l9zqmhfouNxE9HCCqc5pzUqVF1qTUkyngeA3v/8
TiY++/1QD/C/xvJjK+ewYkR37v779w/3H211bBWM+kaI2rJiHPjz7ydqrXjBsItk8AOtiJ26fwjE
w/vX/FJkWoW28eGgGVqbbIeFn/j3j/7lN+/fMESu0+8fKWrQu2nS3AzDRvxXh2satVsMiRVpfnwI
7rlZ908NGvbK+v6pfY+lsjAfQ30DmfrPH+//+TJ/f80JRMDW78f3n8nSGsz3FGz+8vXfD//+WZiF
MCTEX/39nUQPSVFvmJp+f8PWWp7k/rgYWJcpZems7r/yh6e/v20UoQDkRERYQlaYrXJPZ6XTr1FG
UfwSNVwRLdaXWMhrYlbjvtoahhVu6OzLrqqR1JrR84pialez9qjcQ8uGWwPIqxNhZommexIunhWa
7kUNxbVtmdpNEtCiQMK72xI3RTKa1bpTjo6ylSmjSWB5Oij3Wj0sNVoWjgQtPBRBa5NE1iZa3hyH
GGinKLbdPlMUKsa9vukxDMk1soLEt5ytZiCTDZOXVAS7mQ0+QJLeBhLfyrvWJ+mBt+jjk+YowssQ
33BN7jOf5ZlMcBz5cbECRtMBAs7aEgB3nL0GAesUqhwDmzfDdjypAbZTwNYMhxSofU0OHHl1GEM2
ugIYTyPJbv4g53pndYAOjFja6Vn9VEbSh0z+XW6AGg8+h57AYC1n38yAQ1refI/NS/CHSQVReiaZ
elaH7t2cKeqQtjeK2L2R/D2kZphP6hIYTYI6kh0A3VdmEah4QYBYr9Qp6OB0l45hehpI+JvaEcte
qf5CSXKUA4t0TiSsKqmAY/KlKLtgSL9yERmIm4lFgIgRzLqfMLc/aSPn+04maLAQkYOhyB6UtjO5
chSh2E63KjLdNn+xSCtUWgWmxrRDTOJlGX2W2T+QHvyA3/4yYcGOSD2EkEIgIR2hGuo1qYgZiUT1
YLIWY7j3a1SNuvrUOW5vP5oiVLHAMdYZJB6Z9j6g5kn2Iofps0H0p5DJqKjxp85qKx2dcTErAJj1
5VBS9cg4ZhqpjmXcga0n5nGcdVZ7zPGAGEUM5EQeZCuCIaWaiMhwJiClJbV1EvGRjgiSLMdrJYIl
Z5EwSdIk0JfXrKypgzod1VTSKC1SKZUAP1zYSfuBvMpRL3Kc/5Y7iihLA9C8TbblrLOwxDY24dmI
fxXZUlcteRVkw1NpM7tOrSHoOc3o9QkxR+iBYAKCwJdqwvzktDxFjfw2l5DkKtWWVr3GfjJTn8dO
Kbwmm9/xKjKkqApamYakXwvkOtrAN/b6dJ+g6pHvaUXg3R0SP7mS1orSPvskgbYkgvp0pWcRETrL
49M49vue7NDaBDJr91lA7tpxsoKbFea7TNEgHTuUP7RBfRifaxFHmopg0pheZqm2MNUi/UkT4aWV
oX5UX7Lm/FRJRrZpweEaq55JdtqrhuJvhoo/7kwTkxchmq0BU0GqyEsNjZ2CGX+W/Q0KX/+E+HXv
ELCq3JNW2TykpfmEmrxGiIn6dqqC49wbH2aOfGEsWEfTEZszp4LBA8XImopfMWSEyde6cyIXNoET
J8TPZ6VKWH/UOIP1wP/xtSE+DN2roTDMkby7M1LTXCsa3e1wUsAp1Q486+ynxmHYOgOzuG1faxFH
C5tTJp1WJ6UWtTP5VoHIE/NBtMZk2ZpYXqOO3UWmDgCcUfTSsabZkdpga8vnVMmgdBrzqZSk51CE
5Va0zSPTAespUZEhT5fQdnqVoBu7Ln6fBuWlD5F/qXUbuLLEjjkKDcwJJPS2CZgBXwRENIDXbQWI
M1AYjVTfLCTeNyLnt/ju6/KX39LnMWhAZjtNRAJXekQqiQX7g7TgzoShoIoAYUtECRcxHRcRLuyQ
MlyIuGFDBA9LjD0QXHBCIpe8hKQTG2XzVOXDiWN+mmt1W7GgHbuYrqkkvwQ2Ra/EefTxV2Ui97gs
L5EONEvKmRhqa5YXfhb96ONNK0aY6pqJOaIIL6quJUiDUyryMghHRzALUJguJaNH0WUSGawnWPH6
9EsqbDD1c/ujm5S3KpHfTI5zIlxbrRZ+2vUce0iDx71F6vPE+J2KGOgywd3PmDRZ7a3pop8Wx+dF
ARBWzwFqdd3B7i1mQWQPxSaziZqOUnKl46Z6TUQMdUMetXbRqISQP7oIsm8jU9XlL1OnXVCFb2n7
aUJlWuoyEIBikmHg4f1EqL9Ts6vk12SXVM0JdbVQlVJQVwrIdKpfE81A2IDfZs9S2H0aeJRh3olW
l6jV6SSgZWlKzAVB3IATniIRzS3Rm0T2qRKJCxuFvidZ3auB/KoUGtZowVwRMd85vIJBBH+XLUUQ
G23vSCa4JsLBkeKCO/YHyF/OtIh00g9ElHg+qg2aauNFrmVW7CJwvBTR42adPMqz+lVgni2abgco
YhRR5aXB6kmEl1sKPq5YBJprJJtPLbvPUISdFyL2vBcB6LkuotBJH9R2UkdQsE+7SabNEPjkipdk
qAOf8Y8BJUfC27OVpU1fTkp1Sm4oGWVksEs9Bf3EPmVd4a/CvnN4tfRJchHdjkqMQntJ+FxDnFKv
Q1EzG0oAtrqTfUybSjSOq8jHJFsrJG2gE1w3XfmlJOb2/1vK/l8sZaqmmMp/Zyk7fQ//8VbUyR89
Zf/4pX94yizlb7ahqDZGDMVyTNsy/ukps5y/Waasy6bu6Ar/qXzrvzxlxt9kxbANWTYtRbNNC5Pa
Pzxluvw33PKa4cDksA1H4w/+5//+Gv9X8F1c/m4Va/7y+D/yLkPglbfN//kfCm/nz44yw9R0yyDj
XTYc2zTlPzvKlN6selkOCm/CgnTu5bR98OkJxyCWhg6TLKyFmdEeqhETjGFSfJ5ThMJ/OGj/eFV/
ehX/4mvjVdiOInOYOBaKMN790dfWN1BoKluh0peCZCkN/9Y7GTPipJyMGawbqt9jDdpHODnNQJEg
vbY/01iyjDNYWulqXf/dRfmnA/XHl6Ra/3pgdFlXWcBYuupo9l8OTI2jwyptqKHqVNKOTKWWwv/M
Ij21fmVtjLhopNxZ0HZjifypGxaSdMM0V4oNoccg1Qla27rLByofBuzDJCV03XKQnuUy4kFLlga3
1KiBWwX6MLv0DQDABDkOzXZQFX8nBePTvznI5r++I0O2uNpsLihb0f9ykCtJbkb2ibknO7O816xR
ATZUUDSBKaCVjr5l1I7IEBjVrVKCkM+oYKMhKdryYI/5Y8QClvAg+8VXZWf9b14bl/pfL0ODC13T
cUpyk4jr/Y8XQNu0cT3YFl3aYHjwES8OkBW8QjZJepJZzTQOmvMJlwZL1naXGlSw1aEi1D0cl5qf
zOdMOgfy9G9f179cmKbCTcir0vFOcqLEMf36eIjyQNxM/zOWpbFUm9pBtOJhS7AY3Vn9GJKQFSn5
oaWcOoWts56VPHbVAAt4NtBhySkyzcasHLM+/DcXpiFO0588oJYha5g/DXyguqMKu+kfX9LUKGyT
EHpv2RQMGyP2pb1ZkxbMkhqtRFTfgMElqhZcEa/Hj4RzrycD/c+MyByOOxtGKEQjbfrCWhS9hERz
THUy1dAvFLP8Ug8EevZ+fYRTJaAhaFCMRH80p5G+dS/v9I7WrRLXR2U8x1hlvZEdHh4adV5F+AMm
ewT06E+fkNTAAkvOuGmK4qA3Fq3ssvEMrXgL2xYJfqPhIWF7yibgpA01KTFFPZ1qomam6SeKsaLL
oUl10ip77Ak5moFuHNcmG1TajtDFhnzoWfbYj//9lajqyr/cJ/h4Fb7OfY/nV72bcP9wzvMMGkac
tZSmidoy1aw4aYG/r7Co79VYo+Ze4RNLKru/jP54GnOdyLskzy9xiKulY/I2W8AauSIFe6evv+vM
mjZTxQGaul9DWPDep8rfJ/7s70Pf+iqrOHKhVjgcX8qupj4A5ZDKN5/9ZBjaZFexfHELX8WbqeqX
xFYfnSnsvbCx5JNU8+H+WeIEpL+Y3aV3zApa6mSiKlHC8/1DGjonxbcLbyiQ23VmsQe78cBp7E5p
O47bpjWUx16HAhb653FhdSJLWwG+OiuPMxKypKnpZsYlSItJltZcPKSJIAlQ0RAYbQb4QzZq+HRk
KVOKqjZhUND4y2OSKufk2DplclSNz6lTiVEbleCopqFMqkyXekxwK9nsCKfT4BzLap1sw6nRDyYy
ixhEVtEeTJtXTyEoOioRlW/4ZNcsfpkkevNMbcThKPO0z+teOaE6VKVpOuGIuthGxRazrO2VgvP1
MISI/HSjsHb03AkaK0oFzR+dqlbOKKDqeA8Vu5uo6UQNhDBa5u087SSKK1TqS9TsHTkFjf+R9/2T
XRb27n6OzDQkBSvUlJU1NO1G0+Q3I3SoQlQIiUaKjYe4LTzABqegbPO1hQn0wKzqOZUVXa0W7l6b
aTT/kujqS310lWP61YUMv6MuKleSKuXWwWtjZCb1BXzDRlFNQvugIp0qO59Og8TVouoYybp0OqhW
bLHx0KurY2LVLLRadruyfY/aID80I8KUyelIo7KItE4MthAW3SttYpaPwfOhDtDJAhzT+IDLgySf
SdZYxIenZLb8jaO04TKEoHUO7PEhHuCpSYYSnUc5DDZxj3hl7kj9zs069fpQQ0adR/LFN9F7RXHk
VVP3gdtwunSZNF56dgUOoXBz14L1UkbtQZcr6RwNlLPFI02XH/N55CArBRndEyEzZeOwnZ29LnCs
8/2DEdQRSEmKx/eHs5Pbf/9GYvA+2p4MgPvXEMoPtM7K0c3UYj7cf1hzZBxTdg4OM4ts8GXA2aDh
BddafEiz2fa4SchAFA+nisGUyvB41GvTvX9Jl3Mwk4Oya7QMULBjh66Kc+mW5KFF+VyXUZ/o0sP9
gxwbuzCdYAGJnwhtFMrkceLrK48WHMbL/UMrAHWTPn3dH2UwsE68PcowCmNz09NIj8L0dv8w9v6b
PVs5yh6UFg3UScAWsUy1vdXBd2Qk8I5VeXFS9urG6LS3IKfX1bTEH2OpijvNeYbWQgT60AxsVXuy
r4Jn6IXWNsSSuO0M5B2F2WCB7ihCyI7A/TVJh4eTYILRr8o3u+oBef4aoiR6aicuYpnoTT01nhWD
HrldZJan6MCQu0q3KPWMXzi7nAv6gNRS3+1M6y80Ufxueu7Mdq+bnQtbACklBd6c+sd2aqll+Q6K
lg4YV+rH3sh9sZborxjQCjwjxSvaDK2xjjLj0NVkVkdWTQKCnhIBYM1ga2wkIk41TG6aJTMtAZk0
zThRPLmMflSGto1TDuAq285epQPjRK0SfgKbsZCQ6mjwOOvRv4YpaZRaF250Bt9tJlq8dWefColo
LonGRiP3mSuDC6C7qj7FrUnbHzDIxQzzayQPj/4omSjgKIJiGPN3lGhzFI1OuPbt4IguDa+nOJqp
PkvenKN+ZZPssZsnUpEGcde1F7lFwFSVBPWI8WlObe1x4lqum1dblsorM9Up02ZE/hGFHcUeb5Y5
RG5n7Ef2Ie6c8lWW7ua61saS/KDxXW/0mdCL5tSpJMp1A4MEFIwVJCqkKOXALh9BYGjb1VahE9Lz
B96CdL6ZQaAfoqBx1nmuFW6SCwnW4JDbEElkHy1DpcHmH8J04/xd7CAa9nD4LlY5I5GXQdZUUwKo
LrRorhXUKRW6xyyF3dwX8UQ22DveGgLUjA39GAVIXcN8XAJc/JSlHGE2yWJlTIl6yLtiD2WIpB0s
hYdRU4hJsweEnKTZ5PNJ6fp9jvXuZZ4Jfcx0igfhRL4DVgstKk9zBw2XDRmlmEp066VwR69nEyb9
S1QAyrFH/1GmWBMksnFLAggYXUgaaatIz0GHfCIcC9fpegukRDBf7OpaGzEYqyYKNhauW55epffW
2kys/by3xzrxwgnh1Tgo6VnObBP18HykwgEZOxy8pMqMXWlnrMADZtapJFsuFOsAGttja9Q7M9CN
3dz04JAC0INfsl1AaRzKeKt15bFK1eIkO9/hoPU739deWdQYXmLU31GMjKuS8SdLrXNWOg0++DTX
hAVkBEekMbRbSxsfqEor+9zSmY7ttlrMakKFpR3rS935iKdyU/8oGrt8iyx6wgn5olpT09HXAZV2
KaosU9E0TwcKuOv8HVZh/LFgBxAr9ZDEK/OEjsEqwYzkTSGkQ9k2T8yLAi/ExexWlgjX8KkiO7MK
gs9jqqC25dcoIYRtvg2aa4nGrwhKaSdXtHOMqZBJHYnkI3Qddw4y8sydR/B0NcNAH3laOzL723q4
pY3zVoHCOrZk0em8s0mq27Meh1CX9Sjbj+For5y4Q1PJGrXqem3raNU5rXtUFc2mAS/tFX3Zb/vx
uzZyVByFDcHLr3/K2dYWA+wzL0ZmmM2Vp2B13tgBSnBsplDWQbCtdU4elB/KqGaQk5+dWNaqaRgK
O398UfuSItLEW0giciLRj0rQR7maxN9ofbLk8lypXK4gT+uQKjszkAxdMOk04I3BkBjrMWiZewLH
2QypeciIffT9UjqkvVDk1QaBQ4215jKB2Q/uKTa/Uz2aLyK9OLIsT20d261jkqFAw+y6Eod6GP1f
xs6sN25lu8J/Jcg7bzgUJyDJQ8+zZsnyCyHbMuepSBaHX5+P9L3HOSfITQCDIFutdovNZlXtvda3
vAQ2B6VIhcW78VX23PW0uoDjwkupz+B43TKynmVnIAmRq3zoyrdgIqqmjf1nswuwjUwBWbDonHg7
FmRXvBqe4yHoGPWf0gYiFoxu8ii7nDc3Wh9KadgbZsKcobWY9DWFVKpV1TmL+X8yTOKbtiPn3miT
mwOG9FlZeXLQornTPh92ncL2DOgQLZZ3jlrGKGWnw1OX58dU87eqBo3oFVF/rhwbutroBFemqSYl
yDT/YkTBPRQM9Wm5zZHaw9WT1bA2MfCR9lQ4Z9Pz7bPfdB0ZluZpYBm3PBL3vXP2oIoQvGGl2ySL
K8kVx3Or5be66iyVTz5n7uL3LuIeYktIsqcOu7rI2/7suCP9LfA9WyEJhob7+cM3zGzX95W+i+38
q2RBdlZhHF6WvWXjRira9Lrbre2w1Egm0IVGK4FQSVORxjL/RhOnp6Futf0w+T/d1ow3SicBw06s
k6M55q9NkfHp1aoONrFCIgCwAGUOAvCNrZfZnTfF73pNTLGmQ9XUygdR3w90D7DpM/qUQfWoZ6Z9
qKngkEQ7Vo/LYwg3JOE/kCSaytKYShMNPY2RfCxxvHttW98vR4FhGifHU7Q05h+GB7sI2x2XMaG0
Th5vHc+utgvRJXVM62FM5zBBWsngQrGUSaotx9qiLzA4M7Wsby+dHtZPIPlJV7AeXcMjinysc7IY
eTtSGvXF89MXI+jdi9F6R09A0BR6FSIXjozHNjX0x8iBWtjwBoMW71zZ66zAcABQmupXJgEEeg8K
0gSGwXKjvHjcf9e2T1PW1rQ7o/F1yu+6fuqnEn7jcuxWNOVcogI22L6BA5bQ+0cPQ1ueIWuniHYS
WvhIU0lCgB68cxUNKImZ2HX9MAFhYlNmHh3P38fROCKiD+kmmZxnhszR+YyNBk2AcXDcOqKxbT9k
VYcdgi/RmXk5KD1QzKAOaO0OMjmD1ic4rqlvJuXinRnbXzSg+UzDdKJeph4giZNsi9ib7fj5BWzp
F1k63wKph2ctkwe60wTAoxYGyA7aaQwfYE3e/Cm+YS3Gcm8+M8M7gL8A3sdbHQ2sWhntNYiW2QUF
xtGzUdkmI5YoUB3r2kzeNMAoxqSj4krQtxUsvaR1BOG9U4EjaEUAi5S5/92exIc74T711ItWRFgs
p/ecfjMZNTH6GuANKINVm5RwZmgiRl7IVdqAoWh65OXtA5OTN7CB5TGDAD0CNNTNekNSjIlXLsyO
pozu08IJ9i3sJ92kxWwUyJcD2hHcK8KLJsZjT5pKU6uT3ugfZffIPB9LSY2YbRqY1RjSNY6JFZhr
Ww0HJYgRyZRmHMAoIoc34nOslxLbePcpNLeDkZF+DGCk8HF5byYOfLRsqCrnblqYOUdKbetRZZuE
mhLeFm6XyyYn3kxGeDQT/7OZ+DuB48Hpc46Gh8JACPvBiQcfYx+t89KAbwEHaO0JfdcrD6GPBcW/
SswDWItHzYoa5D4KBVyZfRv8jkn8XN4BbFqn3qtu+to2cKDd1w0yfofmEukFkF3LOIUhluAqVSyH
yhwpFKe66oNiM9Gu2mgGE4E2rT/SdyuB2lzp6N7CesgB+dHFqKb2BzeOO25D0aqyTP/O04AdFr1b
H4B//extxAdBYpOQN/j2Kyb8m1/bxzKGTgEkxzgVWSRYX0XWC+3EL7KLs1NcsQQWfoBiwaffadbN
uakr9yF159lXIb/GBdgmPpIrtMRXWSs8DHBu0CAQ7e3U076BX7x2VBbQdkxpv3EPYdGenoVrDFAl
YGOMrhXdtMwnVMeUtzbNgA+2uCK4/YA88M7JqDw4DAxfXlDJjWlYZPTIIDq0GaqPSX/0p1tXAXtp
3Kp6ANm1tuWwgtnjIH2kj9VVjrlXyISrMsgvKqtQf3cvutHqF72nUcYljMkQQFTSmXIm8spzBfML
xoesSdTTFb7k9mtB4QinawNRB7oZ9z3uX7Y+8xLd+4gCdaERp4zNUIz6R6X3BPuGrjgnmT8eEr34
WjOX2qfKe9An5zoFJiFitmHD+0aLnCnf3qW9wvD93FNUPmgx2TJUqeu7so6fXNIutClAVz34Cn84
9aRA992tRwabl5T0ubrJOYuUb//RHaCJG8ptAf8zboSa+QL9xjoyUbiUcDw2KWKjHXQ6so764KVM
UAVW46vrQ00tQnqO+tiRTRkBEZjipNgYffpgaD73rQEaAKJym/QOwpPIm2magN4v1/TKCus7VTa3
VMtx1ST8HPIj4j49CFgW1Ye+IUYnKICAUZvo23TAsz9hn/sjLsfJ3XIXuNOLZ3vVaS5dT8j12G2M
GD1hg+wvbquvXofgeNCfSxTTxA4IZCeNhxkpz8xTVLGmrBA5Z/U3ooW+JRQoThNzQOyKJrqs5bgg
Pn2I4uj4GwuwEBl+owKw+0Js+F9/HFSkBv1+du/6MFL66Mkzi71Bd7dWzrub1li1BTzWrYPNPR8L
rOd17h/k/AQqU6epnOHweECkDwFjCcBZNioZjd34I2INTurPwGQN6lIXHzMNc6hz11V0a7pYPRRw
81M/8U5FbmXrrMo/xhxIiGY1Hpd9p50m867J/Y6VpubhJpEaTNOIPJQQXFJQg7zFPZXvQCM/EGre
BPlT7KoXqXtwjGdyhG4j5RtC3HhSQidH5Ip71e/dp07SVvGVR8c3L5/9YCyfJxcRCh6zWPVHDarF
iXyL8RaNcb2xQchtgLphUcV+UquMdKMInE8LV6lvOioZY3GcRKBR0W5zFMWDlp88y6TtH4on3EsF
VL6TX04/+LDBzisyrERPKqtnJi1OpPELAgn/1kfwlzPfqVgorpN4FlrJpmQFOBIvXHqUdTMqK10W
lnd20lw9UPjnuiv2PlcypPjC51nxDH6KiFpHyOBN6Rcnz+U5KCg2BHGDYYZ+2SXNipsFZey18r1+
5zJHOAIbUA8ozaa5/dB+H1Jk9hjp1dSieHYj8FN6UByCKCpekdmfiyLRPrqA6h3oSXWDKpPdGKJZ
KKGdq5iMf4Are2HVtS7dQbwT4vAAL8b9zLFwqhbeHPcYNPeWuhRhUq+kPh5q0Tjf8sKavcCz2Umn
kJ510aM/0NBRaMjWLKjxm4YNsQtaD3soJ2+sC/wJWCq3jtHKLMaWFqM5hcmyIqNYr4c9JY7m1BSz
xybqnFtYhxn1wNLYaJCbL67UwA80vtiw2P9p1c2BBaVzdGorWYUuacaGMp4pthGHpDHE5/5I1Adx
kFYZPck26LbzkVvTjuvy1r0hBQNQnk9o+UWHi2ssniPWCOukYxUcSoLpE0+Ve4HL2wmwJnTMzB8G
gqYT20UPhnJc15zvUL3Go/21GNr21sXIhAeksTa56ZVVcWJ8QxxR9eFzr5R77SXhr0kRX4zMx4St
Dzh+RInocLxCWuwezNz5SAkGigREm5KK732iNwSBRgxSxuCRQt8hE2AwRiJGlok3/Whq0stEgCdB
o7iKgy0qdvDLkbzAnU1kiGgcCPTV8lJYdD00IA0FS5+O8tB143sUtUzR4VfelrIUQNI9bSPn0dA/
aktUu4JMjr1qvS+kcVSEQkfWKYsnmypGRQy2yTU2AOdMw+k1HuviYI79E5/WeHQKnzVQqib00d2s
QBp7fGId8IdQn3ZAcx64RZBWiS57SqkONyXPR0P55rdkqynaSPWod6i72gtlTvsyGO9ul98VdiMf
ogmxZOGE7VXLUZYJhjTZN8PeHt9HH0Ra4euXMCVEgNOLz6v4kk1eDzbSATuVOLdi7N/CQivvuzog
kwXintU7KfG1tGxSJGZ+lYHlN+F/T2FzN1HaDuFz4QCCxzeVdXRu4+5xclIq6faP2hq2hY2ppQ81
JtsJUl4EkvNKHRJerXnMj/Nt11vuTPsPN0Pfftf7MTpPmk1KnhrKgzqUEgxMXg7dNaoVIXUhlTRt
wlQCTM0acfnoFcDBpXLQ5EQNBG0NmAojg3T7Ag2ewvvv1cZhTDkdQohbnHtkILzAS8vtoL0bwdOc
RpU+hYMZ35KxMs9pi+y+FvqWmBPM3tGcY6Kt0ZOZaJXAhWginmGt4hRR0Ou7Tt9PDct/SsXVG3d7
ZuF6spuspPjaTscxjk+dJeKbo9FrZpKEU0CXgX4H9owpLp2n+6jhdgjhSrskUuNFzfC+tykGDBI6
nyCotWu6dGewCCFxfeC6mDh/TGydc0RSBihW/6Uf/HpfmzJYG5IcdFeMG248/FKFLCsKOl/RUUlM
cPzJJ1pHZ1dliFiL7jEevO6LGvUvXcsI66IX3UcGH7HIBDAEOUXYoKNxHdGfH3NaY5AqrX0JGW3d
g/W/OThwqoqJX4I5YQor9+gP5aswkuhiN2ZN+oLpb7MqwNWfo0m2Ry198HiJTeyRJ2paSUCG1B4B
51oN7iFm/X9u2ghHtD8655I5Y9BSOEqV2e5Z4dZXW9O70xBRNbVL4xpHzquei+7AveqVVgW65KJE
JTTMUwtD0vA1vYb6ksnVZ3oVadMjgr+h7eMtowMpiV2YUjgJgOYw9J4E4RWnSqRqL+LxYjChuFjz
Jja5I8uwOwc9M8JKJ3SEcLD6RNjf1a9i47nPM6x6iRZvsE9SSc3PoQUBtum1n1mAXaHpgurZEp66
Aw26t7133R7tZyShzvNE0b/t0/dYV8iDM0Ne7C44uD2xC8aUBOQXMwD4rBPbsbKxPkz08+DYbwIK
Z+c8E9iVQ6zNhQwJYTXq4jwQpciacrhC453WkS6sTWY73bAxw/jTSeoM/6MtTg6ZDUe/fc3Dks6B
kQRrB+U70RsM7JRbTXZlFgIWSsGQB5QsUF1xw+ANAkhq6AqAAjd2gwop+rnJKKBNhuqYUBeSfY3w
rUKutQmUjXEMLQXKc8aXyQzABoi26m8RskbwOTTiVdG+mFbcH4o+wF3ZF7SYssLqr9geJ59bctq4
d3gdmzuyWJq75baT8Q1Gh5Ie3OGOpgBz9Rqk3s2d29RiMJqrPdyZoR0dvIQ7fFIg6hlHI4UGxJ4b
a59pyaK7aHvngD6P3qhPcpbMeCwork6pmotICP1hGnuWDoCSakqzY5RAJFIRHEbpsgIlSbqQGcOk
0DFUC1J2pyJ0rn07JAe06deUsEW/KfKzT1zCkQw9deC+N21RqWMH495MNtv0EblWyAo595+IErsW
rdTfA2sqIMQ7xVafjPuuYeGf5x3gIk7kuolrgGCy1E6Vnn3tDTPapL1/rgqb1FRHuK8+emfm+ydX
t8Jn2RrnuB/Gc2hjZooSF0qP5X0fIyH3sPT6rQaeJ6Jv9D5gIp8ccKmSKenNqMKArOkED7ON5ZgC
ykkx1TPc0viW9vVuinO6B0xCSaKiEtppkt6mSWVnrywsSXnd+M9J4e99jNg9c9fLkFFPULl5MgxZ
3xEoc0eJfpumZvUxKP3TDrvvdlmUh8BvxueK8jSlhWcSquJD31JcWq6H5coIdCyPTDm2VZuheM/z
4JiFCCW5uLnim/RFSOAGHuWMfVMI+VCwMh0jUJ66NWJjpFRGH+qrimZcI+PGima8vISJ8UwDnAj4
gn6OYu22o7LFso92Jw6/5lGluTjWJZWKZMALrGQ5vBa+/ak1+LSSLNP3zDPNl6lj1lpMJvL2+SZs
lXSVYo85nT2033tkKddcNvp+VHW5GQs6mzIBY4w3x75OjfsalWX7XOi+uEaW+ZrWDw79/yfo/fEz
pngq1EVs7KPERyaAe/Qk+qoiNmveXY6t2f6y7E2jL0/LYTTib3Xj2GesaxkS4sQ/WsInETntsvq0
bIoCGI9MARkhwRA+oavg3ejc6zMG79duSlv72I9Xis3ladnYs//In5ddy57exYweZUsBnK98sko8
iyzuhQZHIxQa3K/9AvUz0CULKbKpZeQMw5IrZkfSsvE98vBWTn022lonZav7kbY5QNxp5AX62aDU
zqC9Zc9IS4d7uPOWLEGdak7v/LU7zLvxnOFZu9yNogZwLH3l6mQwaM3xZ2D95sPfGywwMfki9Gpj
GyvT8gLLC/56qT8ek8LfgPkuD6RayGmdETi5tYf+dXlaujy2vADadJAsy1v4ywumFeIsxIyvNTXS
E+FdfBBaEgGMXI7nTRhpcxokVtRCWThrM3ICyfEjFHc+48ve78Mg0piohiAH52f8fnw5/X957Pfh
7+dZtHnwA/7xylmI74/+ILi7+QOMfn+Ky7GmoUdexU144uLXaVyShB4IKU5ZHzkWqIscQYaf7vse
Sw3r0uUJmvjmm00Fn2EGGvozaXB5XXcqkJ8vu0Gp4CLOP1n2jAgSsJ60338/tDzuzU9b9ojqaSAk
lsffL7c8/us1y4HCn5jhf/mceEsFrz0lc+ztsrdslh90MSvwLO3Ip66eyLcaj20VUcFVTrb15xRZ
cJLNiXnRiryP7Lh8zNFyuf3+WLN0p+Yv1fJNGuKuPi0bNe8JB9tzTU7IltSL4VRXxXAyKc9T1OPw
92Z5LI8mVoZkECcp+XtwJQgRX/6QcAYuLpvRleE2TOWcAucVL35CfMesF8hsGsjoXORq1jVhX7ZS
uXOJD1mNMeU+Xx+3Hnh+y7dRbHnPmocRl3bzPsmLgSEalFtd/8jj6MUoikcrpQTbg36hlb9aUmmn
0EB2MO6ZoJlnz2aJb6TGemSFRzaLeiEq5Q4ysrczxxTSBOsdGuEvTsl/mONZqTu+01pRvnmjdVQF
MOEiiMJ9Y1lQvqmCogK7piFuEqqgr2Zt37VmEl5CEe6iaS42x8ElSB0ig3iDq37ljs03anH0ymmM
rhCApVXAJ8MLoiJYNQ30tBbYSD7Wguom3mcyhRC1EFcZONY1EAI2TXcd5vZqh628cZI7/JJnMTYB
3JSzamt6pN24sZvuTWTynorZvgteDD00NtHofa/st9bJwZm2/rEJ0+/crTEr9Pw9YbxPYMcjVRi/
TxPde5HzcdOY9UbfW4WV/WL27odGKniDN2pw2++Yt3psxa62Mg36BUGTTsD56OBEJosFhvGYeOMI
29E67oCBQH3edtSAroQcfa3jGuNAh7nAMImARGyR0LkhBeDoBAAFPfqJ4chUvhCwACrwWf7GygBr
082hIIN4ftdTQBWthtmdkvEcRdUidfCesswhCJEz17ASOwUm6cIhWHb6CtGuijL6577xTq6n6bPM
snKm+JUMdo0KHmI4f+UIUSdP18LvgMgwr9kQNK5Y02aNR5ZZEdIIdGgOWpBzENushrru6FhRlTTN
+OpL62lsMcgHTkuq7ZQ+UqK68rdDMhpjFMW4PncuTKCBaMxVYk/mqnKKV76dP40WOy11UsJAyeRu
+6MIubgMwzwEk6CHYUX7ScU1Jjz9GwuIhq+saeA7CglwYH5YbqjLr4Ydhpq3sbUKatLxt7jqMWt7
+gaFJAhO2wWkkRuPo2v/CJxgY/cnwNqwGVrOcSd1otDMHMhVkQd7OYiDQOQF2i9IAGTWKVmF7QCb
rTN3A0EAW2bJ5r6ICsLD6xL2RzjMsbyteB5ml0qvF+fJJ07Qy3P7eSqM5oGu+m6alw3LQ2Hqr2TX
G496MWqMQra/berp3QxM+0pYrHt0kxQgg6BcQHCCewztwX3WyDulgx7oO/qKCDrt4HlAXXz0WSSu
yrrgC2qBIS4ccm5FKcxNwF/QiKp4EE4xPUVRBTwU04c2Bsx4dC4bH40fuhb0SqRmOVQmGvU8DGNy
U1XywkChnpdNO5yGodGfEghXAa+U1NaP2rN81lhB/+wKSbVfDxkKp88sBs9sxnjRY4uA5D7fketn
cq/K/IPrTvPXRIsfw8g9RcK6lDRmPWXDMprwlokWn33uPlqt5T4ORrwbs0nd6535VBfye6TnPj8C
cDKMVnHnEI/HQt3ooUmkFncNwBCyNIaNkUtAVb7cl6KxoH1SOCzJzEX4/cF8B4g+ZUTqfgOZv4Xo
L27ymleYVycMl4ThDVwF/TNCDzAXqgdA4PlMnSqmhZl+rR1PXDFjCeKKkSsO6Bp2jjY6fJMTe00V
O6PsT7J0GBkXYYiHWpElrTmw4ylXwSDS3qxBOVer9S4DuqvDNNXxJs+BZuKUqDYybme1eh5t0Yd/
jpn5hLIiWlCxUdDmLw4BHxi/nmyIfpGdvuUkc14Cf6yuiWY8LqqbWlKVjEv9FE7yoBz++3+uLDZm
x8CfhNseqivXsnFzGA4E2L84CiZlJn7sWtUhNbz00Cua3m2OewfN4IuHaPFpyPEDymnc2bO4Y3Da
+P94C+b/cHt4nscNVTdsA8uubv1Fzu4HUdslCPoPOdhsL+jMOxe+9UYj12fDQPaemczPEQRUOx9T
1E340NXNHA5BVap1U1s5yrgwOs9iU10Z+Z3ywueW5vKR5ap+m1WgSzXqn584c1a0/+XEecQo4Z5A
hy9Qvf9Z8Y6bIbOScuDE+S1Bt7bhHUMV3AwLbCXiBbG3FR7gQRkAv8ghYdmUvk/WwcA8F/fjJWiE
/0G8p+FF3xxTfy0p5lD8sT8RqNhkU0imwFRj7psS0EQex9Pp/3j//8PcwFmHzS4cz3f4MxbB+X8T
lI9NgmfGcEpudQVTd6GVgIIa/ghb0mQb9SOqjII030btpsz9QiYhtwdxTVqy64mVJNzS9C69981O
E3mYHO+LP1dACKd455t3nxB6sscCh5MvjzBiJuIm2qxbL3/Ev/3JEPPLOfSd/prki9b+5fA/n8uc
f/8+/84fz1m8Rr+PrvF3WTblz/afPmv/Wd4+8s/mr0/60yvzv//93W0+2o8/HWwX89ZD9ynHx8+G
FKR/OJ7mZ/5/f/gvn/8fC5iBXQZr0L/99//h7785/wn/8a/Hsv9LpNjyC3+3f/n63wzbdTHbiNmp
9S/9Z9P+x7+yOvubI0zHcEzX8F3TmX0l/7B+WX9jEmd4rsARNaeJcbX/tn5Zjuvbno4oU7jzb/3j
bd3/+r78U+sX2WZ//mLpPrYvsh5M1r266VqW9ecv1pi3rSrc2DvVVvqGXxspQWRvm4IZYu2XJGAm
r545ArXU4NXEBCFElQ2ebDQ/tMSikDgnXJMVT/gOmdeV9zWaM7CtTdIgDI4pXsBO+AnfPD6Mc2i2
C9CPDG1BmHZH64yEwdh8tgjaHirPOle6vMRUY29d/4ICBUxNwVweve+zqeuIgtzqAqrgNFZ9wRo3
poNfYKFyigD7ZO89iYoOrWzJJEoh4obSu4QS5A1+l6M954Vbc3aKHYh2xyJ8q5Uuc2PDjY9Fis6D
md9b5Cf6XWnS9cusDLlpON1s19gkDNOroBLWQ104n66TIZSN1GdstyDEpH2J/XY4Cg/f8Jx97mYN
/M+AJA5RWtpZCPTUffveM6DfYlJoFYLUtd0HTAGN4SUF71JZ4mqKLv+GL+pcNvEhLKfxYQgK/Wh0
7ZEI1xq/bDptgtJM9gGSPdKS9V2ogF9KAt69mqT3jAkyRtG7fkLNI5J17TNEK0iO1mjHZ1m5hH73
pkkA2TidZWodRHYcW7oOtUHGvH3wI/zSFqs1f06h96LxG5Nw8zLOCfXunFXPFOcm5vT6gRj7gTh7
IZuX0Yw7wrIIbckiuEsBTY8CIUuDBuYUVAmTdHMEGqiAMo09y5AyvW8baZ46x+oBxz92uVGfmnKb
zKH2ho0GMYvdsxVtTVPhlx0Q8Lsg/2FAiJ+WBQQBvcy50OSFppl/wfi/c17Ttgj3k0/ddMCpNGXR
N9HXCj03TiWVmici0m+4PogFtuPhEJfUrWa+YYhrOIUsuNeT7r1wETjGE/561ZIYXAT20TTJeq8x
/zVumG0x/RTrIZrDvuzG2sXwP5RyfxQlKa2YiJAohMEPaub9wUpZ5aWhF2/SeIzpzMXtutLcB7uA
GqNm4JsdMsP0HPWVkKvhkImWJeCEfCIg/ocq25EMzKPthv55ols/QtQuy+CtHO8Wd4KD8he6oYEY
4pRyge1rQ2zsyvtia9Z0HvG6KI2w89ysHqRU1lVBzrgkxk8hh4x4k46iTQF5RWoB1EtE3KgT5Nkx
eqAcUh82idTPuai6Y+Xjw2rb+K1zIDmLFGlW5OYORLTv2tDIva/y93BsWZMSrbGZqTknhP+m75L9
YwaEhlfA3GKkhl4/AuTLvX3WGj2Od+2uzwVBcQXCpzlCINKhUembTpGZmonimhs5s1qKf4fCd3ZO
xfLHRq1Adxp6qxGSfZwC+G7Hxj7Ybb0bXJjsjhL7jGY6wd9ZCOc3/dJmgvQMhTPdRlf1NYahuWtI
HfPhtcieG5cxjs5qqnXUm/HZbpiD1QFXDV0rY7IpvLIkWUU5rDrTzJhhNA+ZOf0Ugb7xUvobMXw2
HwkxvdxPzyGkvdTstRmQPxaM9WFI8u+8bw+anXtkLQXmtG5YChekb7slKn7AWiWJ85uS+jZR9u+D
A0aWqf22yZlzqsnb4ql5yblpr5yxBbiZlf0qa4kNkw18q0dZgjWcgi6l6j2kN+0xrMnDKor4aFbZ
nWh6kmFt5zvlegp1RgIv26kLUlpgvoxpZx4pEk7rNjNpayT3tOSIcc3SaivI5ytaCNUz2613NA8h
3R12O3KiU5jSpPbp6y5IySXWop1fE1ze5l+qSabUW+x6nScxDAkUiKKeLo0JX5gaP9G/4w/kbMDl
UrQ2OLd2OarjzejIrw5L1ZUY+CvrlkU6KYJv+efg9xn2AjkdJSR9ImbQJpfjxY8RA3Vx8b0cfMKw
3fRGuCrKcaPVNrqi6BF0xzjiLZcK+yI9AiK6chOSnmnTjdY+JzgLu3iguVYOOlDk/pMcWX89Dj5K
h9gKXxlzdyxr7ifpQ/LHfwLtcrwkScQ9qci/CUd70fTgbPTEGIU2NvzQhG+rqbd66Laa7q8lbaRT
Jg2XIgF9hawJn/xcPdaqsHfTYMmtJex0i/wBpFykAFqS8sVSksyyEtyeiz7xjoAB9TpaXnDqEug4
jekOm36ky9xUxrhnEpvfdLcl1dEkm100jb5G2dBsSzHdB6lsWfjUFyNouHzwj66mxB3vU4NSmkH/
Dhn4dGnLDuBk6PonDxn8isTxFnAbMb2mT0yLW2tIYn2W5pHZHsRUkWbeHYE55Rv8TfC6GkDgSDEx
ejRJe1IgvBwF9MNy0LwqB/hlRX5THPSMCd7AAkLLXrzRy9aaql90Hai3FzbR1oWfsmrGQVEOMbnC
TQ1++MR5k5MxRw2W2Y1YXW6+QbvrHXmNu+qSY4Q4U+RDaww4z2n4mthDmdz1LFCd0LpNSIFOJtIe
0lFBn8Y58Jz4oAIX3ZTWGtth7gwxslOh7GkhVTRumbWg2ydBbCDQgRF5QslRRth2XLQ1okCXX9dn
t80PsMLoRscAMzzp+nujAw+bafHaL0DsMAVvj3bEABwTQDP4ggvBo1USmd61q4R5kE9aDGQosqy5
Ihk+By6FBEb4eu8ElVr3OEoOskNZBz2HVqVxsYMamlCS2FdRKcFHv6srbbjkNimYmbKPXVraW6cn
4Yl3md81MdMAP7Vpvu7DMNOevDgKj1hQUGmzeF453ZRdUNzvAcyEyAeJf6yHGqz83HlY8mxI0Uq6
pxYCrhtW5iGcXGOiGkZFNQxHe8PCvNmwapxWS8JMJ70fZjvSiDWP6K/r0/LosifmLBqX+DjEFcU2
a9TTMDeWvY7Vfl262BR9DWqn6SCZjZIUoqzZnpzK+pogOaFRST/UqqyV5CZ20KGV2Xo3npbNhHJ9
S0PlI8WyhvNffUd7CPJtiQPS8/nTzrAeirmWn9tTd5jJys5AVYD2HVqa2Ifr16UFKg+v2rPwAmVX
ixYBfOoyDqQ2SBRtRrCEFKdISfrWMgdfhSmF0uVNDpQ3+Do67bqcy/5DZyNFVyhHreZF5g78q4ai
gSZfgrSlRjJ3l7xZKmiAJE/KERzZfBRW3oVgN5iVFhfiOFfJlz0TCvqvveVw2eSU1awq9g+d0eOu
mTfNH3ujaWlHqNxSBTH8bNpSJcWdQE/OdRCkFNITqI4eSPMiTdZFQmBCaetARpm/7gxR3S9vt3ct
bx8hBnImgsWyuWe0bKyeyKzV72OHchPgWedtmJtQYmbZqSrMkPfMX/shlgi4Wcswtkpa4LKQ+2Zu
VAkleWzZbQSnN9WzAR0m5XzdeEOLRfzL3POAdabBuJ93M7uZOwa1t1k+1vRX/6Uj6cqz5+3ygCHK
+4n2PSjd4T2sacEt8sdl7/fGmht5i4pS6PnGIX2bHBGYfubcALMoUpzsebMcyjH91Kum3v5+KK3I
BqKKyzxrbpYt58JeTstyrhrTvtiEk+/M50K20ymy6QJRaXVW3oQ8tYtN6iPzplk23k+Ufckq6suR
8UyQFhiyRgEQoE6DGtagGpxDoLs4uP7Y+DLtT3qGADX1p5dcwwFFc0aj1TRfczHfzxot+KR1ZITM
G0+5cqs7zWemT72+nno0zljCD0uAVDB3c5bNEiD1a68QBDhCvhHbQWvff8s9XaPgduk5NY4IamyY
hVHNl4gJk5q/1Im7WyBluB/EhFEBRtej7+KfW364qEisGt1JWw8m4Q0TgNNuDgbTERxslvvEr2iq
yK1Py54xekhp5Xys2vA19no8CvNntHwWywelUuAfTuE+NRZl0FWwNAyJ7nJjw9kvn8xfrt+mJ922
amZY3h8XtgsqiGnz0exqeJjLhTxw1wDmPyIUlEwIMAJzQhjH/36qlrPkD5WClY6O/b/YO4/uxpX1
iv4Xz3EXchUGnjAHBYrKmmBJagkZKOTw673Bvn7dr/28bM89uLyk1BLFBFSd75x99mwnfj4Fl0d5
ebwXw8yvR85hO9/IKtxnY7dSXYXir1s/SHTAChty4O6NcWewIxY2gwHHrFh7WxiT9Ml+rYNgKc2O
RsaG8fZYEHjAbxnL3AAQS9TAk82Xzqsia+T9tB9fqjlklkrcsHmeAjysPBqDRsDqvy4GpubQi6Jj
jafXs9N27U6MHCET66Ig6hQ55y4ENkXCrtSIhwT+qXLZu2khJ3q7Zehm0FJrunu7ts9FU9xTCckZ
E9iqzeRBJCzejQxR3suvh+46zvNPQxhPTIoIgGgQlPo+es70pzgEk5tK9RJ0+YspfHcZ4x3kR+Ob
KsxTSn6HOx2geFHGm34ALBz0MEJ102JpYT2TOqbem9U7nZf1phVMI/UJ3mCQtrveH1n6iO4hVqY6
BlVz3Vi93AVp+Fgao6A0J17rNsM6nXbBvaFzfg30Zt9KgS3aon4ZA6WXyYfYyvQlQsRRfmjoBBi9
st3Yyv7sEA3uR9kdaoIEafU5mHdyOmMOiDaMnsl4ZMlV6AwfbEjAl2najYahamHa2JGphl75ZGhR
IjIgkb4I0Bw0XrHqPg6c2zw9jTL5AY9sYrYTcgBNg/e6ZbGijbDe9Da5ks5AaFh0OydWZ1kBSWCr
Z6IRGtIteLqaUyLwTIcDnYV2lq79Prtui5KWpLi71ocnX4gZ0e9eg65ZNlXFR8IAjYm6jPujWRFK
eJQp5zrIKQs9Zl0lExpoGty3w8w0fa+d7qF25VvHkzCFuLjangS15zr3VZocZKafy5RcpcXIC5/c
Z2Kyp+7wsy/ivr6zfbGIXfIeVerR0pNGT+1goc6aj6PvAzbHGYQl46uqrGrVWuW+NUNBFK09Zapb
hwWQweHYePE89/iuo4ZepMYLVzQZJ+bgXJUxdbVOAfmQYIhRRmKN55YnUq/PmWKGTC1DjKUO6e+D
QOs59mh5GxL3Oh3B7Mskv4KdtrPy8dBk4zGBaZh0SbDo7OEzb40bugofp0rcJ4b36rmtvzT5HBHy
cvbkgkGtlWBzFX0JOjDKhBEHa9Jt5bYvRZGd+SsXRueNCwZrkvkWGy87TTeDlUP+ANuIUjLzuNm5
iwibNy9DQPVJarNwTNb6zugm9JrOFRSHMKm16dBwbGpCrMw7RUP9ghWEaJBPs0ZdvyDC+wwm6X0x
XZAYUrZ0GARi0QwJHSNRGW3zSXutcjrqfaPgVLBv2fSIohYbX8Klw0/6roNrr3QN77MJcbKZOBy4
rVHPvkysV0TX/LkFembR4m6mvjw6ujkmajlzXUDL4KnKVrFJLs0iOMvdMyMckOWqrOuPbV2PK3h5
u9FhVlrbDQOmXi+3ssNhHeffaUkEp3PVi7RNiuc6b10YxlcDxp6C7e5GscRaTLpfU5SEG5qYgVgG
HfBsGz9mEp3HJByPLanfRdBtrYSkgcpCb6cnLr5qoR1iMv1XuhlchXAaCM3q8Um1CT0rlbWtHXH2
wipdFiAbAbIB3k8HsYHy9s3KIlhbbVcu+YwKMzAOQ/YEDvGOffGEIk/ZlMfkFsf5t9V6dH2VCBKV
9T44gDYm/Gs54WVaA+1jywhoSTR4MUiab1vrBwN1sZ7iacCuS+SFROhg07FkyWtHZSTB6M62J9eE
IF8uvJjfrXTIeMLPHyHDnOocNTZLQJfqjW0cWMA+cdaAq+4jBI6wPYKerZror4qW7FE8fbi6RU0e
oQmq6TX3pkmdW91jupFqMFyhJiyoO95hEAbzHiILACGB9ii/qXunLsQ1nCWTxnYViyhdZo4BzVK9
1CjWVxzWwPzwagLf+Eb2GDfVoFaWnagd0Zr7kmMQBpnyO0x7kIU+p8+s+gpRUei++5bxyKgpJ02Z
Nrh507so7BIMri4tT5l+1VTtrV2mPzjFXNUcyDb4M1lzNC9tJ784pXdLayAE6uHgNDJ9H8c/Escd
1/1Evbrbc26MWZO1trU0a1mjXm1iIi88YmQQh0wCFZIDgldMHUsxNyZ2WnDI/FUhvZPRtdBANI4y
rGqpZ9J7+CH2HIabtA/RVg7deLjnwNRwPIjOVYLbxwU/tMAOQeCoxR/IPRmpOJG0hgotFV3dNtGG
DiBHe134w9Kw7bdqEDnrzLbfFpmz06cvKB/4NQyPYRsV6BZE2KXkTysamOsm+jlgwfZQFuErRBj6
3enmKKk67Xp4jVM93vmO78JrjDBWDgFtlfiZsRfc2u1ENrLEKp5AySp0gzpm0z3XsRKkxZJ4Vzo7
yyr7K82VH6HnXGvswlaunRGbsR/yZKJSIE5wJBcc0IK2O/nAfdtK7frIj8mzDjcMve1r0uk/Iuwf
U8yIzbZ6h9OX2W7CQwIFejXU6THiKLHUXNIQRorLZSqC58hZZ01tHxG8qQJoF7ZjnAPe+qmxsQjZ
OaL/TKzkoWivayq/YXbUyYrwiLfsWpM9kwcyI5tQ4FwcEXQewj6MTmO3HYiUHpDJSFbp1I/hFKGR
sXJJ3pmnMBvbVWo/J+jbi19OMNG5JB9zup5y9WBzYOtXPZhVICp0vMSIQ4pQxxotGG8LrVpjlHDy
D76zwVd4oW19KzCI4G5254PhsNMs3BoDzYVh692AmsSlM+T3cfcRNUcfb8+6YUmEHcVn1m1Zjxgn
uAFouBHJu+fD/mcWUe3GtHudjOGDddPaCNI3PelJZKTyzo+LlYXBdFlFd1bK31OL/scQ2nuUyist
kzZo+Zmda787zghBngZyNsr7SWd7FTXpV2uLMy6HbtHUzcqx4g9l2h8TisdKNVrDsYitZsu7TsIQ
M6MuhuZPnzYxf3hOkI2wikE7FwH7fa3FJEMoc6EFxbIfKQdBMj1bFEgvAWuvnQw/geFhOaIT20xj
DLPTLCX12RM+zmLdilohZlp718owtzrtccQ9cQhd+1YYWDQyGWvETD13VUcFvUiYzPQEwDK7gQYu
GdkXqBrlVeh6gEUytUJQqYnOz1imfKXrn6Vq/JXH65ip0Ny0Lk1eSvfee5XDLcbTmy1RnSYobj0V
KLNg3hrjlShv+gnRwquKhywVEJ20kXJZw6qp+Ur1dAGfozlcbutl0CA1set6Si++uouOkEVxe7jc
/nURKdzLpsORXsvFYRipCQqN3sI4poercf4Nms4dRJc9G5QvqNvxT5tePmBpAri2YcHzu3PvYt/D
WDHR0ybjZTHfaTw4ab3rbNq8darfp+xVImUQ3fLagxQpm8yRfHje5GBKcznNcbSO8wrBSxSBAA59
y9SBhBwX/AFXcKfz7eXruvsaA5baR5nbH6yWsLpsWQhOo2MQaSkqgANwwaqGycjlpnAbD9i3ogti
ljaiWeQI9TJTO8VyJijhUTHuokgpJ2cpZkHEmS9Qbn6/SBu4TLiIaaeaDbYXS+7gW2eDgfYmidIH
pzerjUNy+nC5uBgLJ1j/MYGEnT9vnOO46ZG2uLhc+/W1Qu9PTU+lFtFtRPl5Bx74IwxeF/z2z9u/
vphXtAU7KSj2ORqVTs26Sly10xw2RxPcSc7uPsOiyonbBTEdkISznFXmwB/9MgaqkBJqXrdMt7SY
n3M1UR9UOdWkrLhmzxeXa/O/KMGv7CyPpGjdYNJrwpO0RHyATgSW2WpJVeqmwUN0K3vJgs08ZK5p
YoLnWgeLbi+YfHZz7NS/JFCd3tM2okpuL1+LA46cl2sGPHJSYC4CZ95+wW6ZA0olqwktNA62j3si
Iag637h82W7yZp/witF0QN3dfFH949ofN1nw1utEgaO6/H1aMVi8lVdGzQPW28L6eXH58tg0uBaL
u7aeHCIXbpjQOxrfwIviZjr/sZe/OGGRsBSuZQDj5W+0xwmCxHxxuXm5cMsmXpXVOVGcibOUl0nk
P+//tz9ifpLASwi6yea/4/KdkTdC5LNkDmeaii8f7LKi0GlUyzZUAXsuDGH6cxawWZkE/QNRWOFN
Hdh4jYIA02D5O4pxrErZN1OGG4+EFj0aHWp27TdXQHhw6cn4PRnSD9ZAy9Qi4jaS3wO0FX05Tv5Y
wD/0k5FyqYLa4inRwQyOrQ68gadryIsjy3z2EhrDwy6qs7WBULGxRvvYsKNphtwhjMGvq7Rw9a2v
Bvab28knG2hWwRHRt+Ir+yoyHguj+9JSHgFmpnoRxBrPAvUpTEp553biEDSUN4lOv9c0iphKF+LG
/5tG/jemEdM2Ldxd/71p5Jax1T8xg3/+wN+mEan/5eA70XVTF45BtBIb19/GEWn/JQ02D7igHGnq
lgEo9T+NI8ZfDFhN17MM4fI/BzfH38YRS/7F8UM3MKFgOhEzX/f/YByxZ1vI734s4XlQbB3sD5YE
YSf/8GP5PXmnMHecfc7oA/DxeOt7Q73oaGZEV3M+rHZEv/pgs3dWHtSm1IMXwDHopfQAcDm2jSjR
B/66srt9GUBBqPi+Z1GFkQDVTFkdL41+8A8FrsddjpDieNWdwkC1UB01Tkafgfn3qRGwyEgEUejt
p/iGDxU13ikbWEd/TRKdUVMuaTB8yIst9L1wlxlmsCTeRWFRa/4P/FrzXzwlps5zzrNiWq47vyy/
Q1k9uC4+bH97P2m0dgRmZC0Zx9ykipKsQtPwqWC/CGvqE4bJuoFDszOn5E0zXCh3KkO+45E2CgBR
65FAxwbuKZCEeHVhxRfuRnaYogPPfeEIpPa/vfP+9gX9Tjo2ePn+eEElPiCAwBiK4I+4tvUHGdgP
TeoI2qik6NZ/yUoii8rK7rIBIlTWeMWWA+8tUZk8Es1yVJRnlqLEZ1zJZ2BrPZGfwFoMgEzQ/Wa7
SmEyosL50iRrd4ixKwtnZeIfIh310SlFPbdJ82shaf4I8OzXTnq0GLOitRIfMqe7yCjBX2jVV+ZA
8FJ+cwT+iSenGOj8C55tc7rmTDcrq/LF7IJHoRoqTCLwfhO5pg4+ShKjVshTEMKmrVXbbiKAQBOI
LH/acaTGZeGzQ5DUbWj1mmEAh3NvwLMRLlFkP6pwAtvldp9jfmhLaS8zfo5hHfASo1rXjHoWhtt5
C7f5YYZwIFNJyiemCyxIqbcPzQxfh/vMtoB/V6PKFUnMIPJJlQ0ymal9graae5oa55YOh50wxQj+
n74l7PvUk7X6VTmbdfqwIwxK8fdouw+52WBvGqBZNPwSrQgoWGrtOzvLP2HJxQuz77YizlNinsZ7
Mj4wn7IXNAe8y3BvSEoK/LI5RY4kVa6oqYLwtiAUfEwyiZwav06Tu/Z8UJpFZXMaszGeRFl9XdqT
tdFDK1tgON/iMXifklEuXbbrSwy4+DaqF+VUvJZ9pMg7AOgtCxqBaXvDSXbMvAlbf5OTz4vxDUVE
0G5NvwVhQtmDb1wFY9neJQwtyaDv0spcQ5CgpoC8F+nIQyYaUEQ4ZsJpQp6i7TjK3zU3G/iVAJ18
vcvx7k+0dGHtGNX4mkGM6MZymZb5kxrZbzf1h0hJUdnti5Bsjrsm/1HH0Z0ZUkhiRNEtE3Cd57F7
dku8lM6SLOPMo6P7d9KoxpPtiu6Oo5r0HMiH/UKaDHyOeV3qjEuL2NxGI0w2YBboT0awFcpgezG1
ybIoJJAwVs96yAYopDai6W7Hrp1H61cgt7cNzi859Ps6qT6Fecco4NB62SOcqHQd6MO7ZjjrsiUA
asW4zHhZZM/FRKfhzJUN6O2So3gLR0qeaVfYOxk4oaLAqqPbzzIRD2kSscicrmIV6sRiUOrCONB3
uY33KRtvu6g4x279Xpj1a5iS+Q3SjcMnaZ7vvzUSfbTm7oBJssve1YbRAsDwjYU+WxXIA4ic8C7F
CkiFHwiF37Dd3qp0POS29a7VoaImlQO6oFcEmNAp6pyXmNeTYPRtwsgyKeNtU5WPUJAPZRechON8
+g4PILff7bGvtrQurGCznGWMO9ujYFkPYkIlzjm1q3UzK+ykVpEm5paIKeu2WWB85XzyFjKEhtTZ
6SNa3wYHdrqIXeHzGYpQ5qcCVRVUKh00xaIWxVk06cZIgIhNTRpz1BhpG0qt2yJ3sebQP5Z1mA4l
2msy78Zu0OB3SjAUVLNziZnkmu0Vh2uky76+QR+wcIUU9tIqsNjgR4ln23rqf5hOdgXC6t4b4WWw
q3tUqUu7oe9gQuj108/7TXBTsGXeMPtkBB+/p4lYzZ/vsabODgP8EebE3id0Z8X6bOhYTHbwSpZy
XExACtMsKHEwoSJoFp5y4+Qr427+RuyJl6THrjJ4H2bjnwM3XdV9BbvGp7JCyjc5WFeBPDI2FrU3
13Z1L8T2dYICVE9QQuhvixTNMvL0ZVi2Ne2W9ILqyt0WJuKsgDs+V7fAgHFDelEcYxfjGTGhMJKa
d3FKGsHGsHu0x2rPZPHZwrgSA5iBiAijuXgOvOqYQCVr0jnvMdnlyn3HgRGtymi4miLmprlH7KYN
mB2HQCJzxAPVSjzbjXigiwlHJ9YkUpHxvqfcAOuBkIxH4Nkr6wm9Z5emRr8ecrPfWChjqaqe/HA4
uQKkJlTcJ6NmrpfUP8gBI7siaFnMJooGt0jOlYqg+aKjHejyLUoQz8r2rnJ4rqOSzSILrTcT6XlS
aY51LliF3oTeZWs0wmZFtxiJy7rJRDvH1H0PVgusy1sOQYY4O+gH8Gz9LnLdK68nPkqEt9oUVqc2
5ujcBg3MViZR+yJtH4Dx9cyusBEw5a2RERZOYnxmJZN3CxufgOC0EJbzmkBUX8U+SQ3Nf67C9toC
fbAA15pD2tO3lk3+1NevMxEVJI4capKrEZ8vbGXPI5VBK9OWedd9TGGTJsVLRnZr0WZoom+xisD5
TGDDHevdYSESN+CmNBMzkT20S8WMhrozcWNL9MaJlj9EGPc0SR4gSWx36SmOLD1c76ipTnZEAEMn
fyawCi2ksprb0KRUhhy4uobuph+bOvgxSf2hHDpKsnHaLeY3vFaDmBUGnc56saLKgqSeW3xFuqoW
qVFAabXqdTbG2wDxqcERx8LF8gFxPDQzTrHz92JIGbVl4qTjEGUm2v+YorkIyhy3JvjesKqxBhH4
4uBSLlshHnrSWlg5D2YDGEdf2KE6uIWDUE7wSXLcoqjnHUIiEWfeEtcbdvzXvd8+Tzi3ORZnLvPT
qx7sTjo4K9Ekzev81AGcCziA61QiOy9B2f6AojbyVtJfekHntJZT1mOL58DI7jPBDK1lHl8XxovA
F7MRdrRo7PRHlxPYVqy2mwgkIfiLo5dqp77t3mxOiJD+IfAxOXDzkZ7LlLBiWRZPMphWcPluQpeR
2+ieNbO/jZneLaLkgeUn9TXDgx9GlILZhCT9ydtTPlPzU4spcB4vj47T4xLmAJvtkUwod2u59oYu
o3uwFl/M3HnPD+JJgTbveISuXa/7xN5J/8Ydy1vNq/jD7X4VsrH30xlbJ6PN4Hnpqe0+pg75OUjg
21X11tOpgHcVsrpTU/2YjWLf4JLEQJvdWQW6EId6YzTXZa4e+2Z8nUrRHkiE7QbNpg4ixU5sgotd
5j2dUE1FUyWOq6UdaSBEGerhVSk2yrVBlE7R2lYZCSevPxEGpGqogKlW5ma9UqZ1MCri0VUGeK3t
AFzZ6YPRyG6DMNYtE9sixhjjE84GopyzEh5lj0iDrBW0iPGYzXQ5IW6UTwxqmrZZ+gkl2C181wgO
jBNvUVf5+JPCYl3S7qDTfEUB0m4+kQeT+M8XTBijq9GcKLyrKwJ+KsqXGY1LaHr6mYYgToRBdMck
WttSKEXReI4ztMtAvCv282m9HwJ8qFpaL2G00Akt6ewaTGNa6+CnUEz0fSm0Y2oTbB0BskLNol82
9bNrkZVE3kRCGAnT8wx+aFNTY3TGx4O6LgYfaMfL1A/TXROZGIasMYJKNJsNmr5Sh26+0CU2nF83
L9cM0CbVzKi+fLOHokVANi9Xl2/+/AHrlFbTwMoIYfDXr7hcG4FXbkSnncoW/07R695qLGmSNa1t
GEzuXmsv5rUIXxrgmnipmcHIWpk3zOUCs+/fv/JyUw3mKY+ZM5UzYWy4OJYuVyFWs7/w1TKQ8nVg
iHbIQ3Sc3OlpIwZbsFdU1GWoLwtLiHIb4e/YiwrwKxs4SKRNDh8vWLTx6D/YDrnBy6+ff83l2uUu
gotn6vK7GcnBC7BJ39U0iy0CLYFkOrrQg5ly8XoxqCFIKPad6NeUzcGcoeRq71W6fvTnmnV6qqYb
JobsmCxHbanTAHhNJcWlsoG8RXjLDNLYaLPyU5Y1zhEF5iow6vgm9DG3DyiqK0XgjE/ldN8PnBQG
vzHPBMNSKA3gz1nBsJpjhLMOeiyBtluolaHZzp1jGhEtYIlBEzA8vRHvDlkFw1rjfEIVg8Bc+JIy
iKgnyJ8Qr0hCjULTAu+vVxBT9aIrtLWnZq4EiLp8DdF6MxpZea03FAhoGYsHmeVrKLDQ9QwFkdDg
/qkUDK5Iz72iL3xO1URSJGOVWlcYZzXStqlCtKaI0NaUfQ6N+OCNbbtwnCnCOsrxIVecKpqM2uA6
dNK3iROSjMGVpdh2jpA91MaWnbUug+ouIzR9JCwr1rjv7m3yxtf9xGYKklu9adrcOLpIHaFbBbfG
AGnCzJ09e3x7Tyg4viO+xXyOjwxLjfyjA1gFmvhQ2JzAai3Lj7nBSgwBt34MSKsvQs1jdSkYx/hh
l74IEdwVPnXgZhIPmyLqgod+ymGbcfzua7U0hqrZe71vQXDqX6knHLaiF9M1bxGK3k2Mwn0f4O8z
oe27Qh6xdIsj9Cyi8OexUYgnaf6CCjObTL3x1na7U5LE3jZpgw8cJiPedfuDyXhIU0mXrAd39oJB
0bhp/Ca60SxoQn4wYOEw3cM4leOD5mrGKsnJ0Dupeaa9Rj4EWp2DMGPYV5gwVsvaPQ1wq7CbKDC0
XcyKNY+leaXmi063T2NPvogCjWR9oYrApD4h72a7qB2u61Gj1cDzb/rYSHfSaupjMPSPqUiLA+ty
f5rESa7yvIUzbRCwjVJ3F4IwZdY/numQsBdx5RiHXtkvkYuiq2dJt+kdS+5DUMSLHk835m3Oqnr5
4rMaWXESs/a1Q1467Yo1rafqRpUOtrEMfdXF0Bg51gkit76jioSxspc2uxSf6KJ/MMgSskZ3IeqE
wS0lU8iv4Nq3QIMOkY1VLMz8HxBy1dkYdHIHndhCpkkWk+HwhBnTa1cNyS5qttqgF/s2T45Wp6ML
887FsQ+k2XrMou4QhoA0RQ+0nGLLZx8H9VnQ6G34VX3sQauXehatlJhzIZOlsZyjhBpVhlCOwTC8
yf3+xhnQS6Q73EUjg+jCoa25tJN5PM0+3nCUs2pq04JZEmpHHwW6k+OaYXCwDNr2K06b8LYd5Kuf
WU+dx0pmmKot2fGKvgyByyTIDgb50qmdrL3BpE51IUifcWJxZPsmOkT0ZkUFPvkgWGtNcgC/HdwB
IrvxraxbR8yt2IAAep3SlZVrRyWZ5RqgwNf29DTpNFgDws63UQwLUNLxFzZiQFBYBMVIsUSftEcA
tnl150QZiv/kGUtf2sPWpaVhKVuLidyQ68dQG29ZT8ebosrl3te2U9J6t7qOdwqDHV1jYryhYso8
VDCneNuY3hY+rXvjuD1HmSoft7ruU4zk5o+O1r80naFfV89lpUUP7dCuElSOExbqBdO89zTTnbMe
WPg3g9SmSMdg/ENJgmB13lSUcbVun6wyqzax8fvZqh7kjyDLxu3Ut+VxIG0jnGljklpfoZVuVCCR
1lz7kbaDZteBOlfYj5fUt3g7pbcdA7r8qkoeKzO+ptUJhkbT+5BylrJRx6wAujKl9dEsav0OzXIh
a96cmNJ6MABe6XkHMV9crkXRlSo5JWulNo9Z5qtDdcUW2OfsiDk16GA/jZhGY5j+a19HS9IqmL7L
FDsjoEUq1y9O1jQsv3PNgIY3j2Zi9OKFMfc7RBdAqzEPaX5ejWYWKwua9JDhFs573b810xkNKceG
9QefNYC+uAYT4GUeG3jw7hnZYDEewtpehQJyAzsMubx86XIBH5KuWaSOpGEejV8c5FknzO7vqwlk
273OLFHPHPje88XlGvBtjJtEw/6+zUiYjEjMKPrSCm5Tu/izHzxnH84Kf+4Ed4eAKneWa5d/0kaB
XBZDDGJqXriU7gziiV1vpQO7+fk1/7J0+fVtl3P/GkTmG4d58gmJR+vHP3728gsuF3987ddNXZ/9
sn0VYxkI2IP++pFSsJ4Ncrokf/3ry3cNqfMjv101FJKtExIA+fXTv/2jyxelRkE5H6d0+ecjuHz7
j7vwpIHxKaAz6fKNsMTA0piDWP66gz9+4l/9ll//xBj45EaNvlHzapEDIeEfKIFrv4gootZcXGR1
Ecbry7dLe5439x4PMq7o7RY6yS3QOJcL4cNeQDxl4H65DcS9gZXhI935KX2848jmDQZrhzO1nRmU
2n2aywfXI/dhzu8APlefHpLP2inGQl/zFi8IR/BWaAIsrARRh2IjzfTew0id+QPlTsAKxmNaV4gC
DBaQAIgvxLb+NuSkn7r+R5jNFopw6QIka00FWheLKAsLTpCjA5FSWNB5eE/RbsIcunu0E5i8VaLu
o0h8h5gnPKdcBZZ3KozgHXoDHpMuuUGJ/a5aqEnRieySvhjaSKyUG+3Zdr90EWY0RgVUvFofbg0h
BcEHB3cFJNbg8YOAWsbYOag4/sTcSspI0UBKsNDGHIJfqmrGa6vQvmG5B5xj7vPefoyT/oFcsFq3
pjxdJgiwkVB40/4T0xBhGHZGrqmeK/tLDii5DqhACoV2ZrbvdBQgveoxU4fNl00sOZzLb8PkmGnB
1jSCN9oc8CkzrqCo0DTkUVCHxwIx5N76VcP6L26HDTYWZxkE+b1GBgRaJME10k8ltA/HvjWd9olW
MStETE/Lp250zk5BFKGwbcJ52o8ajMLKq6NbsxzupTE9JkU3gBbAV1h5Baa1eqc0eEms3ZLETw74
T4IdfNmzCtzupvO/RUH0KSmp3g6ZU4+4Nxc1PJ4SrtIqchvWnSkZOJpPSNhgB+shwEsvfRwsZsxl
P23g8LHYWqpEeisYuhyXJ2spOCbR1cPyP9DKc1M+jsnYf5tsTRmkEZV4G7V+Uw4+GWL/pnT6ndd5
101ecpi05uX5jS7jB9vwqCwovHuCZvF4XToAipruGrrozo3Glde8dX1tI29qn70Hbbgzkm0R2E8q
flJm/Dz4IcYOv7W2UsVHDC3Z2pvd94gIZ2mahD9d9VHgrwaXCFqOA8nWii2oya0VbfrSJRinBvxN
ZmnwazzqbhkmzSMv/J4MITLYvAtbObh1DT6FcC0As7CQD+aNjEsqdlVmPyqtH5aT2RXLegfkByyS
hsU/o6gNKzRPIGFx9KeRvSA7dYISZP7OnhbpSzXJH6IlLikoVzYHSoL9MuPN6N8BEoVCkydUrLCC
lRYWQ2y3j7RfYvutn2brIXsJehE6Xjtb93A02w7EFh6wGvAO+NV0BIL2VUSbJEzui9T7llhf112h
qIfBzG5BVKTeynyrdQsefD2spkTFVKmjyZopPj/hlotYt4eVQL83n4sU/xMoOYSgFFOmU7stJgSQ
TxxSkl2i4FEyfxrsVi7URFkLVS1AYJMXeHj7dogwUKCaTjwFKtec1ZC/pZzkNub8WVNuxqYFT4Vx
M/8HhDJapixdETitdTLnETSneuANz5EGp8aKNChVqJjCqwLJriRduqgmTo50vbEQIvsx6NRGRTGQ
qJBi+gxOYdRj82smFwOwGdxkjAo4m9GM6uvBlYUvwvXwbY2auU4Dztwp3Nq8ea2Re441JSKbiV4o
Hm1FXDYhYjzV/bqSyUuFPLK2ssrBfFze+6mARWSnt0k9ITdpL9kg5hzMnKAVCHbum1l4Pn8vTyTF
Osy/ZgOnRq/9RNGsPb7VjvdZoYfwahhvchtUA0SjzF/g1/1qmEOSuDhHXrEGq4st2g0e54E00y6S
jLCNttJNt0CNKDLJShyECVVSMHqHpe+zpDeSiUJFB/DVSN2WJSGt5Flm42qfH34jyNuXrNQry0HJ
E9uUJPImtNkPDhQRCPYny9rRT42m9evOLT/NMqy3sTkG6xkUyCANdidvQaxaD4P93Ul2w6VzdDrt
dpgFe2yHhMBaenWLYGW2kTszyBahp32aIfWKafFJpZm9MDvqlxRS4fFawnxxOs8noKJFW+HuvKFR
e98cP2evELHyhWYYT12EdNOM0as/fA8a1pkkt1Z1Ud30sL0tDek74U2nI53q7neCZLBRitEBigzR
45ymuSnfsXOqlhmbGSJsshiXU0ikxEaDXbSR8xoZTI3j5NNKyWA76YQiiIN16QX93VTJz4RjqNKc
R5EYR4qYFCAx81bLumHdGvZ7UwPc5vNdLZuavykteNI1KwL5795Ch2qBR9TeQg7Nik87z74r6Z5U
h7i8vBT2A4M1taTCO+NANfKG8PVqk3naWfKxxFoIQrPpwAoDn9gOlpesGm2Xal8VXht0AyY7LX3o
nESpysiG8ilJb1NSVKtx6s0FYVzSoOZ125ZgkJRYJ+2NrlPipNpxnUNoA1rHgS9mkVQSR+aQEOwu
A/+/YSn/RAL5B5jl/1Eu//5vpg7s5PJU/YTezLCYf0K5XL/X9ftn2NZfTVP/kz3n50/+bc9xvb/I
i0tcNBcGi/kL6yIu7BYX0ouw8ADNPpt/uHPMvyT8J+wV0sUicvFY/CfWxfjLhPXiMZyyXKjv+v8J
6/JfeqvxB+keEx/Dgdmve386UazR1RKlYciv+hvEppVfsbwIlbXRZMH4U+r9/9BI/K/u0dR126Jc
2qLr5I97BAVGBS5x212/phcDo7dUj6Z7hUODs7vPhv+31+Rf+FX+Sz0vD5A78izd/g/2zmvJbSTr
uk+ECSDhb2lAW46qoqS6QVCG8N7j6f+VUPeMWuroju/+n4hhUFVSkwSBxMlz9l7bFobhSNrSTzSl
oFX8uQY6v0fYbqRFvlbs6Qqm+Ea2y/X//FJoD4Shmrygyqv99aV6oNRuUVPwTk1yT9Lkjt78Hunk
nARf/vmV5Jv+WVJF+cIrmfR5bc6B37611gpnupEgrnwFDq/rILVtQjQTCWrafzl+Guf8b6+FptVw
sDGTA/4rjiogo8fg/lxCK6nFutfVq1PRAnas04j5DAqtytLmHLS6pQxGeci0lATkCoZ1/vDPn/o3
3RGfGq2qK/g2Nck6+uvxtfvMUVp3KPcuklU18R9op16mYLxiC76O5XghNe+7HwX/dgT+5hRyLGRa
9D0RyqHG/+vroq4odJsI4L2mJIcYX6Cw+1VcDJeqHS91p0SMQs5xPl9jp/Jhz0W3mmkRfRGuH4Om
7ehYr7GVvP7z0fg9eFoeDkM30erZhmX9euladdGJNMzLfWs0TAJS6nCbV6NQwKbntN869aGrK34Q
+ylulHbdFukLcH8G9V3/wWH6Ms0d1IQAYNV/tYl/c8X97ddk2oLlyVZVlpe/Hq65AwsaFUi5la4C
b96LYiOhBdOEA24wuCKQhdmi/VwKhCn//NLa78Q6jslPry1//9PVDljNIKQ8LfejqT9h5CI3JUBq
EYygQ+vxOqr4w9R43A+W9SWK4JL77b+cLX97svz0Dn5Z3oYkw5KW8w7mUDBrsscrorbbLKNiY5aE
f/68QtV+P9quY+D7dl2AXbSGfzk5SYQyHVpz2b5QGflW9om9+31QKakmmHueUWW7Kt/0afTWtT7m
rZCJQSodq7W+b90+WXXqdCIp9D6l08n1OXd0xg7j4Hplo17LAHZFAhtH7S6G3l2K2BvN4uPIAudG
8c3SGp0mw3idU8/Ni3MZ7DraHngg+e/Iv99Jsi+GIDEUO5CnH6YJsUUh5nUDcSufT4wnwNkk/CX0
69jVu8d8RiCGzpVzxYSg0EuYYwT7fLgYhnXAmoTTAqWGhtgi1Hu2EJiKwVJnSCm0YlNNt6FhPATU
Vgl0GMggX13eY65aKKfzZzq+8JdCegMZEd3Ed8sCGN+hr3tg967gtPdG8y3p0NTY6inRA8bIrhcZ
sE/QjW+FG9+Ba9wLEd/l+SRcTmFNZlhG+YtuNl/x8aIW4MjgxRHrUNDDputrj+KrQkN1pfbh3Qqj
nbDth4b8qdXA59JG4Ppj/5q2MlimQWs9Ikhj8Wit8RTWOGeVumTMNmU3MgWuRs0BEqx4g0QID9N0
0SKHL7u7DQofzpk72IwENvQtMj6b82BgsrSG15msMuhcMG1y1CIFKawsYPLwM1y+D0myFYXyarYB
R7LI7nXWeDSo7q0dPAjdpsScSIuBwHTy+/IruHpgPHxUhWgs9kUqFX7PWPH7iESDnsxwDQfuE2Km
6ndZF0v3WIXaU1l00NEM3onvzC/0LDhh56vr9BfXnfcAXGUkBP9edgBeEnZ0K6sMbi7splXuV5s8
+lb1MukmvcmXwBpyCQd5okUYyXg9omPeGwQTsGRu+qyeTHmkKH4ex9J6tBP1quBDRXFzT4rkpsXZ
rbeZz+jjlTp+WPWkJxYBigEIXVOtXWKn3hhqyzkVmAzZgu4lyQr+43qTEZPM+WkQPLVNi3OfIxEj
0/tkWClJDpQXM+9onYctNJaIHkUV3xjtK2vujk9W0H93Il5O6HxZteVOuyp5LL5nJJ48m3YLJwmD
E9fVeXn3dsLnG7X+Iu+7cdUUq+gmSgcaVXUbcAEOk3Feom5GjV4AsnEGvOpVnsqDvDnrqoXTnHzs
2afVrvHdRNxUdkYVQKDqr3odl14DoRHnxvSmMfsgy5331qUhAd5QNFiwLL+GKqP6I+cH5N9Aj5+W
07EygzssFoZQQLFXtZJ+0kXwAnGIpDSbl16WEhmvNFjj1U25Voo9y+0qaIarHnKfIpUtXbN9RXIA
w5ReCqpXN7y1PXUEnVAuTgDp0/ShmakJl2Wrl7f6sBPrYeQUKsnxGEcgzHE7XTX5RaEPVr/6M+Hn
Nil1I0AJu7usuySkq0Zicqqy9LWQwe0yecPxclOIo6yi9t2Mjv3ENdBzumhBcnOUki6myuSn45YF
qhSkD9SRFTZhfbf8BbfbBRXkns7ur45cM1uFtwWClUOu81JInLc+9yFMF/pj41SkWU+ncWrP5YxQ
kl66bRjeXI8ntY6UDWrJB5VgctJ7lW43ALMhTmusbbHJ9Wgktpd1W3GDyCMW8AG+CZkIo7haqby6
mK7zH4Ib0DJaNkuu9LEOMwBTRMaz8XS3EQ63ovLTjf8wQ5M7JwoHpnScfktzxikMnFyiyddqiG8L
ez3kCebNpbxNFjIpXuVlLVV55drC2mgp3qQoDopN1L4TWBEnxOkXlMaHEAwpAWilzLCJ38aAMYmZ
G/T4Ug5cqqnbGAURJyfHCrH3VU0HZ7OckEvxYnXxXd4OGCncAYDt2eSfMCNeW5qQdD3Ub5UPEznM
172qvQy+e5q62EuHvkAG6bTrH1/R1H5EFbsbs+C4nPxdNhQbBzcadGQl4oTK4/ymaQkkg7SgNz4l
3lShNTA5rcORmW0xdd87H3e5WViAkN3pQNAKuiY996KMtKt0kn61zm88PajfKsLJdkETeU6VnVtX
seFTa1+srgGDhElnpbkJcQMt8jCyZMRGlUJKPYDMYNFemEambaZQto5NXzwqZ7EmLosmsR4wmODy
MRWuQ8NHThOkOuqQGfA2QgoxzfsYzyenJ5b5imTPFekAh4ig9VXYVuNGhglzITPHsYoHfJ0h4jPK
dmf6Xjnto+hYtybumSu//26pqCWyioPUJ6A6yPBYdxLFpZu8GHyG71WsoxyGX2cmKOSW765IuYb6
ub3nxrXBgT2OnC5tBgtZd8UNn70DtiZCLYjcG7N/SnYdXzvE0xv/8FEYDagBe9gbRoBkVtZEhhi/
urHJJgkfO0ZHCz6VDgUxnfFV0QRmosT+gtDyjZG1CBBlLet3Ybzuvo8q4m5GdkXOhyJC94Lv/pqP
XALEOH2Adfsi5FpuWo+zCj8AUL1YB4P+yc5bQqHkEmR2zANiLdsSEMu1LIgtLb+WjXkdbed7OnLZ
AjV/QyehbuacKA59JkekiAixTAee8a2QfugQLc32wEMZdmSj2eJvDwRUxwHJR4dcVjATD/LX1iqj
re233caKyXA3uC9u5gnK7xycGyw8XOEUBh3X8iavIFd0OQbk/INAQfYhrywOVNE8iJlMmmx40Wxn
+BIzJgwTQuqCyXoPtp26xI4Or3FhnPsecDSb74istuiT0/Qq8voYE7djIqFN/Z1exCdR9bvKL6OH
oEJW4BLgtG4Foi4jhZugh8XXyJ3wcFYxIVLKVo20qxuwSE8IU8WYvkXcSjdqRJIgyeZThXDQVdOd
CpVpywnNgHrMo12TOQgKa0XdWFE1bSYxbQvgnnWoP6iNYOSDacR+X/bkBqf9kCfbtrOJhvc1LyA+
BD/cmTAUlkxTPJuwRDdaQSYOsOudqTj7EkCaOyEGCoGKbqPJuWrRVBxaQuYqVNLrIOueVa3nLyPZ
zUQTnIysOsGskSJkOaNqpx4ZB71/4DzflMF6BL+EbVy0XqRHtOvK7GS6Bn46M7mQS7M2syvgIbTf
smSAZkD1qhKsV/oM/EKSVjIf3JxGmWfaX9uR24eK0tAjt6pbp8VTrWtn3zbIKVAIKIWorzrUW/1o
fDIUFHVTwEquBGSlxQEbkwo8+6qzuP4n19j3WeKsxoKERp0XxNvvMk+DWBmRUIllv2P6Fjn5OgaX
G09bWs4N5xfh7fYUESTMKCCoE9iZDLPZ8+GerGPV3IcIiTGyY5HWCIadSO5S69HrpqbfkVDxlAwM
uE04sJsclLuGFgQr+WRSx/afG1i22DqYUqUkQq10J93kTpTsXNL8bKdUNwRI1nDLY2b3pDk3A9EK
DDd3Q2fuC4Xo1Zo7DOGh/rSxSnKecRUSBUPlpyn+l75hAOlyUNeGfHWrbXetScvctMK7XttHrsF0
t9zpkCyzycTO2FoNgg1pZpQqr11An4DlzIWdm19EZYjdnIXHyGHS3kFACrkr7EZiIINRhA/AW5BH
B29kkJFo1Ddf0krxPWCGIVDP5L1IW9Jo0k8VEGECoHuUZRK110aB1ACvnNZ6BWoWeeze4LtF/QOS
kTeXaFuy3HDlENiK8tofN6qgNpg7Z++MgVR2UqZrnb7ONU4C5CYU75rod33nnky2DyvH1a65gGrk
TJTpCmWyCdkS80pKPHH8R3cJ1h7W+iSi/okLTh+udWOFr6M3QSBIHZUli4LERkGlzcqpUEC2N4I6
i3DHlfTHqUPCIogtbreUrUmob4MS0YTWfExbEBw+u5m4b0uvzgDQuABkVMiGijbyTnW+oEFBecrA
Zjkms+6Qbls8syZ9xLH1uJS6bcw2E40Z3q0ovgqH4i0J2osGYEpAceFz12p1c8udrJQLX1xz8IWQ
XgL67mpPBimDmEj5TBwANSibptEP8u2sm3v5f1fwoZM6vi8upT6M822Q+k8KQseVmyPfLQeCp7Oq
8wSlXZ1TaOAT22iVE+2Vjc6I4hw6ZHZOvldGNUEQzKV6gwg2nerCAZO0Arq/xWrFhYvKX9Gqbarw
NcZyswUmhw20PAoEfkIHiOw3v4m/zIV6NeNaWQd6chMGx39AKJVl7NMUy42PFd8Y4DxEt+xIdiLn
4BYgZPrxcbbND5ljPTJ1vJfSaBa3296pHgtfXmLmfDW5T6OhrzZFXDYMR6sPAGmzLcKWVxgwFbN2
IEKa04DbbApkYPlZsY3MCxgwERGTf56MR1Owv7TJ/EgIxZYrb+CwNSUFi3JPjkJ/lFRt/mLHrHM5
my9ks9guCX5xZXKI3JZi33+H+0m+I9+pof04QwMQXIy55xNikg3pzyMCer5r+bY7prsrlAVrYH6I
jtV0jyX2yRr0YmMBHlgzQQava9kfItIrkpI7tQYPFZjRgNpd2wf6cNGH6RTVFMcd0ndZ2bNB8+Dv
3xFCjtu46y8JSux1lgbHICuQ0mEtMJseMrK4Lt9BF2U4YvJ5H0o0ARwZKsJC7i3k/lgNp4+GNd26
rMM3WkckAfmYtW2CM5n3cPnp6bwfbeVRNSm1LJVmNU6Om0YSzGZ5E6IpNq7c2uZW9iCLKY4Thbjc
rJbxfOqYPcUuxoQC45MQZ6vimkAB/VKBuLFtpB1Ji9tNR9E6H5WJf4k2kh07n0/2P8yg/zIUb4ZV
QxqZiH7nHMn18NmlpYeJd190znvZg+wptfGszRS7kx3ddLlFHwJKMv/j0n5b3rwm7zmlwfkqMhoV
MTcpLRL3Fqv/UPAvlQTDbO92BzrPcr+Lr73hhE8i69HP6KVo48nJtBdiQ/Bm6OODHnPHVMwnYus2
HPk3uWB0efkpVQE5strYIzl+EVDbZdumVGx0nLQhuWhDEcxerwPdolcflm5yFXCoa/NdcSyaZ4Lt
ZWJMJ3lfFm3AYDj/Xvdc03JT3xeU7EzvqC4L90y8PXeAFp6gj66wCpwtJYa7bdkJcwbzLwJAzlmw
02CmLVftLLtjhA1+K1tAOss57+jVqfxxoXkO4Y1d856MbEB8eTFiZ+2/1VV/kUuJ/FZD0KE4PG5j
Gt5i7WsMdzpoCIBN05xlRnmadPHAvH/aQNphD08Lom+4eoJxvJj2a9KFTEi9OaerUlsCu45+8DuW
jFkeE0KCxnn8JD+mpcieMosiLplH06GZKRFNS+Oya2C0U7VyI3kTXB2IJFhpDAP5LVEnZNIwG9Bb
lCt+y+zZ9/VqjVj0Cg7yPpbpBWa/Nw/jxg25/OGVs7kP88NYATKVA4xYm4JVjQE6Vml6QeSbLGIy
jZR9h2z4mEF4nwy6GuBlUdo0yoFRz06jSLTlqb08RLVsTuENLTrEpRFa2SncW6n1OGJsoi/CgImB
Be7f8RlU/rRdGgvhawqUZuUTSLquBk68IGID3roZPgVOcG3yCpR9lPXhves0SEAA8omeVa+AhH50
PHQ3u+V199gjEO/pnVim3FtzVooxAzhq7aKG5hzQQ9pn8S5ydZmu5hNIScRzw6rucnCYmW/kRxzr
4QvNw21VD9u0I36p0yj8Mi2Tws2H5XpofUAbFtaYImJDNSnOBtDTNxTJ7IUqvHHsA71g3ASm85Fw
hb3Tzpziy+XX2K+6TybwstX2I4hoegoHNr73BXu2CffmGrSUL7f33O/7KrhbAQs3420ES2yLLOb3
9dBd0mHcTaUgqGBRCWgGDjgAuaWsqE26sMtOK5CtsnRkZcjhaLZthu5b3h8ZuKyWHmmmcNeNaLrl
5nlQ2B7FIauBFVC95a6xBuRKcyrkCzFRHQC7EiykdO7QpVHhlHu2p8oaV3tBZzDcVR0RxDUsPsRv
0YfGqtwdrjudUGkCFJWNxgZZ1YuX0KKaREakwAd9FNDMTMKVkHq/tUEBIqBhiUnN9Fte99rjsvfM
sR5HMfA5pHAcGzsDjjSdBxBuiKU6ZZ225M8wcL3ZWkbF8Bjo5JuM2X3p0igKH7pGj1kRIMQi7jg7
E3WPGXJry2lNLjc7SsVkW0nwmcnW2DWJ5Y1jytPJ/maHgDFc2ZLLpFYjjJ3vDg7nTZ3ByiDTer10
sktiOde1zrFD403biRoZY+JzEWfg9FhKJrnvLV1mSKGWfzRG696NCDwctEEFXYRID+9x+ZxN3EJI
UKLBVnxq5vapVNh6+0XCJgr28wpsDu2ESVmxyTste2aiYGk5y3tbYlFGt7b1vWqUYSWb1SSWsp6a
XJi5nthUjE90GVYWXo2V1XSbOsAy0VCQQCPhntVltxoMrzN5UNK7h+VabhTBHrWcn5ZqbvmglF7T
pjQN1mY2eXRmM1d+6Tp2PctQdj0a4ZdAqy6NU35xGTCiVnnQJnJbTcrtkiEAhpJ3OyqdjY5jhpaD
9qMngBWsRElxKAihXcuzfkwuFRRTSuCUq5Jc1yafPis+tQruscfZfRnsQOMLwPoP7qrgziuw4mMB
0GgG+rXYR3l2jPloR2M8qE7JpqCevuGW+KgYeemxPd/hVWJxw/tBGgag+qqFwJx5ac3Hcji1zDz1
MlCGYfWVWG/LC80nDLQHRcUIHjio1LCh7vy2OTdGUMqUEAWtUtxvzCk9DSISD6RQdR8mNXvDRrBS
MnRqcE/NUnGJKhvhXmB1sWnfrSNVKVcdCcbrrlDqa0Pg3GgeC0Dtm2LWQbbrafzkFwYqlnTTjSDU
1L567JMUa1SKITQRPUEXnQNqM+jMdVWljZdqlA1xN8L/1tWzIAMx7MPZUx0mc6Xv9/sgHl7rTrcO
GdrGgXKb7dEtRxAFmPTNNBLPzLDvNqXy3hb4fLUgiPdz6bjAspKPWZUYu6EzE3Dyg9gZZv6cD06g
rR1TvVhV13rgl9tjJvlXiXwwZ7M6xD3kU7S8x+XB13jWfSYlUTtyLlh/PJiFfWzjifJflTTwINdt
D/DOC8IZi8xJHqy0s44mVw7mleLQSPCWmeZPaQTHGpPaVnKgN4C06B+E9IutkJVGk1CuQWW18xOX
COgCrn6Tpl8XiXmXwWUsGSikcaRtsxDh5kI/Xx6ixP/s1iSTCr0yjxilfn5YfhYjsd+GFUlSRb6a
UpIyOZoG9NDBOC7PfvmjHiKIRAJ0jOCtnQyjG7eWC1RQyWP1+L+HckAqrrllvCX7iRZONUbNIc6B
//nl1sQys9eVpODqr4YKryyrgB6dk0D/kA2h4w1uB1d0HLcqzK6snUBCyYcuTEAcNfK6ouEPae/P
X8TEsWzThI6GpujacXmg3Q8KRf6xS6Asw5PmqT3I3qQqDK7WqHomCpThXqlemkRTAcjFgUc4g02q
unUI89w+JyJ60626Ohst7vZBibK9kqrBkW8JbHCwzka1/KBa9Zlfj4+W1oVrPUnjg5v20FijnBQf
x8VOm9f6i6kpAiSkWiL0wnbpunAjWs1sPIOKgEUHOCjDX6flhJJ/pNFePQ+8xvKncQBTSYdf2Qxu
7uy6jrcTDFN5mfWsvEwGnlynoE+x/MxmG9a6nfVsoJJL1OJlrh5pik2ePUefsWelTxEAw3xlgYgn
rAEHrJEY3Ig4nE0HgQKAHU+JUvmmjZiGLLvBqUBv7rg86+W38NPPVKvx+sD45AxzuMZX2G0GYX9W
VLvF/ZpUJyO3gxNIztGNxmMvH5ZnYx9+oHE2Y8/iDk5CxHjEvn+PGbRvE8aGx+VHy4OauH/8saxJ
PUW7hgwNnftBMGcQ9CSPZvjOG3xJes5yQf4bd3zjcXpxW79n2sSDM01fuR1JwSSayEnsCgxvJjHx
fl1Me7hCWyGvYltenWBa1V1nxGcyYgNOP2zWSt56dNzP5qTxExEI6n9T3bbjo93VCb4l2uF67dbr
iKVmA32WOrHeTq0W/EDeNTKP1kKwvR4iVTsY0cuC1OsTy1HXS2LtAtYr/GIXYc7BzV7FmBgTH4Ch
wGOrsqfcpaN4DJ14yyiR7MvWK+FUe77ekJSmWRR0EFsWop4FH9KLM+eJnA3cbSlA9WgG79XPCqw/
K/8KzLA7TjujU7tjb4DWW1B7gUioMZanZOvBfnSCeEsrAkehjAWwZ9U4Ls+WhyUceHkWmaVAPOhw
5+wOxFhNRIrAngstUHITkJcfz5afmcEbjrz5QPcYkIU/0h4PoznnFIgw7ftOuxUQ6FaN1rxPGoc1
srlFT/0z6L5PGGuQsWPIC8t62mtB+yZwFYHJW4XTpG7RS6Y0Hobg7JP3JTodQjppu+fSNWnSkWJj
sOXJU/TjUal+wSa1i+1TE6v7sBjf3aq8zmb7EdKuDzpb3w/Upex8RXycBCV8MOlvZjwwn4vqmJUk
fFJzehgNWGxXMd5VwGTrvm++VRTlbZ12Et1ebu96qawijbAGUpPNQziReKTZyMjgfzgWYa1Fgire
tZtPsZl9aaCVsjGB+ICZDvzGl7Hyb5NRw8luLjmJ9/BRTOYhoxco4UF+AFUMO+oyTNpshnRcXdR6
8URx2yFYp0q2X9tw2NBkWQMo8CIW5DrGzeBX7lrT7cc0ZLWrLeKD9M/1zH+knsO7M3KbG+CzRyGt
Rs3MPgZlUDDTcF6FG3zR7faLnmv0vV6iBM5yGlDBYf2FV5XVn/A7n2f9OFeCYZxg3mtlwAznnM0s
2a/nrIg+sQo9wK6qMQEynrKrcie67llUZQYvppv2+J5WWI+Nrd4D4BgiPFRzAS1eEcANXkDDDVuq
2fo8W3TAGUXdY0HKwNLlMZRukxfqSX6MUG4E0vi1t2vcT8yUcc0s8zrfbcU6Jufbr180YnI7m+3T
0tGL3eAuW0HjsqFS6bDgzV0T/nhUyIhfx+ZwrV1AOSahPTFyCxXOH5DBtclGB1c8bYG4okFi189J
NWx1K7lBFfmgUyzSO2TP7GTtOsJa5pAFgOBAtpCQEnS0hWA/3UTlKKu9Ubn/ks1oSInZX4R3YNbQ
ZaoqvDSha8Yv+qJmngOja2hf6YW5zyf2KiW0eOLJ6tXIjMQusy9UekBkKhKmsoz+hGw1uQzUOmgX
5NSSl0fVTYMiggQodwbLoZSIHihIqT4cAsF2lpJHtoWbR1xgTJlNNpedz36bUKahn+6WzknQxdSE
qg14F/fyQLeniC3Na6rPliNuWAuUtUIszqpIUcUDaAqKeJN1Cuzj/l9oZtpvSaXyoKAh1WwD/6tY
DtpPois7wDiP7yXd15l27ZAT1QlbVvmWYAw/aPZpHvawWzbjiBfg3wRQv38hmooo0MB+AqlM/YVF
1hi9mdHqT/elnHhjGKADuRm18GrSZlCE+ViI6WKhFplG7erYAg/0QMBFdGcsevFdcHK1ocJsVBkp
tw8w6A+Qtv9Nlmb9JgpzVU21TddxZIgiQ8O/ytLyGvuEYSWcNg7vMmzZIDpNM6xYhtlMTrK9lsPs
hKrmwm1DV4VkrBqSuxRzRCSj4TBhOtKlDs5uzLCduOlyL+ekdHjsIr/FdXYjD/jOOeEZgqIsiMN3
+AEUt8+LBDFQ5b5dtgPbynisPsXSFoOP+Q+dBtuEO4NgC99+iLqfjbxI0nIXc8MN5vGUyHcJFkys
m55R3FinBIMbGDhNCfzuL1MWfo/y4QkIfnqRGzb6PDerHi5p3fRrY/woZJMxwopu5tS34Q3ARr+r
9QnaSfhDrv5Dg/036kNN/00cy8E2NSGTc23V+k2wWo5RoTi0PuDlJObaVY0tGlV2v1JvUsuVzGik
KiorD/RoMKjkE2R6KEuPWm94lnRQ+w4dZccmokxJy+YE43HYN72yS+Wdm3DC1psB/xKJFNA/qd3+
QoiB5pVacZ4bN/OI8b5ns9KzuLWFZ1WTtzSbMTJS1gQhMUG3oFEQwmn0qyO+OjlQzCOaZLFkFdbs
UVQ0Kis9o+oSsvcciz0scjyKmGdq2m0Wt9Bt3D4PIYOpRIMVnRUwAGZ2xMy0byT6IRSage1MrDy1
b7+nkKNXy+8JG6PPT9e/JOksjYfSo+egaG25jfP2KwYf2a7PMkGloG9T2BtA8W+dYByZ6erOwb9i
KGq2zQNCF/FnydFIFHhDrr5R6NGvouNj0JpLRH1WaHKhYeBTm257WXrtpVI8GnZyCEvleyE4ffKc
vPjCNz9rPeWeD2y5jRM2WCq6siZoELIUuP6bYadkwlpVcVV6jEuwhsTlobwJPZ6OA7IpnLPm1eSX
TAiOQTF8MQbsZlbukaLwoJdE60mRgBVxn6hda6/XynuQcZ3Lt1odgiL8jjXsQlwW4DUrhVLdQXrr
u/Gq+yZiDQwjydDi2yuat39ewLS/uaNoJphNVbUs0zWlB+BnxWrQoTExlCbZ6/Ijy7uBzc+o4dxv
CvmVdsymFc4fihyATIUc3smBWSGVdIbUMFRt+i/63d8V367ucpMwuY6gU8Lf+utbaidrsMpIi/ap
GXwus/iZ8vkgW9/EyaBFnA5+y3Eshv4qpVeZk958tfqoO+a/HBvx+41Fd9FbCywSBpLIX6XnHaw9
38qLaN+GY4nyhqsKM1sMzgJlC0Y8V3yt2ar1s/nVqpm/BEjOG9nfsKR+DD3FuiGHapMB7VW76FWQ
B7GlE+avcYv/ixLX/U0m7xoqaw4KeVfTdONXHS4FNilW6RDuxwRTKWZ2D2XFRu3B2jm+kMNstvVz
atlbk6/tJEECAi61rUKpE/xDGtTnKYmGbRc52Rb9hL0WshsVYUB2dIP08nDSVyqBsV3RuVfgwQge
1CFj85gXCqhTtzkMyfgG1QrilYzaEYRv0+IwNq5iule4nJFQL6LG15rW26UnHigRd5963otEB+PV
4bscaKylH0uzBbFY5R02oyj0uCxwRsXBG7l9HibARyuc5gcX4FY0MbfAcArSpbSOcc1lo0PZxl2r
zVA0lY912WBcRb7LGax+mlLEuoq+lz3HRSqay3gQV3kNGeCq3CNCES6MO/Q2+QeXUE0Eh9kE4UA5
uKr5DNvtbhZqt7P0vR+n9b5oHBramOW9yqoxP8/VuXLL8pJKgIeVsFplUzvu6yj63g5R8aP6+P/W
qNepJKv69i2L8k3UwLz62v5scNIsTVD5/tcU8Js16nTLm1vzN//kz5xr4z8mFaNtqg78Xpf96X+R
xZoq/oN/SqgWsnZyLkwutD+Rxep/VPk/eMWsUPyG9/Anstj6jyz+NIdrEK+VRWH+f0AWs/j+sixT
puEYwmGlQalzhGX9UrGRJ+mkpCVYJ833D3qcqhiUQK3a7TAeZwjqgRpZu3wqdxoz+P4UyRg/zLno
ChdafWdDUSJjA2qQFaWH5WeJ/DvLs14y7//3x0KgAWprc7/8MvffuQ+WBziF+VGTEXrLM10+q7tO
J/4dL9OfP/7f75afpeT+YCL9769bzOm7Uk9OqEnTGZVCNaBmD7bsT7aZEn3us0LzoKv1fqUcZkmd
SlSyDWnSyQo15L/VSR5VLvpoZqMXsnxW5Z6dG8PdTH3NmWbibmdLHirhKRUR7UvLuvdtV+1sVFDG
GR353ulqYzNLQsby0Pjs24j6/Ig52oDEN1r4VTjehzLYLMeRHBtPaR1lB83iD9w/r1cef/kj4qv3
uSHKpJnHJztFmmaGaN7TuXtY2j9a4x9LlNS7Bfu/PKQmwJKchOGVYbTn1GeYhuvJXcciro/LgzIT
HrBanppqV+5TPnORBaRaonBf/e9tLO9llu9vebY88D5ar1GHF1emEQBq+flh+VlbkIJIDuk+jyt/
T0reylw4DnhxrCIFXAIsl1asoeBFBrhJRof1X/a/yiqrFXG/H1t2mxCpgi0oUsWb6fwtLcBiRMg8
q14k232UOhV9vNXSMvL9qF7RFdA2kHVgeM0RBmw2EGi8mvMSWRBlOjowvdiPT4HSS4gL+ksd9zM4
Td1GHAI7Um3QMiXqfIwqNKZZBBFhdgnOxt2/Kio3J/6E8njQ0KSVKGHdwjnHtN8xYfR/PAi663vV
6Rlj8aMI7q3ndOFDTPAdgWsy73F58KM/nxWT2R+09EJg4kcbqMbG4qqK5hCmaqVZzoGRBdEVnhP6
0T6n/bF34w4yMaNDCMIMymRuxlAyHkgKgzucSoIGLT+wsMK9u1WmEwQRsIWZZ5ICfvztMgsmme3H
3zSa72ODY1kyYPV9Hxs+R7d7MUjm8vAcQlbtsXU0+kQshXScazYFfNwOx4qM7GOXzQzHyhzIeRmX
1CA1dzd5OKzJ4VoCZUscpTwM8DlLT+We9ctnzwdCVwMSS3ZMgBUmHISntJL+RgJoflyeLdemmQ3u
H5cpSaboDXNz39lU671LZ1T5VvdV6CkZNLOZYW9LdsjQIESpQhgUTYUY3J9U5FRMboHvDA2TY8S+
VhciY+7KV3aiE6cYrUG77t8YfU0eHdXQC/NqlyTRvi4gZgjcBY0k3gwywxV7e6NW1oFCrDzOMqHR
oudDpG7AhMKZGlo1IL8Q8cNScHIs8P7k11vIEOj/8DFvqh4ChU0WZ60N9dEwBFPdnJWCTPD6WGaj
hn0lYI/zZ9qJqN3UU8bgSzBxghZ0W7Zpa5HoGzn7pI/IhjHlTq5vzF2bjjuN43dkA/BH6sjybPmZ
M2g9jc/463L1O1VTHytEpClDyYCwdwuuRAiRauObKuPXhrSNSgfwrWpGv3VqYBk/3lKSjvuqbxlQ
M+tafmS7kEMNYODYsG6aDEdZElKIReyPUuASZzMFbVPs7cpEW5HzdS7nwo+nhgzg7ax+78rgUy0p
3t0cU2mi+8zT3OdpCgSheDP4YuKwjU1rzrjbZYs/DvrHkGml9//YO5PlxpksS79L7ZEGx4xFbUhw
JkVRc2gDC8WAeYbDATx9f+CfnZGVlmVtXevaMCiKZIgA6MO953zH0MnGzdhnJab36IvaAPq7HFl0
JpNlnFQCfGGimOwYt7nQNkgAADOSkBboeTut7pkr9/GNMPjTaDnpX+OytzjJcJ8x47VJuddFDVcS
uz1dHWDkdJWsur4klUC2AZsYEmWSrVkSoCxuq4wVahIF7ehC60/ZKRqOIuMYqI6mU0C/3zMRoKzh
2+0L6QPOqjgdEEhaYmIYq+8/hob82eiV3MRxjXRj+a/6heaI3frXlJligyCD9musZycEdgQ0Heny
kuqcLiEX97v3G/ZbvGa5cY0uJf+cYbONwFrg5wARgnwWiBtERwhc1YGqYHGCJVacJiGLk2SntKk0
mn1FTzHVKalGlsBlj2Mj00MI69NHCrmAXGNkf1AmkLQddZ0RNuIq2gLheSpZCze9SbCL593IDt5D
0TR2RUVKjJl21cGF4+Mby1xwf2xyaiPwcx1domKcJ2dtQtRkH9ySlo/dDFDLer7xu9CvyY5U7iFx
8ssw6nge1TgfJWUJNSG0GEIrDFL2R6vQtKONl4mDZ7gEJVgR4g1tOAETGU7AvFbNuFn6pGKswy3M
app89/NTtPQ77vfuNzELoZ3pjuC1IK7DN+0i+TROy0hsPfTwCPeysdjI9j0aF4L78obvwf2mpL6+
NevyTS4ApGRZ9uTLAuZ+Uy73PDahlI5I6wt1DRHL8ljpOwwLwHnyX+2oroVbq7Mh6F/HNPkyw6AN
0mLiqtDREo353YgXdBYtzTof3pOo+j51LN5M1Wb0IXEC6pO+G8GrAUp/Lmpf7IQydfbaSI1psYaj
esvtWKCNlCldufcpy2E3yfDcajUUtbjFv8DnwVyzEzHo79Zu3ovBeclCtF+x1s1UTqYvO683Hcwk
xZdxNU/JBUcm+k/MdFA1jB3xD6SbJv5bIZJzr+Zp75jmtp7M32ACH6pptg8yhPQ2eHguRDJTQYdE
GFnD1pzJk3fb5s0ZEhty/pvbj8UDUZ+FiUKkhPm0stPYpOLsPnSZftah6NHCiD/dCnnnnC7qZtpT
w5z5OBmxiiEXDiiFkTnjNWwEidXN3b4PqjEPqq5a5oHvddVFa5Sw9qGvyNLomw1E3aw3HpvYeS2I
zOR/duOivoaJogXTL7OPz9QyD0Buw1Ffe6SWbFmuyg1U6i5wFdD60SpeEgNERp0AM0IDJ9465iRv
0H87FqmHkIt/9LrpbAesdm0LzyqcHbDmIau/0fkpBv5Fl/4iyJBb9XKIdlG9oAsHEaQziwx/RD9U
wPGtqn4XDR1fOhGdRogllFDpv5AImejFJ3DsDwST4jbERbyujRXUwhq5TB4RQPbZ2FV8Muz24E+J
YkzDlWe77tXozPJgqYnD64ffvco+Wj35ga6bYrosYPyaj04BbjIjKwH7X15vZeEeTG/K1yOVQpiZ
mCtssDxjehkduPW04anO2ZT3pz56NRqgrVwE+borUSf1XnpgVt2WFpobKPTmNh8B2c1uskvi8ttA
CGeSpEx5abwp3RaxNWZHigh6Hlja8OnJ3tr6lJeV7RPY7DwpkiX3VuV9y6ZCsomxHsrYx9x7cYxB
ri2ThFx3rNRFOhhUsHPTmRRIuLx+K2b/G47ii+bzlw4vMrplDlHjTg+KXx8Ij6TuuTKn+NXyzDX1
VH0/U1FdJUn12JtUvauMFFRL8fSRqnJgJx2ioO5TpTXxIe3Grgn9mFP3lYjmOqjn9NzbOUvSrqab
SzCCqcx5XxnDbYpiAgcglKctHZbR9n92UctAaMG0sSo32zlDqO+wlkHsV/sxdK5DWvl8iyml5YXl
rTWk9r2Lq6uWIxBm4lVCYZMGAyFJx9YZxOQeR+jbUhVRPh6eq8L+qWn1rhZ8cL3zCCVMN5EPqH4s
v6IYR8asPEo4swYbnROzMtz4q3KhcrmD/CZ0K/8SvfN9AJWr2C5vPSE/Wp8MOgcwGT5Q8p0j2w3I
G4unujgIGqgrvxgLosEc9kzTsl0bxjTdWkwbbLFsxDzb+xP+3Nyf9OdHnES88i5muT/4L7/+Hz5W
JO3F1+pkCdzs8Zz+RaczlxlXjGHDbnnZ5dxvkn/cu/+ozOz//tphzbg1fPfShmV7zGZWKPd7GBXq
Q4QSmUi1i1awZ7g/fL8plmf9eeqfx+73HKdj9fbf/vrP26QVCpz7j9Mz3DJ8XMufcH9zXbOjwxTr
4P156M8T7z/+9R/c795vhixclot0etgd/+MDVKycd2HeE9SDt3Cum/d0meOSZRmPmTAJsqUFld93
2/cH7zd/nvPnsQqXQoYVghf+u+fgMAdFQUR77pCA8edp//Lc7L5h+Jf3p6BXHv88VkpE6+u/nvlv
/zI8NMk680p8H3/eLvf0fpup9Ia63JxBwbmPiM3VthTE+w0d5Y8/N86y4Lr/2Ey4zFRIpkVyX2sN
9VJG+fP7v37+97+z/vEu9+dni/e1h52oXLRrrMn56zCYJdBwBUAt1BM5YaXqer87Q3NboYzGWt+B
ZITuVcFw5N6fmyQy/vlHvRmCnMF0/+cZ93slnq21Q6cb299/ecH99f/uMb4xYB7/vP2f5+i+f6vr
CnneorCKCxRxcVv+QkcESbfGtHSvy/1vCfP/UcIEm+JQ8/vvS5hvSRuhKKN38ovZCID1z//8j7+/
6O9FTNf+m2FRHqRfD4DDwJv1jyKmZ/6N5iPXDxFrtmf7S0TW34uYpv83y7YtSo4sUxwD5NI/FzF5
N7rD7kKaMag6/v8UMamJLo2a/6JW4P8HKs978mfQo1+KnP/UmPcGwIeY+sS+n5ub4wv6S1nJPH62
e8T4fZSWa1+WO7dpdvnsnnquX2sQO6ewLXYbywZzSpWkpDOZMG8eqgENizGq/X03WNVtth8yYph0
dzgWtfbatckiunydhWzpQ8rAJ3cnN0FfIwoIcmcgXXx8WhJFIumxG+qeHeN1xrC26krAvm51QanK
ajB+yH7Pc/uOg+gjdGt9a/pYNQH9fKruMXlr7Y7VjDrNCY1S16g/0w55z1JSZc+KGd15SuBJ0V8X
6ILMzaAdpt9JB8zBdQjA7kpKEa47TJgUkdtmhosWFD8WvSO6JQDfqtJFuEe9aO+54JhJTWb7FwOQ
EZZ3mIGQIHrDmhvV1Hf8iWj2svztwmleF7y4aX1k1Vj5AsrC39MxD1dDBmFcf8v9n6btv5i4A9PE
fx1hjv9VMLjXCTh9T0k4tNtoSUJNlhs0foWWsjOxx4JUCcp9bGEJy+rx38NjAmijl5NOoz5GLqqH
uGn8I2EgMcvi0vogaC3azmmyY91tYQ9cADgmiMCWy/41jJuPyg6klZenycUN4rtIuxLnlDd87EJK
7WggTbErK3k0JEkqdkjM5GBrML5jxE+lH+3NKUogr/Y/4aKQVDWmcxAnof82WZN4IwHuwPowMBod
PYEqxB6eSbrJZujAVuaIvZfe0KEbKwxe28aLreswteEBXASitBbJ8FLYWIZrqZmwr83ZCurytZ6o
qPjR2NESJWQKm8NpSEZDINlevLieOLSjxuuwhlZ+QLMPgGokPmWIpese7Fp0xhu1oBiiQUOW7tii
9nD2icvp99ChBoUX7aY0/0Um6otCIkhU7c/Z075ipoatMjK10cPJQzGySXMWNPQhp9I2d6UHNXup
qBiirLZJ7B3JYqT/Dgmg4GOthjJ7IrDe3GYRex+tKFRg6t5aJ132wJLpxPyP16HNxbpyimdWuN22
EtPXOBpqc69F+XI4Rw71WhKLBjR6xKKUC+Pl3hP4qzFQgA6fNSRr96qbFk1GEDUCVb7I+mO/3FhS
o2SQ4phc6khj/i1pfeSr+BpbyoZL277ofwBO3aEKwd7YltALgIIFRctiuGz1eUO//vef7GJiJs4M
LwkHuvqJGuK9LfRwuySSyabbjA1w07SCmqxQlf6pYmPpPbDFVzu7I9Cri6lSZytthj0wFks+ERRm
KDOkkxBUNO79Jf1vOTAaMQ/Y5l+ztN+n7YggLrO7TYoa5RguUumQ9PeNKjFJVniIT0i6b610MuLG
nQfPSZ1tn9kPTWMTrUgWkFanj26DWwj2L4J3NiP3EGPciOpoWAnlw3xmV+vjDND7w+TIa5z6DftA
y1ixGlmq6oWOOKIFr69RtpMaWV2d1WAcpXqVDp65bQf92jSK3aiDFN6V8f6vvzOxn9l3q+1Q4Teg
qllRW2d12IzaJlYx+Xud3HY8SSx107bIpr1KCH39eRft3st64WyuPPWEHgGzl9Tx4/XrcskKNl3v
oY5cDq0DSRy7yWHEK9qNLvrOpWLSaIINYNihaJTAZVWL6UwzsJOVoGTY4ctJsL3BLC4ZCtZt2X1N
rpFs64qtD+wE8tVFg+yakUZzOUtNkrlH18wgWhvp9JR73tmRcxzYhTbv+gNpNcQ3AQl78HR21rk7
n0RK23m0th5sk+NcRy8tQP1d7pN+FSrlMiLABCEk/NhAU3bijpNhZz+NSUV0lSJiAdVUkfe0+Hcc
fRtP2eE+EY2tdekiauxTVKrzOGbPZRaGu7DLbhlqmYdR6NVT6/uEPbXt29RWjFtN9+3+UxR36dY1
kzkw+3eF6PliiI6gXptKTJODja5EJvZSRhGy3YijTopcEPm6FhiZsM6iwcA8xMeirdpb5tEjxIg+
4PCi3lQ9xOC1V3CvQRor3PgoRc13Du3Kk+QNTHo9nktUjKOR9ReEu+a2XEIUWtrXZJ4Dflk5oUAa
zfa1WRO4EniTUe+8FHt3BpJ+72KDDkryw7Z6roX7zixAXFWOS5MQCbnfwU/tqFyTavllhbN9qhor
305tLUj4k4+AeD2GfCz1MQiplc136lJRQ6/D1EOxlal9JryDvTgwjMV7AbXq3FoLTqDFFVWO2XvX
W/rZDit7qzmlea7wBbHL7RDjeqgVtArVKRF0DiqevttQWH1zphw/swnBWNmhPDKnN9Qjco9mU/wO
kaA8RxIJeZ2ESNZr5ezHyTOOfQU4eRz8/tmeAivMu2tY1tfYrwi6QP61o+JEulI84/0XBPYUmMVM
ZpHe55w2GUEmiSUPovBfEiV0uG+GYJyQ1Wn2hA2FlUwRgc3oovNewf0XHMJy49Zyx6BERSrJHuPE
eEzxZT6XZkmWXRc9SS3saVb00wNA4vKCjp5yhp4+5RIeRqj7L1GELEIz38I+Cz8721CoibL60gqE
zWn2PJjzETXlcPRGcF1iFD3x60n/vUXtrSvtCN6x2JgdnI7U8mCBF4igx6kJt3qbEqphgRwcamd8
UmZHfVh7TFXl3yyFFoLab3vqTr4ZgUgZOtLDwEXsq4mzOsuWZZzw98rrXypP0tMoMslllX/XpP9k
ssUArNGupT00cEvc6VzWZ+kL+DR2iF3EHS9uPzhBTHjRFrL3dXY7uskZkR5mdEDjHm3agSfNDuuy
OlTf5OxFj4JQjtJoqLP0Hl0OLtlwMJ85Rcc5ds6sTvsngMDz1hEaQPmioNxR4pKKrEueks+W0R0A
sBSvmYXgA7XP8bzYTQ2VP1hhrAdTIaqT0VnPlNMjnKatdo1RH140h6HV+5zKKHpkEYEVmVLsXlrx
Lk1TzOwZMuxac+XrYCHGlG1KqaJL5Kv00Ayyk0OCPTfzyuLbNnlV81qIj1mKFkcIp6eCNx637kVU
NmQmb+J0GC4E7txMnX1qz899kohzn0HD6PXKeE+MnWdK5wTNv1wLF7pL3ScnzTeYfGVfnNN0voTl
oB3rzqjXQ+zPWzlnLV8M/gRTiykxWYl5VkNs78PRP5MIaAWm3ZuvDdfXGgnVtInhOLZsRq5JqsqN
39b2Po2qftWZqtypKqkOxJF4t3EgvDydbsPsty8gCsdN40IRxrAWHeNtCsfrVKdTujVqKm6taXwy
9K1MQvteE5rbGA7J3Y254liFFZt5jGhDxEl+dpviR5riHDa1hU6WSvsD11i2IPfL4QrKXm6mTkf6
2Fp9QFvZu8J1f/In394w4LsEqXVpUNuxs6Uh3u9YN7c7rYPZMiG4PkYjxmbN6luMClEGAN001gY6
uOeq5u2yssMuXfXvfRdXGL3d+lU3MDwXgxX/tAmZgurjvbYzaexFttZGt30tUwFLGhfyMnPW37q0
RhYgtMVYQ2eyRIBCv7/6cot2OCK1xGlblfa27JpXXN5eLeKvVLVXuyooWTDQW5XhBCFcjkAkULSB
HZBRkcP6Gns2Oqkj32BV64fQLEk7sutqn80E3jHaMUxRGw31br4k8ldHrYIqhcviKWY67zMWxIPD
1cFx1bTY35YFi+SwfZ9CAakNF96GpcewHTTHJNR1svZaPwH/i50T0vsMM/6S8IsU5YP8oBMBR/Zt
InMFqFF7zlBOrVJcP7vMbcaHCtEx7xKeKBB6axz19vfBj4yrGVMjT3xFfsKoaBKP4oNIQcy/0VNE
aAnF/LLcV0Xc8SH07iAExz2NrE3du9NjXpJPqJW0CXxg3YFem8M2j12xs/OeiMsqfs6y0VqbrnrH
4KsCVF75QQ8X1NNCcZnNiyfifls0FpfxgrtRSfg45OGN5rTNN0f7TThXenC0g6yrQ5SiXyuLrN1T
w5m3XGjDOuk1iBCRIlZwwqEcdtoFcuI5ZfrsGOyvLla3FW5i+DaYck9gJJug44gmuqNdWH1doyxm
Z2Rk1qr1ugOTRHPUZJUciDP/itWM3j51XNyJtAhl1Lm7ZFDJWpPwJyDT3RLZvyi/zvaIODz6NrXP
Ljg61w2W194w4GVigkWl5++7mXd2G/O3DTxv1xh6C0yiTK8MN6w3atE9tSkSyCmOh3WRIvpllOyX
eEjydEy8L25UDGuNFUbghNHDWHjyIfxGCUKtMr9r9wVFjFU30jQsC8s89JN7Szpaq+NYYgYeaI+7
DqJvi4bC2cgBxdFgYGYyNp2scMfE7gdu5B2Yr/y1DPWrRsupLECikHwtOT/ZzkIuEvuctbRO+Wz2
OFBjh1JuE3JBf1g3jjT6TwTB81VXTPmqyM7+bJEUmM0c5NBF0JvJm4ZHsEqReJS6sTHr/tcsreY0
GBl/fel8byOsI8oamgCGF/5I9DYr5SmyJ4d0TcucpCHiDm7ZWH8TsTHRbIDQE8ElWInKyndaGkHF
nwbC3XObJNfUBPxpm6BKyOhAqpbgVS8ek3jwCA+vjC0Kk/5I9MMPlM2kaaEmWcvSOIU2QQZ9k6mz
G6qrVfYbgtT8G6lC8jJU2YtWPGG6j5/x1CRkYotHXYvmYz1UT0CfwMj7UUe0j2ZdxmI4FykLvdhy
z1Xs+NfYRg5RDhTx6UJMvWWdNPenTrzayYCYs3JTgLoFZVS9elYSG2E28KvQAP7l5NGh0PKEJq5i
221EJ4LHaa91JrGCnlzFLoEE41x/9nAUilQ8YsyMvw0GrJOs2Y6x8UBWDNmphFo9GJVOW0UHZ+/b
WRt4y4zrhpji6D2M+37SCXMEh4mTiqtXYfoizGXXWZCBYgjE67qVSIMQFgyV15/SxES2JFgget3L
BKuLUCktXDk5PWBwqAZSbzvZlFmBD9vM953rw7yx00+mamNTCPqIDuEsOlL7w5LUlLILPAjLeYVV
IXcZXnraciVaER1vk0NjkiZSxcplweCMC7sk61wyPbL4zYG3f45Q6AYGx3vLFLCqv+jEjqA2bPhL
w4A/c3iJK4mZjUgzUzX2ZkqsX43u/7JxC+6gPvywnaw9xHO/xYzrXJKU/E6oUNy0jvFmWodY+P6r
4ZffsW56+9mfWbyKOkLnREnFaUhVMVt22l15koIQ66GT9XfYW88ciQ+rK9ShSk4sBeMbnBokD6wQ
DT3/iPuHxiin9zCiB8x3ziTJ0iqeCtLo/CqaDpqbgnyTb4Lax0ZYPtNBXF1tvuInkiBIEWgFEp8e
gUFFDmXnG4fI7vof3ARzna2zpnaf49TE/jFsNRWz/nUJd7AJdCGHIw5GlkvXJOmMwBqmZBtRdnK0
bkfCaXOeFGXD0Gm/OW4BkjdDXBijXouwKzyVWvI8Diw9p1YLd/Jj6pCvIRLeqlbUAY/BBqusbq1h
wtcJY3QStY0yQmqjHgJn3yfzBlvzPjYG3AcUV4IQUdUa7qsXcJoKBBoU/AbxvZmLavMIa/l9UBXj
zVgxFUqj3ctZR7ahpgepPOuRod9+zAsHEhaW3MCR9S3sKu/k6K5cG5rHiow446atk29GPBzYUOWf
BdEZlruYb1C9XQq6HqzUu4wlIgzVuaGnThea6WmU3VXo1F88PhYytfCnnVUEw7cOPIV2opKqoWEY
0v5WerP52Gl43TCpFcG4xDLrfif3Mw1PLAqg8kZ76ljWwDluueSaqsUPYq2UWf8qInb9ImoCYXVD
QNxa/EgLRO1U3vbM/ia8OT+x4ZkJwkcn6W56zGD57K/aJrrkJfIn6GYbaTMqe6QlOUZRPUAYI/2Q
vMDUg6xgyuLFnge+/06yldJ6TtRC8OuNUwuqZfDtl6qZw6A4jhnHv4mfhuUmdsrPxu2Lm11wgbLr
c6IaQOeIwmvwmRs7cfW1wJXHLs2ANjchhrQ4Ww8TdGH8KMW05INgkiCAywTRn/EldXwoGi0ZHpXG
FVbVyZc2KJwkzbuQWJjk9H1MjM82krs2tDtMSeW1VaakQ8yI5fcEBw/mK0cZX4mSV9uov42htc/I
0sqLBKGTRS4S1AbkoObFnidQT9mXjSmqYK1o+4+1F784hjJXhO9QfY6c7jdh1AnOi3jj6RFbdFY8
aH2M6+iAezTsnVTyRNm6BXXmjhCn+4Dv8SsW8kuZN69xbkVBlWivZU6uUNngbTcytAlzjDpPyW/m
ZEbBYF9wHWHvSLD05CahRzi8gQelxbsyWFhHdfVuUxvRWG/YCrL3NACKhHQmRl5F1+ibkTzGi1mi
zj+4Jj+tQh+pP5rRtna6bz1JMTtDhG9+mP7IRrgNmaaf6kmqPXP8WjEBGMC8cKOwyDYmgl5S8WRP
ChkbAGzHGRUhdi4VIw6rFVNe0Z5cgTfGVqZ7ovj2BomyAhRa1lQILLAiBTyIqcbT5qWvSLYOgHuA
AIFxXOgWc2BxIMmGJYSl05p1Rc2yajl95Hh9k9QHkcY5JDOBD+8VH7Yv5t+55sE1mAO0tSzYMWnV
Z8fbiAxXcWXVcu92IDuoX35Jb/xyNfQCJeWDrGaoxdaMQVGzT4JoJBHhdeuJCGqoJrdj88tJws8Z
iSSatIzzlD/I1HM30WidWDMYfnt0fWTXln0yLLJ5rDk7SxzeK3sqafUK97HKqNIMLc53ov/2nrLj
YK66zzDzbq4A+aHP7N6F350m2iHCzfaWf2ygK24qyixspsGsp8gju+TU1vWPiIRSB5Xutm2GcnFQ
+mr+QnSmBVRT/K2eypOtkq/IUqCbPbWmfveY6pM4gLUjtzdJA/xva7Rh5tnhVybaxSDE+rbO6u5X
SMLXdcZ5XYjohzKs4YOVCslpbnnBIr5ToXoj0dlagzaMKXgvIFaTQ9uSV7VStWw+s5A4QKm52bWf
KDk02oyOl89GSBGkhAW2NPl8AzhxQ2DU7WGcKwP9kbWwyJCA6BZYnszNziX9Ds2Ubx5RQc5wcBtZ
fOqmhk9V+62lBiHdM1ccyKLoYJuElGsphpq+mBioxhB0FlyQCZX5yh7ka+yPI0Lv7hGJIUUbIz/3
poZzPV+CdwZWZnnPhUB7o3lBvXMYhcbMgfNvVfEaa6A9nHXoXJKY3Scxku9sydpvqVOzbx0HbR/a
sxnYWteRdrwoPSl5YbkZ5V7LZtg9RX/xTPvsl/WN1Z1Yy0dtDv3AwIG7w4AerTqQA6vG99B5x82h
i9l4jkP5UNaYU8eezgCYYNyUEJ876+agLyES/kWf0SSBAkgW6SHJtMrTcPRTYW8q7dGsHkTHwLtY
/aSsrrPKn2Z9sfHBcl+nD0VL0INtwHCJHdjkXRpfoyZyDt0wf4aG/iWNWnHls0liH/PFcIN/tkId
gxPJ7L4iRVzKEF/wwC2T+gDsIrKJTesItc67hjip0Gy3vhO7u47rL82j/FzqOXFcrA882flbS73H
U8jp66LNIGeyrBRxYX3ZcrmXA2kM4e8wmX9PmWXdbJ12jp8SxirZSSYZk8JStbKciXyshDFAn0vk
La324jafY83EYM/RR2wDiOzwhTXjTUxes+kMA9dpZJ+KRHsss44Y+Co95rroA9IAVyJszAffqL+4
IgpBxyWs64ulzQSi6SK7lD4rChpLCDjn/lUN9OcnOfdnhFoHEPqBwpGAlLWZg6Jq31IcjU5TOWuv
oSlX9Bg4bVS+YMy+l3lGMJ/U36ZqMcvODbL7ZAJF1k7O2a37YO7d167RBWGRVb9x9KrDoGScTD3d
MdeVOwIYUM8XCoLeZxUPyPuoB+wn7FhboNtiPyP5Z2jqwn1zkA6y7Zrkx8x9N5vixaXmvAn9bnxX
yJ7GmRZnmIA+NT4VLkuC7OJXgTwU6rGW7VvX7VCJGdGnaL2NAzXu6hbkERrjihPhBVMb78vkY2BZ
eUl9Isk0arCzk5+owReE4wIOIN+uFqzwiHHFfW3KTWPSJVQeaWjCeNIYI9kfipc0DJmP6hJBO/nP
MeQ70wc9WyM/byz+p1pODgTs6hchi3JbOT9VXVA7r60YrINWUSJl6d8UV9lwxPoJ8pVB/25iWUgv
aS8rgsLsUa71gfS0Iqw1ujfyqTd0wBcpVA+ieVaWq34WTtwetUKfbk7v3gYkW14zNlurRcAFlGpp
hqj2IRcuOvWTHhvyNhkVpar2GKY8r80OJDTPe2sJ/p1tGJsAjyIgl2scvNPBBltVpwMhxkq++22K
y8R467oBNfXovgxz9Wr08tlJXfjI3T7KnH1UqOKAkzZ7rActe0xZFh5t3X+O6kE/4WG+ZLEzPBDK
wBDsaFd6X059KQgQPQ89k6zuJgc31qiSGWyl0SOUH6XGwCQYvLPOexyL5pGldoM9xzx4WiQeNOw9
u6RmriqStwzGwRl19aa1Q/2R7zAL4IZ5i4lm3Vk1qwt0OKYzLht6OHZ22zOcFwBp8LIiNnsgZveq
ZnbdTKxTPR6IP7iRU8C60Go+5I9kyeWE1/aJ7RXst15Ma13m0GJsjlsCa459+kYb4CVLypBeRYkC
Y1cwzjAp0Ao0k8/uZy6QVqf6OrQn49aKZJuWCMfJLaFLUQAp1jg93d4J/ZfMGklDo8VQ4ELcqjCk
7pDXRy/TxEbCUktSPz52Lm3/tAnymvZIE1uvpMqvmdQYMzLzlLosvfTpPGt0RJsUGwkruYAmZL7r
BUNdjLkabmDWXqZtwbB+IxiMsT2J5x0Ri5cZIFogJuzOM10A2ges4bkw4/4rrYUIXOB31aj0FcHb
qB5Fpx6U/wVWj0bmPL04FRcKoFOSKNhUWpnxK59YxmYz7clYcwDK/pap+UvN7bl2HWsz5km98aIy
4sNQ1PMwkq/ndCQFVLg3N3IPE4iSYqZC6zdv1NeKY2/2b24thuNo29eEXSm9lsK8+gXhiCr8mcEK
WlmlrR0IbTbxKWXfZZGhS7efhGAc7VT46s3e0wg8jca6bpxrbzyg3LfYGZPjLtrqB+E/bB3mLNoP
OGXXpdGT7421CGT7uvMhZRDN/n0QTiCGuiBr/PvoQinr8u++mPajh9pcxXOxdit9DAYJsFIm2Blc
Kcy1aSZ2UGnpw4Ak1ze6mW7D1dPDG0dw64Thox0bzW7I+j2E0KBVMzSiSJRrrt8syKf+UUO7GZQ2
VLvBr9fIOw3aYeogZvNhmsjrdD35S8veG7jDJQDrbeuYD3M2JhuJiR7NBz0X80bt90M0azxsbC47
sPUjAQ5+7vC/Yk/1+vhjnEFFOsOSY5m3NKrZ1e+8UgcHYo/bPqkf0nH+qVUpX5tJ/eQDgdM2pbaL
2ydiMp/8G4wR9UrDa2s7Xn1xevvBpoU4ZWTdexYbWjsMn7LC9Sh2kjPPOASIsKHokzU7Lp+L07RX
urUkkfTxk0iiiwfwcyXMsYZ9BU8Nhw1L2HRjJH5+kEn3Hnrehj6H2iWSEzSzJqHT6u/6gQI2Np8j
zTXYluG8KxyXQkY+rPzJjdj4j2RvFIyuFVp44TTehhrQKnUdfErgMvca1LUJfsF1qOIPWn6AG5NP
xL6wHkv3SqjFrRHGGavVk2wyFplWfrEjZAzCoBYki+jFH38Q+E0k6QQfdQL8L3J2gLB3Yez70Gpr
wfetZDrSprXszfqD/AH7tGibWLvmLIs6WCfVQLCINrVbyRWxa3VdBmYj6yB2ldiNHoAcJ3bCwHUB
mfewocJ4qLYUTTzidpPsHMbTR+f1l6pU+akp5BFoRg7RCxpdIohUYdtljSMSlLw6CafvtjCN4OkK
60FCQ4RAQOd4TP1qHZfdp4zZPMU+7PWc5gpUtDFEl0Ti+7b1JLPm6K/0Gnosv03UeLFa99po/omN
1/9h70yWG2fSLPsq9QIow+AOOLYkwZmiRM2xgUkhBeZ5xtPXgX6r6qw/uzqt97UJyyEUJomAD/e7
91wPaW8VGC8x37ltgfa0USQGAiQQjWQ4PIxt86Iz2pxD7alo++GcluaTvm8SgKVhfTEsRhVN4uYH
CCHruLFvbpSNTz519UaYxEtwngQ1ObFAZf0KlF61KQPQRXYfoMy2hraBio8rfCovM/kl7yfs5PzM
8qINV/Pp2tshQ7Hgo+JyvbamLkTJ2KSdVNt27B9Hg0NSQILeAxMDQFAnI5Y2sl4bCdmDUmBpapKg
Xk0ZXnr4OsKDaaF5iCrzfRJ0F5pU+60fUYZqmo8S2weIcra1ws8vftiEzItM4xBx7MoIyZEyWOfQ
uYhZFFfdSVy2lImrRzqfTR+YCZ/JGujXVgUo2FY+fAwTY2cpEGMaNRYH4hUHtO9NYinPstxyK7QK
cIeR75s04T2r95pK4HS6c+kF734yvnZ+mngWGAfORK27tgFFhJ3NLncKcnUJJ5e+Dif0d8tbuxaU
/KwI5ORgRf1rm8sPveFjkBGNGMulYaoQs2u5LUAHLB1elCV4SQLO1jbOYa1nh0jVH+MCUOW+nnqJ
SOqTqQfgyVB2lZ9+i2nGEq6PX/RaC1gk4EN6d5cG3JGtsu8ebG1fYpLCMz/5Xmyk+5ghTF/UHQVx
NBM4qb9OiPR7jq3jOppoQe2dmy7kLuLEBRkyivnbZU93gRGt4XxdMTNGwOMiDt9q2rT1FTI1qXyz
ejStRboJ873VtqfOUrsmZajQjyHviVmKTQFCzMNUTfuqqSW4eObH2G+qnV09d3M+bfTJIfYXxgi9
DX0R07ObyefYRC6c4naHoWDTO4hGaY+DuHE+3MIM9/0nAIu3iekD7XvYd4bIuKVZbHtyQhdxI/sz
VClZuKgCH11UfzATjdoyvM1HawNZdSZayqNeZM/NyCYbX0y1pESY1QVEFzp3PkCX9HLGy5y08ll+
JPEIuphN4hgz8fLCdhTIX/kly4k7FbxPvpXmb0lSUqkcf+WY9ushcE5URW+I+mFzYLtq0EE97sSH
guPiy1Rdmnrqf8lQDjiddGyWB85iLv+5nwmLFBeANmeBJo/C/Ji7xYPVmc3ZxLvs1/wAIijI2gUW
l093bLgkO2pfdDxOHLtqohhl8VFr4IaL2vQkq9dBo+qis/7EKhYn/XfO/XSjd5o8yBLjpp1RK0+S
Dh5YjJcrMedtEEqw+QC6ZsP4E41+tAw+nwxSErvBdt460e2izDbuDcqn7lHnjBVIw8CzGAsz2lvA
rxwa0Ndrb0lDr8devulRv2X4oesBV+4wZ5Ma5DtBqOGamg+jexe1ufnKPsHPHYNKi6wls0h/oeEq
0wsc3FRJVAz0qixFT9MuIaq0LhO0WKPpuC25LGT4zmYwZtZL2/8i24oHRK/THVU8DzxF2a5vo43T
+OdUqzmcOotYy6CpKe+jntCQqmEFVdzvVkkdvTrl2tBa4MNjdm3Ribf54G9zthkvZJy3DuyWMpL4
wkdQPeKMup/8qVqT4+B0mt4mW136Kn9vHQpybDCHiTRxrMAa90jXe4QhGUeRcV21ZToxwLc2fonh
KvOdZOPUv5uYMqd+AtSqH2UjJQsDlQXTrD30I8nNoHQZdlO/PRbWVrbZsBY2xSVmsdwMRJPu8sTl
gJWN1K8SLcUTllZMeTgKudSYzJc5w65JNgWAvVHxYOuse5PcT042H7LQ57BqSsTljjW1x3AIg7n4
7NnwwSLQTq+5EWQy5F1h5q8J6yLatn/FjUKAGcY+5J1tU2d78IP5nkBPcYSS6FW2qzjY07VU4H1x
2yuYE39jzXlH9YBktOZnW5xXnxnZ5F1iEkivM1i3gl+3VSM3AUqZ17OjNZsytEMMxLFz53KAUjNI
nQQ/1WZSJQJLyCtIlcolBx5UEPzfBL3NSiC1S1Nl334c91tu0qP+Xocz07l5xEt7k93Ug0+o24OW
GuSdiVvJbLbXrG1eRCsA3iwl9inGmAkBN6Y1opDEzSTN8r0dy7uw7TExoqOxpXKBy7Hl8dhB4uax
zFooi03Hbazl5DIzN5vG+FbmMF+sxn82m4+fZPKPHzilfmo1R42zaSImoKHgsAIQbmEgV3gnFs9f
HkWHSKSdp8fG9zxliRdYi1V5SdZP6FQVZJ8D5WbykNXhHf42cnSJGUMy1Oun1DXTbaoZAKh0npef
gVqPgTCg7v6oV+MmARLBDtJG2zStwgNMp3UlyuqIM6pYaxXi3Bi+iOjRgf3CRN6/WQAvtj8Wz7wq
16nfmHupxorroYkmv5gt2QmuYsZC5qrkaFsmlSIL0ZQ37IL0jLjSlk/NkpTvgX/uQ73BPjFcnQXq
4PsI4Kuf1HkNPmEO/eDw8+34S4l7xX/dJPHjUMONYIYjNplDp8lf7u8fbEPUtzfE7mqrLbAGzayJ
cJEP2/T9PMxr6EFMU5lkJBtNdg+dD4dTcgiYqNepKkWyzV1ezYxP1Z7gDNm0hIGPxoAW5KbcKq26
CgwB20KPfpeqIHvLy2Fr1FClIWXt7tRUIGu/epAK9M1gGTfs/UAJy2GEFzQnPIhNlsGj0mDKtv/F
FNWc/KPQM9rmQQ+nq164m1lRsBP40/vixGBM4zzBKFC4DnFzro06EDtHFvsuhEXYzNovAwWC8Ur+
0BqArYYudzxe24s5tjFjUfPXD9GBeZFONHcoDlHFgDgsmo0IOMO45kwCViQcvCSQe/OW6KXyYlEz
EiPK/vNHlYRHXrhxN8PqPlIt82bnWF4N/Q4C+WmY0LW7gGx6ZFAkmjOrw3MS8D95GB6vtQqfZ+fD
UkGPq8NpjqkrdpYk5VkKeUgM888PnCJOJyx/rm/QRhDzMSsVo4FVwquwOHHMTDhI+knrYR8ERi+x
bZN3f7FMw9pVLHKQ1/NDjO5+9BNfHQlxbMwcYDcwGGONJrV4acPJ/kyhDmJhzKt1OPFItAElN2Zb
fnDFfVWjMVLu41zYACOQmN10LFKm/KqIBcVA1Q3r9OBFmXNzuQ4QaWRQDosoUD6hZVTNCS44ynOF
3Ym3Dx688Qg85mUORbEeCu2NMJHJ3dfHbwxda3E4O5w+/vI6T4ioOxG7D1wcODxNHzJZwgEtpUeF
6K7UoQSAKrawku5wa+eYMttqHXMWDgJauUqfzBaDZuizOZ31fG7YTre65E3o2KIZbxkbbQEWlFLW
29pKH3/eKmOBagxm2HilHp404d9b/Nsk7GHf/rief/6Yga/btO8EIzGIVnsgTMlUYPnOi5JmJVNN
L3Rk91sOHa9EtIIVW0+wnWQIFpTglOF3+m5oMiDTPr47krQs2xiTl++2LnCvVMuTovt6fBKkPTd6
jDY+2sOyO0zvoUHuXqsC/glJ5KUkTQDyji1m8KurnLmuUDjxllvaxbfjaA+nam332Y2CumxrBHPD
mkxS24Pu+u3mA/tcTZfohMEZ1yhQPxtRLTa1fVstT3csICrwLesL5KKFLb43yfHqNsOfQdAKJwN/
V80C56WVHVzOUwhz41r3OzLMtPq5+4j5MFbd8QuBnH1f5owY2dB/XsDAYknQzIFJpoZYHUEuD/pl
kTOTx87oPEsjLpjcdQtqpZlGjGFRcOsTBqrUYgXYP7YOZh96LBpeN8q7s42TcEf9hzjU/w20uDQZ
/2O6yNUtqYjeLF3cBrmXv2HiAnfouJiPdHxF8fcsF5yAJGKd2wyTphDwcNzz/JoQoI4YTwCtU0Z7
nuwPFxnvrxTb/wh95Iv+6ZsRlqGkKSyIadKUf6tdTsN+sqUOQ0PXsU8TX663KS23JwTPC61bj9xI
YPXCUSWxXiIFQQc0WtjwjaFmfMtF8FIUjwmv1tmJkvy8OKGRmm9lmCR3NkpZTkI9FlOI+jT6HlT1
fOOYoXYVHCdjh1IGpnXWsU2zdkOwoDn7wsFE2TLpNKK2XpPWno4q5+A0JNkuMkRya1tTYIy7I7Qb
/WFy/6n3utobZhniy8VqxJbT8cIzj6WnkeYNrRPPk9wSCQjWeIL1BwK3rO5DLw90B9FgUHC2F9Si
0H/Fthks8MUhNrY8jto7cVBp0aiwqChDpd2ZI8PCLBwjzE969Dq7HC3tNPewjpBQCYNDbCtwvqI9
+HppX0VUvpn1kJ2DUCtONFRkrLD5TStrdUSGIFZQ98ZdrnjO6U5imZRj4/XWsmPOyrrSchev8tE/
u7EWvCCipAEzc27d1lbJ+G5wHFSYhqkElltrl6bkvJ0iVgddFjNT7dTdmSylHsJPS/8qwwMgFG+p
nLObJtVNVOl8KRCjNxDBTa+Kyv6edanZYc9atOj6M/FzQv64fclI5NnKMFPtjHL4xVZhHJOJbzOJ
EREHI1Mn4Vu7yBnGs5OzCBbQ4y44BemLFvKqD1XxOYYJrOQHdon8A6NBBHUqBL8fyw+KeKeNMsuX
COrDWWNKiatN8Nz7yTkUMxs90mKRmeaTqZFzouLyPQhA3ZSp8nC1QQDoxfyauQUkzDL9Y5WmudMz
HibyKBP+6aR+cZ32l5EaA9onUtgwpfqFTqjsIPzsnl4o/RLbPZDGn/+D7jT9YpltulVlQdmBqlKo
XHjVUASZ9usjKX4/cMxx8/OVP18T5UyyuikP//qLugMc1O6nae/bqBLYzxKgBoAMO7Jsq7k2OZJK
qC0BNrpDKN3x1ox1vRcGNrcRVGGgXkSMfyBnEB0qR9DQ6ywx3/SxmIrqUri2vtGTWOetREudOUnh
AgEdwzuZPzbDCe9Qdq9nTrAvbYteQzWdXXdwV6mNeSxs7YNtVPXW1OrvSoNO6zoNO0CBilEnQ74y
i1rcOG/iqvavdNak667z8f2GFBbQN0wcil/stR18ACtDoi50M8ScxCFKSsTCG/7zYpUpF44LxFgA
zKT2eoitBliGayL/VEE/PCucNNJoA68B4A2S1ZWnKNa3qU/wJVGtwXaIw9ehC2RlT86nCmgrVGYv
zhRKPzZaUF7G3maOaYzbqLToDC1rYovdjJRX1LSoOSxkUFEZ5SLkaHgqiBLN8EjoSU05F4e5dRfb
OkShoqCyoehOsVX/aEwtd0Q4E6BNBYnoYTg5wHM2DKfrLYbRaOfY8ycSb73G7Edr51TsVaqijQyQ
Zf7FRuH809rsSFsIpVjqdWKxf9soktowfbvRiz2OgjVH33otjDw+6tSPneVg0gkdJ981zzGJmRTL
gIoK/O9jQvmOHp3NXrsaUE69PCdEwqzlD2riv/gWzSUJ+9/3Mr5F1xakeKFQmH/fy1RtI/LhgdqP
Rmx5cCMMmmUZ4OH1Mk962vDEZ1n87bOUw+yp1m1qcjqVlnbfx8PG0B9S2ncuIfIhvQCq3fX16Fxs
zGpRoeQaX5KB0M28Cs2wXDUc6JE6C/Nf7IILNfFvP4WCuOECbxULwFAuGOp/yPuWGlZ6fRoLbGN5
dRGBvCeAt7K5fGykIWGjgo4o+nPAGoiGVe2iMRdMNDHksfoQ02/KZwEqc+OOH4yTcM0VlYZfNyMT
9v9+JMTfaamwGrF5QA03Dcdy/+n3TQxR8+k0xAkfU1Fs0siyaUrd3ptq2ORBRUKmGX6PQf1Qtap+
a+3f48Qo3rGbetfmBDuUn52goOeb0YfLXGTua145J6gz41lh4vbqhK1e1pXLAduEAORT/GTnpeSs
SoZMMgBdlZlj7fqhhqaUZTuTO8Wrb4/f/XzVJjWSwQ/wQKdiH0SuTVoWq7/eIu8kDsYIlP0INWlf
60zyfn41/xvI/1eBfEMsYPn/OZD/WHRt+G/rj7pIo/y/x/L/+tL/jOWrf1/i9Q6gSTjghPP/MZW/
AHptzoiQ2P8K7P9nKl/+Oz5jQyqTELQw+Vv/J5UPjxQjmiRCbxuLYUb8f6XyLfOf3lKwp1IHDqB0
2zIs/W9o0S4iE1PHEW8pnTc7A3PCOaq6p4zFaY2FtR765tY3VYU7p+/ReQx5jqdTP2cw/xkJ7vBo
0NwneAXunOrBd9A4XYzGeEfouimCkUCu73v+dEfYr973uksyB9eehqwA00ljPCPAEmHnxY9lj1CT
71SWxo9uonvsgNYzZ0Q6LUdLg+yDDAcFDek8sYgyBQX7g1LrtFYBpgmcR43Rz56OaYS29zzem5zV
tiUXEoeKjRNk55WN6ysxsdwZfKOrug2LJZuUHwo/OqpxRGHjUEXmO3B31C55ySTcrd8G7AmDfQfd
f9s0ZYqkhK0v6y17XyXzPiK1t6kYYJ/0sV9Z1aAorpokIK3x2Q0VtdnpwpTDkTmq6FSOpr2e3KF5
1+hAggpG4VIc03eWRuLOb+MMfd4hOj/kX3UCPSjHbr/pC5NajqQj3mVgNYQSa3oiat7SAkpzr4Uv
bZrvYwSblRVV1g5M2sHkqTp1hWMc08H6rBtwd6qp8oMRHBxqS57cqhHcl6tDbtbir/gE0toeoldw
NAjPrX0vK8bpY+6bc2Y9Y5pwT5ZWGF7sU36qxzltHoKxmp6qC91xRClYqO3s5rcgvxKtEddhEtmh
cRn7JyGhf852+kl2GhOvKT2GSRvdMQiiBcotnxnXkebqpop7SyiZFhaU+IU0HPb+mZkkJ0ifNmIC
kFtgAvXDXBiveQlcWa+dl7GAt04fdreZfN25gcPfpL1WrH08uewmGJLIq8feNIAJXSBQc+TLF3Ju
K9o/rAPlLjcxkXatUsjYFbedKsvvdd/2mYhUXOfNKNlMoT2fpoTR/9jKhxpr7o1fKLqEvZ+HZngq
F5Y/foKWuWiIpt/HNkb2AadnUgzoW4G1DeovcmYuDg7buReMGbHQADM3yg8IhDHs1z5/0MB7Id7Q
UVCbvf0aRhIRDq07L/V8UzgpSiMHb2wqAc89tnFVTZef9FvTP9GLWJ7CMbup3MTV0D6COZ6POKY8
bkHhqTTss9v4FqCeQe7J2DkPPqaf0syCA4FTkohVfY5G6lKslkQO+dUDWMLOa6mQWHg0NXfYrjm1
2vxQFX3CnIfup/kr1or56EQ0luVZ9oh18M5Mo+mhCPyvrFPZxnR0cBldrojddvk2rFyMWBm2ZSOi
z7HC5gdobiQAnzOfN3TjZPonQ/vlTO5TFdXVNcHZHVdyxwcVDh0OsFidNbcZsKk2KGQY+xBnk2c9
EzS+uu4ZoDflPUgg5Buvozmm13wX3DmOfSrsMT6NFp65KNCZ+8YkSA0q41yNbnE3xLImC8ZVI0Hb
pIdRhuBV4yaifaattq6Vh0+1iW2F0IlS4ybXjeguCBxjHbtUdxqac+8X9hNLkHM/DN2fsLG49ed+
w4ELVwSwHPusA/RgTGB5bkcDT6gLe8cFhvqwhAsCfoW7MYjI3bSuv0uVNqyniALEru20C4GZW1ZW
AzIlcW81TDkGr456zbgieVG6VP2RjCTAS81Xlbg7Pey+qH7dBhQV7bQgTfbEnPNFuP12uFsx5EqM
TatroTcsF5rNhH3pNNTacxr7JkXzEJezEpJCbiMmcjPCdxFo93NIj/s8hj2BCvVHuP5LzcV7aY0g
kUu+dVe8EkmK7iZFRBOesM/3PV751a7DaMpuVf7N/aZ7rjtjVSz2OeFK5joAcsVyByZJNeLcBALT
HzigZ57m42ce5GK86VPK5NkEQtWmENW+/ZJ2w6bC01sbFAe2DQgrCbkt6msbR266IQT9xpGL9vGF
pVGJ8Tl39ILihNYhuecv7fIAX/X896yqY1dgyNTy4Tf+4wwTfHsgftsTVwjjdZGmnrVUNmUpCEZg
39w0UUejalz53LLgNExbc6KdeSl8LSfM24WFuzqamf0v6JQt3/p+dMNDxYieUmBtvCdDiBVgPoy1
rRNiBuaW45NlcLRMH4OBRtglhDgL+EqN9iqi4HlqMP1QxmgdKJFjYjR8gmChAMtS447+8+xgzdW7
GcyfKiSMWNcHexT9rZk41CfygYNvdI85xNi4bd+s4KXSILFUfjb0lNVhxBI38WrWGX7/btaIPomL
5eOt7nPH3RpJUK5rC+KFlbjH1KBjzRVu482LsqTrF9VLKjgdyD1Bmet7Qhyf8yyDzUAx1moW5GVi
d1foalg51XQMGpnfZQIyRZtBTwzyOPMy2zSPTt6RIMipI6Lhqj3Czfd8R0x7FzsBkNL61WrtcG+2
tBQZeYRVYcg/ppBJbct1eJ4TyT19lht0Hp4SHrC0WlpkncY9FOW9bVMVMGbaPhsrHCnBTLxRfDGF
Di/zQqFMqW2nceTPlCnjKW/2epG9Gc5Q3rI+eCVd8ju3/AVuzTOTTVxJC9lcOa+nmnUAaOP6mnaE
MPRORXS1p2dpwKE3IGXIOF47pL12rjNnj0w6DomP8yli/d5WJNjvfX4AbsfGg2vbtJ1o0RsIiXjx
0UJjSjwTKwEovdE/SjugvawXjyoaHxpyOG+9iZlNLtMQos1PyteeWZZWJb+SV8cIvkLRA6VJkubO
iboaAjUM0qAt9H1S2cUmabE9igj3mSKms6l01jwdpiagk8Z/G+3plzm17Z0RYXJ247MdmOKj1wO1
GZzBP7W2caeqiL6IEO8gUGHng/6wN7/0P0J9Hg66yMQTvDY8okHqYBGZxVPv1K+9gJlHZV6/VXiU
b1x/geRQJbKfp9Tw2kgT69IZk2NH/yhWyv5i9RR/mrNW7u1gH8x+iKhSMbyw6/iRSW6365VhUFJt
yWs88PuQorC35JdRvxgHlskg/hRBzNKYngdz+g4VuPzQKQ/VGC7yBWXXWOt2oIEnRvWGv6snIz9S
SL0EldqznWNqY1ZShbBJJsLpbstDDFqr/z1isy7t6hapRl9XpKVhC/leimDLr4rEdBOVB/xfHS7A
GUdPWgcnVcUfUUDyL66IwjqLc3DxwcoxItUT3y/nrD6btyaAih2+TGqCsuqZvXeLfzwhiRB1m06X
t45wgDkc/KJWv5QvwGECu3yEe2B5YTHnl4jjKmt1O6/TmfFA5H+bbP5r0RYayRMLONTy4CQ1NYNJ
EWj07mSISzlOi2aQm7AV9j7L9XsVckpqXnE81F9W5777Zhm96aGvGOuXbHCIiMksh60VTmsIvC+j
ihuuyaW5Bk8YeU1G5cco5/Ddv8+t6OIjX34TFToxI57fiYA+ao78bNy8uOVWf5jwFbMesYIoCxuW
qOgEUxHpNSyLY8eYyh7e5ICRimon9Eqs3V4xGzXiB5+j00T2VfXiRKJb83Ttj4W181SpvNvEeswc
mJCQNzY2jkAnEdtJE8A1zQFEzexH99h7MfRpL6oDFN8QxRyQn69IceHBGJKvUhE8asCN7Qt/fK0K
8KxoGkhGs/ue9PUFA39/iB1H38t6XI2ReMG72K4d3fwzZC2mdQyYCGRwiS1E/C3XhC8rH1eJbXan
vCHsqmN4XZlm9EKzNCB1HYeiXlBbL5ev+fnCAW3mGIoMI3DG3+WE/lgOGAtmjIsr7lhxOp8AGbzk
euGQlx6/FPonloiCQFjV2ovz/cXW6Zbl4AG+Cn33rz9Ynw+hXj5omNKJF83xMSSr6/DEmSCKCqPv
dxzALqPJgMsHAbUSHTzhnz+GZSROsPzdKJDIBZ2YhPOQX6UrKB6uPShvkIcD212nPU0ScwC6K58I
SdEZCui6XhhL/hDnG5wQTMbL+NWY5mTbtdUdiIVoZ8gRzm/CkCkyyZUNTXfCT9PgKwRL1cnKxr3A
fNP8GehytvQsXOscm+3PdsEWgbR1sLYwWuz99qkap3jTKJhF1hxsAxMbZjY5/aadwodKOvAdgk4d
OJ7MlXMrwEI44aed9Mm5/QohDnB/iK+ZxBNM55YL0gWW00i02afI8jz2xymPdJAvtntApwwvhuaH
2zyhjViq+KocCgXjkHl4FlPgqhz30s/pSxEWNKsnIoKZlO6Myl73ncsBGePjzcicXSmrb6zJ+qMW
+7hUYi3x0twOSWfE0yaa+3dt0JbESa4D8FJvubk4p1oMTHRhdgOvZBM34TGmKbgdrPYRmrK71gL1
HiPETTVpcz1P37rUece4tGtL4+wM4SdiOYaNTLxq9SUUuLYpuF/5ldGvzZhNq/fna9dO721CQbRO
Zm7A2I6R19oEtn9Uy8oG5mTl0rnIxeQE1e8o0rs0kiufoVdFkEhIXFA0tO3qsMeGDxt+32nmrpmU
f6StjKPxDKGr4w4IWBVsSbdYNEJbo6pevwqbPmZfnvtl8mpBsuvh3zCPljetgWnl6qXuST9LTlH4
kgyKvjrrnneXfp7k1bdK++i2pCBG/U7YMPQ42P/8QwU4530FDqHyIbjD791bJZR2n7mVdOZXM6B1
jEQMeXiMAF7VU9Q0FMST5fL4dXBGuQUhH4RuevJdMsw+Pq0iy6bdlFlAqqmDxsME0CLRrv0wrluJ
uulOqIHE2cgUm/xMTU9FrpGaPfZNxQxh6h5ZeB6izuKMky0GUt+MNn3NdcSzyDashuwaLQ7LxcA0
XUEzA7ZrLO3YVUFwqpnyHrT2S1tSOLVLiviHnTcBnVLAi2DjEB+YMigFPz9/phkdtx71xM0KOPTS
IR1zeDu6ISXQkn+vLKEQI9sySDY0RmzLmuZ2w6OYs3cs5lezi9p1NwzThhg3tXC1ejKqItvnrgMF
KiA+7IfBb05DDBwD5EsRSmpN5fMwAtVwe+3GHDE2upuhjMRLWkr9egeKi0rv9LmdvWAu4zXb64uO
p2Wl2eElcNKvDLckNZu52Go/9GTBkT3FrJyGdAeLpKTIZtwJcER49/xnZ4jCTWdM30P+3lRj9mia
3/YM0nykJc5MGEnSD7hKOot6O/wZuzS8ZhMTK9N2hs2oAXVKIWWFo0EYo/00KmOfhxyZZtPZtaa6
jxeen7Fp8k4eRKe/Awc2jmAGVnKaHYDfXbwvBnDgDbXBMWFgy8AUanOOqNpdi43NC6hnWNVTNQJ8
/C61yr3cdZPr/sLV22NmI4JIOh1lLFDByW7oGXEbMIKV2W4LOem0AWAlCvAYdok1XNsxxBmpx+ZW
+mo3RswzTI7667Ym9KanHat2U0IL8mTGhzH5Csui8TWMaYiEttwBUEZ4Lu2Try32xFhhV7eM6op/
4SuWxbNetrE32+WqyggbYRCR6yHpxzUeCjgaIgivTpOZ6DRDQlrC7DZ+QkohKQh6ahHofZcbcMVj
va/TkUqx9D7JqyUU911x16XlNoB92MO9Tsdr+Rw67W5gWgbZ6MXVRI0bIr1vXLz9TfSLUTfeTAlH
PsNmIjPnOWxZ0MghNrN5x3u9jSeMVmP2XbY8DqZFUbVfTWtZMxXR+pH3CkOiyZi8n4hiYXLXKfmt
KvuxYvy0DlOCLj4pB1OQV5ai+5jycc8A2V25VnNnspfAGYL2aUtPa+eL48AzGwvOLBbRBO4fkfhS
cfiFbkjH6uMYZJ2XWBYfUP2W2Mn7YA/fTXsQNZ8cgeWtALIiCSCEAT9wjcUG18ulH9uWKTWzEWKL
SagdMGrvAz3/otzjMBa4M9NWMpFv1nocMirnpLzKdLtf961+EEs7Mpeqkx5r92XhA29vrkEdPwEf
elQhI1NW+G3M+YbD0Y13pA3Khzzqv22mYBwr7degB8OzsEaRKOq4vCEwHSNT+4x8RvIiFdsyYWam
OrypLPNBG+x9qo8M/DEsatrKEtZ93cLgcIlQMGAE21Iw169/z4P4jufmORO2NwfMKNXw0vj23s3H
35GPmcuop4sWWZ/aWD3OA1VUcfTV68bNmeFuuP1hTsDJp0YGzhH9SCb5puvSj1ErF67d+GW00DVN
8i+Kz4GLyp0wkU25JhzwWkPGD4xnguyHqUwOAehXtyH+ULbvRSWfBm4BQxFTQGUe0iLZNz00oIUq
FGq7LKM43iHggihHWbO2NJ4wHk5KI16TGflS9JOgjs4Q2yMH2SZ9kXbB9+g3N4dbiN6DziKxSdTL
bBb75ycy8H14ENlXQaOmVtcXq6aXQNeTArDQxEslpgttCJ/YMkC8TIdikMgqY/4ySlhh7ZJvTjiX
tQRI8GJ/T+KQaz5POFbWlVTZfhK70VBfNeAz0ePOiw3Oj0VOrrLMr1CmTpp1nwqv1Uhj8bMXSXvv
8kwFag3sBThgC1Vp4INNMM1IfysCkx/AQsc1MQPJhsoXkMMFDQk4c6u6aVZ1x9k6lNpjHnILokXy
JbGekwSenkT/KPjyGQ26pTkWMXT8UwJexRGNOVgTZDXV/B4uYQ/pWzMFZ5R5YqzlAw3/NMyUW0lR
S4Wq3anOwzMYb6ww1y9V8Q23i5qTEusrJdl5p7S93d0qcAoHMI8QWiLcscnkwfPnE+lujYsPO1W9
f2jd8OInTcitHJ8psUFPi6Jr1vscTBFz6DSgvVNj6TWkYa/IZezqXrcOAGdrWknGT1BMv/CRruqI
qCOkJrIOi28Of7OaCHUinp5SRhPhHk8qPlLdz7krBhtSEdFOo89lLSgMwEUDOoz8/GoGxuYpwssc
kOHDRsAy6FQsprPGa2WmFfmfrEKTNYinOaU4iAUjNGYdB0/G6lpOSW8YDHh5q2SdESLUePRXcoT8
rhzyDGYk7fOY7KwRHJqpAUaTGQK/c8wixRmoY6Dcy+eAiptquPsP9s5kuXElurb/4jluAIkmgYEn
7FtRonpNECVVFfou0ePr3wLL17Jv2M/huQfFoCgSYpFANufsvbZjG7iGvyrIeM9uSIdAoZ0Qs8wN
yJmBstnuESwG+SYN9JThWm2MtlMLPxKsMQzqkqa1DnNWWnkXm5taRFcIbAXlcvQ7QUXxs0Jc76kA
xqgfEm5jE+HW4SixL1P7BZbLWvZT4TLLQVgk5QRBxVis+q57GoXuLTTtOpVY8WpJSUKXXrgO43iR
5N7c2AEwlRaA98pkABxbIYMbWm1lNUlN9x6VvOnnLyNVOBUET2SYzl616DUh1R1ohHXpGLTAUott
5Hj3emU9GVA9kYyF0dlRoQCQjgC56exrWccKDL/FtiXpPlUYPDWOz2aoxmiIj2fdF4Ikprp+xNDl
Mhp4ciXRteekZo3grnD8uFSAFqh80EtTqN+oiauTVjoxMRbhwKYZevdWXm9sg9XaCGAFSJF+AqM2
84rEDoEVaxTX/Z3DTFvmjFXOBFKnq5xdWBXjOopf1aiVwFicBV7qZdrkQJnSqF7rWbPGUraMPP2F
Ba5aylImB0FNhBVI+gUHQywK8QwQodonHpsw28OTqQcT2MjM4bzG6N+FagP26RkHQL0xbYQs9ohP
P+/LlZb5P8p2SikAinDRmXSmy5FMmZTDJmgWV1X3QrUf0277K67Hw2BmP/umW9UCUM6kOe+Wk1+m
AMJqgeG3A5gUd9NbXicRGOv8cZC8Kf3BlaTwDlT1FfLryPoQsn9EcGWvIF3r69KmoBCAqdTyCUUr
xlo8XllJzoaFjmajAoJN1KgjsMa+a+Up/PB6Z8iWCx/Qr9UQJDL6y1o9+pR0ooGBW8Zs4HTRHLLe
f9B8+QjG6sKygNL/5K0pY5IYOOOKuMa9Grgm+Tc0wxIKCvQhrqOy0I5Iaukktf8IeTJUot/Z+NMe
1VnqPllGJW0/MyqvIoKkFrP4tggKje/KTH2ovuGMTd9tlrvOMJwiYA3Uf5elhsXdxgfKqNzdJ/Pe
gIwDljPnJnt1BjqHYeKw5tKrX1PasU3J2KVQ7jK3Calx4PNe6S6us9pcKSEPmtf+nvhIOtv65Q6p
WuklR+kx33PuReYPE6OFSLKfmbEaAu+hGBEfow1cSo+Yozk5SkFJJWHoQdmrBuoqdp9kLZ3gjOL2
o5bJWhX1C6s8axO17l2LGkVz8Pkpdq0L3UifurZ5wzxwmI+lbOgHBc4fanyN+VbhSKFjwWZrOBjM
rRHWUD/Kj0F2qXCYe2K873UchG29avytM3VvQsgT36TXpysxokQkALe2JesURh9zPebGVjBELgZW
Jqqw11hwNqqZ9ycQLhbFxFanHElpZqiMMuPRHaenqM7fkPksGzNeEd90ypzyaPYED1no20vULMMe
K9MaXTtdcu9i9xB++L5ajYJuFl/4k3f40PXCefCb+qMvqWpNMSgQp2WvPfREaVnIqfwd3OGdOUYx
KWcYAFTGzGhRWy9NhU1hrB6ctH2tXMXHXTMDiCtKFvyQwOOc6d4hSFCZxYZ29ntsm4TzxNVD7T3k
hnNXjeEeM9zGCfHbsCxe9JX9ErWk55KC6bf5uVKETuFPehpy4LFe/xDHVKo06dGsCVWMCDJ+GbTh
J13FZZrVzbJsgnuzTa66myOHTztiINXRSukb1BqMjwTBdNlZF8hvm7gNfxYpDdcQ0CBlMkwZgGx7
Q3XY7BqBg1ZcnDvf+qCwdUT3AnVkoGjdxTvdC7Z5L3YFu+RsWvUMj1Z7H6BsazhHNGM8R5axJaUP
H2n4hEWDRpS5mRr8VnW5830N5qeCBkbXBdaDX+Jb9Y2V7/oove320acI3Gjsab18O1hgnxkUT6KI
1uTQPs4nfqPFP4qUqgdzWtHdwXtediZBT6Z8A6pxVJp3lyb2um7cZxrtbxg80RwPR3bYDFeV/mr0
Lm7q8XeOhYDJun4YueTp3gd8OV2vLXsjP7L0OFWdtYexuM1qIyGh/ElQfShZvyDOvBui6A6D0A/a
1+/1gCI3hjcRigxF5Fdu5Xj2vBPUEGLV85XGiOo22udk1D/bDH2ucJ/rkLo7xYifeeM8jYmz1jSx
d5rqhT7mxyzka/0P3fYfrKn+nVThc54nm8ROHug573uSABNys1z0FR74R73bakX15IQEEQDOxrH9
KXT6wI75mAfROrLbL8owu6khbiDB06dfVVq/Z1z1INVObRi/QXl57xtNLgMCMLtE7pIsu59owYLf
pLwp1KYCrkjPdOmSTBfKeMUcs3ed4FmYxn3Bd0IO6U/eK1yBcBmiv8IYqdNJc5g/KyO7j4cn+ku/
4OLfVQEUwTT5SEuacTLG5BWcomkAwI7mRMvPk2kdFRCzqEsQaHZHW2vfTC4qB6y/MxoorOiZJmjp
6ug9z8QB5ST1PDa4LYMJF9irrdknG30a4YGz62kR4qYHbLgzO5opetNfzKm89EIdGjz9WmZQfma+
dINDjQK3NXqs0cOjYk5BaByA5AfrNU7rpuDUZvS0cZKO7sySF/dtyf7pmts9ZPwllA5MvW1zdIp5
96XUOj3ok7yApCBHz0b84uUkH80niy+yex/osa82IXSERUT9inFGo1RSAwPwc4pWOZGb5LKhniCV
kLCGRXCxunTnNfkT4kRk08QeFjYo56JaN3p5gVW3buWjGfd7ezQRJ1DhD8Qb6Clzmw2UgOT4KJ25
GtO3VNLUZeqsczyKe0+rPs0h3AWq3IbZdPLpotbTdIek+CNroyuIIS8M/QURIq+j++F7436wh69C
K+mkGOKuqZOrv3Sn4bk3qh99C8GmPvV1/RZa4ztMhnWWeC8hqk9oj4vUAig4iuhsUQWnLbIt58wd
DWcRdSpyDhqxirRgl0iZ0Rqjs4EuBhL+sfeoxWU0o5PiHAPS8BPWSIwYa2i0bMxIy5MDiFU0N2IN
MnEm4BD/bj0a2my3k8Yz3a2zlwtc6/LAHmeHAe4FTKGi5xtwdKDRlB9KcEK5oTj9KDzZ1j1r3l+g
hY++4eLDGjeDcXGg5xSpgqEAEDJ6rXv16Nj2xmMZQXeAcnkIhC5kX0cmmxZSoLa9tWNYv+e/m4zO
g256xxBGYGhQF1YAWRbzH8ws41FmdrSKQg9XQXv1QvIMa86UMHoWxKk3XfEil8qYzraBPdQfkB/X
YbdNbfcI87dezk8C5PLayoDtXvRL1CGcocx5KkT50IYbGS5JBk6L/NFFUmK10yrJvE+oepj1TPuq
TxMzOUYxNnALv4ipDGMJrp3pxZzabWzXm1Krt3VE9DCuXVtTFLlZ7BBNLCgw14l2RhYPRpOkk57o
FyW7i+c7lAmtvd/Xl1GT5xHYeRA223gy99Zb11LEHsHd4AeMxp3rttgH3oO5lNkXv+Le/aTauneg
d1JzxygtPyvvmRbNLsC77lsujn4f1JBDGrJe/4AlePWzeN234d7NqeC06MANWjkaufIY3S+sm5It
JbxlO8qPnG4aFsHpkqa4iZKejzJpLXK4LTIY8HitJG3VZdxkSBeQDdCBypdE27G2zcT7PGQG9fDm
ZFWOTJ8MBK2+gIA1QbNB58UH5AmGR1QTZ3sMdw3riQNYqZum8f/kn/+D/FOg1EQk/N/LP+9/oe8e
0+7HPzKZ/u2Ff4s/rb8c5MQEEbAfJ1zeQ+g9l/b+9V80V//LNjzD4NewI20mln/PZLLEXzzkuDqC
EoyalBW/1Z/eXxLVpyOpiQMVsdz/lfrTEPo/xfAo9i3TREogLIywKLX/s0Y7zcx6yrDV74a0fOzj
HjF/Fj9aEGiWPlGTteNtAs0gulWnPa1TunaFVW8yVGF1nhLeUsn0SiBlVuPsm25dqAlZsjOHumcg
xRktddZCaTecClk/9IBy1pnWlHhzB1C+mAHCE9sGQmx8cK1Zyz+T3V9gDtehJzjNQ+hHmOYKNpsG
kmWcj5WEG9fEM5SGzQHyZmr798VnrLporxIWcXZtMVB74Y6dkrO2UgTdSW7RBaySkrSf1t2O0spn
wMerZ9JLSDUbtJ8H0ET1Tnxs6+Y5Dq9RzCwF8mkbcmHtAiHfQ79VW6OpafAHv/va2dam4a9DjPQ4
oVmDFWCYEzHQVU/TQzrRiJNwpbZZRzZ95Zj1BhkP/d2cgZCkL5bRMTF7Pr2JFe54h9b5QKdfqE/W
/7/pteNqNbVnR3ZoVmIdT9gYebgv0ZZ2oQUMRpwleRZg6gjejKz6nJhn+KZy3lvu87BjiZN7MwkX
13hrSXc/JGATpNdW+0noGHa8BKkWSDyo696hcLpzFFgNzJjPOqyTk8mcbWompgEJfWuI63YNCDLZ
qhQPk+5UYtUNMtmYNTpUx++WcqxIxyxTarANzpwOCfON3bQ1qa9YgsJ5OIBHQ5ABBqMM61UxUSlD
ufDkUIrswCMRruPuwm6RuDa7aa358g2wEGTIg6xzLq0nM3bc844T3wrR6W23bOrmPKWpRq02AH5f
wNKKAEd71A0h7r5LI2suflCeIPRR7aSt7rEJ31GspToxuaw4tfEJtQAGiAEvUdJ7RyJtJZgWtU/J
m1j6rf9MnxIKXyHluiYteD2m5mKTNzkOoSTs6RJBpnWDCjquY3W7zBVkOiAEoebW29sq/KnSYkVX
ZY5dYY1ryGxj59qvKgEynAwTIGTArVkQmNfG3YS9JvcxQbdKxO0JTD0Q+x6tEHAa48RLADY0nCd+
ygdHDnWLlTK4b7tgWve06fdT2alV3MmPJgyTnT5QHUhLByNQhfhnavS3ATv4shOoui3gYLqsfva5
z0uG+tFzChcvjv+Raf0p0/PHKYRj2easntwA0i8qkTxh66ALXQeVZb55Kn2EEV+vBCvWFZFce+WD
xQNwVm+pDZyLH9HkAGQA6A545XEkxHYX5P2Dp7kb3ah2LaKvVQ1TYptG/lPQa7/ciM1dMvSsEih2
G7EgBi55HMFTQiXQkb0Z+e+MiKSpRu1LAJbJ+eLrcGxAfQbqZLsNNi0Fl4v0hZAcrPrImzVhr0+f
JFAcijxCMcWAtE4FM7wsZpNGdTE970kZ6lRDSsUYZ6NIB555bJJnXNunnnxWq5xo5DlT9pB8wOP+
mfRUBKehZYtDMkEY6Yj5SsKG64J81biNqXJPU/xG69xeBjbRaJCWJvhROavvDm9R5lDOd4l5oZlq
IAOA4AM7+9N0UiJYIB7B4ay2vew4/Qjv3NjCe8rRWC8MRENICwy5Qc+HpAUuUVJxLVWGvmqjoF1S
5NnoBepkk5z1ckBYhRpuTomDgTJFu9nOGIxbiLpe/kwPAmVcVm1L75i0Fawv9vo644PtbS3EZzsl
sMX5szrPrd6AE9WrPgXfUuTsu3TztUhLY9GMLUTmjqUHhafZdWYDuB6Sly7q/FVfR0DV8xjAfb0H
FSmR6tn1y2Qx0PXNU2MD8mHtFeyMieFiysJjVxk+msbsAjzwQXZi0xf9uCyDUlLIGJ/LFJh0JBv3
+jalJspqrMu0ivdj19AElKSj69BIBqp+44z8Y99kxql+oipsW+ah75P4bhohHbWkwJ4JBHbwRH9V
83DtgS+nLU+JLpNfILd3Is/8rSYyzl+SAtjdW/6iSjTQbf1Bg81F/funlRlXPBo0Xv1YWytprBzs
VYuqiD4nfLyLNspfIUNGLAxjma/0wKBlYSgqVA6sxh3aHvy1ERsqcgy0yYIUUhq7oHCRV/rtXsMa
DKEW4YyALRaYv2G6g0dkwBgJ5GUDA+jIaOKN4fpwt/AZE3aQnv0puYpi5FRoBFoVRawN+x+M0LTu
qwo2bD6rvUyDZoRjkauNObamnjW148aGhYgzfFVUDaxmYknIaTSxD941nf9QKdo/GURYExwjqK9t
4RnvVZiiV61HGF1hC9FMdPtG78dDKAz8GQ7Ko9R9ZMuFlFhS37bnOsuAPAS8g9iYpWQqTi1cxRh+
KcsjNcRi4RTbCoQ+ee4BbMVpn4twbYXlw0D8WQGzcDHS0VyGfvTR6bZ9DjR9HbdkYVB3oEeZAtWk
ww9wwbzLvHwHNhpwBjl39FZoSN70e17ff7kdOazK3YrY/xGM8hl1n4trQ60DOxvYSLO5qMavRHOD
VWMGNGumHm6RRYc0+eo9CeKUZKvKfo1G98sOKYi26qV2tS3Gg3sDzGzQkcQYV/VFi08MCv7SkB6q
yfji8wabPCbXoj1rFh1tEk7OFdzNfZQyyUoctzljwbKlk8DcNq4bn/4Sqw2S2P191O1nA9ki0Hoi
u8b6c1i4GYYPLXHCg1DuySgrliNWsGlFHJyyxrwUXfdCfDZ1rcE9s8klXtY0zwWijC2NRIu+MeD9
onglIIE0ekY3Nvpkhhj1s+eBsTHH5KcYKnczaOalzLvnKYanEJNAtvTshu2XFMeAWhsn92wyAFFZ
orroW9YrVboq0/SaAxzPq+qn1jmbJMthV6JvDDzKAqn7hP57zo+WW18f106IjscMOftQt2zIoChZ
W1H2xGaDk2fROlBh/Lij4Zw/B67emztmdvAQbAYPt5u+sXEKp4jtSSNjwu01h2uzSvewnYYDNdH/
eHN7zBn8/s8vOAFYchJoyABOmkX67zeu7ZJ6p3PJamAh5izeeMYkRNJm4337mYsz3UNqWmRVVh98
TYc71IEQomAT0hArRhJIHom1gmgWKW2RU3841Chj/twkyGf/3Lv9wi57Qr/m/wiyPNAFvkEyInF0
+SG8IXOafF9bM2tmftydb273bje3Z4Du+bJjltjfD93u3Y7x55jfhzNAb9TQ1pNyH1efJBOah6J7
DCLd2ztSJNtSS+7CAIzwMvMj63B7gpxGfRu5/h6igUclaX5v7gQ2bPHnT8w/+23cQsGgM5i4JqrG
mZejMkzni9vd24PfN/947HbEfzzmR/WKPoWiScih/quXuvQDlqRWIb8vGMjDUMOnT9/1oOYbOrXV
oXRwmi9vP1vSfkkBL637+Rv9/lrjGaCB6XYuqsxfczooNbHa50moSF+yJPXXVKZ5TMdWsKsBtXy/
+HbvHwdUcxaqQ3N4jTW0PHzf6LIrD2K+uT0W0VpbEWYzklXEW7gdKrmdY7cD/rkLqfhVJIWzxnpK
UPccun27l0xzCHfaoCtDc/zzpiSF7GWspn7OhndyOufjHM3uFOk+MGr4njI2Md7cvrYgqHj1n/u3
zz52GM0Lu/HB3g98Es38mZfw7Q+3e86cl3676ZtzUoJbFpNFgq0+KP5Ht7sBGvNDSnSpXWkJ/63m
9XYZ3W6kjPkWcNa6RBbha3MjNjVG6dlLGD+KT4OLaERtfbj9eLunzz9aXVyhrJ7v0hdI2Ik2a6id
Doq94l3z3PZYRN0cLufsxqRW9zy8rMFBPNnGIVcMJaIZP+oK5OE4DVejPsHqSq5uZG/Bw78pX6UH
qfXRumIpvUkaTPylJA0kag59bpVPeWHam8TNHnITZIJNw28bFiPTJbqxebxkM+dgAimmeeUhNGr4
dpouwpYFWuWmMX4D5wvTYbzrwDCaCRRMY5KglWOd4Ajgf15kQpxUeBmMmQ0ZJNreremTo1tOjv1M
CzY67JVENDFDOhNrF8nWujQdGIVyXKAIKS/EGKzo5ohjO3TvncijjVUiYwoDBTomFeaqCkagVn3+
myv8yWKi3ys8fbTTo3DX6nq6QSxILHK/CvOmvm9QFS98xwn2ozZaZw9SkMesgLq8ixBAsSIkvTIC
j4vKZZcIhExTzFaznIXM2Twq9/M5N3aKqeV29/vBfzzn9lsvggn2/byidt6VcmfriXe+/S6tHIdR
Zn7ahLQHcjEGioIzbXKhXBnzze3HPzdsS9AAJ8zzrVWiagyNWRJfOWiet045JCwSWm9VgcU9aJ13
P+hTt7kdiDJr+eeQCpoU5rJpwE5z//07P8+rFXBsVH3z36zmLb4+OsfbC9v51d+H+P4xr2369WME
0jOaAWeJH6a7EdJyMiehlmk2myTnu983KaL6LUKx2Yc3Y6NyEMi38x/X2wGfWzVvQenGzo99/+L7
R0fR/1woZPlbsFp/nnL7bZCMP8i/1BlI/n5pWZfW0mCdtyjnz+v2ucSljLaxbx3LCGgpviELEqHh
buT8Fdy+B8eN+MXtew2ywhthSvG9i3leAtXzapjm8AfbdmO3jW1hHkRI97pTE/V2T/qrdhbColoV
hz4uxc5l4UTeXnFgXV4cbve8mYb2j8csYbhL0QuScwsoP4HBfyOfp19QHPN/GXksYMQoXvvTA3XT
aK9NtCgjFpFkn9zyiNGjMVrNY3I363VTrd/Nbq2D5cxctU7s2LgGa8WlAXM/Qpt4ewfTbUAs5vd2
e4OqJ3+3yPVwdfvrGGegpJbmnam0CvamRt+q+/iTWN6O27LUxdafJ0jhRHRwCT+i409q821+jMnT
Ot5+HtKhmAA6e5BIcQSSHWpneAmDaURSrYa9m/xCs5UfbjcAPqxs184zgp5pqkYXPBZbT08P/fzY
7aZuoBmD1gc9OZ9ht9fdftHaaMsX6W3+gPjNPNAmCqJqxrn1H541H+j7L97+1u3l/+1jbh1yrO8j
3O7dXvf92PeP34f5fnvfj8UVF6sfUDOrZfzifx/59mRJJ4xF2+29f7+GDNdwNxli1rb9/TndnqIJ
NEmOjayynd0Q09h2B/BazobQsYtIud6LUcLXZupli8+lfGPxUbwKYYXMML3bg8jGn/umCTdWjE59
6oPljepVBHP2tDKNhX47ZW5n7u08+b4ZpHunkEkh94mRrPcPsRn/G60uws5Ai0gWq4muQYrtmyZd
M8/DJF8ymdyihW9vQlfdYy+cHB/VuA4iM9vd2HQyJ5zadWlQuWBKD/wXCtU0BxM13z60FKYIjczz
PWEKzSEaYaGmDTIxpmy0hMRx347BLD7huJhsyNRGyrhE4ydqst/45Kv/ayz8ypuoGf+nxoLpGMb/
r7Fwx9fyX3MlxJ+X/t1asP+y5kaA5Tq2FMKxoav83Vqw/oIe6Fi6TvIcLQITesTfYAnnL9uldcBq
SzcFL+NVlKaa8F//xTT/4ql4ngWoFp2uoPm/AUvQv6CB8Z/xL4YlAFJDsoFtoZtyhq78B/wLjLcq
o/8f7yLdtrbOUD7b7uhvdcy1eSlaTn4ZPgQU5/LMAPnTBMbKLHXzmrcMeEk2tQdGviXkJOc6K+PX
Uy3yDX2A/NSPtPT7ybLvO3/hkk5x77S4e1iXPRYanLE0gg1GlF35aqqzhzMYPhkxMy2AFori1Z0g
reKYTPAeA0RoC2yl8qECWsFC2c8eJSgB/EvBcjR888p6btw0whBHu4i8o9M1QH4rykAirOxNOSCX
LnDofjWeBnDHICke/u7RggO/m+C8bDtj7N90pVZ+HQ3vkVsutKqx16VK6VBmDqbpUeC3CSUJb3QJ
hyxon4eR8OCQHOJz20zNc01+5qIoG3tVuuyw8RiwrQ6gnNn45bIpOyLFvxunh9EPLXDh1Q9PevkK
cffWqAbWdZHtnlAIhVvVapu+J02yMe7IL3j1ynBApRViaCD70ctOnZuMxxpFms+H9QJghjAHwlxj
b3oqSG5aazZFZsexfgGkn9mMqGzrieo37inWLwiZqm6VhzhpCMW7Io301lI89lJgureyDa75eqNZ
dYGK5ERLwXvRj/GD7tn5fdAOb36f9ZtsQKw2ZjH+d9XS4twmPZbRuse/7oE8H4bOuLeG7kqChHGH
14tY8iwNtyzmJuGcNBdJZ5mwFQIvjO+BsvNI5NwBX5m3aBkFAT+4Kyua8nvNVQg2K6PYldZPrqMK
9k9m7eTo6JfI82EaF+YT/WZfrWW9Htywvrj0vpfS9su9V4JyULYYtiVQPUw0ZbNBULy19LHbOGxl
9ulQaWSAJuz5M7jgWPXbXZPg9tZKOzwavfa7qPXPUqPzhrzTfNC1Q9CBOTBE7p3s1iuR+JcNlFqE
1o3uBAcTt80CIxuMcTPSNoQVkonguOx7O89kwwNjwYOwtcTv+qEogZ7K+UZOzdFPumgXYsk96knK
eR9CiyWsEwtEQYzYdUqlOOMsFmc6kSxQU9SKkYXHdhZAc2YdXMQ0K0AUB9fy4/vI1JaEKzgPg0lQ
uxHm/FgDylDknIDjzdO1p0f+mqYICXDWOOCRIUU70yQiw07n688gvhYRavpJa1dNMb4QWqetOj7y
pYymijXn/J32Ldr5eEKphwbUHJ1uI9tyjVCyXTz1Q94eBxV+mpTI96qiZGc7WDpdSNRQB104Htp2
kkrtxunaR82xqrCtSriFZKPN//0RbWpugj4bNPKTGgtCVjOfrCXwEiDwyFRro0zWYwcXIeqTV50J
9B6aOwbf5IABwjwLUHIhzKjjHOBZ19S/Oyco3rLC2EpV50sUX/aZa+eVsJyIkYu6vZFODxOeE2J7
bU7uKD7mfhlu6LKhYM4LophbqmNtQ5cyjkM8BKQHIR6DewC2mgsNUMZCFSUVIsI/78woqs4x1eNY
5R8onmgXuqRL6eiih2dwJOvGipDBzpo4/F/kcrYx7GyzOYRuxCrbm17ygeB6CeBVGgXd3B47oz55
b67XENCUS7wLdvZu+P6qcCx/Qzhk8R7FcPRpubSVWZ6DrMnvHG8YrmVkZMtUluFJjiy1Kxdju+WS
WgRr1yH7ImtBBCjxYCX6RVRNfnF7SaxIoi1VgZPGpfR2N5NBaDbIz54wqaqw0bXHL0FPd8vNoPrC
P+nieD/WOJRaI4n2HVlRqzqT3joFEbaNQkotkdDiXVxqnzbWEMj94lKk9sYKCRR3dPyocapgcQxl
cXKU+ZCP7SsZdfLB+EUagriUnP3rUI/0u3quTOYuReNg6FoKlpNYBi1u9Kiz/INiu29V8kcQ+d6L
6Y/+naWMg8KAtRqImd+1MfENfZwNZN1pZLrgjd04RCBkUmcjGbrFRzxrzSXd3VE3j5lyWtSDpIXN
hm5DuisBKGajN+3vOPJaXG6iJTW2CE/2bDfQEJvtssQaMTknb2lkULEbtKPrh8jp0uRJjV9l51/a
EOlfrGlvmWyPZYmObprrxInoCREKZ9OBzUeLqYWZdqrUnQgzksXpvk79+DHp+QdobmyfWRZuWqrO
5LPmYOSDkQpb1EQ7jzOeXoan6Ojtsfr8hOvnvVRBZe8mPbhnMUuiTeKGj/GYQNoYoyvtmWqbK/5R
AYdaY85IJ7YkpdcdrRrTflTlbz6Bw1jKMipOCcnSHXFL22HS4i3ZaNjpFV1BJxSUU+ziqU2R3uR1
Nmwdo/AurtntdEPKjaTitLQ7Wz95FQ5EEszcrTs5/VpCUN8Hud7PsgMDBXge3PV4Es4U1T4EbTSj
cwTSsgJ3c2zcI8gPqBc69tXiHAr6fuNgiz40Pm2q1hb2lpm6XAkI86u+Er/FOP7I2sR4GQ0UXrn3
giL+ysLox5Qj6qnG2luTgfUcdABRZtNOfZqA2ZWJ+wP1Gv1JrX8ra/ADJojcaq5eeWVyBgh+/DOR
yDHeI21jVoylsbYqpe/w3FAYbxtMi1ljrMCdlJT/6+zeS6FTTeKHqHT7Iel1Y5+CdziJxETvXjFT
hxaeR6vO3Z1qUBACUSmeIJROa89lWm+FMhEkj2qXmnVxVMKM6RUGNJqS8aAD49pxuS9yv/9y0mvq
T/6xGvx42xgu28wqMa4JzF/ZdOCiqmIm2nmH2u7VQZqXoLX0K2iJoS6Do8UuRY1FsS+TBq5KoR27
wZ82Rohq3a7LGu2yf/QYgE4FQW44whFW1ap2Tl0eHlDXNssYZt6CzdGvaqpYFWh5iBv1oco4s0mx
Gq6B3j42tWbT4m2okJJmnxuVvnHBnGmyaAi7/khNZK5uM/5UwF3XOaQMAjMM+rpufEZ2BzW6ViXv
JwnyLUHT7aJzU6KDExIk0KV99GCIKUZS0iRKEuKG0O/o5ZQo81S+C8dB3/BNk8oUvP+J2a6IvVib
jRbs+ynGSeN6q65AkdY5LYvHuD+Ry2CgAkegXCvbWlluhTSmE+HJsYtfrSJnssDcCC0rxShi0Q/o
XaqdmvbaI9M+WtVjI7XiMd7elhEJgnMahdc4y42NXlXJqk/a/A1FCb3qYNCme8NOvmTMssPClQZY
W5IbaUYkA5RqGxInvJDee47LOrRIFvetH7YVttts2uluhe3QiOsHQzgLjIry6JJwXbGDOc2YDytF
2NyNv03bDE8N5K9FHkxMCjJCvRYBzolz3NoNqctAxcd1bpQhq7W4uc9Yag1WTzsmbu9Zs2anjE9x
6ciBGBErSHch5VO0MiHNWTMwNql0XjKB+4zgS32XFfa0FBIczNDpzTHBuYyFJILLXgS70R2fLaqq
W1P4T1JTEehsPcId0F9C1m6LXNFxLFuf9inXfMM7coT2BE9ckCz4JquSI6xKCtGX0gI6EKBmwHq/
x3FstDGg54RalGeMhGCIQzGvsKuYNAcWMmiz6T9RTO2Ga2aVLyGQjqS1S8pDGXNnOV0Tg/StKMTw
F6nFEAwDSud82ZqRsa8HcFzaAKgKAvLK1FiEq76AZlwn+iZM8585kXYLXzOjU5LjZY1GMHhhI627
xgVn4AzOtGXXRVVAM6lGh5rc1O5ULON5RqmT7jVTMdbBeTHE+12UxYDktykf64hoJ3YBAjdOufT7
yTvJpO9psQFrVaJ8lIMfLCMjIqgpTB9AB8Rnfn9IHZde+Jw1rSXQHyJ7UoQndSaaXJRSt0VZL/vh
FIe4GH0HxTKmYu+o99lHXAD7VVqenqo2rvZdDvVMaoRe2X1O42V01h6JT2vXIQbEE56J2gDjF227
dVyhEY2G1H5UJsIpp6C5o/8/xs5st3FkXbOv0uh7AhyCQbKBvtFISZYly7NviMx0Jud55tP3CtVB
n+o6G/v0jVG1d2ZV2WmTEf//fWvxtgQUyOh/bZTjzfJm47FxuD2p/zMeaPQbIwKLnIlfEeB28uz8
FnqEeUsex5HUOzS4eLKAJPermsP2rkehwRGjZnC7eAfN4uDbx5yptcZaA/mE1ZrzXVlrOI0jy/SJ
KuDwbEYEfWjNDX3YurMLob7/GuAYkWyt7BXzenwF0x/0bu6m9XinZl36SxBcOQiroh4B9XOV0P0l
YUyVNmxBuIxLA3TIcxF1Zbiray1HSzAcmHgn67jtzMeyMkihwOYIwECbfAvgodtkYfKRpKw5A0rk
vGJ5DPBHt22zt0TWy4XWtOrtuM2hoz8IIynhBkUXRTaGwHEVPnpjQRy8om4DcjkuB89nrQobFxjG
Jpin6IR17Fm1j/dlp7v7LLAGLle86SYuLHpWOT4J7xeKQSBo06bc2Y4kO+GBa3KeK9niO68WnqJp
n/MClw2n6aDZO5pG8DiZ372kNmAjOlQ3W8rQRCTMS4NMwRgZ4+Vpeq7m6p1Es+TbD0mLC3XmVBXz
Z5vjJxoUYjUpA7lzCXoxNgj4A43TD6AbYjV4eMFS1Hm7wZVn29SKoz3C56iD0kEAn4RHMaWnwhT1
wajtb8Nthu0UwC0oQ5S7RZxp/hQGI+9VilTzgOcoZFmpLtyxO6froMuf5znlKz4Yf0rOL1vYcsmW
Jcqv2a74487Ip9TCfWBGm1NnEHxyee2Sj4q9B33kRy3OdeAGM/vnpnb0TQVaA6ogkkr6EtaOgke7
Bk/ht21V+HCuo03s6LQqKpODnSHPqRGXhA2sI648IhdxoO8M0YcRGLRfMfP5QEc7ZY5w4mZgwj6w
KoO8AfQV8j08t2E91z+kPf9ql0PHvdNf2sk7VwMxm7IovHMdaAfWKa3fTPTfesdiuWZOkj/DeTzN
Fbx/Zh2Ij5AZFOYSnMHjfnFz5RdkQ8Cehd2gM8hDZdrdtSmvRTzueYsT2+N9tBeMcjZ1xdeFodWe
lI61ZN7DMpKN6iQ/i7ZNQEpvYNnpCB42cbv8dpOFlUg90dKquIQls/uQmZoBHVFa/Iks2T52qhq3
MpxDZIw3cjYHsPAdAW2s8kMXRnuJntFz8/bQFI9TaYoHc3SyQwzLryazrakkVgutZV5ACpHtXZVt
TsgzgASmUX/ipA6rZ7ZV4asjme9Nmw5L0VvE2r7XK5h8iYdSkOzhiTAVnKflYfEg8KdV+siNoNsT
RIXqRbF268ZLte5mtyEVRaHaUK/AqTH1B1YDr7LppgcSMdMw04ybmytwjvmUZ2QqqZy/kL1jYw6K
KPJsKobTPukK99pN+u0vbJn3lqJ5XunSlYc+DErORPDmvAj7kpek9TvAAAIYw5rX5bKvA7vfloBW
1nFjDj4o/CMuMcw9i/tkUFm6lu7XQEO418fyWhnYK9rOYxma2xuN18GBRZDaw53EUmj+XMzjOkcp
tUsrhlSO0FgAj/FhNs5YbTA8p3iGO619q92FgUHxs2ML8yyy+IP4R34Kg+jr/sZKMvg0Lb4Yw6jx
mC7a68AgZjFk8xylPF+sxjqjBgOR0XfDnoccpSfCJFAOLIyJbxEN2w1B0tHy+NyameBJmO/zeDAv
oy6QxLVBuC/5Ju92o058QCJFdklzvyzE/7iI6D7gSJgV4fRoqs+WiIzOrZmKoZdQ7rOAHB3iee9M
nPeQV8/+GFDTEyHHuToxmTUZ4R+5OPM1y6SvW1p7mzgCmvMtt/vqMyFL6XYJsyMLHwl9TGZTAk50
kfxJRKOfEbFt7ZyZvGDEe0gM+i7ehNtULW0fyTx7MI0gH1GrSNgk1fucbOmhhUp4iicL0FaKjArU
hEPNstR8kGTPpTfy38/O8zDkjQ92uNgPkYdCI4XlhWciPmejbe6rjF1/OE9sVychfpI+XdXiUNlj
+2G03koYTDVXPMkvIqfoA06SIz6GKLfUvLNefrtTt58mOBwNlblNpHufkcZXy2U+s+awF0LZXZor
whVqIjR+rZ7bDCeb8Vp/oRotdyM9yE1DqEQEQfmQ55p9i6Jok7T6ezR01leofVD660+xBcXGkMFB
mk6Inj078smMF9lSszNMZatxdT+Lec7zFtc2mqYxjMlRWCSsTSogJI+jAdkrG5nmWm76XJCR9BZA
361Nh3AI+J4t1bCWNfjNjhuGme5AaKSI0BehA1yXAksP9Ke3Nn1iLbgwSiEAAL72OOBMughRMo0c
X2Ja1hcxHkJm6A8e72XTGAPfbmn3tqScOXwLQvWSPuqQTwlZTDdg3kjWLS8c/iUJRJcp0MZ1OKYT
iKdQ82ONs3XRzyFRUXBt1UC3zEQKvLOrwSB2zsRiWND55qOT77W4FCuo9N12CLV8VzdNuqvi0qNZ
SCSzZFbu5NGVlPSttLiNZxKJKJKGN9bGy4H38+Mo3F+DXXrPaWJ4z5VgQjAxm3DFdZRw0gxD89TI
OUEeJQ9aj3NWc4P6ObI7gAV6cR7D9L0lMnzkcRmvc+YMT8xH1pBU0i3oVcxknPUY64MSJI7oF2Rl
oXxYx9mYw5VmobCPa2S2o/kJxpZ5YS/puHfxu3Qq38VOUdu/BvRZasLhbgZd/yNTL2FkyfjDDTk5
R5N3cKA2KhvQo1SbfEZ32ROgrGeJFJ2VbTgdslk8ctQJD6GeRj4FtWQVDSVGlQyKQlZiygtqUx4G
jcxl3xtH6BwNs+BGrIIhwc05rBrXKTgf8a5ITHYRbdH+HCrqPGMFxGZgFTflVo6jC38HLfkIW/E+
JgbEGwcWlsYj2bzvbSdn9qkgrlOCjgeJX60OnXGfhM6jo9ftESzF1OsgARPGxml20xaITKnqTKsP
+vcEA60FheHfc0ddbD9jv+53XRB8aTXcNPqv+6Q32MdzFMMZysRV4xdBltCPbh/50DH1dVMT02sH
/cIJBI2ygtM5Lcl0t9eaddtqpW/39VZ2vL4cPIcrj+nVKk48Tv6yv/Qhp+opcunk0+2zRLydrPI/
gHSqMuvyZWN2S8rbaaIr14pNU9va3srFox569k4HTdf2MiXQXD+JwFSFY5TgWh6W2/t/J4QBUtSp
zR0blcZaJzOmeeWr09PlE6GxnoDHZYM7+RypebiWpo0OxwY5rlvR+lfHQ/so25nlPRZ3CvjpoVby
rfuHkON6ir6AMDPDQfLE9FjC7VB1wc4e0nfkGN9VyQY4acleqlhfEXN1tOzsj1OSVO7DvuVa7DrM
aQpSOV0Kh3wmmj3Vv+hM8xal3qKlD0njfS7Bxz3NZy4OwiaCsbaGe8xRH8huQA6LZnNzD47pCA+x
vtFjF+pb5P6BkS8FbvYv8Dbm4SjsMt0H/fCAWK85zpMJOzkaf3aR14DDS58dzkFrjntoOWe1lxDl
QejuOixySnzhwI2QBO1uLNJbMZMPkXFhk2GhKNfLI9PBckd8gbhWnj9gKYAtkK2ticRYARKXS9Zq
MtGdxVivaAB7P8M6+6bpvu8qvHAJ9TpdI7M+YMJaWGTwliS14RE4itqjYYXRzgTEAtN7OJqC5Ok8
zF92xJCyoj44Dtm+nbQrLVcDmI+K45CwWkOBPM6oZMgMAONFMNgd6+IVLJPYkHGCvkqr8OhOV75z
eQWW9vkepJMiyXeiDU4lvb61kVTLnvkE3zxh+DaIwXwtF9QpuBZ8m4cAPE6n3wG0DHZLNb96GUbM
+45kacvmZBXq3/X4YMSz/qi5ffrplt0m0Th92E6rHSvDfok0YmY6VnN8XfObibl6q8edtpowlrDG
CPepNvLM7kPxMUsz4vZ4DI1AEB1jys3EatbXFesT7jJ0EETkdXwTkIaFnJhvcUdBVWROH/f1cVQf
5rZqVNH/9tf3pQoAzMwZV5qQryIezs3svOTet929wbK5aTMV3AXGHt3/kcmF16+KAsZmrhPS69M/
EwpW4ZHdk5rGU9jTJZQs98BYWFu1baeEpAjFulJYflU45lHjN0cm5C/R8mcsi85RL+O1RTbWH++2
R5zhwU723Nt/cUzxpLX12hYPpiYexkzcmDiu75FcTXg/XLP6Qs3KD29xGlIOwPJ5aq9wpL6ER39a
cyouOOPwQXnyvf3lRo+5IXta/w96iz1t6NWl2nxt9PZZONBMsPIE83Cr3H5DMILkW8SViFmQ7PuN
DtR3VeeUQYGoB5r7GvFLj05kbEcrSX1bBUKmoEKwtqBjmh7DurYObDf6I0YfvsSyEAzpoEvve068
CxOymqZFwUSbJfNadqjo3Iex4zpYG/iC7bl8cpUWzWSTBAIURMWGC6u+ytNdBBGF2R1CNeRrt9TE
I9IXBng/rGtCW5kLr/A5fg4ZP3F8Adri8dpBvr5sIgtaU6kEiow0sPbhdatmiXwR09s95Fr4FUA7
l1Qrzx+UcITDN5WSxDWL8KOGQkjIhciQiOQsjHK9UssZKjkFWxzdXCJADyKgI3Ws+Y6GnhNrp0yI
3w8j7+2qrrkmWd43tDQAInerXW4iuHMYfTEfgM+K+m7xvHMsnQ8OxCEGlfriKk1eXylj3oQ7L2xC
UscGOr0Mrx6bCa4YCao9W0n3DMUlYodC06lEyXcnG3pK00dU+WEAQzEpgZ8ZoPILLeKCSu6XK83f
pIR/EvNfrhSAlju/Veq3BUoPCDyJB6v2xAmBCiMGQZ3nz/11d/9QqWe7UMJBFHPXGgPhpFSEppIS
3iPGrfIU2ggLw0CpC5XEcKARybOu5q5ici9EdAj2HR2uONYBX3ew1PxoF/mF1ALQu4BDX4kxEXx+
GCBQrER/oQSd7qWSK6ZYFt0R3XfMHk3pF/96S6v/8vtfjdmPQckaHSj26wl/IwtMHKFF/jY9WQWS
X76wVYXucebgW3GcYTxLwNMs2n1WN+tKDHAOnBvvK4qCXX3zSjSSXEqX4519qSvJ5JI7Z29COzkk
w7vp5D/6ECZMrNSUwHz5FEx0lbRbf0Kg4YS39ZTO0rqLLQlOa0p1md6ll0p/CShzLUyEmFAR3myl
yORxDggtQJsZKYFmo1SaMPDFFn1xAuUM0WamlJupkm+C9FNwcvNPLeAw2swxJ8Rt9/c2Ayz6NO0P
S9deBE7PSH2nuMryGWLvMMStxe+yd1onWFddujAtY4vgDPOlb7NpHyS7SQefQphrDyDzbR6SkG/v
5jHtppPFROgk9Gg7W424WQ0epqQKeBTLCY973hEEGF/CYbxwsn3ituZuXBtYQ+5JKiBx8cc2eEBw
V954urAJkWXvLj9JdU9zLxjm8ygqH+y33puHpZ2ddTFa/MmFA6g//Xc71pyeyrhd86QL9vHAMG8M
gueGKyAVyra5MBElasaVRZX7qTStvKyajiM0RHS5PAXVYM5yynCXvtQJfr8iip54TgSMFRlj2Gy2
6T4YlcGT0QhbmPhjgFQMi2LnuKSAy/xa5rrOD7C2byyS1XbaZn4IoIdi6wwlTtN2fW7rB91FDhG2
jAty9zPO3PSgGxxinPkCX7c9NbHLNIHETR8DsKRzv+ZgAo3yR5AUP3X+iFfSncHaGeB9yG9YK4Cd
X4U0vzQkq1Znn/QK/aSe/CwMIiz48UgLuNoIOQJvGxf2dl1ws14XMC614VZCz+bGY/CWpPeqDzuB
y3jL+7EA10QXLJhhA3NyfvNGMftG/60bmt/iCztYFVmYOlsXnmFfE1Vw6ZyUPnDuJKuwTl4cFrY+
zH0fLbFBkvk3PimNTVt4sLlLrhuJV9wr/zRlkH14BeMVuP1mG6Vf3r5GnbZOOEH6owBrulj2b1SZ
IOHblurhDIwqDyDbJnQJlonkLHhxqzXKLZ9ASDuUARlSWVAhBSApxwGx5zlwcibIlYGQb3wTrMXC
QChqK5AVKhhAn9pWm/nAgyYLydc3uxuAQj5zWI9zGnPAEyE/VOtCD39YHFjVOuWX9FJvg5GH3bYD
yo8yIWwzHrhBz6hRb+ROCyFf4ZP2bDmyITKATs5jyKTpuWkS6Bo6/jGSDO0jxtprCDqsSimOe7BF
a9Rgbu/kXKXOHc22zRBWFKpixnU9qjtWaheDCzYAMrlpw3DPAyrx3bKy11ylP4DgUTz+DhrCvxTH
k33seWSSdAhigV3sAwZDPK04pejJBjUjAoZV4DkYHpb5NE2g3wQZeq1p2vUkSG1ZgtiYKfBmK6SO
7Upcu7bT+abl/B7Oy3aKmf81eTCAFYHjUMqEZfmymbY6C7RdkIAja14sx2oO/UhGIZ4SofZXJH9I
f2z1VirbxfhRWsRcMB8TriBUnUL6mKCyxrnrp0LjdZRuGT5yg0Iqv2YrwzW+Z+nYzRjB9ZF1VyFO
k65uayR0SpLaTgYhVi8/wJNsctl7VD9wLgwsSOAjceswLWYWPDQ0ZHdgKPKf3ohXR1f/YbglgOfM
84NZBMKPW1xPFKnhjPqy1k8aPO5tGKUvOI2N0wz01app3jlDShlU45DMa84hMkMcDNExbfskaUD/
hfWNWx4vaT1DeRgvW0PQLoj7+SAyckBNa2xtDYJIPhbrmHptzqBgY8XDT6exn5euGdaM+TdVhe4Q
6gXdRMNibcTccZ15/UFvgACIqTmWNNDlrKd+1xceSRlzh5+I7aENAF1Quofjwq7TGG8wF711xHdH
ldpHFqPZug6qfSI0gz5VcbAnnW453oVN6JhUMFrjF6tfay0rx9q0Sc4gxpyuepLkG9AE6s5jx8ua
jAk9C3f5gmiIGRdqJkMvkB3lOfRanDmV+Il9qd64o6Pv+pif87wcPgn/wKbsHLr3mXdiEaztsybf
uvyWXeZOt6aYek56SFJa9U8ZpY7EGaJ7LUg5dWXmMAo6JJZWPUlcRQlB3iP7G/B2wfyn1KPJtwp5
RsxXAHdiHcFddWOZERintBQ7E0xvSs2aerHwe+J5eTag4HOplYqhXhV8t1Z1BWoVmulOsrfYhFDR
GgYpq2rMt6EWfjbmEx345bXK9wvfUWLkaD2aprGLk7KCy8i7yM51Zr0OhohJh40QsB1gJz5tczqs
QyE/ioyeKh0Xgi7TM3x0Lvc2/eNJaar0XH03tA5b+Ay5fUDSbgSOqevJSy+Nd5f1US4QkQTERF2j
jPiZe83IIe6IaHBN5/uDEJnVPlm4t06sqRCm6oZCYMU7zzROrgzeI68MNn3n7JJwik8SZXia25Gv
pvgdLBog8qG1Tjj/L1qzWfBAQ40fS54PUboll3Wtq4w659TuDDQFaxf6HeG+WtvVeXzEGhE9NtX8
mTxOvfhlZfy4zlXxWnXwH/XB+4qBqO0iDyZhlBG3Xww1hswBgXG1KBAfrlQabIDerkymVrKt6lPH
Kj42eS97rMI4z8dvgS1xWllmuM6AfkvdVlUl9ZM4cYbm2Ud1K1Yn9Frvh+5UyVcXq+3h7ka6x9Xv
H/76W2xmKzkL+Vf3QpvrlCEHMfBctVIsNVi4f7gn7v/zb/8//rec1iIZdv22eBlMOJfB7b0AMSS6
8r1yz5xlb+zchqYwV8K0DGbSRt0+QJd6TJJuPN7/Kvq/f3X/23/1v91/yX/+jn/1S4SYuCzEdr+h
Q5nypMGekrRNdIlAaGxDA9WTXnYk8+YATwbc1zRakm0RNa9iFN9hHzaXOKF5H8gUlGDtntALMx2R
erETxJEph4tvMRAz7SjXcVYiQ1QdXXNgIDizdu07poXjkDzwnbfnEQtEaeZM0nvRdBk1ChdRLjaF
YnqTKGVTyZjDZlW7En18Cvn/Ubv0O3Is634BnN8EX1/0cL2zwMsbg+AudR5zfQtRXIIWtwVyFdP4
ESYwx2dFHy9gjmsU0LregnDBnZDhO6TywPx0eXQcAglzz/qqzOA6h4GDqpgZFUtsrR9/mpU0TkHc
bYyOJajiomeKkJ5GFwprFjNDEFaDoqibYFxMdaKUgfbW53/01sufR+OzA7/OcDXaLADZQ2WlSK15
b7UdfYuUbko/katZGvTTjbtPaSDtgpGbPfiX72VOzpxdeA3q7Rt5aObSigw/u9kjx4Wty41oFRng
JWMw8jlwMKDypIisDZ/U69jIPbf0mF+hN2s0G79aBhSrZI6n3eQNABIA1heKXN8phr2haPbcl6G2
5Z9uPz5PIBqAjEOBG3P8bmUlFA0/PLkRfPx4gZRvWTDzhzs9H4w+9Si4XOpGh54J2mEKbd9R3H06
o49Z32vH2oPJH/TQ+YPuu1a0/k5x+8vW0o6lYvnPTyET2NqBpVhOF5Nd9YqHJgqfjBcNXDKMAHPp
Fdtoyp+orzxHd2uA8gc0yiSgGTgFpCpVucozgG1J0O1VfhvGqXcXgbISMG720bXNew9hAaU+8wC8
OjvNyAw6ZTUQOn6DQZkOKuU8CBuyEp7yIODHMk/CAU4IB2LpPGOLdD3yK/QJsGHIfONTuH/+RnOx
JF0bHeUC23KKobPk5p2/O0gZ7Mm6gn74EUVvoAnSk6tThQlYL5LDt28QNAgDMH66/4M8+8GSfE7a
yMg5wgbRMTMAPyt9chsAThZVIVf2iEZ5JDrNhEDnjX4d4ZgYkE1YyjpRoZ/w0FCkcMqt7DFBTlHm
Pf9eZBUwxRxlr9BgjzrKZ7FwHibjyu0f1QWHvM8m4i4oHBRg7ghIrOL4lqWgPuKzaxvv3WQXa8sL
frSV8WApoQZijQXBxqRMG/FU+jiTPi0YYmyxk/55oMupL3p07KOcWw0rM2EJIs8Qats++DDqXt85
FsjPOp4/06qa2fgzjxqUBSRI8IG4ygxS2vVvneZ8o5whvbKH6GhEEnQio/KKFMowAoT3zXFxjmgZ
53WuD1tH+UhmZSbJUZToylWilSI6J8pfMimTiZczdRnFQzl5mt/HDRvHBpIERQcy3tHF6IHk2T+k
maUPxfKjIF80185tYpQTsnGsCHXsIEI8ZeoWNSpGr4l0pXHZPLB3TDYs1F5cZWbJlKMFHYO2LSvv
Z0L7gDQXJhdDOV1M9e3XKc+L1/JlDwtq3ayXT5GJDSZUXhiqrsU64Jyxp8FORx3VHefE96TCJ+Mp
swxtivq4OEo3kyvzDAxRnn+GRHGlvDS9MtTM0zajvLJeZs/jSmOHPP55y0bD+Dkow42lhDf3D57y
34zKhFPFzblQbhyDTYRrEQrKoGMre07Q4dEJ9eppQKyD7GI83j/ce2a2rvw7iHimFE82vQPqfMrS
Y6HryZW3B6f3G1zs5cSRSXl9Ogx8G2GGL8Xd+aPsPwMD66ME/IeDhw/L3RLUsVnsVeHWMOO3RbmE
oAzxVpP4hUzwrUvefKOvLBiu8ntIAHCxUs80gKt/MNJ26xFlkWjAQvKtAcpL2YzQGrnkmz6rig1e
RdCsQH3UqA12qWxI+ph+E5eKDoOLKQkrcrRxkCdlyqJEXjFXViVCxpjZlGmJ4qhAX4F9CQYrewBl
ZKpc6M+M46LTov2ZmddzkxC4LfA4eapmVii3k1tti3Vm43sSI+Yn0/oYexbFunJC2SN2KHBID8zP
odkqc9QEUSPnv75RTqkAudSEZCpUtins6yfPwT+VI6LyrqOyUjXKT7UoUxVxANLJFG3xaZZvJsiu
ZMFrNSRM8GcqA4tyXnkm9iuz9z6t0W6+5/bdQY+VockKlS8rVuYsgUIrUC4tqOjaKlF+rWAwuRsq
55ZFF2UDSxEuIkKudBHkqDF0RcrVFSpr1+wQEYV34j07KgLuKbuXMR66ihY20i8spP3GbvCAteiZ
XMRgzKhYXClXWI80jGTcDzu5igmXGF13xujoxWKW+vxk8GRzUI9BEw5PtrKRdR1eMk7Z1YHWrc6R
q3wuyciBUmrJF7c619n6NhIbFcp05nYuwDf2vS9VRI2aky22sJtUfrQAUVqtjGmJcqcNEcGuWfnU
BExd6EP1SkZOdQDV8TAgXwO09lCgQSiVlc1Ez+YqTxuXd7mLlbsNBo996V18bjwK+z3u9eSZzhf3
XDpNv+0QTBAeuIUT7oYmLEKoyKYx0xvXxiaqPTWsFR0pH8y+3M/lWJ+HyFquveyjPdQzRsCM286u
1J864tLEl9viHEKaWTUA2LdDo7s803vjszWXGEkOOGxHrSnuH6DXmMf0fQRNcsbsVJ3zJpZbt2K6
+tffMsjfgwjC4spZZRbLeHW76COa6XjlLhuevjJviRvYG1jo5KnQCmwzrVY1EU9bp1G3xiXl8Lyb
IL5O+NzTQHaHzmk/HGdJH0Jbfc0rJjciNQQYMO3V7k1vyxyg2HbRHwMFCa/I+Y110MAddSEPKUhL
26yD+4B1E0dWAGfY8C4RhKk2soPHgTyAlY1HAqfp1X0eEQX6C5SVtVv2BCSUIaEpjG07EsekvMGR
2BTMkipKMyUPY1/LsUjcbQd/6zle/9Lb/w/Ke9cyhiDwv/+nrUzT/4/13hA2fUaT2qDpUB6ktvj3
wmAfBVlcdXHiS7OlxLO05hmXCdaRznviy7XrmU0dU2EV3Yq5zVaKueUtzuYfF5bD0SAkzJ7NcUai
JXkbWpcDbp6ZxziNNZ/4ClRXV+bgCCrrP6pQVhaZ6xLyxiasWl9OcQKxIObsnGbypcu8VsFqjJOV
ksMvgSsySNBhrHdkW8wq+MwKazy3Xp0czN66VMESnv/zg5ujkszC/iU0avZagnPSQAJOnx0JI6xv
q22F1KR3vOAvY/uv6X+Fv8t/8WUUGMX/+WV0LYN9F1g/iy/lP5COIBkMdgwIWbrR+abfbHz2CE3X
qZW4K0o3kgnHEH8sH9XckvlxMsACxmTdSDvaxEEynEcis27sX1vqQVAfCRDspMipvzDsfuYHlzJO
77zoc6tB429W5EvC64S0a8PXvt2WUv7KjKY9Eg6OnkxqiEQuoq+sycgUTUv+ZsRTsRGlYHAqIgeV
Yhs8OkZ/cCGcn4iEXjuTnp5ocQOxd+Z81hpvrmB//u+/3Sxqt//8OnmWyxEQQKcUjqP6q3/rpxZW
H5QRuQC/N9GKF/mwlUG7r8aSTzcxZ46SdrImcdSdBp0oazTsEr4H9qPVxwfGw49BAS48YkPhzFnj
3wtsid3Vvh2C4gWIGa6/7SoPL+62npb5FeXU46TnE1YksoxakH9qSTI8a6M4keH5958b/95/+clJ
PkFJXNgQ/7C6FzMt1mJYiL3LLDsQL2V8ClLNir+iqqUCGZYgZAV/EGyvxM6qW5BLWqz9dGsMaEPJ
IRiYny8SO9sWLstW9qcDGr9ef4UaMm6cJmfUzbcVBOeS8Aob20toOdnf/iq1o0fHtLrHuYcNqplp
92vgESn1uXiXXdDs3D3hn+lIK9d4XMq22ISh7nwGVX7IBdu4YtLf9C75jM0hfuV00yPncl1fOL15
ywiCr8giEcQcZ0lEXXtn6iOfqUpAMUhisYVgN0MD8ox1zd7EnzN5kNYGoDWO6ejauOho6tBwn3np
wcZgQzDWWfRQeTJ65DLLAyGgS9kkU3BCmv4+tHL4PbDsCkT3VfbzTMadKKhp37qBHAOEHuWJ6cQz
ThHG0/kEFokL9UYzKJLmNXE+px/kR60cUc1i/+bR6jP9DE5SgkGVcRCsut4NX+BtwI4ybPlIzY7G
hZb7lC5j3hPMIKMd7+1mh6M36sZdu1TtJ7U3guPtgZ9d+ruj1z2YqHMKeNNra2yqDxA5KKsIKZDF
EscksnO/sxoYF2h4/CExYeuVnbXNOGZEQWl8/vvvQuu/PolsB1ytY3mmrjvGP3/CWPDA46eT63sM
TPEOgvhitIku/j0bzGusmFAibOSWYaJ5yowUWGKchj4Rem787thtG7VzjHXzZ27fSaN9uEfk/OTq
M37ifAad6lHvMFuaAr1K1S/YVpyuzRH1MoNsG3drlR7z+yD6JNhGaIPp6Frky1nv+JWZO9o+tIv/
5odP1ev/8WAhTUHrTVrCsQxdkX3//mDR7FpbetMBQuGUlzidzQvol3AtMw1puN2f8sJEkhcWILPx
o4hB71+40Vy0Eajp3LT9tRV0LAfHZPtjh2ctyKQaVoLwWegsVwPp7zAfSA6qIOQy/QADGK0sjQZg
mCSv/BBVG4+dWNq0j9ICDlfaPuPodJdNAftpp7aRUOX2Dq86fiSuvKyz/psvgSH/6x89RAJhe5K+
B9NHA87A378GzqBXNILryB/MarjMAFXPfWOxLzM/pNN1T0soo2Mdxr8cQXZDxNX7GAfQosJpJx2d
gVzuVZ9ZeukG4znDY312ctN6yR1wpDV4DJeXyMmum+Hdiz8DYgrXYRx+1pOu+yY2uV2iCf3NSpwN
iRR+0tqEvspcXhBYEd9njR2VGYonL7sscfOuhV28xj2WHFut6Z89XJNBUb30TIQ2dT5Vft+X16zS
x0vDChls+vwFC3wgZorsrJpJh9vyrZ0T+4KsS1x4Xn5kItY30jT4NgUacSM/ZD3AGng0697maphT
Dxm1c0+rCEGqsLfxiCqgZVWz6WbzfM+W8Mw+tBlX/kHHRGLP9XKrbOPm9ph0+7q5WVbnPkwEovBU
55vKW0gck5fcs2s9aWVF56Qr4r3b27QpwN32CxRCvWZVMOoxjzz3yTb6dK/JTl9HXSi2o0YglZpi
WIG1qZzKfTDtViO0RPwFyxdXj3H4dmZPx4IL94cKGBr6PguuWW5cmDhk+2SACVm5JInbImy2Mdf3
rW7k9WZyHcJ3hpbuYjMtrnrc+0ROie/F3MsDyKVczkOwqkAAT2S625XUGJrbEdh9ozbMPf4mHgVv
HK44/2VM9LSI4nP70zYqJl9wPXfhMnzqjtXucbVZa5qRnP1grhJBgqQwJNwbmiX6g4j0Sm7zbBDZ
uow5w1FUlnuI/RQ+uHZdm6wHou/Y1naaGbjEswHea0D9lTukLeZYf6FnXj5l0RSvR8nvjALJWX1x
30iKrSyHex8JU/mQ9zMLngot979/oBom5O9/Ploc0xHScIUhpCf+cUSODI3B0OBoe7apE5qsxLhk
ThCsSXQDB13E98Al+lZUKG9mo822Fajr4xgZX9jcQ+gJDO401Ijn0vOma6uZ0aH3eK3lkfdie27s
NyALdoMzGr5lyXdAx2tAwvn57jzvZo3oXj20gBqz7hHxORxIt+SCd52iNLqqdd8TB1K6FYbpbOOC
1G/Act7VzWTvDmB38m7g94WMU6b/w96ZLDeOpVn6VdpyjzDgYl7UhgRnipKo0bWBSXIJw8U84z59
f1BmVkVHdnda7WuRtAy5y0WRIO4/nPMdt8g4hUx545SIHwZ7JBIKqzS40py1eWkYbIbhPyMni3Wv
vOnjuELdz/WY2IYL+7sDR+ok7TYem3Q1G1i387l7yUdBPrUEuIfbbPHpbfP4mGt9++nO7SHxUd8a
2p0QH4wvhr1Wsi0n709RRFxcKlxOknHcAw9Bf0I80cgNeTMO/JRIODZ7qVDtTSe6A+KJ5IYWjNXc
fIB7YQc/PnjbPZkOY72MxOR9zsRmlTmj/4yN9kbONXQK675QQBcovM1jbPvYATu33mOfJ+gVbOnG
woZNFkhh3sqC0hxh0hkd5trQKooNjF5NhjJmxJp0coqIcHjY31zdixICcTV6F/sxxXnD5MvLgyFE
i5nKErC2J+tLgh5Ega3YWBFmPFSSaZTmn75EGOCngpCwUJzAI6ng54r9n/yAf4P5MRzLo+T+f+cH
nKAF9Z9y/tv/+js26PD7P/72j2/6B+DHM/6A02KAl6KHdwQH7D/xPv4fNjcBx7BNjljLXhqbf+J9
/D/om31D13XT4XjR/5Qc4PxBDIEP28ewOJGpIf9beJ+/wn08oRvY1wm8J4bAED/9x5+aJ2ofbGcq
jI4jEZ4FyhiouRUsXGfSDmUV3iyiNdtVzTFzrcccEiEC3YLs6ek+0bJjqo3ToWDJv/KbNNzq7JtW
mV9Om6nzGWGMC5oF2XfQVbm+znAJMuh+kCRdwTrPMRQ6XZCFqB9GQHSHsR6/GkHyYK/e//SW3P3r
RAIJyL/+nrxSts49ysFtr/91JjEB7rOlwCYVNoqBnt1tp0Tm+7Bum2OoQ55L0CasOj9yqbn0Bp0u
X1tAzgzeWpAMKiPohTjJ0GQBole7qgHvqmSanNIGKL4TbhrfXPIHjCeHqc/a6MuHQtM/LPaBdz8P
Wc6ekfsLSxIfELODRBIVU4JjA+RGTaAmMsTcGfJyS4w6Rz8N/AxaZY+oot7M7tSsiJgbTxSAaB4T
612aFSYaiQuW5/voabFxdJYHH1zakbtXpxf68eeh7Ub9OKN6Pyjt/r++7LvcclUeoX7s0EYQX7g3
E6GOPw8x7m5y0n1zLXtYuj8Pw6JCNsPwfkrQFIR2x0qNYXy6xdj/C/6OK76GEnHrbFEElAu1LJrr
11JP/E26SGnjnteMUGlYf4uIteKw3RWOf0lKCRt4WvZvhIIvvPVMfRoWTrblkJaTpNbBbZDk2ZUE
ivBYlXkI48/EF4xBGf0//wkZn5LoPx9+vqZBUmut2d1X+Nx2idneTctfaLn82mjs96QlaiwzULGV
GcteKUi9dw3+8qqUc3SQzZId4CPszAYCepf/NytlHNsXqdXDtjP6ae3YIUULUsw24wCIFJveeYyH
I6FHA7Qi1q+jNg3wfvCJWKbyV2FXvwtJyJFeR7wiixh2No17VGfGRumCPMaoP/uO26xEPFSbnweW
08QKwqU7DUy7T33ZLq67/vnnSz8P0SJ/GHKlbcGB3bOX0gomoWwqfx4q79so8yHICsJmI+utktlw
KEdYBFxUtT65xNGzBY0r1QTWaBsrGdkr0SgKY1x1Q22emrI5ZwB0UZyKN8/5BQ1BbqZ42UNxKB8B
0rRHjj9S90ztudToBysyOBh9W6s8wwSzwsWJ7TqFInz6gQ5GrsJ6OnjG2m79Z99Btx8uDpUWbl2X
K+fQpl18KmagfqafPEYpEp7MzgAS3/ULFq9J5E3W49isfSK5J6y2gnEGy75o76ak55A9PeYr3edH
Jw5oD2ySM0d9ds7wea8xCxBljbf1UIRvvYV2QYXeTEkykPmzaIJ+0I+THiHxqhcf2FTe/zAEGQuQ
x6gRXOeA255H98DbJY7KwZDc2P20iets2tPt7brYplFHwBzkQ2ys2EmxEau3Xo8C1/IZQDjtSYKZ
D0S16PW7d0dl2nHq95PyjEPoTeuid4dTP5L0Fyf1Q1TNw8k2ARcgTkPv/lTnCoxBpasVU+sGPDGU
idzb2NHok61SseWIza2A4UmfCGo6ips1JXWJaTDacxX7O2Ea3PFwXT6TKJcjsAKsOUSfxD64RwwX
Lnb0KzcOCiMbA6uflTiklhslB2a9t5iyhbVd77B33bdu7wY5fSpbULZrefEILo5FaGzj8C3R9Uqv
Ijp+mmz0nwOiOFQ3WmvOx9IT5sGPnuJqMo+TLE5OJ79JnASPAhpZYueXYvhKS31L6Fa69UR6bo2R
dWfmv8YuFgvDAIgRZc/Yj8pDvHAA5hCVFvN6FqQIxL0EgrRInfeuRd3ws8WLa02s01o+jhGyo9p8
KkQGQtLTdl1fX8oeIEbuhV+z+2BFxRvG7xoISfBzmUNrPWZJ0+Itzt8KXXc29TLXiHx01k2BoIIR
J5dw47xqUNq2sPQ3qWt1XA89i1F6wACcD6RQJBbCoRhtxXOYoLzjPnF1zefWaKJggDe69UtWpFwQ
14Fke1Iw7ZMSUBd4MpsKTummEz11JMQTv+n3aSx1rPS6Gyia0osR60xGDCNIC70MQJZNvDmjLe19
UtUK5A3RGZrpIICFhtTMYl+7rF2snsurYHg8WVNAUMVC9vlFqCeTzWVa9YV242J5GiKylvlwM9UH
KG72jWNX6znvcaR1YCakh/Cs4jvMuXMvBpOMjZnALg4lTADRYDsqdSxdwqjwwrruiky2egcX+mNK
SzKaZcg0gWJbj1Av+/ZwW2H6BH52qAWT6xQau734CaCAF3sQgvtm3o5dNe/TnCAxww9vMwBbQZnU
L8KIsZX7EXOqGdVZQvlC3DOKRNY0kN5RiU5aRX5R2m2SbFAHhun7NKqAkozzxkN0tSri3tiXobqZ
Fkm7rGUT2HXQmnjWzaqdNkrzuR/hQ4c0hpPLr5JFrjayALO2g4JdXs7ak4s3hp2Gpt2zFuXPWTaT
BHlcfHmeBkvO+QxD8H/cWQiDFlZA0jgktg5WBIP9ec9QYdNLRJuZjTvRxVPXuwv0oS5+JTqV2Yh+
UWJ9QA66psW+G6FwPDhVdsNoddOBJECHYy1Zohri9yjfssC8xb2YPxU9P06+OL5PtYc0EEma7bA/
a+5UOQMgk8dYDTp7sehGVbRProFAcOrvdb3JdtrP3GJ4szuSRzNTcaAgpLITLkvDklqgdwagAF/t
yqhZQR/Bp9YtSIgkNeFwO/22LigKdR9W4kxAUU3F9pKVt3Z8DbtuvIW/86su2iZoVY4socGsN24N
n6BOHz+kVWjNBhKPtROzp9boIl5T4S+yrBFfV+4Yd3PLbACf9M4qsd8hw8X9OT5id0SUOljfGROP
ck7as/T0bepTkVHTLMnr6F3J5J6D1i0cWP95FLTfmuysU4/lKSWQtkMmcoh6c1MUOZDsxCrf0fug
6mRyzBmT+vupxH1nS3zaUUZybq5RAuOFP5JR3Z1dv+YIebRAD+6Rep+Nqb5heK3WSVr7awVjmF7d
QPSybvVofJv1G2tkeO6VOfsUsuY64q8bp+U6tVUwoGY9uUCHDT/73YLXzltVvFr2wHYPKLljlTdd
ZlirQmsLUuq88ugh1QK7EjvvLnAnhAtsFNAlHwsBc6eR9bTuySgHlk60eAKgrmfPkNs8AF/Pb9x0
XXf9a9nkH57vxWR6Zhgkf/OmP5TmcM+GgDlvlt9ZWrwiAqPYtsv4evAtEv+Mp/anzosI7gSRPs0F
NER//lADmi8ofjuSCbZ1TWZMZN27Ck5N4RpMc3U8IRKusSSHNwqLfanMzdBDhMhIcYTgMLBZNIuv
CZhgHTkQ+TyGq4W40cjR8xzCJ8oOgiD+yC0ihbcp86il5OucgV5zCVnv2nEdg+QZNIiPPOUl+Ylk
nby9M8qwWIHSYLqKemyFqqnfgccoSKFYlYkgjrrBvedmvQxEU77AnCLOhB1YwbC/9pvdQNwJHub6
SYjpeZrcV4wdD6UAB0Gk1kfnQO5xUXTs/ekZYx1oAcvDkoWYcBHqk7HLMp8ruzl0PZ/gxCwqFIB5
YLYT8xpJiPVo2R6DM4Oc1q4j8UXgGDEmPZja7jJU0T7iXd4WXlZspWqDCOBqH1rV2rbbE+CNZzz6
ECqsDVmfZNoaMLZQO56tAl3DVIjiZFhoGnzvq+zfx1Y8cd7sTD93AsfuvyvSYWo1cb0mhJeQ+dkc
qDm/3T4bt1FenEwmLqShgHovo5Mm7xVl9rWlHCvNBmVioqCKJNcU0T3alQhpov2pil9V35HRGlIG
DcLhOhzZllfXeFk2ZTrh5JJtMBmNumCZpaMPAoe2IuhsJOTRA/WUkvcxk7MTd3mz7XWEyYwB55jw
yMFQJ8796j6UF+Q8RLSkZ6cyP0ZDXhsH0EOemXRyNsGnQKXIGHbuRGcxmRlr7sO1iYl7YaCrMWHH
dJjSot4rh+3D6MJ0VjXR9HUFgUva6B5DI03XLmClLk4OQhLwMme1QeIoqnFTN8ogidhLDqiFRZTy
UusUkpGXPtVZeW/a43hoDAZe1OMNv7PdmO7OKtwL9nOE/6V90irxW9XDOoyWrsoeIAbAhwqdJMbz
5JtQwOBtLSIVJokbctle0W/eTinXPgiQOqeIQWN2babcwqjLvbDTFYDPzH+zzErctCSLqRETB0sW
WDa3xVQ/Y8VnJmVrsN8RL6zobzJOzK8ebZPpy6AqSCHvEcsXFZw1nE8TnZ3G9klvtpAhvJ3mN3j3
XCBqTWM9ynp5SbkXApsHZYE1yp+6wC1aEFpyIYniLi1BRKynjJq4b5uL12eLE55sApGI96gYpg3j
yFui4CnbpHGqNfspc8wbvfE+yYG5dwHds5rhLmFlIiM95jM1XDsYEvuXbeFw1WMMmH45ryMDp0VB
vYuYFKxVQdJbATY+WteVnmI2cMotvdlKi6zhws1RRVSObBgDL+kuKAUoBWf8jtN3Pye/RjAnpB0b
z37DDGRukQOOn1WXVQdt3vs443f+aIcrWUTrTZcm5Skcl6LEsKyVHLPPvo2h9fqfRPkAyaBFLAGc
sZTHcQK6gZxdct+5/WGoO7k9oRLl95i18yMklXKlC6y17QEKChV37jRE+pWkNtvjhlngneboJhMA
e8OolVQp26y3hnKANyub5McJHD46VObw46rpE4vURg/iUJocSJpK1/ESbRvCW14xtJrWsIRJFFrU
qKbNSFbiXuy6uEMEMCEP8pt7jVhnUE0koCI9baW8VkX1ZTr9l6AXsfIGt8zWcue3YcLU1qYuH/rx
Leu9h6TBCkM8jUgHnkOGJ4k1X4gX7c2lgtdHkyNscnUcJNpr1iqiWmgcMpgZVlM/8A9TNqXcwFpP
vuotPGTZ+msA61OgexR5BDDH266bnFPZ4Vgbi0MezUdj1gRTYZg1CNs0PTqjA3dRx+HMawFk9fRy
KDDRpxVk/uHO5vRPnTWEz3hNqlaMvREH0EBz6WQzeVkRthedCttmJrsop9OgnAD8KlU96nCst04u
NihGbRy3BIGAWbws/8sPmY/EnJg1dM8FOKHO/sUEkcuVjUQ3V9WqpyCZe0XQRfxaahnnq7ZY+eDO
eJyxJE2QdlhKKgY+DpQFAA7x5ASAFPn4Ly8k5KgX7zxUZHnoC6PLRF5nixDan0R9bbfwjBg94vsW
b5YCBsOUGbl7WRG+oNf8E/53FsuHKtmSTfylMQuoUVGsUph7QQyv29Z9zKYDy1fHVjjHc/1Abf+c
kjvl2eGTj5QJFBuybIrItdkQ5BSX4b1Wc5BNoVwjH+qATWS3AAN+h1qir9XVH1B0psYxnEvKjbEg
YS4lbr2QbbhKtEJB/0Np1+11MSyhMCMmVfMTbQpgWyxdmL/qnv4f94rinIC9N+1Dh9cthANEEekh
NGW/Ms64lyZR05FXYK4BSdhbBaCPGbzprkebSK2Q3Vll5kiqnerDF/zCWpxcw+UTGQ1tvvGr9ESG
qAlpK2Z8IjiQ0ucqsp6zgTXT5NfnatQ+x7HljO3ekpgEPrBpZYdBHyqAnG+4hwy99mAbPrmHSf44
R7eVY22QqacYRn3+2rgXfXiBEsnAbtyG0jPf0GyaZJvIefymtIi1+mqnPcxde1K47ZS5DrGY1xIQ
ZauZ9CGnZlTbecmrp8p/mhD4tZaKVx4HJace9k+H966JyNDsuImqkDtdQieQ1SDBvBJdxBh+U1cN
l8KfrzUIsX0mQ3nMiXzGLHbsm3bf+uVZWFTzWTlMe99QT2Y9PYRtcktEmR7ETvxVWQDjyxat1mxf
7ax+tmLrPm3Xpt0/l7Z120Id6AmMnagp3AncuisfOpNPy0DVH+fimoPHC12InnmIKyxy0RXRtSrI
OdgoRRb+YjG11fBWAEFD5axheOu+jGaka/mRKeSHvuxhPHW3+vJZM8uvuileSpdeQuHLsofuU5Wa
QRqa6LAWOHfdouhi+fbYFOIpNB40B3e5VWrfbTffeJGHtU/rkS5X0xRkec7J20yfUlV7F9M76eM4
gRvtfdJ0wrRbsvLgXn9QsCHRJdGhb6PX2gGS1cPNbiZkbt2Q3LWEWaTOtxhAh5WERldG9B6b/l1I
x0nQ+y0Agm9Nyx/K5XeGs/TklGmQ99zIPTJ5DdcQq5Z3au2m+JAFOKO68G6ET9REjAbW6n4b1nTI
eBUvlX5DFIk4mGl1kJSp66Lxwm2DF3YLXCxa0wdv4UKOOB0YnDHfpwNhK4ZZgTjTdk4YIabgvJDr
mTUmTduYNyLpBqb6nXaINP8hoVcwa51TOn3WkJYCupnyVaLA9NZgyFiq9QeyKTxssxUiDjjSUYER
gNhxPK5lQEwGDJpkXk/4oQDCCk76iE8pbGUSdrt2mynjV4lLcDVUYIhlVRxL2EZ7ttFM0/X2RExu
saLEZoSpxs+8Q6I39HLjlQsvYaQ3d3KAizByqV51ejrQR/Wz3BoIwmm8DWAeifXs2VQ0MM4ddqbZ
pZY+zgBNfaBx0jYwSeSKVbK1Mmgltt5QrZKktrYwH19aBMM4jq51iBTPwRT2MMH7mICCZC17v2X6
tK/L8q3s8ie/KcttPJe/LWrdtXZPuvENUHRe6aJJwMoM09mLm99djNnRImZ8V84YPGtTujchRT61
lnqfcn86hGlmXSzFhVB7812uLHXyxyjQcpHeYOZYdQ0QCjFzhnAHzTvvllRZWoy+gwlr6u4OEHmC
gB7Lb6gQhwMLxvNySRQgNWWYUNdcB4SZvtdH60b0stoZOJXikhDejuTBDFgMwNdY8nubDG070mar
KaWeZtzsKwtVdvko9J6wTQKct4aWkJM7pHez5od0INPjiMI/KLFzsSdaIqudYcM9DrhawfdV4xhE
RVgAHRqqYEqB8OWe/eALYkYTjH1xmh6rrphPVMncvube2rVu85Hk02/kp0DxC/voVtldVhDpPKih
2qKPtncojLF/pe5HY+OtcRH0F555IYnrY2L2c6pLFGfsxfCcjsRNthiLQzH03O7NdOU1bXpTUyM5
AtMqk/j3VJK9PAicnjSO6tx6+Vc6o7YLTaZSwqMjwBhsr7Uqu281w7pxJPM5xtdbYFsZWPx43xHZ
fWX9TUIyGQ3JUI8XXYufw0JLjpAE3jtgz+emIHGCiAzgjxN0f5cIVFPT9dt4nA/ztAwrSeHEHml2
xAYSATuusoYqzkwHGyKQeZvUbrErRAqnEgLhHsUK5X4MzBpDBE5fa74iq9EGJPGpXvX3SaFv9AYm
ndPVAe7/uLDsQ9F8NxHJwrx5v8c6xXVbKpYZvsbOTju7BKGeXO/VZCeyayUlvguV/6Zv7adRmOWt
X10KU0A46qnDczwArBPySLKZL1k1kcsAhmUAcJPfkrXWHQnFplK2HXhETERND6d/q9e/3X6+gki9
VnOMxdx5xWRKVHb/KrXJ3tUj76hLD+p3U7dzkq+6y617UGtPtMvhMfS+B8WCEic3WuykpgCu8bVi
Uoy0vkQXkmO9Uv3VKqM7RkfjjlshdrvOeygGDT6U8h5DH6wE8W3jfTsmX3gy9h09ErmzHPGjLJ+x
xzHw4iNp+O17AXRut2wLg2Sc0Abp/mvilI/oeSBjTlW7gmW96s05eiUYiQ5FWvdqnIHrJGDaIltg
jU2Sl4otwTaaXyKwf13EEFVV7q/eMK8oCYPYR5hhZkj/x942b6ggeo/aMFrSApOiJpsFTvqQ4Eg3
3GEvPGs+DOPZ7ZhjZjYRpqh8rFUcgqWSMkZsOQPNMOKbaZz3th0hD4cusk5KJTfIU7zAgBldSuJS
EGmTEj1eRgKGwf1f7CNUn4Soh7rhEqTnFK57rm4ka4krKjjMXYzAnaWbjOUUgCK21p7teghW2i9L
43nGabUtB+QumKRvGoNpKNT4z7wlxbX34r1JREPh16/WSGYwMLy0z50toC2be2KLA6F37uwRPiz1
nQoA7zss8gwN3QRVeYz42DPRZ5VEJuKVz/XwG5FkvnHZ2Rm9NTOvkxdcFZ80V+iRkggfvP8+VYTt
iapEtlT2QRol6cFtvhbvZ6AlCcIpAa/J1Cz3QnB9k5vWWa+Lq5Q0eHI2+Ximw63n928RqeRDC+pp
1ryXOh/e4XbFZ8m2G0Yn205Rkr/OqzXkIFvmomK40+kD8/LyVtI2b+o2RKDk6IEJLHwwuxmDFpas
AWYjb9706NpvWFwvSW5lW9Zv/dFAe7PiKEGiVW9dfxZrU7edfZSzljZbklumCFeKqgpCYcqHXkue
q37c+9YMRpfxcTCArU9zxjNpv8ztFQmmWYu4eHE0BM5UyOBXyagaVKPFdy+J8rihN0mfR5dcr8ZT
11lB2sDvjUeHk36sNySUnHNjbAOVlPhT6toIRDJeR9J5DhKBPryWFM+WM5r5KeQi2XZ6jEHI0MT9
nKLkmoE3ZVa7n5JGBAidiW0nHk0I8tE4+T4pG0j/8JISZjhR4XUIrYFx8yoxqECqoaSFc/PrwuIC
JAHDblR9w1rfJmOulL8jqyBSvNOuXda5vC5udAfGYdx4A1nPGVr6JrtXuYU6OcFlVCj3auecBn6i
LhYNITftfj0gSz9arvgsRgr1afLKIAS3/CK726b/DqnN75Uo/EurqU1B2glPGw6a1IGD40fbuvel
Oz2Yw1zvu5Cx3BiZ7W2vGx9IY7NNIrVbHPaYQciTxxrKmC/r4psaq6ZTk0ltjfVzA93CiDKxGwvj
tsjkrhHuORtwm/f+l4zfR1cecp1PU2XVJtJAuA+lBfuZGrAHFrebRQH0wdMo/iEG7QzApLEFJ6Qr
U0TmVpth0DC2/Uuqqu+iIcFlgMuXNeYv3y6L36iljii3+rkB0Be7uOzMfudiiN81GreXqslOiKCC
SpvirbJdmqKQ0hvzMa8UEYDcLggAoeZSurNw9JlIJ9oqG8drudB6u4lMaRsMHAA0bkZm9EGKAniU
wRCEqqkbqbWM4WcfVeI8nG0H4Fw65ee+lwtCmlkjA+0mmCPtkFX9cDKk2vW9Lc9EFTUFomv9J2NI
g8PjxPqZ1AroDjlzvQpwU4BZuDuNgxbTkrq8U7P2xsjYOo65undGOQfDqD6oNrRV07xnPaDWDvtm
2BXOMdITxIRZMQZisnbSSjn8ZiO/N5f6xunQc7RNsqnAsFwcxuUkkNBgD2Z2i7LVZcbQ7cAkCelg
9q4+06YrN25jpLAqIIUltB8GRpW174kF3YiRgU0wPx4aS5FdYSjfqUEOt73GkMJyeTtxZ36wrrxx
YS59qQWASF5pEUebGc9XQIHTXiEHnnUEp5Vtux8AEIloAfMDjCS62FbP2adIrolMY5NKc0ssWXLD
qYEpRHW3jtPw9hl8pGV9QyYORFvuFa3uBQwJ4CLi6LoTMaMTFyX5JquRKJIFsmfrztJYMNUuyNhi
ztMitS9++Wlxa5d5GbSiYfmSnrPJAHGoHxVw+PPPA6jX/Gy75KYzNQ7iimuhRcNBEduylZQZbDsm
BD/wxgbAEUAWkbA58sqTAhElMnfYupXzlpQuu9tYmXfgrbhrsldENcAmooWYgin4NeqKEzG8QwDo
/raw0/wlz3ivO5bvhZNAZ+sImp+WTafBvkoMjngihc+cbxtWhEffo+AillpyZ8aZwdCkOPWOQ/5p
/Wj2M2kxla8FTOry3j9qLUMvDzpvbTvmehzKbp2M2hr1iYsmVU4YMglCnzr8xpjKHS8rd7LVtso3
x01NGUgR9zVhu9yXzDHHHs2j6bM9cMjQWHnkTmwqQ5EsPlOgNEyILGM8oUtROx+WXSSG9BJp3lXq
OVNrNWiUyT6DO7yRa+iLqHumYdwmy+awTBYj2rzpHXHwwRJffh50l5zdxN4MtpkcrMqaGfrH+q6a
uM0yk7PQhaXNS0xF5cxDsdMxp6xrPPuoe8NLr7fm3ZT14hzj1pUmI1dziOlPww7joqsOyjb9s4my
UxVFcxcN9VIsH0uH2mnCZrSZoz3uFrE10BPgFD51aYYV17bPIk4ipNRi0Z9m73AZ602eLcR2L5oh
3vsiEGP6ArRpN2cSSfQgztPEjQmU7EF7Ti20G5WWD1vmzihKWw53YYZ8yNQQ77JFcdtW4V00UXlH
IzYWEHTqCrTUWxsKpXgv3Qc/V5/eyu+F9VyZlLWVBsGtgiXi9Pk57bxj7/D+gHjdJU6eg6Nz7yJ6
hEZ4NbA1YGRaDZ3enqpvUya/3Vr3trWOFbdyG2tjJ/CF+9ziI6DgJCmuplLYH1lOHM+YE7JVID+D
UHkm/qQG5uMePOn8KpKE6VLn3+A7jR5SFo/keKwpi7kzZk+10Y4XxF8iBSlvR7dsQujoClA1HvWA
wY2fNeymUREE6moZFpbztnTFtG7zdF8J3vSWbmGVDSzUkoZv6SPCVaDJdyq661mQMb7Dc7Zra+SB
Bbl7nGKXBgku3SbJp2D1QoaFK/gscdCA2FxVXUN6gRFkpid22ow7SYA/6zMsBCKfD6wBWVZTHmhs
drdNeYWPrLYAIyysKr0RaHPxy/EeTYPVkD7IM2FS7GsKphvM1f30YENtecNgSLfNDAgk5pWWH6RD
yjbG8BE4oKldA0dori7o3DRtD0xbosBIR14zYR8xmi2US/uJHnnJt9HnWxUTCJBm97ih6JSm+Bgj
59v5WB5XsKYHtqA0vQ56Pw93NyJxWGvgOIny/OVIT9vrsGzDPtFua3vsVqHNfVfljM10z9mUVhU/
DqSgr71K3Vt4gDemGaLCLKFp9nZL6YZDgJSGEK9kcZgqWDhJZ/32lyCg7AfoCMqyAJWDWG0+poXx
LI0029LAz0fy5GbuQzz8wCM6J25QOepIxbGcIGCe4HEtNJqfhx81BtIEshkyfWIJHaMxasw0ZwqF
SulIx8HCJykpWGP6KdRhBU7+NdNo9kL80c+f/zy0Ux1tO9CcPHVWvulCmPGngtGn0d798GZ+vhQx
jq4HuBDpIm1LLIRDmVturQwJfcM9g0G87FCSOxtV+gE35faolgc0hQhAUlunDzPp+H7yYqFPEYzK
w3PW8ft6i/qs0ADANRBl0wVA/PMlH3rq3001/6Ol/jdaaqHDRf6TcDd4797/oZq+vOdf//G3m/dm
zt6L33/WUv/jm/4rLFWnlNYdukCk0UBp/1NN7froonWOAdvWXY9lyZ/F1C5iNsP1hGc62GnRWf8z
K9X9YxGDLe5q13J1V/9vZaUa/Db/p6tD1x1PR2Ts6+BW0HTz538SUxd6z247ljQdqh+DfmC91lsI
PFlhyVnL0RHCJZNZaK/r2mfIPY3hMZNwGHFrQitxfvtxziq+g/jNafqnl/L/ooE2/sUmi3UP6wr8
LX5Nz3L+YjnBBh13GhCePS3bUbisIM3BYCmE6GbuOB/Zpz3PFnvnHC5G7sarihnY6v//JJZ34a+v
kOfzbiB3d6x/lZt3dqsPtQ3abO7qZKcPcJKAlCGarXhR3PCxolrII/MSNs7XR1oWSHwHxm7aiy55
ilnINM03HkqsRSLtGMMT2LOu9Owt694srSLbvuU5azEyqX/3xO1/ferI7YXvmYuznTf4L27Avp+9
ZJgBCNqmG4R+/zKw3N4I09xnIaaMdELF5eWMwOJ0QYg0drBgbB2FWIvfstOyu3FayDPLa60k+io9
ReTrcJzy8/aICLwA/cTTYOiPUGgRpPv0dEP4ixfJROPWndyCH4O84L7zh5G+1qYGquWOdDQQZL2Y
12IpqxOPfAO1N6gOVhDFKeHMFPZkST9M6oPaetVVWKbAAWvIraOsIIzTEX25BtcSMZqpKyDvTGcK
eUO7vQl1AOLsX7O1McxETokU0WA4BAQJIhqsHkgruGOgUHHL5e9kObUMVKFNJtl5uInYy4ZfHskO
CPGsekOztKKqrgO4wbs01xH7KluyPB2BosQoJezllVz+dgOfx0nvIBrCzlQ9YETcfWw1l50vfLy1
IaNT5ZobQ9P9IG4dD1T8K2OvZB+jD2TRiiZ2EBFq0jI9jDjr6GXseLdogaLRei3BZdGEcbGEAs12
xryTXagJrDCt3sYlUAGiketUn5lOjCqOe8neP0Lob9/y7VQqiK3WtWCG4yK1J2GOqZ1ZKch5z0hg
2du42h4NOJ+q0jy7KW7mVlV3tRP7K/JG2MOlzo4ZPqNl1onr9s0A7Rd7t5aloV5p5103ViwgR29t
V6yUJE5Dam7x5biax6UU8u8inZ7Zbf79U8q24ltL+SEeP4SPQ+TZj7VFLIHnji+kh7zZRXwhWhaW
vHxjXLM2a9adYe4/9iaitTq21zjMFugxY4lI38/8I+SNRnS+kD3adFpNZvoCi/Xt509yCFLrgSjF
ybYecEQhU+hziGaIPVqpxEZ6BOzFQ7OKHI1Tf2yfLPbzwZxaGOzkhtTlbDsUA4TMgoAUCT+55rVz
Kz7WNfY+t4r+N2Hntdy2sqbtK0IVcjhlTpIoiZItnqAs2UJGIzeAq5+n4T215t+7Zv6D5SWRFIjQ
4QtvuIxp/oYeOQxCJ17HPTB/1weuKJpkR5NzO5tmC0P4CWsP5D88Fg9KBjFiZvVjaDAQS0mZ0HDr
DSqpIMdLnZ4XSjpSQG0ZMOlariBKPCwpyunVxhhiHQWM1LRxmJg05TL13GcQg9IdDnYjEYWSNzkX
+KGh84efKeeS4crXlnsDt1AMHtrsRQLEDEcVeXjHEtbZJnSbHfoEOvF9dUUoyUS8yQfbGj4MCUeY
fBsYAjbHPbabZPxetKVpMiKVUACabpSXrJw/0gGrHVMHhz7GA1UoZKLakc9HFFzmeg88GLnS2h8h
riDGC8QrdQznZErr0zRM+kIYV4HOEm9N465ZOf5EfYNoBSDgYyolrr3EjJXmoLkPNsTSRbVNQ4+r
QyZ8lQRUL8qkeEPgOl8nOX9YlHSJQNJv6jbgkfowhpZlXOiO8jAws51uo/7bSQGNgVJOMjCUeMxe
TCdvWfxquBFrDVfXSHu3df+rd+hb5phnNQCc4sZYe/hBOUH/DnG3ZqZYyEWpZ1P1jA8R5PdpBiCs
+Xthpfu6NSveYZLIhFwbNXMyPVJewEbGg27Ynw3aS0pd2tz6zB3kgBqWaqZz+gQ9Eu/Jju3Xzpja
yxPpOxZmKePtPGp/nDEGMsUaMaHTQ+l8AJ2EvVdy8I2qR6+RqyvDeV2aA0ImOUePZbYvChASJc8I
A4dvUS3DlDIoSgnAYkVhU4LejOINRstvGw+iWWZ3wwLpu3wRUQrXOZ6cHjnjmsG+z/XkvfXrJzTJ
wJCoYcLeYOJFFL3MJqjicmZqDK1DpvIrlfFJ1NHPZYjMeKoRl0ffLdgHrLUpgSDi5RugVb3kJZac
oVeV9yDHLQZA3LepswFVLZsHZtxoxJkZU9zInxynFGgVK8oMbpkk22hJugXnu8mwa8WTegASMwqq
6ptA7RVaMW3opH5Flq4Dk40Ra2HsW2HBQoDNB9fADfVRlEN5DniltH+05NHsCiHoWsYXUDxGWpR9
o2umA70oUcccqZ/M7WeXgCMJzGZTD/3rMoqsgGXFjuZfVpw9NcgEeADkqMzzOEmarWOrrCPhBl8m
E/Hmvo4xfQJj7fcYSomGsY2gcQHeSNzNHGlA8NS7ZiA/5tEFJotKoZZo0dDjAFuMiXN5KmvQl8t7
VVGRB9VfuAUF6zrNcaRJ2vBEudsvWIrnPMGfm3uqdepAAzidMnl31TdPaPLhwvpUWOW9YltFe3mi
8hfeBp2n4hRatRI0i9kbWJJ1h92wUhtHgOh8lyMNFEXsO2mdbgxtfjJsOuhJmv62Qz4zVPVby70F
d0iJm37ttnb4tTMj3Ff7uxtXm8bOLFQ70YhKAg8MA6s3eLRsg4TlnzRud62jLEPoka8dnOns0Hkb
uHraMcV9iQO0kXE/6myTPBPyUpP1vnycIoEkoicJYsYfHSUE/A5hEAPx/oaq9FHZ3rVwNCpX3WUS
wzqlfb6a0+y7HG+002osXfCvGRlck4doLT4nA6SbLVutwuHsi4gacF+xkJlzcSz1aY1/D/eAe2ah
bT0kqm/NhYDqz2oEz3KNXWjWOxw0gAci+IoDM6BV7u4suaeJaaLbhHo6Eirsp0sIYtDSGcAnldg8
8jrDogMqgE5gsPVSTKXDvWtauzhmmkeyfh26GdoSGoyAiyL70crKLTAfqmrKFdwbHaL7AJqMi+BH
i0cWvgwgACC0CFCNoZM9NBZoYe03ScnA7GSq9GGX7XPfPFc20KreHn9EOXiCSi2ri5cuiC7VsKju
QcRqV1uqR/TotoJSGV5Dy71oex1kZhGy+BhhutY8wIkF8ZXlcArpeIpHDwipmrImPTTElSmuZ8xl
LeJgIPR+R77eAx9nIe1IRUCv0rnuHO1PYAMrz3oMdxYLplCFumt9RlfWNPJxG9mwviQWOT5bqxMw
fgS8RoKNb/KNHbLUFHLYgqfS/Nk1B8zFoWZ50XMbA5MnUp72s4rjR7vdFV1+gyQ9QyHhIkvsXmOU
pluTVVlzgCKgiLvrJvtAUY2wCOGrFYYZ9Hey6Ekg4QrchgGDm/RX2/cv1JUJ0hKmueVxX1Pnh/Jj
G6z50ew/WrWwp6lxBh7vre2xn/a9fEfSB+Pz4RsmCSGt8le2xv7MFMzXMBifOgK9VZjH3776/mJA
5A/yg6tLuc3dguJWfk/T8lppn/mIWqIZBk8iXfZRccWUUD94PkPEzUA/4gdfIsWHVnt3KlKw39Cc
zG3R2+cJ7X3wtDhGGIzVVkHRWkGImIn7MvyCAahMq22QoN66c/2LGt6WSfkAhIdhpOI5MRbXJQxK
zI9cYnS9LMap4d+WGGRZxNOWzdVI9WecLfizzCDuyZq7GYVb9Sj7vgWkUrDDGUwRq/RvVZFc0R24
pxVZjbkfvPFxjN8syMKU7JIVzFm0NfWSGnybfS2xr+d2Jo4r7OGWdi4GYnC6TwJTS5Tm8QT5BlrP
7Cbghi7xgdg9m/ZACOnq4Snpk+/EyO4YO7JeusVzHdprSQlM2CA4myuU5R36Pex/YPQ31OSQEYKt
gc1Idp/V8j8jhhbVuGuxHxFt+PjxesYH8DpSi2Y4xC1dU4VMtSf3NQ+yZ/Sy8UlP8jvNFErUzdqi
NG23xlqX/q1PgtuIhx/qLe4Zdt992R3B5jH+3f6xkMmpJgQnoUBeN3Wutp3fE8CqK+HNvwlQNp6K
4vMivJkRl6yufaQHHETDFb4X+0lhE39iI+mL9JsokTSEfc+xlUwsF2SoLSCgh0rlgyAAMAiuAqMK
/qPE+WWWf/qERWIW7rmE/JLtKy37s4x9T3mhJaFCmqpP5AnWC3Q/hp4opuzbVzrOD16p9pcMi5ky
+aniBUSHb7lP0j0kxMOWm20KdW98OT8kGtBhZxw+RXcH4p7jPKCW8fg56yeaGmBxd40TX0FLo/2T
X2TM2lP35R05BuzJTRT9rcrbt0kgdlX7pYeAqBKDxTr9VinShpoKC9orbkjt33Gs9uHapow7cVpF
T9ieFddBYrdjPIPEwmksJUSazP4PoebddmEXtYO1K3Dr6qwBWM4wQSFSea6M6QlH9ENJ+U6JNr7I
OKNp1l0qvUgUUAqEPQ/CFhTX3Vk7aFr9YSXOW6cjcBsEj16OcozL/BIUx5GDyH+XjofRGiN390Qf
VxKT3JLZxUIhlsPePmLaRWCsspREINAYYuhJH9DptuMMTsL0lNUjnJcAKP0SVKoagNGSrgsHKJFt
RH+TTqXCDEyHMI+AEJjae+aEYPunS28hmeJrhBamG765bJBgLIBXtBmb5AyDhfYZ7FjbArWMBhrk
3EtfYVmqh1Tlaxz9DjAk6BQH30PooQItYfRkDsicTxOYM2YLzBocRXc4RgDK78sLm/Ul8onEoOji
UoxsIfaBTHaQAKsE7UruzPRLb3hIapx7HkyRIfVWulsFK7/oXpmM4vRXEAdMFoZAOdLt2FamK/xs
UAIaEVnaYPEIM8DDVCez0uYkr/h9CH07FL6xCzT30U0gPf3zT6VME/RyRCQdIAqdGjjSm8V0SJdI
jhaec0DDMN7Z9fAGjbg6LScRmgQrh0b97fJiH9KXFB6EGvrEGCINyVM9QDzWVZ14IBDDbgnRE2TR
+k0GwZTYTavhp6p/dMOEQghA5Z+X/n7EL2SQgcZEdX15S2tj/lA3EzJgUEcwrv7nYZaP/PPhfw42
THOJyA//LK8tvy4//fNasBz5nxf/+cz/+tq/HTVBO2s1UKn51+UVy0UO4IMyiuX//d3L6bUe7P0O
SaO/byzvhsAw4hRAhlFoTXteDp51kL/+500JfgvUeI+W4kEbgB9iy9UyOhr4jW+NBrO1dYMD3cnC
6RJitGoALL9HnvvcV35NJwAqDv1hEA74+dTKnkuP76hpdTvuJQrzPfbmYxuO6zxGG7v3bFFSMujc
E+ftnJYXl39q9OE2VpSiiBQh100VDDQlDNVt2yJQHQFwPS0/sZx6p6TS1+bYGQeHRkRXhfZOTBFe
aE1lnpQPC2D14dmc8J3SXDLMtqm/MvbfKiThOEYA2ltUDdYFEucu+klbIwcTKPV0z7zlAnVSkUKD
ShC68NuC4RAid7p3yyxbJzZO8/iGvuXQqX730zadrFPTwM6MUqyiI8C0hlkVW8ct3K2NiDWA6Xf4
wM6sr30dFl9twkcJgdOaoVbtYAjZXfzotCHFlFKz2KPNE3PVYtInBBDwMqgn3tJseAYv461QVsXz
Lsd0pwkeEejYegl6ZIiEYOm7tsI+ZUFDm6aloXywfA3/qRisl7wk+D5scs/9asPsWlm2uzJ8/M26
YSalySl3ZjQNe4B0WEJFT6OOzlAfXWcN0IEGThu1tVcgB9lZ5uis9bVf7izL/2NO9pdfwvfWas2j
7lT8DsDDrNq6+6oLaChQg3BBsokQqz3+dVdwMo9thd6wKMYLLoukKy4LL820TdXjcUeb4KHswMW1
gqTUkuNG9r9zYxpe2hYJXwu9vjVMii3OlRDrGRB+DoA/NHLciCTNephpTQ6icSy8mqWaCHCKvAOC
sphtV0Z2KNJg37ktth0+kva98EqYgvHLiO0NQUtmn3Wn8eGHgcoDtQlOqkUoXPqvTpdBEiymn6g+
sEEPVkWfIFolfou6WGClaxnZ1HyL6XEoNAOhgwlTkNrY1T3cM7uDhetHHzUdsq2NqlkQALAUgwXi
L4dOS8dZp3q7Cq3hbmB0QQUGce/gFcIP6BniY1MOBnVbeak6y992la+vDBhvlYWqbuGSZFaI3XMG
5CtGGOwzxFcdYNflgLZTTceV1CoGuzbtbWTRswDoRxQ3HaeB422SHeco6W4pggyP2QzYrduUIST3
MhO/qMfRVrX97aB3zjGoPZgO6NUDxP8iNTyg7Xy32Rr3GZFYWUsdPmNWkcZQQ0wbvgrrEsqp8S6O
jDMiU/7jQO2aARQDxddrbmGyM/Xh4GDu40mcU5y2Q1bdMe6+o+QxI/tJl+GubLWOcW8gAmPJd7eL
r5QR3tzQ3/cWi4Ub11fhBg+F4d1QlRNwq0Pi1eQJJgqMrFb/JHGlpOKm514TPzCnjdeAHq+Qxall
0UPM7WrADGbwj+AYP3OZHgyJIvw8Wf2KEuqj1wXpOsPSATw1UtTReCRT+aQ09Il/xcNAqxoTbgZD
+eg+2nGKiUREn8TActuMqr3fhhdazKwzCUS8UXvGIvaX0VcUZNuIYQsc0TUeyzHCj8SlXBW5EswN
4mw+cfmhqb0fgIjzJ9Pxd6o6V7owkmtR/ymCYjuonBcBggs0toso5hEBm6RepTOoqjl0r41VNYe6
Vy728a2riocgRQ5DMcxQYzOe5DA8TKlE7JyF20qyRkkPMFFzDFFT/+i30XYOKxMj5RmEDg4c7WBj
W8wJxEq4ItP1S5mn8YOpIC6jlhy7IrvKLgNJjlEDMrVxc36G2+28AsssIbYM4AfCq94FFJuiHKOs
yUXT3HlDbN4PyV5EO2xhsa87U75PU3AlktsEA6icxHGmVQlkN2l/Qf13ivRWC3vPUndLpFzD6wcK
G/7waO6tPcf80Q3Ue2vnAIPmFAzihPXk2ho0INYEJJmI8CCy6tcKPDIwCUy0DoDSdwWtgjQkRyzo
9cWJuTar4WZDXp5N76qHpDgZmxi8nmdAl194+WyTUDxOmCT7PT5PRPH1WKxr7IQzzJaBSu9lTaxi
919pPFKbqIUJnCi40PT+tFUtQ6PCSGmdTom2QX+PLtmjUmSuRHXrXONeFuYTvS0IEd0xHLCTokMI
lPamGShuXAZ0hS6dsLZaG25kFLJLIz5eQfNrP9BE3Y6edkXM9Mm3rYcYUQ0wrqR0AhjgsLEH8zM2
CYPNujnA536Xkfmsuv8R4HXHivC4dB28zw3C8jZGVLetzxm+fF7VH+yhO6l7XjQCASTzpzFWVyOP
LsBGn0yX+gHQL3DEwjwJu9skefHs6fmliYjVcI5TVK0UZ97ZQKoUcGy7stN50+bei0XOtRqYl2AG
VkmM5lXTvCNfc0aR8rm07Xf1aNShEg/7CVY2n8qY2Tyk/k8bUA4ZO4SPZvgIffdrrL0bZnYBdD9o
3m85j6Mfq4+JOSTneesbb04Yfzpw9gM/wtLKoeMFc9zIvWM0u8gfFZib9xsjg+fi2vKBGvwKJ7Kd
Twm8H7ujNt7HaRAbi9IpzL9thqWnPUa/qKe8ANePcnJGjDs3VDztEJZSPkT7eA5etIIOBctSpxwC
SVUR6C/njeTGTzkrG16TkBR+lXN06sTVp6iTt83RSWus+PqZYpKGCQZVsZTKku0j3jUb0Cfo3D9Y
mrNvHrrRvEh8y1Bd1yto0tnL6Ex/qIn9IFTZ1FX11SRnP2UYlmxXaLT4x0kY2dYuzmNRHMYcg56g
Pc9zjVuskSEdlvnPEwUOD/odGbY89I2NzEKGmmlueFd7Qr2wJ5WkKFpcQnTwqY44Z5fymtLo0pjM
SC93qQ+LE7rOyJ40ue2MC1J4r8f6TwVy1O1ghjZG5OIGu63xmz+Pk35I4anS/1EkRq0CQDx+tln9
6bbs+qXNINQzWqwOReUK9PK4hTcM+RKnJ+FdxlZ+xwPGWaVhrluIlQCKYDxkTvQhNcaanA0aq4QH
KDqgyAlcCObKvNF7lOF7L25RHARf5qVv1kR+VBfK8MQmvYAMutFGUqoCnUzA7igEGlSOU+2FCvez
q1nYWeVs9O5IjRYp5pU9yZORGi8TQZKqvODxakOqDUkH0eQWE8juVNPP6ZjZe1a/L8MI351IS/Zd
NXz0pYWEfIHDIGS0u6CBGo880uQqxPyhA8BZdSV7OtJDF1sWewcSCyN0jxnDD+Rg6bABh+wDCqcZ
pI9dmUCUx1ga0IPzYE4WY172H1Mcw8rH8srDlmM9A3wAlam9RbnNPcnrN22YHiA8vBU6fHDTG+Ga
NWiRy/6cms5euiYawOZTFlI38XQke6RIcL4mh7bn4Rt0Tr7CY1diiufHtxr9WFn4bxAOXCv7tGfi
a2I916MqNRXkwlmRYAtf7yX+eLZZfQz9E1ZMjm981jOdV/7DCxAwMs1MiUN7I/FbHl51uu8rv0KH
BCgrPV6qYkiUoI8BAA0qJV4aW/VnPnu3+a/3EmiKNuF9k1NGT+k7+cUaiVk8YwglOLw6WoLOTF0Z
+yH+1Qza5r//1IwrViPAIuojAb2rEVM/vk44wUEdoodxmUFlnVB5QSBuRSSvfjWtcmMhsD1f1XEj
6PYm/1cfDvmOPvbR2zGw+lNnNVrl+5z16yS7gVRvBIU5amdBCROODamKXej9kBI0PMvUz+o9/quC
BhZysrcgRy+vE6RidLNtUgoW+qc8NAIuihUv/69o75JVAMcBA85ghIEf8PfqI5Xh7dTPajqiwIJQ
EZzXoT1YQLnas2k/sQ6tDSp2Q6d/qy8vuwkPI46ACcJzlcJngArb8RdGCn7PXA9FQAmnZOLsK4CH
6hPq+5TXRSxKSNxYorXIF8xFeLeS4KC+vGr6baUugMa1lY1HeskjYHp1OHVe6ms1dTnKcFVdO8dA
Zzki21J/Hfv6E04eW0NpCvB2I7Gd/dflqVv435cacFYmsqIRdbN6JpmwiOBorInR3rJ+72qYSAWv
tXTAJq/YqJ/VZwT9ft391ElbbEGJg4+22d+PJ3go60kIRhdtHGxVfYirBnUsKhR17O3US+Af10LZ
xfIRoOmbuSdD0QFaG/mXOpQOG7EAjudSdJ+a5lMKpeXLiOIzgXjM5yf1CXVOpfiD9fa/TiriRXXC
8GiO6qv4igfYMKzU0DdaY/k6dTgXaT0OYzVo/qfTSzAfZFwQvaRbt4QH0vzUBU0s4LrX0aSw2CCh
1Vl09co0XZV9U28Gk05HZCXfSJHfLGZVKmF0zppb7eNI19juYToqCELVpd9stzcNUgpVP3CFcYFW
nBmc9ULHDgAhWFQtYtD1jCVq0XrJUPTj7iGFkrEHjvBdBbBKRrrZMzKFuzJDmAQO2cGBgcS1XuoI
fl8s2WzMZ7KFz2IYCxru3tMCg7BrBupQPLJJUixTTRG7vtmo89GG8NpN006CRL4tj+V8iM0iRqyh
fBVDeQtnH7ROh5khMQ7lhvzUiuFZ/VcEtbmtFExMQcGgjV7NFEfEYWd4LR0sNpG1jONvhZ7eJd6X
FqCf2zjTD3T4Bzo1lKj1RNmAELEh3WBurcZ7QxPkwyohW7kQjHISBnSEaRTeJ6d7zSLiodmhyO6a
dJssVBCEDY5Z04/eWDowldmwmhRh26imaOxWxJ5+pN+WcrePUCmzBC4z2kRFAS+Qx2moDgwFO8xH
bPoxiXWY0IE/QHjFubdi9UNEYjMVE0xrZAfSHIvNnMDWVS0zvQNB0ZbZFwRJDCgiskdTcv7lH+EL
mrVW/gF+YqtriCQjjUoBtzEOekEDyUx04J/htu6qH2VllBdpZ+kmrJJVY2HFa9Bo6aAQru1ef61y
ato00+6hQEYNmV5/pZoUIgqTQ43MPWRwglZi5wMsOhogmKrBxiIA70JrP4cdndicbTigqIKB3t5y
RQm8ecDBOLePVaOfG2wSeSsBxK+amY4pLksJPz8WgtNckFcCqBgaBBL837BLRhyC9ZBatqHa0NIA
95aL1whReCYqA9334hF1I3fbGIGztcew3xVkMhM6YfuypelXFlVLhEXfuVdDvtI8l3zcSXdOfXEn
xzpOGk+1RzRJIv5IP8Q/YFIoIXBEG9oqzpPunQKhvc/h+JX4s7FNgnS3fHU9gr9wM0WPMeE+Yn+O
FA/xtYPePnAGQCSjJR5/kwqqvFJ5uDFZgbkpOFhZPqRIBW3ayD8XCeNC6i6Ech9rcknhtM+d3RAQ
t8zJUyjEtEeoW9HYkQnUiahAhN0shcyQrNFpsutGzViQDPvSqW9FSak5RopnZU7hybLNfCOHIwyc
bJP8cEIBx4bqBrYMOCsZcbmX4xcRJyzPdDL3YBrOHY7E4Wj+1A2aE7HE2MihuzKNc7brZXmF5PxF
vxsaHaBAyFDVCQGoq1JsMdz0288fgoDQqM4bG2IfVWc1F8Kesa0V4xtYF9x+XdYAI0MdYyCJMPTu
EhhHI6JOOMagt4rSWSH/DMpiaaeqhuKCkioE50OQt27n5A4lDl548AJVsdp2kvAIimcKhOxYULaJ
gxiXcNU9tl10SGhBndM8OfU4q6t20dI0aHL6coQf94yACVA/HQP1m26LqzM7LwUIQpo9NG6YwHgc
PeIs+e6kJHClttdpOWYDyuAuRGlj3OmI8FH5g8AbenQEUGZHZAVe4HXUewq4/rBBR5TqgUVUpr5E
0okuQ+MHPMN7mzuvWQwOSKG82DqIHmmW4XpPdYgJXLgMs9zPd2Gh/1H9swWYM8PxIqPPUb4EN0Gt
+CFCKUs9Hg8LVyR5EM5nri49+zGi/mYN/rlOs7tpFFerYiyUQfyhyRirZJraJn51u1x6zGekOrte
3zghG343B/2l7ZSty/gjjtqPWJWBnAEkTxKjfeQrjAwglJsxUyMqucJmrFBMi4GcQwtiy44AVmKS
8RuAmEVTFWfmiBKZBk8AERcwEW4jD7KHmGvXeXApNH9XOebFzoaXmdY3pUMGiDuQrCfqIdlQv1lH
m62oMW7zhfVa4U6EBu+EHgTENNcA6SGwdDkGrv1kCeeeuuZX1befekoPGZnZkNoO7KGBRxAgmlJH
awO9xaXNWKOkHocmaqD9AL0+I/6NsgapJ1/htFSbqW/IHuweN2t6UogkQvpucf8O9qnDnWs8etpe
912m/u0veErCdK6+NfmciGNp92eM58HFqpZfnrgPs2mcdAXrbBXMIou9TZcY1E2qAUBN2wAaQWZT
dexc1WQfUXjcTlPyrZqCrl+9t6Z8xSCVYg35xjAxeikE4/JQuc+Mm5eywSBDswlcVe+sByVSieAn
2ic/5cgCJFJ6n3UQswgbqHgOebr/v3HBlvK/+H+8rnTDNVwSEyi6vgXunPf/B+S7MZloYGC7Q1iB
oZj6pSlK59f38S9kB32dAYceipYyoq3BW56D9YJdSHtuUqnRdVfwKL1j4RvZ2BVWqU4YDaIRV00h
GT28QEACecflNycc1XDP79yT+oRl4t6MO/dhsshwdKzd8p78baAdGagGXo1eMwnoyxxx3/7vC3f+
E07+97ItzzG49uDfjEGAcYmiSjHKJk075Cwc42w8BB7gUbSniNaah6z6RrXCh7njQNP2DQtGr8Jc
KEopBs8KFUC4IsDfIcrDEgwSYEtn6Zsg5FfdqgBsDj79GpeUwd/1Dndv2UUpsOGBpZ2HnG3NjIvX
oQmZCECQERL6VmFTrMZppvBAo8Xz+Iu1VwCHsqQUFNbTlSjrQzas2GqFK1yMwoFWHhG2TQ5ZfK7+
1Mn81Gi5/f+5adZ/2D4wWrhQ03J9LFWCf79pvudn3qBZUJUSCwBcFd5mepSeComWXu7YvHYmbbEF
TLnAI+i6HIVNOU5tLSQsF08ELmuQ9jaU2mOE//ACjllgTfPM4uG5kyCNy89Zhz/U4DKE0JB6pkz6
8RfNZltvyFXQJFaiaJQ2I5kc5qx5RnOETTU+YssdxRSl1Qz8v8eM959jxnJYNGBh+CAZ/4OCEPV1
ZgZJ1B50vUXoHenT0EfoBXdGarkR/a1BSWSxVuA0QU3QT84LSA+5WlZGKE37VKHJIco+OdV8sWoP
WyAHTT6WumI4wsTLyeUIGMZ6eh5BGgi1qUR2cUcslG0pCG5lXvCFWJEUYCBYf7RzWKA3GCPVuUCH
nDQGMkdagU1MtCpku8X/9DRGPkiqdAThgbyzp5eHdJ4WHFKKgMzJaauj69dgC9XeBmUw2DuJfUSW
3EeyY6jweKQNZFE+SkjB90ED+jO76yHYo2h6y4AmzF7rwgdgd6VdhfKKk9XgyXniCHZswHFTALOP
NUisv7YO/6vHnKl7/7mAeZYJacXSfVS5PP3faCFOryHHPMnmkApETweC1X3np+PGtMHslPLRnV2M
lTuPrbTGutStTTyK42/25KoH2Iw/3dukMHWVwlmVdXmOgwJL3chdK1sOpBLKH41J8l/Sv/q7KLXG
0XbR6hrqdKsZ5i9dzr+9JMKLB2nFNrmZQf7tZywchfZK4YMNFVeABVWWNa6+boX3kNr9fS4qvFzq
kOfhftQKx2mH1IbQMEkguSJW6GlvYYcQcIG8wVPgjdtu7s5a3em7DMqw35TOuTSkc3aAu2aZVRwa
2iQxh0aKYUTBfWh4pUSMW5qbpKifWmp1B2vM0bkmQEDMuNVBk4Od3VSScmOuF1uWNsgb4q4w+F7t
UuxkwVPIsAXOZnUg0B3rt1rxm5wYSQVpbpN/5wH0N5+1ybGJAhck1fK+SSCHFPmzPkTfJbQ6LbVW
KLb+XgLKqKiurkYHE6mFaLXwLBRwq/Gc2xw2F5UXQ5j76aXNEa/yN1bKu0pNyaItnCCpDWH+8lMG
zs8QgZLMgdPfDLgUzUiYUoa81DMRV4DSHakxNOdZIKMY3Ij417YWE6Y52bc9jM9oS55NPXZJEsHQ
J+iJyTlAETV6j5r8sCBVu/iXiPpP5LA5VkwOEWCqUEKJwMkRx3Nb2w4ZI2XGWnWlo8OiZWSiSV1e
Gte7ZRoIXoXqUhFnm+MetuSWgMovfo7/KCT1UP+Lb+tV3lEOTDp9kaRuamXcTB3eu3nIuUAZEXc7
pu2UoZZkl5yu2eK7Su8J7L1d3XoDPH/dDmtfpcJEsluUa/Vd21vPfih+hmoV8maCFL2r35Pa/LlM
8Lip4o1Tjs9xOoAAUGRrszavFZZzJzwQDPoqCq6Nlavf/PAjeXUspUlO3rNyZLp3yMl9rSGUwxoN
EDdpkeHpL2MtXqpEXHGwlpuOVnJHehy0bP56mEscHMObRvF8ExoG1EfURpe0G+NswOAGpYCZ8N5Q
8Eeh8YfpeIR4femjX1T6NW0ZtnF8NoyG3YOeEcTac+WC8E87Kzk33GR7rgBJlOVPdA62tQ+RLZM0
rumMv/WZMFBF3jqOJtYSk55rasrjNPnygA8ahR6l5iXnATsQHVvmos9eBBbTq1wPnD0adFeH3PKo
ZW6O/o5OA9CXFzwBPh0M1l6zmVpyNly0GC7YDIml8978uGY5anAQ8ToqTgl4T8Q88RirOspbJQXZ
LrF3ZdyiNmVa6NJ3gb/JIFb0fb53O82h/d8XGxGMqkrakanaNO66CmAPIM3y4LXOdgEG4fVuT4jY
8CS2qJ6FJ1BlJ/Rj612mlad5TpTyuW6tRm1+MKma72Mot7FVIiyJ29dpDuYHdJIyFDLNK6a2aB7a
SH0X6GUiy4V+S/qzmtCmJXuNdtJpv0eTVx2NGoNA4vMEJM06eR6eQstPtA2NLCxOmqk/z4Zr7oCv
HSodCaXYtW5uIOZT0L3LOnGpLwFFkVPtYK+hfuxoBvXY6GHGMYJXrDUsgZozkIfxUIezdk681Ds1
8/fyS6teWX6CUUcTtLGB2Zb47rGPOwAA/YcZ8PrBtr3gHPYzFlCl9SOpgwwDNTTJrBktMKPAPJmW
yjlq8Xgi/zkIOT9Gnofoc5obMEd64OZ5XZxzDZE+MSTVmjKic44H8wqIDr8EdZbLWVhey2VY7bdA
dmsVirIB/JDQUvEnlAlIQ9dCWs6+8Ie9GU3xEV9M+jt1dkEwKlg7CV+nY5WBPn93qHIK5wbNQ+QZ
wPG2IATPfvFeI+xhQW0/Zl7jnisVhISGAE83tuMestmzjczuQTr+3jMoqWTEnTRaxvcg1XdzogQk
zd+WTLNt2pu4n9Vdcx5j46sGnL4rRtGf42rsVyBkoh0SBdtsHIwjBl40c6gSnqVpe+s0om3IWvwa
Rv57lgyJkvAHzoJS2lC4674kh7SsFEGjZ6ebHsuW6RIHxtXEh8unYgJ+UGvTw/iKr7px8pPTzAn0
cPIpDIXGHpDTsG+N/BT1E37bhUuWXNdze3I0D0J0aKGHRhNlnU7GtQThhE5dmB5TEYI9hrlAjdBA
xoK0MINkcvJZqdl4sOFbjhEB5T1IaBno7XS4wCfxYwJCnGCFEijJWLIqCc3K1jgtCOCshYmCPyXI
LK1cN21EWV2ZKipwpOg6pT8+fEew4BWu7rKsWqXiZgCv/p3H7hs+j29LdFEMk9jQJ9tLk3Ze1LU/
hwi0o0+7DyR3fvcnlqkZXWFd8RkcQaE9tTuqPNsFGp2PY7KPIVRNjtjJJvucoui8wLOxgHDXHoE0
7To8TExIa9LVHsFH7ZazXADTqkQ0h8V1jDeAGk9GbDwaNqpFNFXWcx/Q/mpvS5zUTGwfMir2cQrc
Kg8R7tdwNVBgZ3StWmWE8qy2zwVDDvkFVH/D2s9VpFQpXuaQ6m/RZnepoME6sHPC9OY213hOgIdV
6HNMm759iE20EsdNCyXgv9g7k+XGkS5Lv0pb7VENwB2TWVUvOICkSFFjDNIGpghJmOcZT9+fI7K6
MvJvyzTrdW9yiMgUEQTgfv3ec74TY4IMyoUkArrmI2QLdn1KaZufVI1Ic8rs0kJDpdOBFSdlDlfV
27Qmv4m+4gYzPeNepM8kP8Hc7muOVvzKapKB1KVvXldtPzSGLnZi38noEeTpeDD68Xnp4uFU5GBg
YhHdQgQDntz6q2drFQhPDTaCRucsOqCz3zs1zjKElJ+iCtGUtPQ5c8H5lmBdF4h+fmN0OF/ByuFB
9czjpNXXRveeQ2thVmnec7rFG2KPz2ARLgTLfC51xrvKCKrXntOJjoMNAdpvQA27KFQ64BTkZtzX
jjwWs43RxDquB2hHqY371rlDLXE35q3whxYVV+c0p2ztpik/oKedmqC51zP6N4CDsUTYdFeJ7/Cq
3ZKJp0w1NCvlrtES+jF67Z3HqKdoERfLRDfFSX9ocb7w93ikVzk7RbBhEApgr079OqCLZk7EKYmU
gQyWjDD4GKKRulg9EUsk6EVSRm4Ss7pSRI+btdkyBZxPnCH75ngdpLLmO9a0U8h8BV9xOu70BKhS
wkW3p7xHriKhrzCGpy6yMQwIxfMCWvraaprfZtq39QNCCxSjUiuT6dptEqt9VqYdyfrAalt/U7Xn
2j8IJJVIbYU7VZ/D7nhKGV1jkqH2zWnaJAnH+kgrL3GjVVt3dB6zWVxrrbuNHV70oEHp3Dbesx7G
iGqZ36oorI2nVxhnkqsFOhmBPH3J3noerSzahtM33aCnYzp8Hd3I7Qmt2ESHwH9o0H3eksD9TnML
Pf+oTGCwy7lD9oc7AKEe7Ni7dMqKGisrUqALLk0yp1uPiBo/giyEW3cI37XwtsRzTrf6iy6Cz0pb
FE0+PZTYd3aTU1KTj8v9SIgx505S+tzIIYZiKO8y5q2sPlhdJhBdWvjDKPgOVZXKhg2yzHldxvr1
WM7eC4zCT8PELKDe286IHmw3Pw5d9QFRF6g3DZCczi++Xv2Uzs37QOdUqGucqH8rwN+7xANbWGqA
SJOC00e+lAReNdUpF8AbO1vqHDSOo8ar4wXS2mnauIsgxW2TvpYHi8w1XCzJ59oRcVE6hBocaIdG
4E4ydF9/WYtm2MPGk5u6b+7kXelB7VW9FA39Xh9cAF2qVbVah8rwtbAkDsk+HWjqnVN1YP+1loXc
6LFMXr0pfXPD6KOI7JpudIWTui92gROAXTf8GRL2AZE4y2GLb4J45wliMWatA8QtDjjKc9eSqb0d
aoeobpcikIvnSGLNHK+pyfgQGKY1+pm5nDkqKH99It5I6MUwqBwe6/moiti1w6jCPAM4zxm859U4
tTowDPVQ1US0FCbSJOzUawNu7Vubqmp2Wkwp3Yj7BqACutIQyy+FX670VMT1plvBi5rSiDz2EwmX
E7nO6wBg9efo+Bw3Aeov2CZIadWpQ5rulvjJUT81tkXdS2U/kOSM9/mB/LN+6Q55CXnKQHtyilsD
MZbtMsWJs5t4jgq2li+9tLkZ1pmc85MhTQuSHxycxLY5jyH8x6SrXYfFfuwA84PXphepdQNdb/Fz
Vqtsyhl07IBHag3Cc85r7Sa1CeWilSEnv1JhC3psO3sJ8rDjLq6OWD2e2YkKjwAk5PoGoXZQdmiK
cNpbL0EmrLhjUL/IiIAy9XJrE0znqWB3ZUUil0dua4lr36FBq7cUB+ko93Uw3xuzgQAD1wVptsVJ
VDoB1vDIQswaQFU5M4/hUVpQ+txuh9VTK+7WAed6yDUJHaiEc+m1lDk73fcmL19Ep/lhuVzbkRd1
dd0GDvNKq556X/zovenZ0xTzXGJQI7ZenhJ9xLdov5fYIPwudy5VgYCWtPXFr4C9n8rghywjeg+6
idMXlo7CdMy9Nt/CccpCS9/m44CxRHV8rFDi+Wvd4kJv+saBv4sSPf0kH+yzhEvqW07KSwfVPMvu
kxiVkEvVVCqL4epZXp0n0VKfWNGePVm/rCO3eWavc7v5ZfGMS6IvD8S7JRuk8DTGvFSpFMh895KX
tW2FU5R9Nep/OMFyN6HbHkvnuaunrzIr9k5qP48B+PHSOrjq/NrTqkA1hmdLcR2CUCv3uXJ5qXGz
XWOW5eLX86Smw2sYNaBXUZnS8olLBOc1TFz2u3XnS6oGfDXTY6aZQHP+8DelYvZl3Z7dwkS6lH6R
IX+UMiEzqkdDpyIiVXlXdyzP6yuXq4nMOtRQg6J++OHYBGaUiHcP2fyVCGa8mDxcIrmPLf296Hkv
NS3yB5tb4uXQDlTn2HXQuuoesg+1JcON/qElAGbV9PTXSNpoxg2SKFt5ovpFuwSaBfqKNXu9h0gt
mNUnNJ0bhvlN1Zx6h9lE6zwzaGJnUTVSSWgGcy3scuivT9MEukoN4zVd+xjk8L0LxgfaYQwcYIDu
oFLbvB4VDYz1adCauNqv78XaQ9AYsDDy4QfSnzzMuvOoamZEm+lunVysA6zOegvc7mn1EhGbSCgF
okZrSVqSmMOZRuLyNZo0JA1B5BfUw/QeuVapKL9ZRo7irHQUKa8TKSPolKAu/mpidlQFa1N1Wi6h
eiCrnrOzqqV7AU+BM+hJa4p72IK8Iyy8RsbiS2QUFioNxQNqbwqh6SjUjuci+cTKnd2rekyU0y4H
XaP8grAhVO9LVVoGpef6LSeR/DZSd7oTDZ/Vqmh8cYjo5Sp15pKtxi5G2gbVjhH051mGn2rWF0fo
U5b6Wg3JYf1Z5BYu/lIxSU2a+pmD/2ehYYmeNOfG5c5vV2NxrtZxVn3adoesjQ9rD2hCdbL2m6fQ
QHBqcJjnDqI/I22Aao8JbuUneA/rsVt8NcJEasbMy+W25M099ubvLYfbpfa+YH1gQaCXgaLevE2z
6Pv6DtWGMfqEdWJYAVsfluSJdThMFKNGWeLsqeTxd8P71UjrKgO+cvM62ntGkwIXk3fAW0KZod5M
d8heaRwRaTP8ohv0DLSNedqnFEpTYqov4+s64lhyoASV/TRHX/oPizSrzSTZewLnii/nteBITUAr
r0XLkJfY9U/hFK9xPt7H3ozdMiQ7i8MNYfU1JLHt6p/UXDZVkyiTTd4Wl1nBBHInLfxqOkCXzUvJ
uUE9rDPMzW2nulOqbGFGFu/mtvNXV6Gq52KFQgCFfd8pB+IqG7GIW88Usbsii2iPfAq3pnYUDumS
uIL2BQnuOzqdvOS8WIx9bqxJPpgh8zJdm0efuIrdWMkjwZefq2AAiT0z04KoTQG09rVpNKI0OajF
S0+BEtqveGGO6itjpfuue8DqaJPGylsr2/w+cqiO1fBbrXpJ1e9R+xccjkKxGafsXfUgx54acnVw
s398DVU+RVXyXLsp1mAdr4+q0ytavz0+0SWwTnBviYlSf4RogP7rFcumLskas6KndYJRqGdzcoPn
lWuRYrNmj0T924XHEiZAWun9NrXMV2/muJTxXsUl/XQ3XB4njcFZTVIIvw9bgGNIZeJXDVvNRgyM
p0XiNldhPUTW1I9zZteceDn89dwWjzTOidiAQcNIzGOxFis4oe6LwsVHG32qb1R9WiQaTmTK0dGa
+q+etCIMMj2rNhbg1IIO8mIVmb+2+XUOpsauaPL3PoMISuW0pJRo1LZ+lsS4igueHcYqX3WDNkyA
RxQU8Lgxl291jwHXodFhq0LCMqUBv2M5r2tGq3zpSYKgKcU/ucHHcg6ayactTgCby0GPYfovWzyV
zdTDnG1derkGhKXGpk1aTlDcqTZSLBWcdoHgK/IFbSLGO8rhkDfdh87AQwNjslVBjU3+iXSU5m7g
nHqDLFl1ApPKcGuRcICWDE4haC/UGMNPO0kO6nFf10QygPm4PvHXeYit4/rPHEZKlGBrmalHLlJ+
66dbYoFQyEcJ2NJ1i+CGmSZpfpq9Uz3wFVngxpbPOeq6ogoMZYqPZrq8JRTGKaeGXN+fSDgYOGjz
kuSRCwVihO7oPUuHeSgRtNdpTINtGzeo+Jwvc91WyLi/rM2EtY+htXOIEsh8WuEYTTajtk0hrCs/
0JCyjLpexBlaODeRyqaKeHIWNhtCpEO/fV4kW3ea4szK3R67xudMTi/BEVhPa8t6ipiAbwptOU4d
z0BRsLHr3mD4RNX0CvOSO+Wt1hNqxZjyzR0/Vpd6UKfISzy+c7iMewWZhM5+iXDquu7AVrDg6/JG
s94qYUDHiYg2fLUluJG2UkAbMmIdEkHNdh13DBVI1e2ZoxU7NX3XHbqPA+XuNFZfO5Zk1VnJCezi
aTzWnIwcD9Ef4uHP9QDdLe2TEP3XYZzk1uT+pOTiHFYSWsC4RGNqO/ZiN40T8Tw14tuRA4Zjpx9p
RVxzplMCkjkhHSX1VY161GUvcOXfoGLig9DBL4yLzlqHZMt0EGdomHTiei8rhFxjZp/jQJ+R1MmH
XCk+gI1f6wbq62zGKn4z5majg8uVeKoKKd4t3kqas/uBrSWcbSCrC903ANjGTveC3Sq56CDFbmyL
oCOKlG3tsR4Hy4dDYYs2B9dL4RC+/GvquuTf8xo3htVAAWocft6UWDveUIRdqb1fxUORjZaOXF5W
mYBFSWbZ98kSq4qhNYa3pGu3PSnSW6d5JSwo41ZSHKudXM3EVvJObDMAqS1+qCa1T03q+7WBwq2G
dSq+rXCVGIywVg5Pat8kMBJItOjPEKqwkasjfMJ0yDF4zdsw+1n239YldF3PiuQ1tjkUiAotpfxG
zNIhiOkP2ANhVVPT3DrMXn2O+a8aUGQjrx6i+mNw+7eqZq7uJtyzzKRki1HVbScHA6ZIL61U4iQW
mhUVQjFebaD50X99Vae7IvSObjxuBoQ6orBp8oSHermYQ6TwAMTJOOiXfVl5Z00LDrmR/lihHLnG
Cper1jQeAojXtCzDwH32OiqwQFCBuSznqvvlAAVYNR3jEt2MbvwdxSHNvWmztjkrRj1b/IQHb3Di
4wqGWpVeI5lPIfvAKhxQw79UxaK4YfqB5InKKOiDjazTjxUsZNnsKF5JbEkkvhFR/JG02RcFMFLb
JoFxmDTK5t0t21tElO/ruA6132Fuq2+LSx0EdYeEQboScU+XU2mGhg61ZctkN1IvH/DqZyyap3UA
bDhM7GjQILH07mEB3gXI/ciW4xKsEM17Fzyp49M0Ud6XAJkYSdLMGxxFsKI6zJXEr5c5SRqeCQ9Y
+1ibw6at7MTTQHsKCKsN3qy0uO9GixKemBs01gquM4ToZJjPYSrqfYj7nOTVQ8pgdNhagw3O1yBa
LbEf+wj1rPr2ebjR9TCAzLvqQpvworRKuBeOa+23nt1KDfp+sF9cZpqZTZYJvk/8Xw3CR4TZAkAT
Et34MEmC0xL7m2GyJKM2/REpSW1kNHuvNRmRUoeIxn10OdPexEP1rTPcesd4Z+vZ3RWtGUJ4hRJT
p7RJIZHw+8mNjF9Uz3eAX7unibX4qr1ets8tmfO/hKydIo2tY9S+N98tWRS73nrPrAlHocJJqJON
6o7G7IBFC49BTA62RI5sGb/tKPuskoIQ9HRKBvdu7vXbqFyQCgjOZ9Kqb6B1sowWzpt6IZIcaZqJ
r0ZV0asALm2ptIj7fqnvkoYDRa7+oJGqALr+TjvaTV7sg8mFEmK0Dyu/K13YrmPXRzfvcgI0Yfcx
bt3bSMNboNK8y4HmFzPGaZOR1bbqMW6a9rPqji+l805G7JsiWqkzI4OPL3hajnVW3yumSBlbl4Wm
B01kasZJMj31nsCWfsdFiA+TlZzljnXlPl/055V9mKnL97TLpGvgoVM8xK2i0UESyQ8BKPOyPdPE
fFu7LMbEyhG1CwfR5guZQwvG0xgZYCx26iucl5Qwz2R4dJWYpywDwQAFEQxHLTDxXzN9naqvEkp1
8Fzf3EXR9dQZbO090aOALQ7XS+Y/heqfqm/ZrZbbvHJvnIpx3WL/zMcamwwSXT3/nBXzyJHvAOMf
1O0hUCX1I8abHIsZBtg8h9wNjSYTM5vaoT7knsr6EQsfGzpjPPXbJiUa6ZccbFVlpb7mtSJW7fT1
fD05vPQrrUj91zN0ONTilMzrCbADr4DzOD3PaqFQOzieo7SDvEeYKyKJisiSmbh6HLwshdreyjkP
c2p4xZf8YrUsvFoDVZ8QTzV/X1Sp7ar2PazLO+IMWei5Z4uCQTe1+7juJAMqH3BHOqU88/2kohLh
EX2xARbmC4TtIITZxhLV36ZF/6LWmnXvtwjmEwiP9uhE5ewrFFuPHIfAzvgzgIOxsfT4bFSwDeOi
+t6VT7OwnleClCp6bbG8ZoV3xoGn8IOw6Jcw/NZd9TZ6qTTxXj2QoCFLa9cQ/LJWFetmo5GaGMyz
jyTSDVSpqroX5rUFlrCRw3BKivGETeoOif7XdiQ1GXf9czE+RjmTZCwRz7VpCgaJCUtX+rrWt1oh
ta2KPWitL2VTj7+6cYZBM8CycDaaofilgvz/RON/IBoL23Zh/P7P//UfvxRXu78Sjb/F7c+SRbP4
M9L4j//rD6Sxa/+7q9smSEbM1Y77Z6SxZ/676zLZ9wCDuxJGMdqtAs1I9J//Jp1/112BlM7gd0zH
EVzGH0xjaQJCpoL0IOyaiLq4wv+6vj8wwe1f/v1/FH1+Dwila//z3wzxm8BVup6H7F3ophT8OMNe
BbB/Eriahh6lvRXZZ0iqsLuCbrqT3aNlFM2R7ursu+UAWILTUQXx/lSECKPhs+1jR+hIXsfbP319
f1zeb5ej/18uxzFt3ZOGBe7c+AtiGTKIWQG+sM7CMpmpVRH9GvMnXN7qTi/evCqgDgE3A0yzuhu9
Mbv5+8//XcD569twJDI5D3uH65rq8v70bRDhvrSe6cgz4YwvJY6/J2sKjthLi/NIwb8fbbKMh6q7
tBYV/d9/tvG7VG/9cB4VnhXLsnWH6u73D2/IDQr71JDnNB+ttzKY04M9M5WYaSUy7zWftSQkaIXS
w1luGKC823l2k5ZJfk5a2R0EZ0KaxHpE65ow1X+4uN/xyL8uzrAtnjdXJ499vfg/fTNjnQJz1hp5
zoK2wQ9Wv1h4FlSyt+HnLfkoWCdCmp0cuS0Foo3zQ4Y9f4cW7ykrtfmEUqMeJ9f/++uSSr/43wLt
9bp4GwyPCHvDRUP+ly9tKrM2d6ZYIjUJ5CGssY23XaWDn/A+ddKaQNMmB2Fm2i5ZmHC22QAtps4t
Jd6KD+mxTaR5FO3g21k9n+e5c3xND3qsPWFypxs3nofTnZziJ9A2JhUEu4aNE+E82tM7RQX4mvLF
rlvn6KWSqhOCC4kU5avdeV+0xJSPWlrd85Klt55Blk+XGA+2nvjUQRhOvPkBBtMncQrNQ1CC841b
V5yixHnRbPMbRFjv8vfflvG7Qld9W7bOa2XrqOJsh7HU749YYpBsyrhDnuOyBEAXtHJnWwZDQr5G
2koBu9qEATsuQVG4RaOSi2vUuv9vFwKy3RIGbzov1F9etDARehbNs4S91403vR7dEtslHheCHyqz
e6KUOlgVQZQ4309dl586V5ue//7L+NcnR3nIXEnajW4pbvrv30XcVQ1k0F6eh4Amv3mUDpQiOIEn
dW6RceJzj/5pefvX1ZbPtE2aHfydLeEvT6s+JNLpzEyeiew6TkxsdlprPpWhe18GueYnnr6ccyu5
Yh6kqF+cW52mSlMb4isakn94dcx/XW9IiWa+btpCciPcvzwMbiCMYdEgj5RpdynTUVyE19262bLV
k8x71N35p+XgfcrBbm8z4mP9ZShusckvp3YpYojWlXFL0iStgtkiJ8NFlevZ2aOgcXEqZ9JJ6iYN
Tm6nXKHt7Kcli7eBKZfXrf8n8vy/rty2LtnHdLV4SvOvT3ZgGmYQ2GgYYYqSJYf2HmAsTV4gv/lh
SpB2B557qbSWxB0LIx8tux4Yrf0qiIJ5JOt+A5IbkkdPE9xdHMEIuKGIr/AN9KM4I5zWrhksk0CP
vJ2dEy9HGsW810AD+ZmDhRb5CJLPiklE4rXN8e+f1d+TB369t1IK9A7qcaXe/v1ZTTPPnvK04rlJ
sa9OWoWGXudyx6In0XL43ocoYf/+I1dry+8rq81uJFzLIG8Budxf3o+pcpuycWpxji1veiQufr4n
R/XeqFDCe1bjkfLoRodIiUvXv7hY4u33tC7yf9iUjd/3HjZ6KYlcAIdFhcJA/q9XUkVdmTFL0G66
IFVhlPqTxEdJglGYbqMpng5k/Oh+5bo24QKauDXblp2wbcTRNQELeVm4C8MmfCqMofmHTfuvPhmu
DV+Qo1P08UpLzle/3xnIitK0Dce7qT38s6SX7w2rg/Qz5Nj/6P/vVhoj13aro5M5G51K8Q7cO7Wv
hCOnerN2OF0NOF5GkBYbe4qP1sDQGgMQ2guLgVHJY1zgXjxOo7v3qMo2eCw8/Jr8j2SRyg0OyfNk
9NaFHkwInqc2rm5s18e5Iy96ksGDHkJ5COGqF6110zUVnd7E1Q9TxMHOVXVfGuXxIU8nv4YWgJwO
Mc+8xCbkzXJvoLk4MuPV70lIMsry/PfPGbdQPUn//aRZlL4OezgvrqcLYVP9/f4dFu6UyImExZuQ
YRm4DfuLvtCjLukk+naR35EpjpG2xs+XaB2HRK59W3Lk21Kh0QYJGiI+k4R9pAZqsY8JAtjoCkSX
izk9JZpNECf63bgbE5+y65UT6IkR4sizAw8fLae4mRPF+AFGh8gM8UpKlxVbxrAjjY8WsencFG6b
QKsYr3WYkB8XDiY3G6llJMOZHgM03mWRGJ6JwsKmBUSdPHNFJFz/Hdi92LUQUDd6o1B4leO6Pu79
rViq6KRlAyGp9JHOccSx0o0b7wYlb9CP6EJJ+Q6yHg3+CFmtM23ybxI4hdVIWCg6gu0yu0fWjfjB
7oR2IMnJ4/SKITMdTmjxH0vXemRdi46qLGqy4XWOp/2cRe1TZNJFGCI6c15Nc7+y7eAuBcGLuF7e
d6yhd6PWlbsBYP/exsh8ov4/1ACkL5jdAEpYobNPSSbd4KFGixU29Ly8MVawlOlGFn2wrRcMVs4E
IkHP0VcLYKsJqnroO+oB7vHyDBMomkZ7yugcF8l3gdFsAdNo9Bj2sT5PNGbHcruM+rdyCEPGNtZb
3/XZvmoZ5C9kRCoOcnlAKYMXz9G1TZcP4sYvi1psZIVFxxquMcTf29ZLDstUDueiabdZ5zlPEP5p
ZNmBX7tdd/DgXN3My/wlAXJCNoE4mpYendDVfhSTC5wh8moSUslXFGUc+9JAtOVEXXg/DPRB9D4+
CmhOr8iq76RbHPMgHh5JSdm1KJnfyq5/tFOCqYKssFG5BcUenLjqIEbPhAM4D5ERoIQJKTzyvMHI
bHen2K2zXcwkt7Xb8FEbSDTFMr0frVTxujLvMHV0j1srW26xYqSwKW5K1poYHsi1C3KaGovrfh8r
FL5JcVsno3MOUKsfKFQZPcLxhlU4CAQ5c/NM9CSsz+rQa8FWuO386ObRwSqj6apZ9lbksOGXCg+J
zWN9Mry02XYOI1i3uqKlKvZ6Zi1HnjWBoqOnnjG4N4JIvE1kwtrKiNrc1SHuk/UJBxO97/KAJ9Xj
n4w6+PRimJJIW9+9kD3Y85byfnTLKysZ6Y80Ww6hIAzSanXSq3rb2LXtD41X40sgXuidPHppbF6W
kcpCcJI+VJFEU10MDKEyf6zn+qkV5MPJMbjvSDeFqKexfJBV6dkfceF2tKMaTBJaZOCoHspTznwS
jhQxNEkSEZ+ShCSU1m9STO2xQRl6ZCDxFiDkZcHwrgOttHv+gIqp3zgn5idv0gvmc5eXzD2G8Tbs
DR3hrgCmzV3dyKaPEbvyhBXxTWvE81cZPDVmzFPR9857d7GInXssTcYgFa4IkN2iuYOXgPee5Dim
TwLGw6c3GtptZrVvbdbVd9IZaJkvP0IgtTdFP7d7KxUkB6IdjXXkrqDfwCC+xgbjotKK7uwSo1EY
hJJsBy+9DUgGH0dH3FgtHzgRt77tapZABlvsCn127SXubV3jbunAKxB0RmCyHC25lLVGLGkHNmiE
g9QgSmIhKH8CQRSbtKWPbxjVfZWG7Wlw6aqXcXBrRkhszaV40qcIOJQnTgODmsiaBfGVBN0ZmpOB
lSWzph5eCY9L+rwlvrB18JrBEUG9Om75Su1L7BrHuQ1uiQxvHwTa7MA1fbsDJSKtJuG1w1fdMCmH
Omkaz4VzDGlIYgACum9l+ZdGJhNJq2nwtZbyI9QnIgOWOeUYzZUMBYagrMKOnNuj97XHxHUl0hV+
rpMNuyLSmbALrTjGDuOzJluQstTfJio0MPshlrK+ny45upRoJgEJu9FBTAbMmwiks8zdXY0HASmu
NT+H9JzxBazaUHy117gkvGUIya81oKQZkjN1Plmntq2109AZ93VQ879jXwtayCx4VJrBHf31cFZw
MvbNjrTapGmYWDJaLg9NXzg4ZpaMevGJUX8Jxkwi0mJ1emAm2pUFzCuII+c5Xe6LruErM4vBz/Fd
7/WkfaY55pzDHFl3nXqvZLeXj+S3oVHtCBSi2TrSKp7Et0Eag48daj9pLE5iSdkhzPZjmVvgkehK
TkUQRBuN0xDmOHBCRXkYOTPsIsw40P3IvaxS8yFkbL21Lc4SzAcjXt3U2uMukHviTp8BH2cX0V7m
odFAz9T9boMRa0ZdWHFarKb7FgVrIxmZRm1gXSpTg21uwMvSiEjvwtA6TD04ZQnwiQASh2F8z5pi
N+520lCZTroj7syRONnUaX0TrsT3up2/DxmxA1Mu+4Pp1S8a4M3vIfHTWEmgBOlhSpZArQcg88l1
rdThwpVj+z4nZsgCGevnFJk7TXC6RrUsPlGhIyLVLHGBrfPQocO7c1uDAPqumnzY15dh6JoH6vCF
j/MIigksP6ua6MyAAiqs0ZQ3muVXUFtu8OfJk5j3lr4I3y4juD2FINnBFfoea5F9GueJ06XogNdp
wyFeDN2fQGqi3iTespumy9Akyb5Lkob72DPSmNBBM1EKwb25zaV2NTQ5U3WOBxNx1DKMeJ8OoN8T
33Nmh/M4Tj+77HaZ4dl3TVnX2wEn/gblQ3eabUM/m0N29frmvTbF/BqHqgAzD000a7dTK/egWwC4
BnaMvS31sCV616QWNPqWqjxMhQDG1dHyMumlsvmbid9NBXEkM8tiOKRwj+C+YhMsyXBu4QqBpQEi
IfLAz0Wc3M4ZDQfMMJq1Xz+R5OmeCX8cQ297yUJjvCSBp2/p5IG+MxPrEi1DvGHnBdiQ3YiciVNH
aM4pigp3HzCMvEXT1R+YTmA8bpCmNJnmszMae5yQH1jWPqNyGE+tK1+Hwn6vqoTjLkPvIki6neHp
P1ItiDmSIMcGFHc/5J3lI9bi+Tc9v2oEGVzNctHFcC1sfEuh7F5MzTt101mbeb5zo/qQwEyFZ/J2
mTZ+yCk5GFPM3iF/AhGL9nLIv/dlGh2HNGaZJg8bifHjlE+TH7gWYKsierXts2qGTZGIDk45zZxS
PgmTJWfczH+4Tv/NatMTTlvfjidvR5BNSBFn+cuIG69BNDHxyu5bQGvbsXpt3SoFaGcs+znHO1oD
M8TiGvgQgXbNDM0liIxbWQOhHZL2VjPdiaROn6zOznefhxHaUDOJry5/Jy858MdufrWmlCSqaDq5
uOc2GZ4o7nX5pufzW28kx342fpI9a9SFynl9IjGJ6GY3QRyNUoxgOw1NwjZPPbwYzJRAJr2bGR6C
Nm2yfYLlaNNnsK65GaVsKbE9s96gIi42xNde5yHC6AhZiMI4RXhdMb4tEo3bUi9bQuflNgqLh0En
m9qZ+70hun0gNGPnVluyQCEQoduNmjjdwwO81JM77dKEiWk7hjCvsprqFwUQQ8UdWWMAfePyWiay
23ckFJuYopqpe+orbAkZOrYTkPw4wODkGdvWaEPU6Nl92A2wcJfpaACh3iwDMeV2SIC3pbwVXXuc
QQqcBpjw2mCl+0oDQpmHBIAsVSuhlUB4Qu21M2JD23PoK7uYNAsHC0bioaexl7s6vWoifUG8+wq0
1PWlPdlbFLFbYRV3mtMc+gDayOCxoHNS21Ejur7Xxj2aeAOVYPzBiffI/LjbN6BNdkMjv7Ix3FOL
vsvFJuUlYucOnQqHwIiCTXMekLrEB7OVvmigepG9+5hhiEMpUYDBdCOfCn0zdUSal4Lh8MQq5+jH
Sqs/Zosjhigx2QOCaoIRch2tJBSHlJUh+ocyNJ/0iNWChG9kh055lknebnORPnGquFnGFpMSUnDF
YDkUoZhZx+B39lW8S1rSW9m00Nb2DrPf9N2NrI9xstgzhO747ZwcgOg+xwAmSKGJ2AiSYJ/nEaqK
MLzohqh90aFlG1zsp5zxH/Iqvcbu+EguX8b6AUdOat7PQWOpHBra9Ix9Qp+Rn+1qwEZtsMjWkxjl
gh8s+DI24l1UeXkWPY3znDlyU8fDDiDE5KX7AGoJEF2EoGHJ9tN2xOkZ/Q9R3C8Zli+ER9YudfYh
ssFxQTqZWgJr3WCNm7L8kWnoersibI+p+Z4OQBC8ciDQd4FGokExn4v2UqKoGDvjZTCtZkuIIVnH
siFnawCaRX6NtCqHlXaKvi2Hrm6vbmABHxq9kNF1+2Ca/EwtqCJ1IScr4E/R6naxGchs0Phxy8Co
tGquuY21xnUeigFGAjwEiA1GdmPZL/DZlDCRGOwZanpiAv5JLBwHoIoVy5q2hxe7fP/p1RzCHGoW
x3FJswpElrxxOU2wVPyIX8vJQwQ6TW9YGNnqPSplcHo434S3ATTTEfUgoQAjDZZEydcOJ67wEXYB
WL0UQkYwRzi+Q/sChproGsM6pJnzTRgNaUaHIWyMowk+0LGHt8b6npndO+l7lCfdjdrCTGJod2Er
z8SWZ1tOOeJQLgbuKUhKkd51O61Pb+QYHZ08/Fro1acRsjwDmKXI9TgOk6/Yudk1ZJcLYMttU8++
17q58kWWYv+Ok6Njkw9v6t7jGFe7rC2GCy3Q8Sn0SmPP2WLZmx5dIrHUzd4iNJLdJ4XFr2dHslTh
T4jZI99DvtLx1G8asOE+4wKyzYY+Oxqh69DCIqOmx8+7y3BMbZEPMDQfY/MwAY62PNe4tW3YUSzD
N0ZMob3zHF8fGnhYemnvXTklV35Ocl3/KZuK5BqFipQQLVCy/uvX2w55q7bMBqtOGXOi0rF/mbwX
67+uf+FQUgEHtdlxK9EmoDIS4iRa9ElDVkfXimRgErDKYb6pg/HUqV9r1l+bu+g9KvLoWE5NeB1N
7RjqrX7j1FF4Xf9i/Z9/sgWapQl/ygYWyBcx2t//N3vnsRs7k27Zd7lzFhj0HNxJMr2T1zET4rif
Nmgi6J/+LmZ1oQy60eh5TwRJxygzlQx+Zu+1ndIekJFMDJ1KFvOnNDGu7Hz40h/ba9G4vIWgVoaC
PUGbodfLyL8s93XT40gySnmsMrSN0MhQ3/hw2bCzYE+X5ne64gkRyjLuoUdGhcevUCS7TDa/dQWz
JCjyLtLx8ILfnuR2zd0ad01joPoJBTVMaorLrLl/m55/5ikNld4jN5kBaOqbcsd9OnT5tmR5yMEJ
3df3jN+uq66Lk6JLSJiPudxm4EG85Xny1BMcd8AIs+e/fWIok0TZQjcXirDcbNjSFiRegk9Qw0y0
kP1jzrS3pT35q19QG3hOywW0zhhTm+q/TbfSZUodMRJlkK5wW2p4AK+BGK7astPnHlizyNLb6FSH
KWMiamtvuK4n5TjPNnfuhLK2ytEtwVNgIKLNk1vQDcIKR0dVhsFlQgt0DXQLW6evngCoLfcmIXmb
m9RE+AwXT5xnxqvbC/CvYD1ooq2TNif3Usrl92zX6Rvbi5tvdek1CFrjqMjS2UwzOU6o8ytXqxez
8MOjorTYLLDg34TLzSRG90JUXSEv2pVP2oVVXCYl5F05y2NR4B01x246+MDISLrlEk3b5GxmIj9N
aMkNA0O37pZ0M4DBPihrqJ9NRmUkFtWRL0N9jfNl51vjF5kayZb1hnvVVfXmtchCMmJZakibuvW9
29hk6T6weMhVYgWHNbP+4LXPlan9HZAd8eKmr8WKkh7jLPkyaNCVjUh/1g30ESAoGWzobdO69taw
ugGj1vgNSVl5lCUm6nJqjcifS3Ws/Y/c7zjex2m58bPKQtR7NXEfwNOu3sr8VFpOfXEB6KlW6SdS
/yAMDQFC2Zm7q+VO39EqfuKsBoqqhLzw1NNDI1FhT1Nyxt1/plAtDooQYzoUx7vg2tj7NLeFEya3
cX62FuR9ExmIO1aS4BgbD5YtSJaIjeC40a6aX0m05I6Pl7lO6i9WDTwim0pQS35hXIO2eguRZIZG
3e4Dj/t/15UStD3zkwSgaTeFyRd0pj+MwMrOXh28QrhRVwQXH6J0xUUAbth4zOjOzWJ8mHNavwrb
PtFuB9u6FU70aD6tuk1O3eDdmBQlgAOhm8gKQ3hhJ+1BMj+8QQwzbzghxE2bZb1hHxvutTahFj++
+fg7I7i5W/BWLVRvjqdfUtIV3qBu6H3GDpiBFSUASFAqk0p2L0PodCSdroZW8nXabV87LsF/k72D
r0eyjnQq8OeYAK52PzIdqZKDH7yLxlBnJ2eMsdS4MStMKy3tz3EcvfcwtsNjqwh19EHNeIxFD80I
byQgSTfiobPXsrA1NjntcxlbEVpsf30fv6aL+GpOX/Mx7rd2menIWYW0JkEMvp+SMttMRkQUDlks
FaUnB5ZJH7oD/UzsEhYAe+aQs7Cp5TGVHYy8MfeKSNbp7wzwGO+kreVUN9b5MJgzFzW6E2579RTS
kOHbmHEHtAX4fC/FC2IY5Nyjo+xTD6WuNqyzY/XeyUw+m6Gfz48PXEevi5P/coyAkzSYCE4xGbVA
52MPPzKzf3wGt5cZPoBhvauYG+DJTuqLSdO/DXHOcMF6MCq0y6tSBow0U9TaZ8z0EdXYeRE6uwzD
upSj7x9Rqve1AdpM4DCGheclCL+Aw0L8aZifBPbVq7g2TI5mM8FEGKYCv2+KSz0sy5NWNCEW2WXz
SNhKglAz9x7nq3gf28k9DKJ5GRVKQWKVWmAm01OWJ8ykhk2KOHynbMwQdZ9hYXY4v7Q90v33+Tm1
NTWe3eld2v+RrQMXGSSzAUmUw3zxtp50T0XBNLrFKuKqwgDSHR6ZwjUbG83csQgOWUPLN3v2eIDl
i9OrCT+axc9eMh9WsZv86Z3WO9czj3hyAUwPHacjLRnOeJXchFfBlpZhE+UGfMumyiGho5OEIAwv
2UfazsmJLzaez0BhHNqq8sagqdiZHYQKk1EERLfw0x4MiwwZ421S5joBwV+VAG72Ge4HCSabaQyf
zIIBFemn3wd6yRNW+sMoSo6ogTd3TsI16W+7fiKfgHAcfHGlXKWbZjSPRYuohTHYbM1n2k7AIPny
bIuTMU4ao1l6SDzntWGlFblL35I0gbCkrzdul4W7PjcdxiBeepCI+QXa+G1OTWLOuL2Ev4ZxG/a3
TFjmwSjVrXOUPJUTvtipjg9pUx5YKQRRKhtvZ02/GM0ZdGuM9DzKUOaLPtHUDCrb3yZDIln6jHDb
deQzyW6XNj/8wkrv6fSypAQoLoX5LJKmO6CcwW5bBUiYgbnWFibBHlyFUY890A7FGluAAbcUKR1I
V8kwldt0MevL4PU8tyClqqu43zTen9aR/R47xYtNn03jg9+VJBTAvmqfoI4PsPzGbvxNhua4a0U4
RgwHYKwVxA7XnEvR0kxAZv3tNNNX85+xTCmsdus29csA4Xwvmp+aYfjRCyENpTAupfeaOEO57az4
t/LwiiV2uYP/BAOJ4IMMPc/GCCmunZJVWuvTB2WpfzbbxiEJQX6kQr6ZuFp2iRd/GyXxMPmAr2VS
TAlGja6h4Ng/qIo9DQbhY2naOyhmn3GSfAsVjvUGHlhUeWQ7oGoV8IVgFld0q2lWc0+MWabaZGUZ
xIwGFYyAhb5da9u6+3P+2aU2G49Cveaq/wWyhLfiX2NGtQDzEGjy2FzIE/A5KWBpMBTJ+t1ifl1U
xgg/Q/hZFgnHUDDvl3DIdkbtbf1EFhcaeIIBfoXNOuJgI72FghzlqpUg+xPK9CwChX1gI8wdr5wQ
Z4n5KhhR7JGRfbhTBbxLl5+up5ptRmW1kS5Fc9i02SaTZGkXpfeyGM732Rw8zoOA8I2MeF7PqXeh
Rd4sc+dxO8cOh4W9vr2Nv9wcS75SsNe92XGJo+sZeYhL60BSZvnKGT+3v5GIcXkE+rdJKtV26qYR
yC1BtVYv9oVgCDTSj2N/NaNlYJBhEtE3Lh+GrF/CBduDAedHd6N5bpuh3TVwep4HOLhrIcnwCydb
lrEjZarNIm5SSMBE/jbRwl/GNVqDJgxXd3G2w5ya1AuLCGVNvuVYBWXjtc7ZzRTvoHb55sME+sgB
wj55xHD3Q5i8WDo+hu5YvOPVZLGKgdS7jiVnQmw0+cEy2CePAC4iSXY0cBBGGn5S73t5QmjZXHV7
AFz7UQXBD6+sm2Mw+ziSOv8JDAJ2TZXCGlL53ixpLEjZhbKky6dsGS4SluCbZGW4KavufQHncEmd
Krg6fUp95eCDDGMwRk54aHwKpUbqnJGTTR9s0R3JhmhcPEe19ljnz2tgZwveMOzFRxmP005jRKmK
hmANJ3lzl+wPhEBGOfVS3WQ93d0+GA+zZbc7s5G/qmWgxcg19H4j+IFky9okjW1+WskSR11mb6yq
0McmA1VTBC0L9+m5ouA6pwCYHSf8gvFiY8dW8h064hcJzht9M95/qlKyn3g29YCHM5BQdYtl0dgn
/GoHM8hmNSueiYMwD5UvST5vKFeyxtiLYVemBST3EPh4kDhQloGUhIyaMIfVJqtgtkQDP+jdTarf
td//cloTW0Ysbm7tBVc7wyqKmuSkArKTarsEWlTbB1Jux53tcodmhxRsddr4VBNNcqz454RY4RsE
wgfv2wxw0qleHNDF/GQf3UWsB1/ID3MOdkAWxOy1TWRqhf6wWknO3nyX5Qo0zWJ+PUwvM7dhwzU5
L4mQB3ghyR2TCuIFRZ4Jp1vvUPzMsaTacrBEJGHbUfSS75CFr71yzXOc2LDap8DbIUyNdCtvlTsm
BzLgz2h1kt1g+JLMk561JPtwkUoSxxJuunE6+3s7s4hI5TeXIo4oralBZ1CcTE7OCC+i2DLQLdyu
PC0D73ZYic6kmEJSQzMR3OpcH+PWSM82Icfcztln5lObfjb9SuKhFKnZ3EQmutTdQDorB/Iwc6vx
7JMLoWZvmbCAhwV5VEiM5iVM80vhd6dqUF+VLytSMtgNOgBLI5jN+BrmdtOM9s/JLSD9B8vZKWc6
9DZJtp2eD23SEgdUkIoTTI5P4nmaAL4rjLe4PQQFIvzMZ2PooB3xfJ9Eqj8+pt9kapxr3U0e5A4L
tw1ZF4XnWsem3kNfNJ4MrDPCVty8Uc9ETqqORo/najJGhq1juJvZrHVaAzeGsbip046yUGcEXK54
4AmvOdKcaqc9MvPqoD/lBQ2VQVuUWKzEDXRK8IPXSQ5O9X0maT4T39lZqgjP5Jvlz4io3k1UaZs6
s+7l6Bh7OBLVNrfa+CBasfO+WpMUO+Yz8uqwXzem/BtdNiYqJ8Raoty/CNQTuzxAMihgEmcyYQOS
rbcNjZI6HM/cQO9D2R0c2tInV0PeNYS+WkqRG+AlSGh7LFCeug1t3O3ter4AwiFyZxH0n4vwmRwA
6e3QkoPpwYn18Nz5iYYVY0L3iIf2w1/T3QNgO42J0z6FJc6ggjAgnVoYYiru9oO73HteOfQ03dnx
+dGNHtRmCYNlG88Yg6qsP6GLOSZWd7TD1qLDhQvPQEKxeqB3zRWxOKBZCO5IkF2tqnmonmxQZpVE
uZArAt6fn0fXpOiMdbAL+vaKaqHbVc7ybHiV3tl0YZFlNQgb/K6Cu+jIu2rEfBhmEl6V5UMSyTta
UDuIz8XwmUeeNq0nnzTT7RQDwPInFCTp4MPWau295TB2nyc2Oc3AziSQw2uCVPBNhtalULxurcjj
c2yGUTP1O20MXzJevsgEe7VpFrXNE9BSU/gB+eGn6NMjdWHPrTf/1w+P7w3//geP7xml2XJHsKFE
mIWxcxqW0bqrz1li1fC/1qiyx6ePbz4+tD7YUa29MepVpQ41Es241WC5LCJZjUXABHh8/c9v+oap
zi33rpVkwKePv6lj3mdpx5Jd+j7998hpAUGIlNHHP5TVcolrbpNEevMYHj85fTycx6emrOQJ7wE3
kKo5//NDO8yEx/7za3+mDs28/BfOn/bc8vTOi2u+KmiIe8eFeGJY+vD4s3/+BbONPdrWJog0K5m/
P1qRLHqFbfEUHx/S9TO/H67QLnLKeo+UbgtOnlxf9pHLv5TFfPTBlZ9Zq761BVADd/2KNKun0CP2
/PFnj2+NAdE2OnHeCGiQnKAJiIuiqE8ZE9aOIfwiD7U9Z0fwq+soP/nhLe7vxz8v1l9S4wTqICos
fTbTk4ni2AiRPDxUdv/fwvM+N3/++79+/CZXb5vpTmW/un8141iCHfTjpfo/WHhu2S8E+T/+zcHz
v/7RPxw8GG6EheXBCfE/WKaNqH78o7v//i8jNP/GQJpMDtJCGMs5Hqrkfzh4gr+JICQ7AhkLMmt3
NUz8w8Ej/uaFHD8++zHA6oHv/j85eNYf8q/ySSuwGT85Nn7tANMIUtR/l0+2IGK6ttTiYsTirVNt
fYsXXA617YLCCH9OaBDPgHfTrV925q62Vvh5O6eXcBH3x1e9qIOzLMMXxn9Y01P5ta2X8fL4yoUM
hXojlfRnyS+H9AYIxS+1YThX9mwIEEWDyaOKs7M1ert+TuUl4a7KwLLGnEwpC0RFiqPdVu3rNA3f
WIZ58MKGV0YcyZOlKvuD8ScWt8nUZ8sPplM9yide62fdkeNd+R7ti7deOaGJJEj1MiYMbjq6qcXo
0eo88msZtyXJi3D7gVaNYocdMBQW8kp/eF17lNMwMpIdzO08iYpLGfb4jGBo9wBFdWkcQ4uznZcF
HR++ae95iC3jTebuDxvZ2cvEqYsE2uBBt7+8OhnffOmMhwUW/zaniV3zt78nptlQhhKV5ufusHGk
p1inAGe12FiVHC/clMzhTSbc19ogvAY9aFUqWUkmIzQFfn1s5Gzbvwcz0aki1rApRM6Q2hmeVoO9
IiPrJDpjuBMQsW8Iafkzix5I1qjDt2Bh9mUB9h5wbm90kZtPtRXTHa6Urmwoil2S6eHqdd6bByTo
YHFOIfgU1VNVA9L3pXeduvlY64zkdT2dqxWN0btQ+Wv++h0s6GAk6jkDw7MII4vCHAidZdg64tnR
ryXes0f21iV1E7YWWF2kT/BFbPqvLiGFs2d1d6dNpp1hl1Qco+u+hCWxaG6e39LO+F7OCzPZDrlz
PFPWlO1nIrv6gjdh3ZQ1r4wjR5BnTEJm1B+XCZQK+R6+ha6MFWZgIUXEMBqRMSCedTihZxvygGE8
edyz/dSLZvy/6dH/3cWx6tG5zgKOBBJ1Xdf6zwsu0P1YItpQmIAQE3GseyASh6vdgYCH98C4t09P
rp29dWTWngCHfnMI/tymDj2oSLCS/8uB9b8xzVk4Nv7zCOC6F8LHHOAEHjrl//CVGFlpN0ZfJ7j4
0vFUFpJkILcxorIZX/tCOidzKEC4tbqIgt77LoVpvMSNe1FMJtvQVl/Ad3lRTJXJpDx4JsVkgbkf
J99HZ2RQySzGkeM3n9/bRtt58h7+akJ3ZpcfzpeHwB2ELutt0nAOBIfE+MPcTd8NRoRwDUBfnd68
EiEKGtV91/MPEw89VrLGqCUkiUCIo+x1UJXCwe6XJyYot6GXx2ZGbdQO1KlV8yRKNgXpYGdMrDoQ
ESqZ7o556uxY/jSGBY5SbPgHzwBT6iz5e8KmaBapf/FjorECc+hgxQj75AjvVhgiuaFTKiJrpU0Q
StvdpKrerNmA2ZGggFXka+HILaycjgFQiWcZzvOimNLFIiXxb0QBgYC/yxvr3Yygp1UMyyeTxeb4
OjVWfkw7dkFJjlDLQdSCsBEi5PiXjO0OEXX/IZTHxZ3B3CORakAbnt6JweQy9hm9JUl+BUHD7lZ+
k7JjOciWYIfloWNQJX6EgQasWy3eoej7L75HTC/+ZoTuY4u1ICxPkAGTjd90yOG6lLwijU5nkReS
ygzmo6j9VWEPLxX5gtqqTjyk+ggvSO0C/Cx5jj7Gxah3nUjr3sG7zPDEtP0x98XGEsNv8HeknuW1
EcHej4RIaGGkP9P4+QRz5AwO4cIHvtaXtKCTRpFyEi4chL5T3/CZMPn0sHiXiecdnLRvCZtfjMg1
AG02zMujfL1GlGscFxPKro7nL/D+mS7OqMAGx8g2zJNxvDih3E6afnNGi1uGTbjrNOQ6J3Wci7XM
7zynp8WP3xyPtOzcyYYbkiiS71gylSAd7w/o3Orz98PAPHZpByo5dAiSfoR0WZ9DO7tRx9UBhjT2
976CaKGwdVh12BFCbR7rwA6vbox428uLfT7aBTFC0v+7ywiS6ZMSIXr04OPvZqNwzkGoxD/cEFBE
gkyCdiM9kO7sAVJ6M1bpdUmtenNWu7wMi1fES6mH/r4K6/AQTkOzrWxFbmwPFhsV565uYEB0YnoN
QCP5BneAWAMvnBPy+pypOrFM6jdTg6BkVZ8Cw3jYdxlP/jJaq2FtQBgZQ4l32/E/IRnIjWFXB0WS
267N6/o6q20DiVvodnouHRLp56K6N7kytjGKg11cZZ9QA+xo8Ah05lZc4BQBXOan6Jj0PNisf5t9
3QmStbRk2jxk1cHByD6DREPXADtKVjA+EQEiiFXuG2EC6tiu5qy6fKEmYdIqTGcLGCQhLmgKUfrV
H8kw/3SaXmF4SJ5zFTKtWaXKGevAKasyxo/l9xDdNe81Th7yGL8TF44UJDWsyHXV51CFHxoo00Y0
lORTBaBzXF+HWrkXMzfQbdUkf5QL+WHxu99/VeFAuqd47kwynw0xgajtGS8hrAzQj3c7UpmOPX6R
a52ykUtL4nMBl/1CCeDc7V9ysWpqBrntseij4GP+K3kvavCdmi2XzthYrBcj8tjn1FNHsoyzjT2s
9ELUKo8zrilYpKt1Uq59+9pMQ3eZu+z4WNUiR2nRj6jv9TjmR3A13mo9U2b3nY1hu2W5StbDmn1H
bMGhmHMjCtecOAw9RmQ583kmZnnXjCBv47Hau/LVjW2fJFeS6hZEcd1Y+fvHFYmoMkrZgd4ZpJwb
TUGltK+Og+rvCG2aF+J5osRZ1LWZoSK1gN533Dg8BrPdH5hW+i77fi/83jjGoI5jJYLn0EzC5yCY
6f0TYI/OCJRlsPsrw9qWxwa/SNpnr/W+A58jkxeE8qs3GxdnNYSWCSVsnaWnLmxm1ufk9rUG8h/h
he9xaXvHqpFoZBb/2tZbsuEtWNm07VVSWTcIv2zil9TYjqmRXoogP8lgMS9VMbr7uff/GkeuvxSw
8NYJUPAOlf0HbVd+LCaW6o6AGeUxdNgzEl62VCUxbAe3OpcJsY12n/wuwqJ6aYuMAXFdfzNjJz8r
u38hJ6XDeTKIuypd65JBp9wYTSeudA+n0kHj3SEqF7pjpZB0zd4YvXtd3YmxyBEvwInH5q3L1f6x
Whs7x3H2nl3+MJYeDqdnIzJe/OTZT8LbnJkUZKWnr+z/RiQgHTejpyqdSDXWq5+eBKRD2zPBX1Yf
UiVZ2NeiuY9m2t4CzNXw9EY8NtDg2o6L8JGqiSxjvmRBd/U40/bBMOYbl1csMlFh7nXcabKPU24Q
DuPT1vZ5bgYXo2O07onxDiTKHDtOBWHjauTjyyNP8vHVWBhsjf0Gcg5qDrY8hvNWWunRJZnk2K7+
+qpi1SOTCbkczEBz4CwXyXSCyh+/JIDWTZOpaxB/IQGGzJOhlSiFzaeHMXLJSfVb3OBH6TcsjeYV
Ij7TlgwIMdbg6o9ZfUe03e3q9YDN1qO2T8CM0pqbEQuW7CT6+astl/SKKgptVCP2o7YYf+eaLLe2
5xaPvDhK01dGIH+YttaXwjLEux5A3IZUTSUlLXWL+i1yeNmBL1AqiXceTn6siuzPlJjd8+C5J7tI
V5m4Jw+kqXzoRniHzOlWek3cHcaWpOth/bVnI4ywZZw+i7FvthxFJjJOQFPhvcMfUM84Qezir8y0
m2Oa4tjgveowq3mBf3kHa8TNYBG/kjVqj0H9wUbZZnCRcRFueaB4wtYXd85xpvuV8cqty2HVfa+U
yRR+mI8O0xPQ/IC9VEq+OWk934gsVBfwRewb2+q1UTDig4mlai17gr0bctRX22hmsksXbMHudoki
s0DUwNxe7a0wsT+0j/sMjFKGaO5ZQu/aDB5BkGm9xgytH/rK/F0zHN9bRkoDptD8px2hdgPIgz6E
O8b/EFkLFt2OnBX07THnMM/kOK1LcqgNsCs9lxCeRwPJUHh5BWuYZS7hzyBlTk22ICRYln6LqZR3
WMUSaSZRdBencjqmC374PLASJjfdU6kgNTcjyj2/WTk/DeRHObOXWGT5B+txSD7jMPJX2dt4Seqc
Mh9ZzYTeMMz65tvjXfkw0Q5jegWH+sTirXlm30103uQ2e3QzP1M6JPwVRHRBx7X2Y0jlzcarQfff
frHo7laiMGEI2m3OWDxEhOLc+cEj4+F1EJ0SanoA+oU85MNsRVM5s2Syx7O/Hv1doKtd0jcklFjF
CbOeRxvabNNpjLlvYT+sK3vZ+hVL4zit13f6cgwN+ZPBpUagv+nB9t5VcJrNot3ZBaW5HrxXNoH5
jonvJUHbOvWWeSbc9Y+T1T9pcZ3LpFv/CJqGRNog2OWrd3hSOYvIYvTQPNjF93FhkUyaUZTAz+Mm
x6XM972D6kiD8OJeYG7A4dC6fbhLrJON5e469NZPZKonI3FChIxQp1BQmzgfx4UNdmhvfVS62yF1
1qRbais3AHOIYxT5K5aGXQuyMXZAFDkjlCeth/jqfl9ZhPexEq82gwhDAKwq4yrZm3VwKt26/nRr
BvhxRYbyovCLTNN3qyt39kvdecFxxoJ1qCfrThiE6zLbh/6tVnV7u88U5Qf3Cvv8yxeTeS+HBDB7
iN63QhIL4X05ZVAMN7GXfGtlAHe/s966YD4wW16pf6N/tXmxdjT4FhEc63AxrxRigFwctOP8xW8l
YzdaiC1q6XSbqJOzwKglvJPtnNb1yU3lS9/mnyzIEBsO3aolWa+C0MOjKjgAQtn+jEnxuLo9Akjt
+BdR5PO9Q1tYBbdyRGzDPt4+msrQJN1at7qP4T2N/o8Y+cmLi44H4nJHk7iqnkxq7n3RUlsnznNX
AyzOtEp3brtqf2TmfFLlvuEbHXxLnaaqQ8E3FtfAHW3+4tMsbMSI6BmfTQY5wm8RYWWMmdIqF6RK
NfT/5Q3TXoNbGpOyDKeL2zruTRQu2vq1mqus2I/SPLmVsW/uXY/OwVAMDzpq9500bUjBq2OVYXk0
5gEgj/XDku0UoSJPGBfMncqtZdd3NbG8tXn0Kpra3Bp/FxZX0jjwI5C/bQgQMl4f9vtRYfLS69gt
a9bBF4AoagWGN6HyIxoKpCM1+2FVO0iWg6LmnPLSSzbl2eXxWSskuxNY8Ii7SCavCVFOg7q9UqEF
q1b3KcvM/JX5ZPXk9pIOjYMgSnJy3i2+t/Wn/oeNFPqZa6V4nsxUEQRB89hYxd5PrAZ5/xhfY4gS
1mYQE7Uo/qELpX5xqQJudmgdIb+bS3wGvooywur0Kj3Of8FtdgAhVvKVAag4irkXO6szkqgeowxF
+t6p4m9x38lrl65XVuWFW6fPA7intBGD306RoyzjfSyqL1S6/QGAfwxbuD3hQ5RRSWrZrm2y+UnI
RSH/iTP2g0QIFcweEgB4rwaZwRF8RhvGqCKsPBSXgJztp3EdehkTu6wJ9Tyxyckh6xOcleRxnquO
x2JkZvrOKb1c5zr5fR2dzH8zW99/S1vFkSAq75TOCBoVMI7Vl5S/1ETQZ5Y9XMy6pFNh0R/MWB1c
0X6vF1aumYvAvfEGtKaZtJ77IH4b6Nj3thuSgZRilpin2kA8FZweTxqy7b5OcMvNyrrZgRK3x3ul
E+JEN/wyUgs/Nw3uwccQsoFueFkYZWyd2PodexiSqJNL0pyGpyXezXg7n+m+iGkr9FnkLFoyaBvU
y36+ZRhIGayh9rUfi4+VSDENuIE2eY19qrTWRcJUGyYEstC5treu+5MvKTEeI8cSXJaO4Z7FjVfJ
/KAovdhDZ/6ldhGBzeGpd1FkQgLEGSeLq2/lU1QECJlXoTr0vs6igucpiQx5aVjzm9KBfq8oKI7k
EKDbUMvd83WHejceb3LBFe5YbXY39IIPu7LHm23mzdbUkBCrZZTOJkNJSLbYK2mQwbVwHHUsOdC5
25rEcS3iT4V47KLHkrSkjDapJGbhEENsrfKQ8Kmpixm7zkhKyg4ByPrBqa3usIzjmztY/mUY2QoO
cuqPjwKEZLbzkiiJcGcSZ1sAN10WgUrKTcgpN8ttiyj9QJViy1wQGTf+acLqdfJbPMaGvUoOfiS2
rqkemmRncYfah12AwTo5aoYeAN7s4GS4zH7MfPJ5dw94x20AHnF+73WhP8Oy/VCNeevFGH5U8mYh
Pdm42D/vshJIFoxsb06Gf+SWwQZ55gRtCx08L90qNRiCl94P2UH7S3ENkRe7QWZfWtU8qdStL1Or
v9oNAMQgHG8of0kCmBBYE0F4ZnH2Hkv4zROa31qDfmCs/rULGOhovbpmZX0MHDajScHT16j/0WPU
PzK9/KnTQGH++WKA5ls8zz/ZdoaJ2Gz3c0C5I8tpiXIoWoelxnsyl6wzl3UZiROBXzKWomk4NYZp
X2tjeOnQUt0QanxNM2Ok8gx/PJg/ElXGWkpP1eDyGpNAyFRDefEWevtyrhBhj8wUcnp1NBLMm2Le
tBJWLS0vwzxWNXsOGg2dGhkvpXRycTKA+L5rtQf6OGsfNNCgkA/ueirlj1yh0xBeuvFq28SdTRiG
birNhKYGCLn+/indWGoaBP14TvPFGLrqEFgLrVA55HvhKepm+3OWFGGzLLEwCH4dxNjD+cSaXrJe
QD+GkbXU9m2ugj25Ss6BsBeHpoJBpiqQk+P1aq6gcqOCe+VTOqMdAzbK64hkT5nTM9aALSre5oAE
qdtCvfxrtLz2hqd0o/uAQFgmnVhSkI+n5uieJToEJ5D45mRIVMHIQah6ttWVTQgXS9/tg9FFoLdH
OjmDyiaz372RdmZqfBQHBgTrpMcHkCAD3ljpgTZhRMstmdQVuTpmOM420Bd62M9nHVe8CglTTCqd
7LyzBZG242B/DQpzuSvHeyU/SjHPSz7dFAZsCcB1YxtM97oaraaj498F6mL6Ye5ZpsRym7Vx9MCc
xBVjrg3DdjjNuc9912O8FDAZ/suvRHs1ysR4I+UaBegc/n2YQob7V9Yer81UDLtlwK4koQrkmDuR
5lT5WX56KdNwKGnjxlaUVjhMftsqO8+zNex7m+6iMogZcFs4byJtjuFi0g34lXlMkzinxBLPM4HT
KGVZolPNHMqJnHnfY2zjOcx3mL/3O9niZyLLqtoZ3vdiJPFP15w7o+XjIxzbfdK4ZyovZ0+k3UD+
jhyjxygoF061I/EPYPWPFJPt97Bz32tOjqViEZXHN9ig1YsJnJXoMgKdijakzRTNt8BCGeqH1bir
SpFtB/gxG3hxXSPCU+J02WXqdcugZ4FyIdOvE+OsjCnoY3Jv8772nba92132inil2IYLOMGONjdE
LhqlWRx+krpzV8VC7xAjfRnUaFz6GhDqYyLR25zhRA7+D2XntVs3Em3bLyJAspjqdecobQUnvRCW
3WbOxfj1d9TuC5xu+aCNgwYEWXZrJ7Kq1lpzjmkiZlzgvuZjexiZf8HHTDGMHHxwUitcQHS8lxp3
my+ZhTuC/EWgGAHLFz0uL35BJUSUQCPwwIZQ8D3Rxy/dDP14HIl8cq2anCH9xU38a25GSFv1oSW2
pye/6oydzP3ojFYGgR9pwHSNVLGLrC7leQfNOa2Tre4JYF2TXnZ0+aOBo/Yi9ZfSMz57VYX2uo2J
Upej+VA1ctfHLNVKWU+ZRQBQJ34FhhL434Y3EbUB3QyH6qnxl+2oSJhG8eFjpS9vuBLLE37rBtcL
OJW5jk5L6r2ZBr6ACkUE3YMpfOrG5Av7/3vVKPkCOJTkEYUDDXJKhaUcBSddm/zVIynNUCni2bTU
7SNp72vmpgTk8ERbfxBf4kX9ALeQrTgVWSc79aINsuJpP2X9uJVTieWtB2WgrI593Cu24ByaTTpV
xetiFqfGDmCrGTpMbeqZ/4aMWEGdu584Ah0GH7j1iGlvu+QmsAUgeLmNY4LfLNY9gp1X7bsvUsnY
QPoDgYp+cFNp8dbW2JAC035tnJ8dyEPUq755W1J0OGOS7xo7KYCBiWrtYDG8iEV98twyRFhX0+yw
oG1ZdvXJDLicpViYaPaQZaNp+ZoDy0Wm9xUDqMeWiqjdDwso3+OE+XfmgCKHYl8wDDyZHRJz+prC
Njc41RlHMqW9LNK5RR5vNSlw05cR+kiYLZSDdN0uwTDtTJbSr2VtP0cpvZusrFE2jWwsfEQGwvek
uw3OwBHFvXB3WFesRv0mDBXE3ZJT7ZKAjs1JWokAmj9PkYTsPJjRjrgEvO3TTHJbGn/Fw4cpY2ii
jZXj5EPKa2Ah0Bo1vUpKxQnTK4EjT2FTf6v7PDjLcCF5Wf8teyZzUUTqqVNePKOCT8bwcV0v1BM4
GNGhzI99QZGW9tW+cedb2IMvi4zYvg45bAhvHm/ch8meW33NWMxcO4Hbfwrj740xKzjAwPbCgKYJ
NVG7YYRVXx13pk8tOcujsYTzDPvki1v9nOMoZdZW0QQnN441oonPUQ9BJE2L6TyBbq6MJniifKMJ
ywhwwRa+9YrFuZYgjPIxTGeYKVA9HN9EEd4Sz0EQAiMbeJfJknIg0c6iEWEoxtpfJNL9PdbO8EWi
wOlfQ4UTKRi/QF69eT1aMOhKC2ElwQ/0bXS/E/IG41aol8kjt49mzg0z/c+xL9VzJLY08OXG1e41
pX1sA4a2iYVq02JxK23z1Ys8TAva/QY9K0KQKQ3CCaIZsMMkHnGQ75T2zWG5eEwx0jkY6lLtrBt6
ImYkl7mH6S7E/LmJoYwwEqaUaLDmVVj0lPbq9Zj2LONgag/fhDcm1a4+6htiozD6edrxF9y9f+Oh
xQroa09gq92B81D8tEz8ginHHUYpnvYRWtpRaGEtVNpjyPAdroX2HRbagUjMPV5E7UqkINEeRaPG
rUiORrrT4nHtY/QwNJpFFl5jDDTX+3cRbsdM2x6VN2F5FNoMib7j64g7ctQ2SVcbJrGkRIz2+XL/
7v7FwE9xGjAmltp0GWn75YQPs7k7MgkuwbCJI6LTds3q/rNe/2zUdk6ljZ1MW5HbabMnGVf4PjUM
/+H+xdS20B49zt8/C7VptNX2UV9bTUGcgU3U5tIIl2mm7ab/8/P7d5a2pS7aoBpgVL07VnttXnVx
sZIzSIWGr5WNnCVWW105QyIW1/bXVBth+f0+7jHMsULbZBttmK20dRa675uN0gtREa5aE3/toI22
cKCqja3Nt5a24ZK1tmyNAGsuHKfxJdN2XVJyNxb+XU8beWdt6bVZEUJFv49e/K3gnV0bLIIdPuBE
G4JF6L2NVF6ruko+VXiGyzH5LPAQU/mf6CcrhhKAx6KGVo6axb7V1mPNbLW0GbnQYA3cyX5VMJ4e
f5blNw/vssXwr9dm5rFBB92uQVN9yfE6J9r03EbeRWobNLUdpzZtjY7xSHfarOcS1IFAGfIZnbMV
iRSdL8mNQhc8a6t17MbrKjO/l9qEHb/11ruvjdkCh3Y1TuTHNkSvWdq+LfFxC2yxa2fwUFv3uYEV
B7u31MbvaTg42gjuaEu4431bcIjPPgSyxSqQVOAez3GRsxW3Dy6+csrWHpd5q+3mjjaeDzjQQ21F
73UnOnb7p5CWOMFzIZT6vH8wyFbExi60ob3Q1vaUQ6OBtHKNEvpCllSrNQzfSvzwpjbGezjk2TTW
tI7dVdDxO81cV4WY6bWtvsRer232qTbcD9p6b4TeOvW3PA93I6xswtt2m+R7NpGlHZHgzEEaG7+0
MPSPOPtrG/sRRv9aW/5tvP828zyKHPFzgQrAOU+Hi7svssatviQ/J5xlGiPQa6AA7gW4dbX/A/2/
Qygs2IEY/gA0uAeyzJ+YHWN704gCM5uandeGZ1v4NoMPijMnmNfIb7AGNu5rwJhI4gHdObE1khHg
/iWzn5nGIkwakJBoVAK944QQXu9QaIyCgKdA4CB6eI1YMGEt8K9fxqHpMJ41ZzvFBtaVXUvd5bzE
NkmfFpraLb5CWqCYpnARYePM9pMGPLB3/OVCfODYvrMzsgdHWBCs8DTj4x3aUD4BjYso4EbYLQCJ
YkF1GzJIEob/JDVkItG4iQHuRDRE9ZY686eliRSQKfCmlHgSgVWYUCsU9AofikWgcRYMKwOkvemm
16gLpaEXIfQLGwpGp2kYGouRa0CGgpTBUPKb5jvU0AkNLnCPi6pSAcd5xYC+NxAE6z2moo2iMRy5
BnJUGs0RakhHD61j0tiOGH4HNSeubIge8wDag8oFyEeJB8qoYJjN6a3zdE2auRZBR1Ju6KCx4djV
mK1E1754GiICv7hMgYoM0EUyE8xIqYEjC+QR4PKbVqNIqMrhFGk8SeQ3l0gDSxrIJZlNs8nM10UD
XA1NHUCGrkdEXq8tI3uqAhgrIZi59WLIrZ8w1sFO47AQEjrplfS3pCUeGIcSRWlp26NXJ0AfzHcF
byXR4JVWI1gIAy3XRg0cqRLroqZpv3gQTorwE6aBQ17QS2mtNtowcH/pNeSl3RFB9qOIcqYr83eU
Td8xJsAa1HCYGEFN3rXebgzNt2am5UMHg0Ar8bkfcRP5r0UPaGYpd6EGz/i+ulYFo9rQoxHnzMW6
JHzQ1edNZ3Qh7XkDSDIO8WYwZvuhfmvvkBsF7qaBezNrAA64rl2lkTiuhuNATd050HIo7L6kafZu
xQDgXBbjsp23MhnjPdT213k6NyL8ZrMSbRTjqB1GhWeTdn0c0Fx2AirfJPsKIgrnY23/qKvoMygV
2LE2KQ/ZxEG9Wt4KWfzlDx2Uq+ocDsExqttvhaYELeCCiAfEGo7qnOYQzQiQQn0BW2gwhpulaUOp
5g7BVX0vNIkoB0lE8VFd6Jf+RB3wFmlqkQe+aABjFLpsuA1go1ETjv5bnqaVrv/WpzqQTPgPbDhU
dQDiH/SpVSGCNK8JxMqIGJyDL7VXg9Ukl5WcEMIKYAOUtCW0JaMPt1mOQSwzrhmF/qYnWAReFMkQ
JIVjveR09Icn92+yrtby+ZBH0fV6iHx9R36g3DrhEvsxs4RT2gV4vHX7y4OLs/NjZ0uLnn5+Lq9S
EGlLRytfDwQE49taFx6DWViHCr5KSIlSWBeSMMy9PT//4Qn+G9n99xP0fJ6eRGlom+YHaR9wIq/v
oCudHMq8aFWBIdyW8S5bEiiKPHGYZyPWZPCOTP7JsibqXNiievjvp/Gbxpi3yTdNi8/REoG8Y9j/
gX+3nL4zIqSHJ9Q0DCmWbA2ddVMV7hsIN8RL+sOsAYiFVZ7/Qd74b063fgMConv4ZBDaW4ilP8qb
I+nXqIO9k9Aj6Y5xYZokwdYdCeJY9CuOgNGhkCEv779fs60/+39wafUjWy7rJ1eu6Tkwwv994VpB
lVZkjbiMoJLmEdnXSY3GRuKwPqgo2c8j2edWN72WS/ALJn8LEOk23097AN3oGCa/iimHpCsH+m/l
RBjl0p/ztB2urlt9LzwO8Wgd/iRPFb/jknmnAjPwbeFwyXyUp84FLR/Jyfgk+pb+irGcRq0gqBg6
bDLhDDcBOwhpBnbujbOIZh0CCbwgwMXiif9ihyoxHe3qEmXM3A2lEF13eL/t9qlWtTr3Zr3tW/R7
PsRZ5saIyJefxRj0+7FLGTgwmlgVCC7g8MVo5XwP21aHUxJo657RNLlftvX635/U71cnHDMKssD0
fZsh44cPqiqx6fFOe6eevjHhysSPmzgYm6H/2glOgklLA9jy0y+tl5m7/37s31c3Htu3XEwfzD6R
BP/7IgGKMKJ+77yTZRJuuUzdDpFmv639cOPrtul/P9rvy1Xg+tIKNCxZsmx9eDQov3aDWtI7Jbbx
F9jTT2i8V/fufmYVv6Y6/Ou/H8/Wy8uHe8Aln8SEA+4Auv54D2RN0dD5qNwTFm2fIPR0zZF4b3X4
L6teNzv0iCAhjnEdGc913ZbIvAS7bRXQBLzTyVsfrEtUP99Fo0Ut03UpqKrGEDqnS2gOC9aiIvcx
6poTZ2j5h+XD/n0BDTyX5Ys3jJATXsW/PyA4POFM9p5zilNDk0Rp36dde7P6IDpNvpwOlmV8FQzC
PAlMHUEV7txiosem5YhjgEKkLvdd2CdgO2bJOMO7krL+2U7q6HUpP4Vus/wBKv6/XM7Slox2edvZ
7z++59IeE3OpXTgWXUKD32Xa4QI1OaAAPAI8Jo1TGx1ohUeF+Qca9wfq+3215Ur2PUEDmiSUj/uh
T/OWxy7s06TdA00JrcQKUO4MLUZCnP/Qtof5ail8jU6qmHVpTS3Zs9MKjd/wh6vd0jfuh6sPgwzL
sGO6nucKvUL/Y9sZzASypYSuQdIp65VWDy1a83Pj+ov3S/2JqpwbjvOh4RvVH+5s//dbGyC57yKo
8xnY/L6sMOsKTIivp9o0v9ETJFs0FvNXN9gXIn9eEkbQwiWJqQj1CMdMCdLOI4YksffmJ/YhzA3r
vbX8A3wI9xEyNZ37dWLhvgcZaK0jLx12CYPLx8mxbkvMEaMOYaDj1D5nQzOcXPyBvT2Ye+UCjlYx
I7caTe1DlERbQZ9lhWHE3RUNwdfd7MltUuVykzrF8yDUoYewfGYooQd/7mxDRmIFI5Md1aw1RzFZ
vDbSr45jOqhU9jKrfEvN6BludEcMBYPC0QrB5q4DLpRN4kfTJUptbz9OYMOj2rjA0p3fplEcjBRV
klFkz63BwY1D7aUb4Bqgx2TY2VFRpb1JZGYwBMSn5y8qym59F1tUZ6X1h8vlf9mwpYkRygZHYFNA
3Bezf1wuZUL1OBuhe4KUEZyXzN2jNHgHWh48Dco8BxEyjGxGM5BaFDKdq1ZlWr7CaHWP5tIyXKbJ
GuH4Vnaf76U10idAy8iwpG6PfePi0CyNFQ4F+w9P3P39jpemzyrL8VgGIrhfif944lE+IFvhDHi6
y0RdNCbgzX/1oGvfIZO+BRBuSPz2r7jkQ6xPZB/YeLyVBOhK9WC9IqEpOH+xZiUmnPFkTfdZoB5s
IbvnhjhmUUVfMf0cMa3aDkz59k7YYjmqmTVADygs+VWkI/J6yygImciZ5BNeEJ2sqb7dT1aKuv9C
Em+J5bqWk73NbUz/IbPls1OIp8lgFpK3P9oQ0fNmyhMmhSyZh4YOHl5NuTPeArg36IzJykOHxevj
dC94hx+LcCpWLW6wQ6XQebn2+O2/tzDrd7uONNmjWUUswU38MdTJbDoQrwFbWB4cJM2eh85XzRY5
G/4imYtVpMAfWTpOI6uciqABMmWnGFFEJuto32Z/WN3vGVb/WtQ8wbvvWFiIWNucj8+nSToGl+28
EHfgjke/Q1Lh+9upMtuHBOaNp54yVYIGq9E9TiY2aqAcm9Jn8JbEVXfpEyv+w0n391Wfp4SrSZjE
WLBbfjxABQuw3Yjm4cmOE4HMFGIv/YpwZN6QxRbtGRt5ne+Z85V+/3z0crUuzME+C4uklD98XL+d
9/VzQWtsEQbB4fVj2keBO6fuyMnFro6nnjNCeexUs08YA67Gng8thC+5jZh7bpRnWBu/57kZY/0Y
ZTmcrKa4MdcP+X96Z9NQ7VJMJul5mZa3PzzR33cnjwOFLkowN1EgfCzNchEnk1f748logeThnTQB
yJsX1LFkCzB2PNCAhZKN5v8xDOXBkPum4taWSRFfjORZLEmxHn33Uxy1LXixpF+1bVBc8nm8xhCb
x/65bqZizXL3oKSqX1ghijMTSwxHY721e5bhKuvqzQzZertU8ltYknq9IP+sZhGSYwU1CSluCaCv
RBDupg7NRS2sjpuw2A0BmDBK671Aqe90vnt0G2zk7Vz4W2U35LdjFgLzRmsbZdrO6QN/33e5VpH5
5YFmgUAe5MndUpEF1KfL/Mg9jUl3GU/0RkPkjYQfVo5bnifBWPj+pVaz2g0wdff3AqRioIf6VSjw
hNDi5qD0HpcZCcKwLXrf/mTNHOdTuMWFXX+DvcTkPsm3hqOsIw7OX62JHmQQC/HmZXuNYnAcXt/L
x/simtI0PJvB8DI3/TezWvBGGNsRpdUFEO5zZ5P+FU1oKXwnukb1Fwb+KZ4DUqq9dj7cK+kkbGEk
o2BP5cC7wU6wLpfIerDyhD2uCA+d405/OHP8fvG7FpU+fmNJKt9vxW5S4pBBzdWdkkxQrcE80Gfo
GmAYHuCd0TBAGOf/+93vWtz2jk++Djfsx/Omikx4gFPcnoIsUzviqa95P8hzapQ5mbBwupdA7BUw
CoJaA+D2CW0/bV1xe5Aq/31T2R8KHLJgOGrZ7ISYwVzzt3uqxPphNa3rMJo2XkEVlBduIrZgl4Yt
st899g3n6MXh1XD6eaP9GovPlehWvvwMcWMXw3hvy2C8Jkn5zkGExrFtELsJPMQoODtJRvlL/CQY
/2mkUw9Ft925Wbetpsn+00pPqtq/D7AOr4VMRU/wWmzCgVy9N/1jY4eZpxIH0fYpnpoE/nsMKK6A
4wKzh772/c9YFq3T/busJP2mnpPj6IfLKVU4ocHd8i14Xb7NgyLfzcL4PE3Zcrp/STjFI3GfOHi2
7ub+I9cgwcehdQGYWy0nmyThplGwNBDCMQRpBPHuGCgeCToDcM0wJSX6JnFTo1jFOgrn/39rokwx
IhrPOMfFKY0DePNe96uQs3FKqmVif+/6dVsA3F8XUxWD+RmQLeWiOIDDOKQGcU2knYWnHLl2GADY
K6agXCn97YxZiIHEqdRf7t/BUaGgNEuTr7iTOawK86l0FWaZNn1RoYNbOmyiA7UocQaes7cDE5nN
FL80PZsWqxiKuea1UAVCY9JmGVktez/+FBfA//0GOxuzBPTihpes7DZ+vTsz/7ZfoRfEchf1a3fC
D9TPjGXqnFwPI/luqfYUiqJ5WJyYA3ibTDuBTWtldlVEyEuWrye0JDbDjefUGgiaiPtNh5ZlO4Vw
XfOcAas1O+1Z4gna56zSINGC4OIXYkPvOdzVjrW7H8/msb45qWZ+RVmwyx0VHxRGsfuzZAZ+LZm9
H4FvJmvTJ/VeZXaykRlXA+ULk3kkQhsvN9TFEFV/SRE/UVzUSO5t4gpaRa9JlcMtDBvzNY1MIlXQ
Drcklbzg+V9nDfeQaTSCfamrjU3s39V+zjUqo/yxSRHMVhkKLG/0vOPdrsO2ZawikgaAOQ+IKVSJ
vX3GLo9b68A1GK2mMka8SkrGPiYPiSguymnpwsbquh94Zw9KjIAMnQzsUwO4DI1NtZkrt7igctFq
J/fiZijPInwUe4XIdY9zy1olivpJNh2zx9B7RTBmb+FjRvuqwA+ZweBTQWIw/4k+0yN6xGpFGwoo
XZCDVrQL5xBR7KNRX+ytCtvTnIxrRh9Z2Vhfy8L9DCzoa0C8yybuY3yluOKPdt/ujMF3DyKysPJF
1dEzsfjXMa6+drC/IJzl7FzmznZsHcLZ4+3Ig6Z9O914mivlYY//u0NpZsgOg/a5alCpYyR7vhtT
Zy3LnRr5aqPvYghDL9Pl6Hcpp/6xspZ+XRppuQ1G5FWEUXxBCQt3OuAyuruLQxS2Nwg9GF8gu/5o
4+9mtHh72Vn5HmKodnvl9rpM4wpbK+U6LgOu18V+WlDGvI5oxFdZkseIk/gj6VpXjDwWq63poRuh
u+D3I6KWGKRX0nLqBykJBDsJ0kPXmMBSiUARA77nNMe8OGH42zrkTOPCDsUzegEefmlfZjv3N6Zr
blOD+HbHg92XsvOug4yRZ3V04O28QGaI1nXbkEKUOKRCLUxYy1zrj7Debsg0yU0spwgI8oMTVRLR
UKS33hl2ujKRQLbxhWZJfHRSVqHO5IYgR93YtSLrNgoYwmZggHX17I5mjs/5aQzY8H0m1LISKPRw
FpwhnmV/1RlSUbR99cVMEq1MwXCSI6y8yPKJSkVdaPXmWxqQct34qSAZ1/E1AjE6BkPHKdOLmlfO
tYSSlc4TJyYsK7K7lqq3HqQwUjwRzxh3SG1ve9aYrlvyzaAkDRVnGs+8/vjklfY6MYPplrrlfENB
FXMFLKth9Jud68TBzYg667HmZmooZ9cRYsxTgg9eN3ABkTbGJQ3wE0cMyXrza0VUb4R+4DWzZchO
Oc8bVUePCIiDlyz7wcbAhLUTwUkVVD1Ukk1kY9tEzOvsFSaLIYRjlN7kZHWvtOWtndlAaSarPD9N
eXQuptOcJT7WEvU9nwEJJYWI1lGd9ZsWWdK5gqt7Ry838nvcR0eJT+aUSURwM+L3XcJYe+XloFTd
dig+FdmnvhPrCbfVOUFNfhiG+sSUMT0bLltcK12oZWWNrtEH4YrqvJuIVo0AY6P/sCr5WCkY/fBA
W8j96ZNT0upTNTd+VZfOxjDxpPUozI9JUZrHaC4+seWzUKFR5d02afTJrseQhL5tzZkYpFwM4Cpn
GLyPIM5OYNjv09S0RkXkBN25RjqdrHq5N5qau9l0H2QqfmWRt5mFDsS0mdKE7uRuE1RTZcS8G+Fs
dZ4LjstNuPFK540cAXsFDcHeqcDl3Jxnj6ju+RhS4muBTDtMgEecX8Y+yjEK4BZbYHF1NNrMRcLU
LSTUbnIqcMUQV7A0eCWklZ1b82r3pnigbEGrBp/mcWwFTn5krWiTbLEN6NmTH9ZuKt8OLgjo+m1F
3NcO6Za55309DCqfd1WTTUdXNHjO9a9mKJysLU1rQboTcHNMALAwrBLThiK3al8aOwJtG/UT4omb
4wr3pWGpLPyOSIK5KvfjoMb10noYToYMi0/YB+smNGG6T026JaMaL+XcactIciGhAlXeMqXfTfnZ
yx6cpPe/efA2OrfJ8WtVQFancXhBpba+a38reNKbOXa/F76HqjDN46M0FIRrw7kWpTNv26G9UVL+
tJPmEAwSAr25cThKURhNP5Fz4D4suiff12luleUenN5/AML5YNPjfrS7+dvs1OEG6PfF7kx5sFuA
V4tAahthT1z30WjtOaJt+2TxDsRshXBmTSIlHKqO2AHLOdNmUN1ANLPpHYusASfaOC/3sUyvRHb0
jBbiXFq+CRMFhxq8iyqbs6PF1lOEbieHAp467dHOesbJYYTReiAcSUqCAgWPYhX1ePaIVkqi2Lq4
g3degvxno1L5ECILEjR49mppb80kMl5GCAY6XPqTTgWLl3M5y/oBfRmSYqc2jkyegbyYrdxmvB0J
kAZaQRAE5vS5kkF8dbFPWLMVXJrW2wSLALcXjt/vznJFokjQFPG2XTpyhFSwciUEGanU+j4MUbUg
KXrINk1jWZsJaet2SugRVTSioZZzcfjmeMzSmqykwnqq6Y6k/Q/T3TWIEZw2lEdiaBsgx3WGQA/D
PSE1gOhrrO+jtjDiEMUn3AoGdfE70uLpUCtxQ9Fabua0rREB9OGJIg+dPNbotaXjjkLsmfvEdr8n
oRBXd+m0USk92mb+NZxGZ8c81FrFhcaj4/VJzFKdW997kTn5L05qnMICYqtXUYFm9fhSis4898Rg
M0Sd12qGdV+I7mBh+7U5mj/T23uFLWye8wW9yhhmxzzJCd/AtrqdfRE/ICfZjQv2ZgAl/sXqFcaT
cUhO9B+tLaaM/ERbsKBgdm+ekZC0krVgHCvzcWEzFshbjyKIWUBU9tAvrnykdeIlCCgTJoIILBn7
Nd3wRvevfvKe7oCTKPMJ4dL1PKLpXS5FfOG8L1jGkXQbjWq3Bnf+xmgXE3UhrF+SxZrz4mwcR/VH
RB7dJhLB8GRIUMdTZF5Vb5ApErlQhlwv25ex/5iaTrs3ihzTzIKPEWYBQpUuefeHbDlOY49jVRbP
rZWxoRXGixk59T4VRC75Tor4xAU3XSbhUU5N/VwugBIsYj3ZOaNDWPNY05B9GUT30hTTZ88aw2e6
Reih6sx+HDBZ0x4CMDOnHWK+LCgOHcGqEI4k1rxhOSeduTza8K1XbTEab7PIH3Ei9Z7h/wrjlFfb
mt+ph41NaysCPJiONgtdUJVZxzYrOd84XBu5NlXhAOtqTEeD140XgT/04DXBO3QAG+fYuVFMyZZw
Lghtb+qt40pSXi3oTn+LgDvgBIhHGadiLlp5zTye4Ph8alx7GxMV8YQaG6ZcHBBpFvdPgSj87yM3
mFywBfXkf5yIaDGfaw/NDavJMYkC7MdTn2JQD/WeQak1FfEpdb56jcZSlh2S5LqrrY3SoegdHOBj
XMy3qFmqneMs4VcvRm0zAVyv0uEWDQ73HCk5D/7Crtwi/Z6T2L6FwnmU7oQHZBT5ZcZLDZNZvgYC
jyPyvmvfOPQv5vbJ7eruaRhQRA714qx1/XC/bkc04euxheHS9Sh/e19MzxOo2Ie0F/Izu4/cujN6
eIw+u7lW9nZAH7tpfVjDcpyPi0GdR4X92ZGjczYKE4MloXh7PpkvU1u6zOhYbcPUXNcSdWjZFtGT
RsrULeL4OZscAE2at6uAFozZcPByjN20DYOXPPgWLi4AFEu+jOBX/uaKcFtDRV0StnU9LuhtbE9c
bZgXq5AxYgm4pXPqbVpm7YrGGZqrcjoWpmKfbB0QNcMwgQMYtlXPeSBvBICLPFv2MocwauWVc2Gr
meFD2AiQ6vIXrQy5Zapir7u26NeGPc1H08IVEU6u2N2DGkQldoh5snPBsOmofHWxJ2CJE0OWwG1v
/DrEv+mMhDnL6r2SSDUmUxn7lrT7fRWapA906XmmIX1vbwHr/FEOzHAlzleyJcP0gsWapdn2XhnB
v47l/NAauLocTnBz2aU4Hl2Moh3A1KrF62lBNzdBUGuWUZe6nwE0L6umy7ttqF1NWPW7x7oZOgKY
JD4rKwAVrIY9/mpCDGl+EWPafbdVL0CSDQvTBJQ7qyHSa1g5E8iAfDlyqQw84NN5YD8wLJu+5S4W
lHlX5LnH0XbaeuGIvD0ifRY7RvcwKpWdLBWeCpVX56DJ3iPVGPs8mnB0OEzBKsE87I5IUuhnt8i2
4pXKyBOjBfUAE2d3TwcRKQfJMG3f51jOHLXRZQXJsOoIbz9mtgZwE0OxAZCizkOkBDhJl4ZZ5YLy
rILk4hbnOlyiK9zccYcJAKY0oxIk4GBOPIasbsx7SMCSJGEYZQ+w72Pvt94hCaeHCMHlYbLtX347
u9fCDC5zgC+ic/CkNHM6HmJkmRvTEG8OiuOtR0VB0TQs64H37+C3n8eApcEWbOv9OD7fQVCcjUxu
fKIrIbPdMRNIza2HkFSzoYnbq+H2rw2qxTXgxWJbB15IwQ6sfIis/EoLORyr6TK60ymghjjVIMB6
lHVbFL8ZVC2vPfup/WiNQfdMfc7lqQ2yBSk/QXEKMuk84ss9Vz15wICyohv9+w3k4WbrR5G5UT6y
ytmIm0vb1P06b5tHq+7nLz2wXgZdZtQ+dgjRHVxrPlzhB793z9EQ88mDh9iFbvU2tvzDu/XQJQRr
MxEZk2EV2lgR6ssGV8UqC9TnphevAzZkbEazvXWJLE5DMGEwiNas/O+FEeNBy+3mOvKYRzm6n41K
vnFWWTVOkEPmlRxzaWrs87bEQJOn16aDTaurzLac/26U5rUnjqVv7TqL0evisneZumspyUls7JgD
b5+/hOIvCxgX9vBm5ljlHsymsr8ExJQU/Xs04Zlx/DHcxnaOP9Ki7J9sEWyxWYLe7VS0w9l2iHDH
ZIvoyASEHRPL+Ipz8KfTc5DzaQysPKshQFDhCEIwjVvNfs0ELTHL6r2fy9or34xFRNcqLql2AutV
5t6qi7xvYnCHRzsBm236+TltiueopfByhAP3JZzI73EMFFhGtlWZB3Y1qYNjouxz10fzthsJQR4s
YoQNYhW9rBSP1KIXLvnK66YjegB7YyR4jO8nuIrV1UqYXiSojnlJEkEbEEZ/KNGUqGi/mP6v2KIf
hSsTo3ePLGCcuVfJJFzHPvVrNbLsyE587bjWV3E0K3DCw4Szyii30py3LBPwl9V4tmdGoIPVPPwN
gtQCMuBPE5ENJixnQVdiSh2SqF067+HMtTn06IzLCjtLRrOySF+kp+2VHcJB1L77oHGMDfo3soiN
UHFyBkMLW/uKa2wkcncpQe9gEVqW6S/fA863mKmkIzjF2iuoF/TuZ01QxQGWCNbzYXk39nB5cPzI
h9Hux5M32iNM4njY3PFdUAV0uhmy/chWoLxtmrV30SSD4uzk0bwk8RKgixtNe8dv6cJS1gVl3e2d
kWO3zCmn2IK8AT1vibF8pYZsa0dVeRpU9r1XXnLlKN+sWk+nknNuOsaVehoVsb2i89lSZvPeNKWT
p39mtoQNFFa0ITVwIBFi+EaojtqNKiflKiPcZfb9diuDkUJv0hYVNSK0iTvw3nrH7xUkiaoadi3V
ViPwhXFNYkMFajflxfjV6+xj4uB69s0HTLSmO9XHcmJkNgMcArqyBm463ZB4QgNvmZSa7XbqbQHa
GFNC4MGgNs2nJcish7EFENK3Bo7tceTeoRANdLGTq/C9HaEmBG3P1UwAMoEmRH6T1ZSeHNBf6yXw
9rkeJpp48yijRuT0VbNnfiKO5NFGZDOW6J8WjFWEAr/xd5hf7H6rksS6dGPzYBPufTRmDOD00m/y
VD2uIbZ4dItqulM4XYCGm92ms2riT73upc7t7jlvU+dYEPyz5EZxax+80XWe3Cy6tEH1wwzyYFsP
DthzxAk0Kv4fe2e22ziydelX6RdggWRwBBp9IZGaZTttp532DeHMdEZwnsen74+qqlNVB41/AP7L
Rh3oSLIsKyWKEXvvtb7l9Ts6vsYzUfD9sWDqUTblQ2bDchtj3Hzg30GaJeRs2fNjnIG3SGdv1W/E
1+Qxqz377PSZEXD6eHCdGVzAWBMyl3CKJlbEubATHeZ7esiBaGB4JNBOv6BZZUhXO/PGdsaWb2M6
3wtcbhiHq2yDD1J80TxOtpbZrtmtUOOqHkcjtTIZhel65IKWxjhR9XvgpwC64MUzCG+tbUkgFz5s
wmHyyXQJi+hZ1zSTdrUfO2/j/NMjUY6tUkSJaU7Znd7kH5FfvPc2TZM5e26JVfhqDgtuU/SPYD2q
s2kPZMLxlcM0lTOzWNQ9q1VgOWZxaQGV7ASubfLO8Isjo3xsbBjhnDifSk5Gs/JONpumnZqs71U9
xy/oDb55RhWC+W0+bfqdMv3qFZ649L2urhYnZANN2cUkmQjrjWse7GL5JAFUYW3ImFyJwXqJojcq
ouecjtFjKVMRxCq9J+VeZ5IRkwCiFAbTMU4PbOgvY0E7XUui+ampdL4+3Wzj8a7h+0dEptULPSnl
yPYLHq8Xky3QVVQXzYz1vVEAxj3NKu2ZBtUv5L+1QZ029Zu3WhGisZru67rUv4xG8Q0/XfUwl+2v
oodGZo5Jtk9HzX1dZnMl1C3aXTnj/UjHxdqZlF6HtveJGxJaeyenhx4KUrl3sygQboIomBbbFgIJ
5ypnBRXYXZ1eGtTTpygmZSubzdOCRQY/DzLZI0pOGl1+pm+UWTyNyfQalYQjKRC6l8gYz2JtjTjz
MLDbppjLy2a+Q0c335mcygJtmujq9vPXtJfWwzDzxBuLl1bXI7vdrGMI3dfDk8KyeXAGnS/HenOu
ov5J94+Wk+n3Wan2pVsaX6UaQ9fU87eG6co+A1Oxa0qj++rW+ZGNfzA4uN03YYRXmeMRQg2oSO3D
qOa3EejJi/KxgXu+Fw55YGcdAegLMjKffCW3gz5FFe853blUPfBh/jYOEJLRGUkn+B3A1/VOuH/k
v8/PBwK9Nvjf+Y/1OkRruYdbdbbvzAfvOXt1ftINNokcJHZKYPCH5MLYKOjYQcRBvLWw6IQ+Z2Ho
APMBvHFzGb37eHxCx04YErETqGb3VhCGd+Hd2x3Oss0HAYzbaDOFU2ju7FN9jB/ih+HF+yZ+gb1h
11s5gAVp52zxiHIzeay7sLcZfYRpvvO+T4yrDiTPn2HwP5jP7VuDaB2fCZ4oQl2bLY3rqA1wgmnd
rh/39PJxr6IEwUGi36k5n7d2pZ5VX+1agGi4pRhU9pVXHQAhDvso6S2s+I2/TcSsHb2xuMN2V955
vXobyYXmi+qEzK3F95SNwIbtrAYaNCUBvigvGWGnH2UFDKCftPI6I7l76Ef9ZZHFrh2H7JUrCcqk
UrLHjLNXOslbu0GCkNqqxltuWa9icOiYJWw3k+IsMHwUvIin1yYkiRUO6+6hGwMcmaeHFHBV9PTg
ErV+ravRCWyycE63ixvFvgb3+ftNVyX0EStcPzcy/Y2w/xd7/3YtbTk0+jy/GIzTTky+Lpq65HRu
d7U5lUT4OCXzcq79282G6chhsYcg8URxKnMXkociVA1PKvOy3ZR5j7efLBFxOLHd0CE28uIUJeLi
MiDc3X4YkVp2qgdZntZXMI6m9rf7q8KlCYcHpxiN/HS7INIt58vNxV/33a6BtVlP+6zZGa5lY/2b
bcF6HS3Rmgi1vn47rqgrmelupVGRNd1Xp6iV5X7usqY965XZ70vwbott//HsbRsXv/+df7svqQE4
GQ2pEcxJvy5FrXaNa2JkalXcBSxoEKG0ujhR+RSnFltnViTLHh2jyanHVDiEGFSbmf73i9t90m0y
WnrlWVvf9dsF81h6p7Gfcjk5E7gbDYmE0DnrD3YMZashkIFgxuI0Mt7/XTv4/8n+/ynZn7L/b+KS
4KP7+F+fBR3m+e4jJxPgGhfFZ1t2H//MA7j91p9of/83RO2oZG0LuTUKLhTAf6L93d8on/B9eI4O
5gkbyF9of/834cHpAbdtrvpsFxHPn2h/8ZuFx4nOoUBy6PPM/x20P3/mn/IR3TdQ3EO9Z6gIN8W8
KdD+Jh8RKvXzzipAlOpaqep+W7l0t8+lBT8jnFtcrGe8VOITT+sCIcZzM0+QU9Ur97lOzFz+cg0x
2j85EkvtqxXRjXwZq6Zrf8mZ2M6PxSVK7+cAsbvZJAsZIItYwJlM1cDspvY8ykWSJl34qWXlZO1T
Y7uzyTy3bV9is6BcSNpK9dAWWdTXszJBoT5UnOiHrfqJLGjHlOa5UkN2n2qeIAB81LBPDaXW5RtL
BxB46WEL0Bkt2CFvdE/NqPh6vNV7J/Nsc2/i5WXUkZgyDvQ+K951z8MC1rlEDARNhnN7S2aDT0Yk
SE92OWggjE9znpg1t+CQJ2SckmA/RUL9SrrBxESDpm+dC2CidFD3fYHsDFVYl/lty18jzgxLprSx
ROdJZsfGh6uaVB7BACWr7CPTITyPaZocR0XIFJxE69EaMZgkxCxTz5au0a08QpKqmjJKv8M2JwBB
s/xMXTs55IAKMjditK1bVgaqYlFws5AN+dEbdn+4AgTWLCzmtsgBmsbGfGLAI5JgYOOwup/d2X/o
MayNRBR7tXjigX7101GT+ir9Mfuho3Js921aA29JmqYCVGAzi9vOtujeHTZ/UShAEd7lPidH04zE
c2Fg044NttyAnzHb0fmEeAivcDJPqWVaXwonE1gA6EUQam6URbpt68j92rvY+HfFUHXTF7+H78g5
L0mSwDTB8J+ahn8qQ2iB1CgwWpN+qLV0TvWAPcaOyXOZWe6buq3WcalJgBRYiZJ9da+Wdt7E2lA8
gMbSvF+2O4qWlL9lBLlJIrwPz6TEnUHiU+Oy9x9iGWtn4E9YkHPToWS3qmrxoGU7g9ttMfKOxJXi
+/P2iTfS+6gyMM0hGT45cALaSeYBRE1u7hzKLf2uqgbjCS+5mdAKtsf6mqF7lldtkpP7UtgQYw7Q
fzzvFHFGERaDP6df0jDWKz6VcUObZaQ869k5zQw1Hay1p5T8tm+Vlc9PgyvEowG9hWj0mKUPuPOD
7s7ywjeASUln2zS4dFpWU5fFPzPLTJ+1ph33YwGBCVl0/L0eQN1Nmmmfaf9VdEetiIKa8CyzmrrQ
RYMdUqKW1WbRiyZUWSfO2Obra4ymHVUNjRctXTCwxdr0nJEquR9jrzznbu1eJkVMmh+NJLIarnOK
yGc8NrYcn5xaRgEV5bwFgZYcZC/Mox5J+0Wf60htlB/bePLEp5WP8wfy0ObOIlnuS9mPxDoPC1td
wyi+VMUgeT9aRdt/aL94pey/D5lRHXs9Fk+KohclTu+qq5dNPBDQy76dRuNbXrQx2SEJE9KZrwo4
sXQn/BhEjpfkLWybAilILFO0tezFgN7Jiyyj2NsglKSe5Qx5j9eieC8mKwnr3pcPjtMgY22SKHRt
t8N/gZVwmacGVp3ZMvdl0OKjAMDy0DVXwaG4H6DV7SzMBA+DFWkfJuFNPFVZvcBv6B68PqHiLrQZ
flkCrQ8V15EUxoxzg9PBAo2tB4zmJnQ2RcpUip8gUEmi/8r1pHhqiFa9MyZPAeHAAuMg28jNo9Uu
2ivSVmAhg5vRGJhnTMq6SsHFigyH+0DrFSq6DEyGQMzefOSyA/OTpETwRTeE/p8g8ACKAl9zzNDT
4+LU/c6JMP45lGIYHGB1HyJpeluTucM+zT10Aa0NGj2ncbBh3o6pg4bCj94wE44QTMwNoRZPTPqd
u2ayWwBJxPdFfD4HjFD2EZzcdDSrToMqkmi7SglxqmNjOqTZaDPLNaerlpgZq9UMPY3kZn7Xd4Mi
st0fzWhpMBXq+KKLtYXfVIgaTFHtR49kDRH7NSROp7nzmo7J4Vypr1GbzVfVo0k0TT3ZIRWYyA4k
btbHa3yyvbzbJrTe4bWRoYwOz9z3yoIalc/eC0qGBA5cYp9x1NDgSDHYIJ+ZvkQ5AnzeA5dTcpEQ
XDWW5d7X1zk+UGb6GgjHfHJj9nNDT6k0l2pHDzAOisZSO00axbE2S4wETtSRAVrh2crm/kTGC0l6
GfSXjvNmOEmXJn05GIfFGSLAf3JA0omjiQXBg65gYUuXS7Svq4qOoEWYSgdB8ie9JvgWCbFllQtd
ovDKfI88KN5WaYK8JQen6HnjdNRSSHPk0TLBSjBACrfnE5/n4aiYgB6KvAeJJATlg+6iVUcC9kp2
l/M1bTzzXovcPmDBdPejn2S7vMNBGmlYtvl6cxLt5ogWGasFWqt5V1vC+6UsXZ6NmPxcbdGaRyhx
9LVtMKHJCPsGRSTKgXxBcLp4cmUlM02CR3fqlzX0bOjHe7jBFSmz+XBH9mWzX8CYhpnrRNtlGuQ+
sUhELGIiIXOdBANbg+pKmyGeaIWIYRsXMjlhjm+vlZ/FeFiIsQQKmQUTodaBKEmV8XtsaxskeMtZ
lg7b9kXB9EMGCEJvWJliznLsibAG+03agQtWMWDGT+fQ4JtBmPa8Ax3XBhM5ntTTTbPrkgToTjEC
bkr0fq/GfF1ARoQ9rHcMFnRijyuDozRPZJBNEXqpZMGNCmkgCZNBZw1t9OwSz33/qGlA+e18KQ6L
UTrHbsZ1rtkTH3tNRKMkYi9sha8daNzbITKKKYwLp98vqTP4G2tO24+yqWB56YO1L8pJAJmY+hGH
Y12pL4OTVcfM8xQuDq9tXkH5LzsxLtWdlSVjtgOtabokz1HO7dq0baPrFCOrD/RYZv1OGY5nHwiO
GpeLx5vEwLBenO55spaKOirqmy6waMxdWdSzciuMtU3tWDMtQeAUfbxLLN+ozQ1C/NmOiNSTvTbr
l55ErO9yGSyTccxta/8/XQXtP8u1OGj/9/rEP8pqbhDEdP/nnzfb32/Lz3KtKf5xI7zVF1/6z2Z+
/KQq5Ff/yhX7r/7wjyrlP61vkIz/x/UNO0L+V1XxPyuc2+/9WeF4vxGUYRjY9FzDIW0M59mfFQ4x
ZBa7P8Ok6vgjtUzYvzE3EZhlbZ4FEyp69j9KG6H/RhvTNfCX4MV3XNv775Q2JhSSf9Y2uBxs319f
mSOEj0KOf+zfpfGxG9d2WgHSyIYyPvhj995bzh31DhLPYopOHt8jH33GPp+w0iRxcZQTlF67U/qh
MU3BCItNOTSdFNAXtpiFdPgOia5WfWRTiQTa6D+nPOJULRlWpzkBSKMcfw3l2uql0GC9xmQl02XH
jAzQFEhVOe9nt+lDpQ13Ivmmz+UuhbsdsG31Ar1xV2EtqYed+NXQSthNtjxbYw5T/4FBFwiRqn3P
awQy9BXd3Yx+AenORvU/pBJq23nWk1NMw7aJ0S8IqdIgWiC86NFyyMFfTX3FFmwNOWNUrB2cVdWY
pKgFFoJJdwluXF+LsrtUs9MHVuB+ay3M0GP0U5zhsEsZufyhNYbPXL4Tz10n4gNLzpsSSXznl4O6
cyPKqM5gQXOnaL6w3R8Rxg06oLD8iIsPanPRkh7cJJoWtj5+M7TUOuEXLZLO2OXF4aQLbaEOHsCp
TTxn3dXE0D/7cHPtdLjOnMQPJRqDPIrHh0wtT55DHoSZpOmTp3+fhvKI63P4bNDMLS2h3FaPosjH
TKAZEd1/xC9BPQa3ROexJIkERUAepI75UkSeFZjG/GxUxbz324YnKmuSP2YXJdsQBaSunb1xnB4W
lw+0EmrelxMZjKt20V607ML5CE8WUdHC0wRW2eZDqBIMAo+eO3Vnl4t/nuLHPMrOXmTVNHY0b6Pz
hEle2wyIgI2P2PyBOZBZLyrNP8xNeop8s9ljm9fgDRinOaOV6XpSMvWKfwzEIbHH4EJX4x8XNJ8w
Jf3r5u2nt8fd7vt/3bz9ILLI9Z5s63K7peGU3uYDK0WT9Kvs/Z9/4/Z81e0nt6tLTievls7jX3/3
9jKsxOvIiOlfa9HmcD3+8UJvz2lzVDMtxjLyH7+82+/efgNJP3FsOq7122/89YPbTZlIpr63q397
fb8/UlsIJse/J2U6Q7j/1wP/dvX2wNufWQBTYvMlx8jMyy20dP1yu2gNE9LN4uEDG1lvRpIiENww
Qx7mtDvZvk31IOF15BdEAunfLjTMGeCtkVnC9yq3MrPW3jb3IQA0diLau/X4dvud270EEs8bAQQY
JQQR4oCAWNXLsDZNmsAiqdvDPFyURuU1lQUzMw4lQ8+1SwQ/hER2rgk4UiEZeQ1e46k7ozQ+jf64
HBlSjSGxRpsiLfONbhyAJooLJae4aOuFb8fmhXmtZH8csEC9wsnCubH+yOxMWKsE/UWuNp8Lzeat
pgGzG6rRukjpWJfbNeaxEX7x+XFVwLfU9pHGgbVAXLvIQhu2EWYw2CV/3ufCsxU9oa/T+oi5iX40
vmJQnooDqifnXOUFsWwjkz5DpejG1vd9mRT0s6RCXKmIfvGTHZIZkixaG/1b5umX26NuFzoS8N9v
olpM9tWYfsNQVXLyzD7GiGR7QRrWJvLn4rS4ULs93z63FMAtUTaHnOSUzpBM563iB3wKgFh1ku8K
3ahguaUvRFmQI1GP+a7FDQ9oLTdBkyEbEAu6Fddxp8uM0nHv5+VzXszTpVwvpsTE7WcwEYb7MRGP
/EAdK86EPuan0VZ36iEeLQeuG1xLfSjt4xSX4OQLVJPrxTAl8H4Jt9InBJsZGmOvFWRuuDzhELMd
deK0vIriHWdpdmGrr4+4Kxpm8Tt0f8tFmw3CjIkXvLRJnh4XuElq4a7b/eBI641ueWQarA9L1iP/
du17De7F90juyo6jBiaNmp/z1KpvLfyRiOS0IgjI0qFvd7mz1aF4GzF65IG4tkvk80rkoiUHhhC4
rp6IvCSQPUeLNoFDn/PxYBFzUQVELoiwQM0HwBljVSXsl9uB1QiGdI4iKAJZYHatSTG/Li2mSWwa
DbUCNy2tbXczrvPNoM/5FUBNGYxuSTYYgkqnjeQGnOYX8AkPDduusHSBLJbpMGxSCT8ewnB27FNk
gMDWVsqgNO5de83VFdlrzLznQATCPfh042CuffYJPxujDjstT9O8FCeKq+I0R+BpZDMOuwUtT1h3
AsdVsj5mbGnQ3679fudft2+/mNwijG8//7eH326afDw7EFH3tz/tmp0LUJsI4X/7hb899e9XCR3/
2kamIijtX6/k9vduf37JwZ9hno+qrXRiyKp/vYi/Pb4pWmNrYtXaSn1NbtZquri3C4/0n9+v3W4y
omhwGf7jvtsP+sFSe8tixOrtoeeY2yYCcFZI9070NZKdbApRT/KFc77TZf2O+LwOdBJDnMV9Zxw1
XPsEvFhKgAXDy282mLGJf80xmyBS2BZYghVsFaCk2eM+HeCZpm5QkcEO5g6lZmdl4bTEDPuybD7m
lfFKJ+fo0C+BNg+dCLadqQxJ/mf1ODjFQRXzY2cAvMKbzr9ZU/ca4/c+teBRipj0DANM5YAoAChU
6Mjc2GKFJDXQWMj6yvCVxVF3IGy1daMyMIyTn7Q4O2imHhF2oORlvNd2PH2JaNhxUena0vw2FgnD
ZZW4O6zROdr/q2vWuIC69hlvPCCzVzX004Z1uTtAkceWatUTHQ3vLsFcmqYKQm6uvedVPuCgRdgn
J+9Qq9TE5mHkASBtrKHYvy89zkBIPKyeOhxnozQGPvYjWtt+Uwytz3h8aLeQbuOtXUbHFEgdWxQa
qlE9HTHuo9SIFdTImgpagOtgIymOyh5mmu36FBp1q20gzgHjbrtpUyOmDuJ2hPbJDixaNSKpcL9o
fA5N3CYHqOfxJk+lznekRaurFG/CmH1UQ3tMZ3vfS6wtqfgZr+aRXH9yDNCJ6LavsyZoqeTtN5QI
WF0iawjjOUUvhLk6yvLmSFhUFsSatkYmpc+ViWVrWhiwd4vzTnkooUY17W7k8GQv5jzMxJ5ckNO+
Fy9uT4zoktEa0soWMwV8pxuxfHK/jy6SH5NYihSj5r5y6OL4zDKYEI+BOWpsKibAy2QX8a+v3mkb
qcC/ut74UNHKDqOe4EyDzCQ6zQe0tNU2S9ACet0rxI1P1fsHlIN14FLR44hwjv4iDrxjAo2fnDb6
2QA2f+04HLvY15G3+xQNtDKpPcpNRlqTVerNV4Cqyqcv3pW/XBqz0NJ6/YxnbhyLjxKIVNDq5aEh
aIQxeHfxE+dCY1ldCaLY095kdXOmLWZLkC0AQgeUnGcRD0gV0XXWhniflnn+4tAvb1TaXOORYwnF
Jv0D4vXsjgPUq/T7Rhue8v6Eb8fAkumwfV5scL4RFjHHWs/J/ldfaX1Yk0sHzTkCpC6yfYxaRQge
qNteuVFJrq2JejJI5XRJR1fAlvb3yub/fQIOTPnVqN0XK2n4SkXyMDS6OPSjeVC9E8Ofpe1RuFc5
F3Xg6ydU9VlYGiWxr7xGGzlJYUugQ8Tc5TLpD70YDwbITBGxyyaMMhD6YUAC8+Lb3Ve0aR+TAzcE
/Jekq2OKPVDXWljORus4rdj46GmXKQl1hNQHbKpuSJzj16kV2MVb0k+qjFyppk73KNqchPd2KYDg
muPeLgRuBSLydswArHOS3jvk225qpTxcesTnVeSpThgwKY6I0PHltwjVznFsp28j0xJ8m92dQj58
gdj75nWk9wBtI1+XTFYDYvzBmXztY1JNtitwzUTQ6YN85nUn2AG2dp3HYU7wcQ4bekek/IudkTVs
qjLempUiw9Hn/ennOZxFoqEebxge6aoKYk+aITlm13WLQ9tw69hZtoe8021g+sMNQ1RXSrlKwOcF
4aF2RYYVR5z2U23YGV2JHXeUj2gQPaS5A7EVLsejhqqTVg4wdcMt8bNhRWQnX0xuup0+PFkUG2AP
/sHmHEKbl0TMglQJItXmTWEiWIga/+jpv0hmig6xmyOUkBKjd1rzb++TewPHGUU4b61p7Is2o7vt
ItzW+DQSe5RbEVc/pX1Juu+egN5u4boOinh6p2JlEgS+G/0i5ypPIc1kaxcdlspH+xKVHMFiuDYu
wa2MCwLNcnjWVhdXo883BMcPpEguCE/T8VEt7hsWA2QQlge/bj3jtavmoauTb0bRdGEWodlh/7TI
Ol0TBNXKocg5sROsAtMntBuw0mgpf8r+5C1R9IS2gQysh5z4ZJKtpbeZpfWLKMab0Kc/oM9jGOKc
OFONauO/iZUBkpHWxxzn3dSa5DTj90FHxqm5fmsKFiWr635VMVb1nDca98tgBmotR5UJMERDF7pk
8TOZRlQWef4g1qTGWM9/RAYroI/A1mjI1KptckFGIO8lgWyrfk9CSBbozizQXyjw+qBcQeREgRXb
vMW/YBQMxjJSyDxy2WPvke7nVeqPcuyvOtpMaK0aPhHZkHGZcTrRrTdpZi/422lxG8nGn2igZ4R/
LAPh0M7IQIW4QCrP2iZer7CrMoCsD0cOUhRuGIAoURLOhfNu5X23XdUeidGuStEfJsm0QW+NHSbw
+By5dbHVW5+4i3JbpwKxiPNAltu210hFaRLPpUlqVLuHyisZbtTOU+HpX9JijURWagTv3/7MCnnA
fYLfdbJ/ODSHHy3t08uHQw/u6HGq7XizUA05hAnihDxU9vCtSdhYeGibTMnOP5cfBf70rZbWwyZX
ki3yAgZ4jQfEOFZiDZhN4oWWKv4ca+vN6eibcBKZsCZFKYEUPDyKztmaPpVJkw+RsB/fQ7bGwlgE
zsBpt1rt+7k3beGAgkZO1Jsb47XHDbURE40tUxTPqqBpI79W+fJTLVUaptbc74BzfFvAABxKtWav
LvdlyedKIjmxLqWO3Gd671CyMUSb8XQjh1HTY1x3W0MWP5xiCZoERXPFs2oHAqjesUukgd2tsUcD
iT5Jg4w/iRGZY9HIU4vBuDUvd0PUwF5My3dYz8hP08d5RFRu436LO0A1w9zsGWjYdOLkV0Z45Eav
Wy4TU9bGaligjYTqNFtr38X2Cc/zvZNbyz2YCxRG9pVRF1P+GtSbbw+72nHqnS/jnZ8CASaab0sG
VRw27fJKPna1GRxKoAkrCuGI/v3szcBcbXEeXMSUzPhwkvvRpm78ZT8RgwO6IWLsPN3P4y9bdM1u
yrViC0XG2nkL41yiZl97hIV0vq2notdfZtWIvaco4ZP+inVHnKU4oRsfj+9puiDsc4iNjhsMXsDI
zGkEhGPi/56t+pvvsqjmtvupdeWnJPpxxRP7m0rFDNLbMglVbpbEw9yVRIkSK0SrQ/MjzK4W1afy
4qPlHa3K8w6exMUckbsCLGHsLs2XpF30II6Jq8q8ckEtYBEQSsiuW5P0VxIVcWY88PUg9PK9ckK5
ZOKojclDbEnQ9MTpbXPU04WPqouwdgv7z2pzbLuI/XV0YJAu70fBRKcatm3eOE9xb/0yQUFtplja
KBiBq3EqHmC36+2FfV2ZGt8Vm6YeWgFMzMbeJbXrbTKK0h3hTNNy7fF013z7T0h+6TvwT5+TaT/2
7msaoexIzXwIemzPYSouBjTVHDbmqVyaKSzyMT7CxbnqmvxalDWi/cVrNg1qi8B18jfNnp+6gQGy
M9Woaf3mjWa4cwQ5lIAzSs0fPZ2ZwDaX+NgJ82Wc63ODCjUwGuERLnufGZDBAeOx6vZnP+lZFDWJ
jqMiUHXAdQLDa0OUlhWKqiYlFiVuEpVktPnBPDkS19zMDBAv62aoHwZTPeq+lQceIr9tMXXPurw4
RjHAeAT00E5LmJvMoHJTs/GZkrkgcwjZ1rRyZMFW0Cp9bSOiVDu4malNhYOE/M5t6QTCwLl3cpQp
C7PiVNoPiJ3Odt5dDcXLYVN15X0iHii6NxUAKKfzXmdkGMFUti+VPz6mlfVSi54db+cPQaGlj5lB
XISqZjvMQiMGBKbeM+b2eKGyIUgTYmxQrNDa2M/TCNYz8g6Vpq66V7vnpU+cYIPeITm1HlQFc6eL
tsDFZI47AUhy4zT2sTYGAtD64i5rcWqtZ4uqIlxDikgcWrr8ajcO5jdQAckWRYIKK2HeTQWIyUGl
gq209EJfM39WODTPFEGA/mn+V8jy/MUu4Ysfm4mnc1V1ZnzpQWpBsoqf6mWgd/3qqK46TcJbkCJu
8IQUP0X21NcpDHspvX3npY+xSTzQ3JDhhQrUCir5ScLweKllz+i1Z7RaTYHukjzjVR7FFx6uEN10
wadY5DtoWIcpZ1EkypZd0drC6g4effKQqsfZpuyJrZwE5tohfbifykPUKizMnDqA76bbQZlk/0b3
0rWuaeINO45kxuvT+Gxiwmy81ttGMxTWzNeeXV+24MgZkqftsUQO4y89u6PuOCb5Ab3+2StB4KNa
yFla1ywyx8WmZ/Xk5jaoU0fTZptPixSnqLunrDwSlvYr0ofsEGNr5UyO3LsAfwCnis3H4p/qfsFx
hXR6P7AWMl5Np23tY4Dsy+45aVvz1CqKHiJ4jHM+NLjsASxZOvoxid0J2MEOp9qz4QgAUnX3OLmQ
LOWw0pt7h14cLvbNCibDche0Ect7756Gvi12bjyzCV4zGDIOKIOMY/iHNekTNnae2MpDADosgVWC
xxFQBAZ/JL6sljVBPxs4U5+ubsa4UOVbnBw8ZEQsdlaC3sh+xw7I+YPMByONMHK67scsq2zrZT37
YHc89CjMffrNW4k/dzuj1NEtqDm8Y5Q2wtnMy3gYJue5iWDaGj20zaojutfm1I+Y501i3DpHhfci
o6bnPS7o1qxpMqKneNYLRFYE8kJdUF8qY8HhgTF10hkTL/W7oGVttC9Nhr0c5Vp5XWJt5iP6ls6K
arbRvjc0KQx9EpfWqGGmLCAD5c7La/dRyyCS0n0/dcVU0QacI9oQ1qe/yJe5JdosVzCC+A5BQxKr
JLrNV5bEy1LfgTnFuKaK8gEgRb1b2JuHRfNSkDfGekIjx9WyXWcBJMngHZN6gzo6T7ygXvRoP4z5
s5BRH04d21JTL15bQQ94gRe5pAuROCh3TT0sGBpVc/ZF8YnR405Y5x/EyBa60+lBTBNhHb7zxaqT
X9hz74d8eMZt5oauw8jD6AiJ4luZUHANofhowUcC4XBwTCMICBbhNFtrjp8zKrMjqLVHaJ2nwp32
sWdeGz1K9sz/SE/G4pXE+CBEvmM4+UJXFOSL1T1265eUfmQwUy+i07dOI6zvMzKy9DvhMeuhZmGY
G2fGdCLydzFuvKTXEM4pC23WcvAQtCEtJkHG7zgyfUaqe90dd2NivYyOJLTabqnK1PJrQdsWdhoq
ixrHUP0jksNeqPFpjVPp5fTTXvppr+BtNV4NigDNDCYZeO9ijUOK/F8g8qZdVdvvi8iMA8smEvqs
nbcMT+45LLown7FToPyG/ZPjO2zX1dGbNQRJYGf8+juRZZiIqmcBrGIXR6BFeqhRTZt+0XXrecym
NZW+zenZu6+1mTKERBKxyY3QJQ1nGy/fDQse3VQ3Z9X4uOJsSkXZWOaGuIcws5zkgsQePMtEpTOW
90Q0R3yvfag5I2CnSmTfGiGqUFWGwNFotRvDpGtLj0UDPOz7h7wHDaHDCJPufBSNy9ZaR7Ng/USk
89xk/X2GFg461fRREIa0MWavDh2BgbNrr7QnA3A52UHLn4b2e4LjlkAG8Y7PG+QIs1cj7oGW6a1+
dKaf7DGTJ9dh2mj3A+yM8ohyhC5g5VOUj+GgkjC1bYq2GEGNpAv2f9k7k93GtaxLv0qh5rx1eNgP
/okkqqEtd2E77JgQjo59Tx42T18fGZkZ914k/kQBNSmgBkFItkOmJTZn773Wt3Z45rt1KvpjUWv+
n4khw2FF3nQdnZfyAeSOt4shIh0A0rFrXLFrELiQgCr9bKX8+bkwvmcRghxE6t97KNpn9L0ww3GG
HeYhZHDF8nLncPHcTRpk5ZwL2kHrNfqSUQlBuCJDDSuxsOeWjEjWh/hsT7UbnTiBdno6DgGqmOQC
3+joJtCpshyPa9rML3MPWox5PSw50rz7pMHdplJSoE1mUJXbnOKBPa6sxdqpUk9uTe3aQSpmeV3c
m2l3O5c0D1snw+RD6zhAQczhaHyucCD5JPAyf0CrlbB8taAEmQPuwl4bwanpzpkzhq5BnyEZTbln
jm2LF7kHmlZoxybVV0ephyVd9x76XLzbllB7HXyVUpV3a9gveYLfJO/W8igFg1CK4cD16VSI8oPK
6rqIi1w0935svLsJV8/Bm7QvfU0vTNEpOM0uoloj764aXIP9BGrBny2yqivCt3ZWeafK7wm+pp01
XhAq9vxNBCMqEOfKM78l9lAc4uqTkT+Mw4wZHmWUX4dR79ca8FatNMN9Y82knNBl0LQn1zijgaIO
RdjEIrA40ASiby4eXLqlp5L4Tw6okUV9blwT037GG3my3H44tXPeHmq1OID0seeBMqWCvl3z6/fY
T6uDUeuPpTvfWClimxpf7CXJp6sED36oTVqPVlJhja3pRmOS6qbEN5LyccnkB7MpuXPIjZknJHZY
efQsoQs9wk9JxNc29qInrs3kk4Q0UTwG/WvQ9DGnUPKJsE6Qlj8kBYgLvPiAsoCUDRHZn1px0Rcw
CNJQD0z+O6Y4iKfTVGfVgKvrOOc0qlWTcS6WZItN6jOJ972/9BlvcDbgj+pJ1Wn6+JWViHGQHNT4
CfdxkyeXpaOlOmtfQhDfYWeqN2e2T5pQ40PSAQozbdSGsyAjGrEYLGKIEKfKjUk7IBZ+z3hgOHEX
X+VT04fDkcBA4tyLWHF8dOgdzDza2/LWAkW3i+bqZVjnRJslZFg9JVZBGtMvi8j2fPtOuzpGfv/M
9l/cSHOz3fYz2/PfP/37awlTbGzfieBU4BVKhMHLvlhQ2Wmu/PSnl/n1W//tS7o5oUti7uTh1w9t
r87dcM0qX3f4T6+yepOAR6as0uBcxGF4VpkbseBd/8Tf+/frdUrcRKTEeLCZ1794+3bbDuQHiwTe
619feXv+6we3v6RzrY8YU6m/vXRM64lX+Ndv+f2rtjduexoXZUyQOwSi7envd1RYenlKDP0mabWX
kJAkpo30KpO0/gIMDlKTsMkSRAdJ807FO5VrVC6KO+YkJZVkxk1XwhQqFEUxa+bHO7ic4uBO0ruk
BmGFAo551NMJA1HyknOFS1GTmnr0jZIfzEmVNrhnh5FkvZnLfJETY8T4HmamFg7pYZpRKNtl+eIN
zXk20LNY6IsVImY8ttaC4NQasjsh1pHJDEFx1hwisqJbfJc3qkm/rSOMdiZAJh3qa20sHyTAEfnZ
WLejNE8eWhJIn+QbHQmcuzMKfIz5QpiRgULvQDZeuub07sYifBAGF9TUQSFgkNRNfQTEbKkdbE0s
AL17qN30XNWKNbVumtQL4MoVfmKY/T6xTwOz+F2JGWFKFrW3bSTUoP5vxr74CpqrOlSMuIza8SMB
G8Uzupe+BIMdZYxrHA7anZFPF25sZ612TzTSwCLZ84dBL28etTd0Oto+ktMt0pw9sdDUvS7BUlbS
nmqE8X4cG0f8b+/Icqgc+iO6RBKfAOOZUxf6ydgyMjfr1yK3v1ejMR1UM38fnQLua2Zy4TYqtUsj
7oEgkQpfLW9xJJ+rnOVtzZUMc35NHObnQdAFnQjDJs8IbXCyx6VpncfV+VDqEA/dlgF6miw1uiP3
1Ah8rDDTwjDRD+1MZ8A0YLAOPVdTlVNuDI6uX/rR9HaLNrw1I9lpjpk9jyHrCrtO9wx73heQyDTS
HMZRcEEO0ZB/nbmpQRZco8JA+eiJPeKnk4fEhIpGi7MhGhHSCVN51J93XMYAGCFesHpNQ7dssfON
R1hA+AgH22JGhlly6uzXkcRUGKo2UMC8Ofbzke8yZiIHCtNrdd8v3ivukQCE5EcxJWDXmFqaMfDj
CTuppecmWh6H9KJV82TXTrf7k/rw4RfA/H+UA9m/Sdl3//U//07fZ45rS1gIJt4olkro+v4q6ItD
BKDJQHOKbApjVyjNC5yMyUKi5w+5QN2RmOGzhR/c14qSPPM+Do8g+e1TMVT6XjMuSPAJc8dLAuFq
uNELzXs0p3k3xU5xn3EgVE73iUtB9B92fHNR/QnIvu24LTgcCDkxbPr+f93xJSlbe6ZHe2EQnF00
20KuQTtvN0EWJCuALNgudZnp5/G9lcaERRvkBP73b97fCezrPtD/4N8qhXRZ5f11H5ImSe0pLmD/
Dv18j/H/kulpfGHlp+89EMfnCjwowJVPLqjWazKIAFQ2RMT/AMv/e3jQth+AoD1scgJpr72qNv/k
OMuqeTbbzInw3IY4cmAWXVYXeCe4CI5d+qYW7JhVbj/rbtRc4SmgxqbZompcyWGnXZXXN7cs6Hcb
hDlCMMP9KueOrmOoNiMu0yhC9WtIWHNoWoBjRvTbWicRtjMPJ0OiOZTYQ/0K85XtKnWeICxkXuXc
bptkfdTny9t///b/m2N3tdiZOoi/NTnJ+ZsYdRC9S+J2HF1sXQJlB7Xlpx5piHrkHGsM27G5QNBo
RmpLeAKWrC9krDPfzxeW7dNtWUREjYvRPOtWoS7wiiHoRNg62jpUJ9hgElDU+GkIQTVte/5/W/h8
BQBbddXP/q9S502+/FsH/f+WPPo/2T8BQQ7t37XR63/6pzba+0N4uAMdaa9Xrt/CaOsPx0H7bHMa
/ksZbYo/bF3XuUw4VPCoOXmdfyqjbUTTphQOPyBcVFbm/5kyWv4t9Qb2uSPXxBvinQzHYCz813Ow
1e20GZooDoBg7V0zojdU9qcskoRTxLKHu5qTbJKFp+3ZtkH55LdCpGcxZ/VF6d83J/W2ceHEAP1Y
ndWCan8v+uUuS4oDBykNrz63z8jIvvQijGmplO2tzkA4NoofdocQkkvjVcAyThQN+3mdD7RoFvnv
6S0diUM0SUgIg34PBDGBLhyRJFzG6P7J5i4p8vxZ58bmDssnRb7zqV6Wm2GgerYz27uEmqAN6hYj
SpcD0uJm1xGxdaB/j44MruF9lvn26ATrhOazmIISJB6WvpzQA/5zGX7FP2hD4AwJ9qZaS3A4dbT2
7KVBU8Pcfy/duTwgI7d3xjCNgbRCpqZhrfxJw+TUR55xji+q1cPd2KDXcpvxKLXEoyuQ7ZNuYyFi
O1TRdNIBpk9R/KGj3dsNLSaQqRY/DPkMGwSTyFxKH79p5nc24yBuktpucRn1VWYT+fnajK3VC+1A
ROCh1fqunI8r1d9A8E1o0E87dZ4yxKOXHg1DokwwSoaDfjp6cOv50usp7WYbHC6gg72JKEaXgzoR
I9m54Esius+JLxyoimgVVittfSDoO7yOIeuZWEahz8jlwdEcndIb462XdahAGKEnQCl3wFjbnbPw
fmRhBisvHcjtHFVAyRIUFVzzYfno5HFqxh+TB4GRKE9KR7vHiNXmBxyxDAmq/JM1etiPsRlWJdaf
pqe34kWxIEKlmvzFAYfk4rnDVNQCpdVwKsVaHizTI5EP8TmvUSdkjvnsFS3E9R4EqXKvqw8MK51z
42Dmu4ks44daCjpj6C4Po87Hq1naQ6LYTSoH5jQnoHYcODm9XKftgPkODq3tTKFkMomUiGoGgQAe
5guDmcTPWv1xWaCNV6mMn12NQGJYdnvZGCijcsHSrO+1eyF5MzMcwLQi3qfBYkiAY3yfr90H3S59
shgk2dUE/1GcRVpenWDRxUHZ0UvIH+c499gDQTIG8xtUFNYLnQz2XloB8fXFvgIydVA07DWp73vD
aJ/sKDX40Jp93HOeucj/Lgz7Z7COuFld83se6sUXYPBdY0EZLQJzZqaio2U29YXy3n2OlvJdLwe4
RkkCKSMJsTdUTxGpAsfK7M6eUQIu02BqSNuk+TufWNAUR4vBygkvIXgmPr1YgzEpFAKpuKLXMsuj
zgRMJXixSRAnS5iTp8Gn0M+ddoJcpdrTsEQPxmQfpWUfbXOguqU3xLJ4HXRIstJJ1zjXjmRcsPp8
a0G7GhIY2MfoWOcFrQ1I9dIAhJLH2VXqyT1Krso390lijHfF/NJ32nKy6rbYa+5ZFlr0yeDHrymh
30K4745yL3itm4OuObdVYT5MBQcybjN1U0vrq2DOlyxVfbLJIN7fJrVi6c7jnWsBX4mSl2REYjBk
bXyM4ACHOs1/gmaiFQKDoKTfixL+WD5o2DoLOheF9cAyYLlXXfemqfhzamZoqs1q9peuqS5t6B4R
Ih4Y3X9FL0CP3s6PCJ+hay2zH+HiwtIsPiIaXowCwiLB200h59OZ/xnnKhgwdYfkj99JhCS7kZEQ
LSTKgnYiTLGel/ggBZLyELXQvgHruoNSRfRKg4mQUUuP7nqfOyNytORsLZR0Zq7fLIt9byRhzeyu
rv1s6L6aBWP0yvN+JI35NgD6v8gS4T7Dr3t9NhIoXUtDIrCoT8bYrs3x9FByaTvMiX2JaXljQZ0/
ZijKjB2Wc6ic7iyKigDkJL4akXFDB8bgToSqOqGJ1pRjf3SzIpAtCq88kQ8tThMjPKdgIk81U1VE
6VRFcLTuqND65dWZKFrDDkS0u7jfxxnFiuQWgVPkNh6bh8aJmnNaQTlWybe0dFMScuk2Vxr0sXj+
7PSZ67ezi8TCnXgAA9W0lo82aTlfWtoUnY5kraadtKtlZu3aJB/PmRh/zlNV+XpmXsfOm+HEwZhM
p2avykXzybRvLtxaHoX5qakq67szvtpJ/tY7OFzGxLOQ1HHXNFE37HMx/ui9Qj2WqXpiWOtCBKaY
KQ3vpluolE1dfElWHE92RfMQiGo6TFTS7VQgywr1QLcjCOZ5DSwl8g5wHMSOOKp61yv1rbA+R0UU
fRJxiQu846pS3M0e2jexzGRXeeLV6B4HEF2+DYcFMslQ4zydqRO/6lBhdQ/bTOQixZlxX4uqyO5k
HHNhhuLQ01M8OvqqsoJBTO6p7kdV80UDD+obubT3MKfDo6Da3rNMN/zYnl4YZrwlGO+BK1BOj8gE
OT6+VC6w8Ur074DfXQKfIyI0dGfc93kKB7E6OsZUcvKT7WvpBDvoMdjEOUHsjfzozXDwHVu29p2m
KHoWS3R+C2ThYLrMGFCGAO1jCoqMhIzj0ct9a1QXbL/GQ6WPxSUq+VidhiFguXbTUyc72Bib7KxT
gWViDHUUw5IM9NqpYLGRN+sQtGOAxb323oLE7wLJIHegigMhc4owYzxMkVffomBodonVnZs2AmuH
GvXoVOKVrsObkTDYmrvSFwZDxykD/lJlxrd4Vgdm3ndaVzOLkdCQaz2HB8z1HHbOxRm0J8qch5HD
aG+BuGk7TuOk076Rk2mYo/bsifQeu2uEoL6/I6Uy75c+8JJk9uMEBm83L29ZzclrSqRSUZTSFS67
N+461rHErnGYXG5mjoXroRUL7IyFDp2ho+QUbnRfRcmuw6pMi7UkxYqBj6j0oOzz8Si0sjsqex2m
d1+ANtNKmZ0kaC39R9KzzoBnSMpLk54sJzqCsdWZKrviYuH49a2CSPsGVOLewZv4AHwYZbqVv0xM
eNf+g753pAjvmIwsfu9hDnZWNBjGceQdrBX28ZumG2/s5bzvPAJ/SWyKXjsLi7/jnUws1KeB4BG7
rUrKRhEDnrLSgNNrbWWPxQ4zF1nIZbhHjIOeu2AEP7rGrYktDeJ/wl2wjjTG/xkrUoB/j1Ut6ZrQ
8RLEWWWFTqA8HMOWnEy6XHRXAcJ3ytCp7YASe4m8EVOYH8DwEaTtVWcbGSmQJfc6WM8cn9KvRpHu
ZltkB5wPgaYKzMTjoF+4eXNkGP0BWH7vQwcrWZqdmb7FN55BzmgxNCxgNPkDDFznFzoaOCath2mz
IGfjpYkIby8VAeGQ4481dhvuOTEYdbLjDQSOGIQXH3Ab08P10pk73k4T3b1Rm18mybGSkEWzeAWZ
JZn1pXSxWcz4hZ5piouDhGiA+ZGnDVOfHWEfBTd5wR3E8x7SgcXpbFmXnpODrC84Y2lefRKtWSKJ
T5bbUazX79wjmcGs1cmxW0gcY/XUGBZt2Qy/MeDn1yLqAgLTcDM3hLmzHMEVJ8pr2rNgt6y428/N
oWkeNTESJlg6MblMyxp6t1AYNCl8e+dBp8bYh1rLXIOPvEi5chd1EnIQVq+qKezrEib3RrF8rjWz
4yasmTf6eIjkoXG76uxC0GSMbIFyT7M105XVMOYG3E/Z1ynFdZ3HaE7tCQxG7skbU+9tWMr1vQe0
wte9wj7Y3szsPmekNjRXO0FV1zW30WQ3ftYZJ9oq1B8OOlpwIp8RgLOqxh46Q6y4tKL6hEs79PUY
oH+PGozUG/t2zBZ83ll7Mh1enKm9dOUT0Mj3LvEuMnbe56qiMZrFaKgqBNaVjPYpwoT9pOMj8Mgh
UcDyFyOJ2dMrXGa60Dp/CLm1eytaOMy6zl+iL8h55qCFixBSwVA4vJEBn546yW1V9opg5u4b5HXz
MdeLmxaX/o710sXoiZ9r69IOTKs+R0GMbeIUR+qb5bjuFX3jsF8J6Sm+nk9aqr6D0WlwxQLYSrQn
hST0Nbbs4pTE3zsSvI/AWqfbBXo4c1voq8FiTg3Yj3ePngnNrHuBVf6K0w7VJ3RZ1q5AYlpQoc3y
pvjUPuYUqdiUlT8jX6SEaDvMfmyho6to0P/0Dud07DY7qaQ85rhK6I0e6ehzKIHdEyNK/FZGl9ZO
zrU7RHASALQyyf4mbUaKoyZpkNpcGRvVvUQ1DgirhobCSRqXrXeQM8fR4j058XBbRrD/oMBzH3Dc
S2Xq84lQkCdN4Cj2Js/8KFLLJzzcT1Kt/C5TuNBK59Sum4YVbol6pOBMpgb2Ce5kVkm4apTct73M
n8GucoG2+PtrXWsDYwJFqckQe4ph+W0pWCvzvuwlZ/dhoX2N6kuvTpmDYG3u7mubJlOCVItyPzoJ
gRkwg3DdFdxW56q/x9D/btTFwyTkcKsQEB8TScA3Ot99XpXrwqqDs2uWnI76whgAfXXczY9SGeMe
G8JrARbuaFPcT7gOjq01Iw5hBDmp2j7S3Z5OJGnhu7HlZ+zHmR+H43jRcjnClfvWueCSLaf4maIr
ids0uepK3UuKbVaZGbEQ+O4uhM48e5lu37RmvxzibJ1+GzBOWBfclnJkMVY0ZAShFLuA6bvWdfcD
GZjtI3TyUcijR+TNTg0t9zOXjA8wJ+XBK+vm2qTxfhrbV7BBie9xHThORD0fdaH0K7KItmfqCJC7
wmCBqj93CNcwxS7pks+tTe4WEZwpF1P5Ke7xX3TKCZjw4BxyHNY6RKclK606Yt/42NSPLtFfuiky
Lw65SW10I0JCQPqaEkb40a7T4kOuuJjU3oCNRmZP5mzeSHNujiMwIp8eBAbWEIWJPpXVjci6ABUf
SohMUJxXeoPcmElz3cudbZUvskp+LJKXKwzixrFJ7POJEYSbfkhJBEMf9rcRQyYIq5xtSDx1lLa1
eefhseBydLZnx96VLN4aZ5N68SeUEWP6uhGfbfoDcU3GgpprLAntveY+J5CRfDR/qMj04aG0pQwa
ocmA65RT7Lbn5B0bwfZo29SIFQfoo67doYfWHpu2Qm6wpt5tm8Zq9KBaN9tTLt6gNOWY7/HHyaBe
N3E+mtyO2vjOtu30JM0YHW3uPeD9CS/bb+vWXdg2NRqMQJEi9q+dEL0gZQiUrj+tYXpq3WyP/t3T
bgQhXWrdxVl3UKxZfZ3zUYlSv2xPti9PK2E+U+0P0erM3VGXobNcWDitO7s9MlRyD0xaOxIubBS/
vqsx9OWwjy5w0WRA5BzCpPWRkZbmXpd6tjeH1A2QMqh1+uZASokf+h4vptNL80BaWI8crfQbLjxB
tW62Rx79uV+PoG3U20/0LACkL1ssRfaIHofVbB/QM+kDo4sGHJjEGTFZQApO+NeAhIP/N00dBSgf
E2pKAAsqOlRlo4IF4eevzYRuLue9+ecXFXcUjhJGJNS6D1qbjUEoHMUykkfeuvn9tZLVOpz9dG9P
4Rj0RHT82uSawiDnJs8T1BwISvpTBGsNSxAsSBUzma8HlRzkBPXy90ZfqYwssusA7eF4cEXUIba1
k4vuNSBxtaw+z9yeg3zIm8Bhjc4BjW7KbLWGTwidJgsvZInrUy0T+oGR7qqwo0OYFjahG5yJF91+
Zwg1BgI1/KmJk9vJqIjYWjfb190qQ2+ZJQpHnbtYaP7hgu/neVCBh0o2aHIPAY6W9dgAi3c9vQLD
HoJssvLuXCfpEGiOm6KKGgFSRnUf/N7k+MGDDNzVsZrKx+3r/P40IBQgFQuhBpFudDBzhy6oSxHT
xQP8OuN0INbPCQyQGpgLYjwind0Hvzfl+kvXsICcqz3feTDWV9ARY5ACxAs2614Mcy5YQ6/PW20m
fy53WoQV1XNlcdwBdcFYiZ0jcrhMOiPqUEGZVJaAq9xoqo5x/+qhRmYqCjUo1s0vCjIg+a0jfZGF
WIaG7qyTGpcx064hLkK3dWLG66tmnNi7nQWdbD9WDUoXK3x3neoxituTEso6Etj9qTG8z3NRjpCj
jkC44fQ26NZnABmm3vTXuDeBSdj291T7BMCk8Qk7IULBcl9nK7o1UjM/DqzWMZKM3rGYvxckNZxc
zuNC0aWDTXWXaybydBIvV3sMDiOKhjMJlvJgu4Emi9SvjPw1chmNE+7mZdiU+sFbxUsRYq02/1TV
hOZERf+TJd1wGSxWpVr2mmSkftgp10tUs/lsHUjEhSG0tsuZSO6wKymgic5wn1a8rKu5UCkiDOIT
5oMC2OAxbckwzke1Ez1JZIPxfcXJo9WmnrARbKRSezcFx0U12w5nFeDRcAoPakQPb3v2h5a/doWz
HKzW1nZeTsEl3Xo32GSlVqNz6byUKVyKHjgDCXd1ypb4JfXqleqq2moOmoryDKuBgfCqGR66AR2h
Zrw0WDeqgcUyiTmfydF71gAMAfZaq8xSnXToDJAXcLURB1G9wy/sd1BnjnlQlO3nxMoHfE82vQ1N
Xhixvw8Gd1XHlo5flZO8RONr2o/tM52snS1H5n9o5L0czlIT5o9TRPoHzJaj5XB/azx98h19eFOW
y3KvoQHV2x8MbPKvthrekX5ifHLir/3iJLt60TzECnwYWjSgkRrLr7zhn2We+m7uoNgEpewQjxYp
+R3d6acEecXqdIui8GEJnZkQCfqenm6deo8GCG2JFfianFq0f1lhulzB0YgPaeWBWrfvy/EcCrzO
ZOmJk1E5IFRg7+/bqEX/N0U/MKFYO4MFObOFtbumHpcGCakuMwTAA5WdqJ2dXhGrY6bNwei8FyoE
cpKxZBNoQrul+0Kv4Ms4AQGLVnQUriSKJYNbSZxUDyj1wOrVnTgbLtOQOX5RLYP3DhsGojIAY10Z
3xT6Q/u0SP7wjNRcluDvi+H2CARmnYJU0QhtMEBVoMSNjKA2ibakvXJqcXRZ5l06FwPaeuvdBCJz
LoenqsCNOhnTq9AL8xip/kuoDflBs0RObc9h1qUxnYuUhU9FWm9cvkd8MNTh1qGKYvOYop7eD1SM
HWmsbdmg0Z/hTyFwZghVhM9AyBGJ40I96g74H92Kr5xcu3WUkaOo8E13zveqcC6QAWrka0hcHEBn
T+ZDjZj/YAD8WVtbMb0YIxCN+7GaoW5XxjHluXVfyxqzbBpiI6PVN2P4QEXzZTZdcr5qUm50QqKi
BFlSnOuPeijesIx+obENQz3CtDTWl9rVoxuurYh1e3JL+WPb3va1idIuxo11IGR3N3DvPVlIL1d7
2HPMYIXS5DuG6GQXxiA51ITMk7sXhmDDPrq59s0yC2SmSvxsR4CAy6S/Vsm4HGO5cmnM4tkeMREC
KAFWFmaD75iefSzCSRCYQP8ZsT3XrNWSRKN7R6pGfT9pmHDmoI7tlzHr5YMg1tPvKo68EEnxpaq6
aJ9p9kfZVS8laQeZQ45c1iCXjtzm3FhmuS8zyNLJXJ5hYHo7mUepjzPUNyJup7hGQMvH6uj28y3J
yHdcsABcJxQ3knTOXU5rkuLyLs5fLbWS+trmVS5pGGgGvi4vQh2oJ8vrqNzq0Ic4WufFupBABHre
oEUrQfy08zlf5amJ95rVCWBx15QnHeEm/ZDiNM/JVWURcmaWnyaYOSeev0agHE8ElmS7XNnPLDw/
i9jQaGNNJ6BwY1DFLYLEHvFVEREg3Xa+8D4PhM9CncrxS0/jK9FzdJOdQIwGxUhN2JEzOyT56VAk
xcmUM7py5jEUfFZNqVx9VLn63DA5WPkoaLzUR1KNJAy0+hOmHwKRpQYzLWz3RRWNt0oM912R/6AZ
aCobHziCPWWuLIuQPm4H2vKSrl/bvrFtklVQWKx4C8iTr/Q1sTUsrFK2TdOwOB246LpFTFtsxu6Y
2ObdCIxfeO1TUYAXRZEOIiXIFf4Eu2JlsG0g0wy/Hs1hTy5frCdY7EIddANeSm+X1JLRyqCpmzk0
oxOKu72LgWFIROQn9CQZ05nhgfEnbFdGfhGZgoFjEi6Zh9m1yLnxeF59H0/cxr1Ud/V9ObZTQPDy
JRNiZoWfTMHkjWjyaNwe8or1KzfJjhUKi1gbY61Mu+qyfZ0Qa3mCxktR7z42tO/9ZWA8mWRPY9jb
+I8KLzCwMwe2InTESoJaDnQKC9Bc4CLTi+OyELI7QlPBG44A3atyhwa19snPLW5Il89vFvzCN2Y0
0hGhvIpmUqh3o917GNfwGIMg5tyTXYq+hWWnvW62R9uG+ARKqu0hktkqQM4Ma/WmRGJ4M624pDzV
f9SDSSy2y7lNaHRNZUXIEt2y75GA2tFrNqj4CrDH9pRSr97ZWn9uZ7JUtk/LIcPw16dFFNJ4wnh/
20xOc3DxmuyXNs0OSF7IBw0TXB8Uf/tk/VXmVNI7j8rdwtuB0PBRFIl2Mky7INTHwj3AMvD3xihZ
KnYyoZW7Pdy+M2PADCX1ApCL4ibuEZmqMrkr4/p9453PAnDgPkuIkipHEjw2DMv2td7urgoqBycq
lZ+9EGA0ScVAlaN7Y7Jvj5hH95ehfB3XkPItnrxQEWcC0dMbKd5LQCusG0gkRIwvZpYTDtkfPKOg
N7NWEX9j41vpJHFvVMCTxi65kUo7pSV9avysxs6gnxdo5JLBnA8Sr6WXZ0wOfvvGpdu8Lush3RO3
4LQcY+tSf9s4yeAdJbwU6AMy6BP3RzXTJeW2fnEYzQ9GzDKcJRwxc+G+WpfhTtQ5lC0TbYNV08HA
LgFg0MGgGWrAq7oNR1OWuFR+bzyklGc9ooQlWjvf8b4WPn6gn4DA60BLY0qZdeP965HReNbecDhG
Aea5xykZ7jIj7H8JSGzILgQ/1GdCUxdHED0j5Lm3zb1aa8RirRY9vJIA8ejjbh9EtGJy8mVGzdG1
DrGfjK/pfPQjQ3yW5HWFacdtSzSnKHh7RkA0KItJOy0WpP4oXeinevX5l0A4qit1GmYTlzXq4qIO
n0LPK4/b7xk36s244XugUprH0Bgfe3dhnOPAVS5QhhmW2bOzimRvibFkK4Q0sA4qq942yz7SU6Qu
icW6FVPb/m8hBttTE0f/Ca/BpV+LPIVH5hAaAhIASe/Ewqy1oBc34LrNgQqkg9LUxwyeXEVT2Bi+
2nJ+SkmBOG4BAaAS6wD8BGiC7fkE6fuUtAnvhaqGGycnWLGmrbBJcCbCZ3AErLtYrcdni0MKV5RC
5cvFIW7e8B21ly1uAcUfBZEh+6vT8RGqLWVgCxxogJwujXeM+CWVmIG82OftJWfiFf7x6ttzkWEB
WX83o6oGrxkb2U3s6O/nClzwvjSXR23IvsQR6PURJFanZg4zuR5dHCH6so8XTOTTenFZv9aaNtEc
TCEO219sOgNq5u19SLXubcGufUgnuChrkR7flohxAodQk6Dvun01wg7bzs1tF9VMfA1RQ8zp1rK8
LdyvIXL8fG2PdM0cnYiNuN+eEUv3XU2F8p0lrIKQ8eHejMNurzuKU2Xdre182Z5um2X9xjjEAwB1
eu7bnk+z1sDAlbdQVe8iM0ddwqebOtb6qczQbY1jBomK0O3hooqCIC2DU77ATEgH/Y07mAbrpMiR
NLegco55U38yBtweXjbc6aVO+RCFwL7WdFt6LTs4V1eViAdWEDQjuXLJvCcgUKEZThroeshRh1Oj
x5yDWiAr3lVZq281fc0dnPMnt5ZvaW+/g8O/a2rdO1BRIhcn05p327rN02U5QcHkdi76AJTCTefU
7xaM7kNjiScgbjCy0Yrv5xiNQVd8iTyJDUDJws+J1yihw9IpETtluNmpScyXYb4xmvBaIdispDUe
EjncgYv9UnU511nzOow4W7H+fKMd3z0pepWKaKh2iuenPBTnnvUYslC05nN5cRqtPxBvAD48t6+0
6R9ckvV2zqPuwLKtTeAgk53cT6tVMamxZbkzVmpJYcwilYVKPwIKqr5xRi4w6liUyYS8QymwqXWp
bImkRv7AtKC8mRuLkFKjvECUGb5W4sFyQvNbHOLPpj7hLl+xRlUAet1RvEamdu/RuPBTPQMrPvY/
dY91fROrx6mBvNJVmnfcTkaazsTbAbWfylacRts9bVEoXiuJpN0eZlMkL818QYaAomDu9Xs9X7Sj
F5deMBUglv+/1nMD6v5HFK7jwq39X3+G7f416qMq+4/yb0Ef2//5h9RTF+YfQhq2YwpdZ6RgwrX9
BwYXTecfeEt0OIlAiaUu+E3/oOGaCEQF3hchwR1bJjKFf2k+TfMPA1Of97/ZO4/lxpWtS79Lz9EB
bwY9IQl6+ZJK0gQhU4L3Hk/fX6buOaxbce7fcec9YYAQCVKEy9x7rW85aEEty7ZN7b/SfBoaX4Bk
w5k4vcPn//lflmrZqq1xtkNRcnXXREP6b7rrailTPWC6eGPPQoDEaARffLEvYJuvckU9LEXpbJPM
OOW9m/jZEL9iBaeeO9kaOoOI6nx06im9bNFSJJu++HLFjJhUgRfd7e7Nqkkws5m0WAcC5zWMKAwN
OCvANLVWeZePFk1OnQDBEmvsj3Tu3pcFKpOTLBAAIqJOG+MlSqePgmRdG8DsTUb8353gJ6D3W6VK
CtOBJL2VZVO+yMyJaZRpMB3WGAfd1svypFj5TxKb4l35xTiacV6za1zR4ujpIROysexq8NXrMMh2
IW9jtkRphGL5M3q+HvLA/DmZtBr59dZo0sP9Qgq9amKum735GA5v06Kmd3lX+r1H4FTLoBeep3NC
ncU4Ywl0/JMz9uAR41vsxZ8kMZ6KIRMcEZUYiY2mt+pOdZG2TxRaEcz4uUmIKa+YdnoFJcRK7aMa
EcMUeVyKTM1EV8R/bk59f8boX4VC+KagxQyr3N30I1GKOP02iT7fRlCO8NLe1EW+0avU2nSmsM8a
3oMSx4y+G/W2G6DZ9krRrZc0Igu2emCuJXK3LSJbzeyZ2AhCB/TsTesRj9HsDUGjWPRIiXteB667
NZL2BWo7HaHFKH3oJEfdK8dzRewRJC2udXSi8qwpt7HNPC/kF8hg/Ix0RF61bLi3F2hSMJJURgLc
lRjn0C9cFlBR7nxTj1Fzit2Mxp2irKYcFC8V8qjzTDCnbAP/3xO8JvQLDqjVKNPfmBVNewNCAPO7
4ZCl5InCRw32mVWLHTtdK0YN2m5BVRMLamchxCqTq+2AQ205U67yBaUS8C/60s5rsXTFuiSWZTXM
HcKVayyE1M6N6o1snARPbOEjc0iua60ROp/F3mKJN3T7qIT437wmGYlY5raS6V8eiKxDlPfPakwl
tJmY9GEJ8acSjr/RYPbq7PDU2fu2/EgJqTkmhY4eICqLnWlY81lVHVH60e/gzJDj0EAyiqKnICJL
E10uEs6Yeya+FtBVuYaVTkNLSrjtFN9P7ZpEYTIozA+rJhEd06va3DgUILckXbkooyBJcX472obe
OrIB0H9RY6aHmfIksxkSb3HEkWkQrBtymTGZOm95E3zStlTX6qIpqHNo5jI5a+cpXpkzzINiujLU
gm0nI3Xauu+BtIwc6qCF1kOr0UFkMrLVLBARXlXtAd9uZoaGYQFBTmO6pSXPNeK5g4Nf7RZFN8Xn
omPsgqbZhF7bxLQSg6hs/IVggU2f7dlrufCk0nmum3bluijc0AKUWOFm19hyBV4HjvXJL14w14YR
kY70t5BGaC77tkM3oYSMVQrzMHHMNiFQTxsgqVrqpzQe32ibbcu2n/ZWHxOeaONMt1Xys8krpBY7
lOMBKe8zKd/XRNg0m0hIxeCzUoxKKxW8FThuF66RV5oRdL/SxwgdblWzmHYE862VnkAbT/EYeGXP
IfEh67GYjB2e7BvMdqTb+H3TzocJd2xm0q8jYGOrm8qba+T3aRa9WUV8U+SGdaM4wsxHJC9uxfku
6UmqeIxjP8u0eaMllG0nmvhUuHZgecqtasfuTsdK12H63jcmOcTQRRTRP8iamyjRU2r6zOKKfujp
zNLvyLAGjs0xpidzzLyoBUor0Ceherqskq9o8eHrtLzke77/Jt7423NUf7DYFiqSiasMZNVQOJJL
9JRuF8X+NDAZJJGh7eQwX06yZQiafCof0sbOgWSaXx2VB1LcnHbaza13g78Bk3xaMuyEg0sE6xje
tEsL2hOt3RCM4DMjsMNcqDd2RP6FqzvKdUT1Tl1wfcfMj9ABkkXn0q4AyicW5UMLPHK98C/hp2Vq
KR9kuhykfBjBf68j9UTbFICJ18q0MObkNjoy76YtxZUwWZp7Iy5pLtN8CfXlR+kWog7vXi8Whp42
zvaz2d8Qpk0LWDxUYECp6USHvs0RhTVaekSAzXGVHlG43Nph+LML8jt6/h2SEeYIaBPczvUOBroT
KK5VmO+bVPc7Tew5S6sJaQ0fJrvEPSrXoedmb1LROYzdY05v4AgDxU3beR/mAIz0gvLI5L51zO46
kj1OpKp8YdWyfMWlIZ447Q0kMWC3ooggjSKqc00FAaSLoRTlXk6MHP3DGwQQEqRhaIcLMv3IWoWa
R2FJPHiCDttTE8xWclHruDw2Ydn5tTE7ewU5ad3ZOCAnjxt4moO5NUuuuBcDtPQEE/qUHs07mDEP
ppoPuAiOke1MK8iDyKc19YzwBbGmM7yqmlpu884+xGOdb1UgFnkx6GjlWny8Zkg4c5Ci/pVHgKH2
wC/NIV7L6pD8pMvDH+v0sG8o8ADiyMcuV31ZZsnbBJZ+BcFF/kpNjA46j+tflyKLXJKTxj/WcWds
tmgo7wfRxZUPC+J3pNDUNpOlVGZ8GdSsRRutMkd7AoHvjatB7I1YVE7kg0HsE50q/blIp0weDovC
6RuaMDBqVf/SZ9A/c9hDzwh2ozvH0XuURR/KFLnzuhaH9yQOb1dEK16e5ulQ5Hv5l8mZmsWXf8ph
o5F8MsBpQHwAT+37FfJvjWJuzaGNknVLEeaypaEgrBSC5rSSWzPEOSeXvjfz/RHiG8il3z5GPu/z
/tEda47Tv18il+Rmvr/O5aMur5HrSsqN5qwAr8gT5/WPP/7Hp/IPf2zz+6t+f5z8+/cK+Zv99m/8
tihfhZxlYQQypTAzG6X87cf6bSNy8R//k98299vff1uUb708/PGlndwEk0Jys5kxMK+NNjpNZhKd
ylmb0Naq2g4ceLOXfwjo9KP6F6/JQ+FGKsWifG7lj5wknPKR9eC0WITDBSmBm7k6N/V/XGwrhnho
eEVKFxYdjRbrxpiERsARnQBFzygOyrfK5/JBI8EBijP1DW3QKLpnbrep2gnwVH0q6KxuTRP0XtXq
6kblNkoS/YAsI4MFYYui1yzrXyY3IkRd1Y2T18dIBIaWI/mhrjjk5NMpVjlyL8/lSkUc+XLpj7eU
Y9btSS3fKCKrVD4gYCGdUzzVU/xTZsI4gOA45LhiIyUpcvNaLg5BBIxAfnwu18rF39YiHX4uLAYk
tkhwBWIMTbKsX2xt4WIcUePpEyU7dENFVSBxPcWfUv0RtvpbqNvMg8R5Kx86sZQwGBa03cTX5+y9
IP0YCSfXvmU6pWZFb9br9xJbrk3UkgdvXblVB3gk9DH+FEej+6Thnh/kBpmYktsgtkqgLt0v52DH
4+cyerd1TqVE/h9Baj8EQkVQyAuCXCd/Bq69zoH3Xb6fLu6YAzKu1eVXrGRkbCrSY+khWZvAyqU3
j7q64j0Pmmr41YLMhd4xLzHFDm7A+lSTZvlqk+E7BDdFMRZbL/wV5zAHxv0EWJIhwbTp8NwRszjt
J1H0JwYQglWsCWAy9siN/JZe2l03wEnRCLF9+b0CO54OnX6zGEXH6M24+37h37tWPi36/oOA4HiF
mYPCTJlQSJWf0ot2GcnQbKyNmHrI56msa2v5virTOTMIU1Z9DW4rqKauGK961TH3UkzkikrvKLRF
HAtfVZQDIhC/v9wTrdz030/lH2LX+JUNYAJnr9lgsvI4SxwDIU9JudEdAgw23EsFCUnuGXlYh+oA
/5fpRVCa34es/Jt8QIP9r1Plsie/D2hx+sh//Y+n8nVynfzrf9xUVwwTY48recrJY01+Gfk0l+Wt
y3O59L1yiSnjqaGTfe+vUOntvQo5SL5EfixzTc5kuTjJU+17UZ7f8tsw8vvrBEzlB12+clgVLhme
5lnx+h8SjS+Z+pESKIsvTxPKJiVGrdl8LZui2iHUTnHERMR8yZd/L5LWmB9hZZBnwvBJXBjkkSqX
Lg+XdTPRB9tZ0/1Ki2lr/nVNkv+TfOgGjVu+XEQywvhULn5/+2qZoARcTSVM44HltpzBLUxezuA4
o2dpm++u/CJmc0TrrR7kj01AD6ex+KjLb39ZR04CM/PQUlaXF8uPvDy9vFcuXXbj5Q+X7f3x3rh4
7FMkj/K3kBfO3omaYi+fyzOPXzztTvL595dfyAIVRk6VNEOup3KfXo4tb3kLFYV6rPzhcU7PnErs
g6jvGcrIA/GfF+Umvi9VE7blvVtlG8C4hDOIB3ktkU/lklx3eSrX2WIU/F+9Tr54DD5G6MgH+fny
+1G057C9nDOBKw7j74NZrvX0ol/Q4fx13sml71fJxT+f/7bV31715wf8+S5FQ3zcQVtYVMiD4jeU
txG5JN/7T+suL5F/1eUoUC5eHuT+uDyVS/J9/3GrlebyC1zeIl/4x0f907o/tvrHJ4Xigj+pfiPa
NPKc7agkGEONUEOMnC8Pi2tU6APF/eSyUi5d1sG95hSXz+vu71CN78ut3Pjlpd/buIRqIGMYVhr9
h+8j2l4KxHWXE+W359+L8rz6ba18Ll8vz7N/vRPY3YSYo08XjZIeg+P6AyubravmbUaSH5OnDrBl
5e3wwKjE7j6mU0HEQNurj1xOJiHTcu6oCwNyXfr6EZDOwayxAi40iV8Ks9jbtaE86lrg3ZKnUW/0
YHgAOYvZt5k8XBJpdIASNKm2dV9MCa1vA5s/3ZzqvMxxsXHCjlwMMz+jwaLcSJ0EzQnKH3fI693o
UK2DbblV5DXuz3/4+3KyQATsxaRKWBrw8vOjydurvLFeHgCK/XW3/e2WKxf/6eV/rJO3brnu+xP+
6X3fnzCm3tlucT5ETP04NeWDK8/dy3N87ExiKJ0L+aI4f8XzUZxc3yv/8e9/vN22uhnKsFPBsREX
Nfn23HWK5Ea+ciCEeatP9Z38wyxPwX9eJHGRfJOs/NDixl5jqqG/BegggyHEbdMUdp/owynOvVKx
o0u0EKYDoPUZZ5G5jdtmT8HOOY7YDolCs2hmd+ZTW8W3WmOf3cm7Ngo0Ry4YLRF8pre5RYPQukcb
9lHp4IViLs9+zNB/P2poT9sFTa4ZFyMc56Xd9LQmYbcpLYAG0rOBxyPjS0R6CHXGXaf0p+bVDiML
AQQjQyKbOz7iNsxUTAOgs/1sLhusRGjHxogEyhj5s4end61Z6UnjPrvnFi/IUTA9S8faKErwZPf9
SxhNsKSyHNgZvcyJOhtVPmIvCwrhq9oVFfhgbsing/DtTJNBpWC+Bt9ClcI2UkqGebkN0nBN8kDm
zxVLNEUR4YzLLmzbZGW2AdGiZvmpaN6NSS4AU+VuZ1fKV65Ms59DRvWriG+eWU8ZwZZQn5iCV6Vz
CwryDU9nuIeZsKZMgGYu+Nnb9Z2Lrw4gek3qOb/qkJHT8G54RXfdz90C7haAbWJtnSaw/SwvPme3
OljKUK3KaJq2TJJ7f06L27pUvRvmfR8OKRxHlRgkgkdQBIu2qDYij8owZKwdkWBTVNsai0q72MlW
D4ocR2/WUrnJfKZtVM7biBTkwt5njYk4ZEAPOKlkTJGMmKg0EQhqz7daRWQE4LFicBUAI5QtNJLP
DIx/K6UwHhBjuydrrk3wXzAn6/bRW8hWdZzQQ2jpPSRTN69FePNdYvXPEYinFNHHjxJ/LgAM7QdS
KhiKRFWsuEAlp14LroqlKbbkZlPQxlMk+tKnorEWvxg0a92P5s716jeA56QCQC1EbmYSnACo7Oxo
iNVspXjp3Wt8tjPJxV2LuJzIMmp6j/msvTH7ZFaJ231btICDgibg350oOheUmXoFNLQ2vNtjRr65
ib8gU+xzbcCldjAzi6s/1BOuetSb6PiuM7ISujkrzk0f7iJT6+GAAfY3DnQXFV+p4hdkpNM2pcBa
980eNmZH8mNm06vwtAYRbfuZ4wb3M83+YeJkW2BCOJUWvc+G+p5UE+nPQ5ocC6skYKDUNhxy2nU3
Uyun34I7YTx5S+w+jOSjOSPXzsCsEGyH54nIp/1ocV8p6bD1ehnu5v5X6MTFbTqmn6427uPWrfyk
Icqj6OzrGbCaji9M79X3xS70K64UKRUEhMrchl7SCUw5wOvGb+r6WaTe+EifiJEFVD20ycESQpC0
j96WDt2ZZ2RHr0Qu3QTmc7nVS3Rkqd2+2iOthGR+DkdnXi2dfrZH/VVxe88vFTSfJFSr7f1cfRS1
Fd0lat6sqqqYtmHbUGwizmQg/uLsuBgUNXt80R2bg4Qa8RzHIYe086EFkU26Rk4IiwBW2kbjO6VW
rQ3V+UGuRi5S5oFGBRNuOVJ8vJYrBvxhQgyAew6il5hVOem7lfeZU2rLp3EH32o5Z1Fx59TpiXIs
KnLnkOIJS7XspxdzNxxWbtFw+CmN8uCGfIZHvKVO3bOwrJ1ppHe6i7mkia+5/dlWila9dg4h+9Gf
6wcCf/QPxHXVUP4cUVpgXSfJZcyCdZvxQypadhoTzAsNH7cJ5yfdGn56IyDUjFAXuIPslKK/za38
NOK88Q1lgcFQ5dHeNfEBaDVnbW8aBl/aehqsUj3WAVlFtI8yx0f99gTgErWE54yI8PWT2+CtNpPg
Tg9iv2yCZOv2XbshEPjUZKJIrir8CKV25fbxHn/YdG1OSgCxruUOMXNfykOEfDQA5jPjGSySzZdZ
mva+BsXYkUO9BCABB4O4rxjAXWcuxaFriILA90wutsmM0NZNmHgaZ3kI4BWQ9zwiqrK3cz2OV0HV
kctEk3lb0bSJvarZxz2SsgQ/objycwb2pJlkFHa3uMe4ujgmTdnJ7KAqvFQdPVO9oRUUquGXEnYf
pEgtAFXuhtFACV4OpJA1QGzMFGE8srvCisIrY9EfLbWC9Tan6YnUkKMxv9VtpVxn+sLhEmVXo6Jg
FMqT4UBTblVaSHKR2osAih2FApQw+QBtfMgJGGvakxs6qLap9//k+niySXoilI0DtZhNbHlcrHSN
sDLDSe+pzG8ATsc7lV9skxpesjPS6DXRymtYTFgx2hH2aFMupN/pV7oy3C5dcvIaLm99YL8zY961
NcVaL76iKa6vrcRGNJ5yN1KC8Eq39Wrd1+51oMKlNhpoiFDk6FbZ050VW5CXM2g0KHL3RlF4p6NW
0QueOB1PqvKYgeNehcKo7gUIAo34p9qOrp+9BQFdfWXB+zyhNEa52AN+exoAE60HPH1ZGgNYsu+m
2djRmEtRkm0pHhno7OezN3KK167nt4AuCffuX+luc4IGbKiEQ7IPgP5ZufYI2ry7A5UORKnUydYY
D33GLwSVaNt4U3LSVLTHSuA31XmcWu8+jMPx0JirMoY6oNvQNx3QmWNOUEzgjfuEWNyUjnKG6yEh
GWG2ycvqRiPdcIc66rnXrceM8Ti0Ub/QIedWXT75wCC59C3xQ6/PKPRzm9F0rdDDLLwZknMb4tAk
Xqyt68dAu3UWMnlHgDLOq+Et6Xo2Bkpb+I8MuOe+ak+i8GNZ9KJIgrDiWRy2imha9idr0KHEpydT
eZ7H1NmFxshZnykNHt/2Ba8X4STG8gPJGsRbPPJFkY6oyyE9ce/aFTrK9tG1XvBHYHaqTqOSoSae
MKIaUw7Dfxif3Dbaa05RH7qkmdY25EducgeicxQ6+1F/8OwZzGrIgDmOHITzt1GPJJ1xU+WFG0Or
lnsM5lSGs0gxV0uoEk4UTNfBSOwKEXC+DiNv1YAAnUmjGazosyoWnHJO4NOv5ZeItW10KB08KUTh
3Cy5uqmMB1QS7qqNLQXeCTfUzBaEURAHdbUcuSvRCe5rTsGYZNK8fR5QX+BtqV5caziAdNJWKlnM
nhd95XP6gtIEXyx1iXNTdPeI771tZA3Wfgrd9yhPf1i5iNkJE3XVOZha2gw/e6hZD5HzM2f+Qzsa
f0GTkYSiVfE5t64c5dUJo3oX98wdZuWkjMt4RrX/qs6KDUmJcUvYMRTjaloWaXQfD+3JKRdAHkFI
1x4XcjxzUa51JJqz5tD1HWFY95ir8lvdMJLDOPZP7ux+NbWtrascXLk31Nyh5qsBGUAKrnVt45nY
kUQ1RkKiTkDAIVZuPd0m3MDmXuzqkHockdABhIdUO/ugtx4cWctizkDCoBUcJ3bVnvwXc6s8F6PO
QL30ypMe00zPXcSilvkQc3Vw3ANX9Md8cTfA3uaT2tymEyTgLB8/FoJdYKwBhUEChDo6WefmVQcf
YQPLDMfE4G1r+KK2cDaUlgdVKwiu1XbQV2GNd5Zhd0y/c4n7cVckdbNRyRBbhbFKqpkhrkBc/Ix2
vO2n6egxDmJUle2WdkYxGIQc997IIDxVd8oE+tzo1P2U5OYdaBxELzRCoz1e4Rf4JtetFTbXXYE5
f4oaBaGotgVYQBhpVV13TKDBPRbg7qat2YmpyUiQ5uy+5rlOg5CEhXVlQzwn1uoxwuc0MwKYguo+
cYiP1ky0rog1e4NQQXSmySaD45qB2AhpS24SYqmRrn86S5hBekqYLDhBtq0sI19nebJj2vBclxiw
ejQHZCW0uLZHZ+2SN7XSlnrvFQ2R3ygJPAdR9wyeDi4x0lvnWCS3vWqIETr8Y7fI34DLnp2YAhDg
GwT8MyqLXrMGMoXArAz4iXuOwlGH6wc672Hq3Q/Ltcbn0vV+1k3WYAjLPuNEsTdBr6G2cTD7Ghxf
mXndpJb+lDXOzxZlDw1Sze9CGzBbQbJYQUqH0rWQYCZ0SUEd7rUiISjBzB+IyLQ2kHPW04LYKYmV
xyIBMNZCmgnKOfdVYNXM1Zaf4PBqX50yQKLsS9tKOHLKdhM20ISCqY+2NuOBZkaO7yJMW5fU7rRo
MyjG9WgQC1Lj4dpV8zAQNUfeDkFfo55pu9Dx5r29JFikMGM2NhiP2GSggyt7XIfwFDcOGeb+EN7p
3G+2GPXpw2TccrFdMM1YqZQ3EauQWLCQj1xaAbb6EEAU+k8XDtDAkCNyUn+kUJyJJJtmnPdjWnWc
+gAX5o7ic+aeU7WGltV31s+c6VICc4gsRWgVVtMQCYeEbRnwrLlql++N2FJXDW2xqcE1aycQ43B3
mLjxm5suwV6XMfngSpZh9bec2dqSKkfATj6jnV3GbLVEi72yTWbJg9vuctDKWZ7P+7lN7nLbKUmY
ng6c1DBLA3S+SefcFEEOXHciScG21bVTNcNdQsKFJXLUI8ekc9KgTgOPmQBG6zjhOAJJBObqHxaW
dsTeF22DOXtSE7ATOjctouqIGXTIc27dKDg25f00tk9ufB+ZHWZNSDx9mJZrUtyGIrEP7I0mbO1V
QDaaF7LzTHchpWZCYNXXnNBERholdGg38p6iCng1fe87giPtHYqyYufgmbU0fCt9A0ZOWzSUtXqO
nC5gMKM1ur4BlzY70VfGb7kmBh6UV5z+ikf7nf79TnzFQ2L3rxZVLqAe2WMzjVTD5m5vdSF5z0lO
rmXRbMb+WQ/AHDneOUZObxk9HrfOOn3VpJ0dgwBmFbeIe50pyIpE1WprhjmjIyKrrIVdWhFCxrwC
e2gbXfels6ysiSgFCsNo8Jqe20D/uOj9c66FOlFeDvGgS3OtQt+mI1Di9LCKFhZbVmy9xnhIXNGD
tZ1wo3WiBjHf9DX5sS3or01cA7ouDC30nT7JTq7WfQOI/z9H9v+lLdZd+3/UFl//em/e2vTfxcXf
b/qXuNiz/rehmaZpCXiyik6Y7f0lLha6Y2zItuG4mkMiPAriv8TFBuJiQ3dV2/Bs9L7Gb+Ji9b8R
E2u6wwf+m5jYNREUa4RlOPhDLb7av4uJMxyW6hxEw7kYzG7C1YDB8EqqpAJR6pRLl4f/fl0oej6e
rKr+z5vh7MVmHsLpNTeakRMEL7vvshct3zmYkEcHMpzmKoebmN0FwuWdCb+3o4878stXqXCCR+NT
6Zb6oVhGnD7CLe5iG6dOd2BbFTGhOMoLrOUQMbGZJ1WN3eOtR1HrM4mCSAQC1u6HnRrBGjCGZTd6
1Y/ARS0oPOwNZvYOU3uHuT0XLndL+N0b4XwfhQc+wAyfJcMT1YBDJlzynhD6dMI5X+Fk1I0GJ3Og
oHooaRwTDUJOQygS3J4cDPijcOKbwpPf01KuhEvfEn79FON+Lhz8ufDyg5hbzZj7NSb3OWb/gs9h
1qinWybiBF2CBPAEGyAVlIDAhRegCnJAFy8qml8KRsT/rBONXLd26wjaQCK4A11VPOlJuG9tqz+Y
yvA1mhFW8bF4SCEo4UOGXxAIkgEi0EiQDWhFP4XsKN9xj6lgH5SCgjAJHoK2B3pUWQpS3bG4RjxN
hhD4BIJYyZedPwPBVRhcCAumYC0sQBcwBD15Ye6tSwZZ/tD8KMAzgN1VyQRTu6s5Ju5pLLPbJqqj
HYkAi6A7NGAeBnAPi11aaEmqXevkd0vlviCRxrMoGBFFSOho0w+0RyRBApTEBFLCBS1hCMaE4Rkf
Q1zP/ij4ExQkXpmnpJtghE2R2U9YdwFfCmqFqcKv6AXJIgJpkYA4VxxKNoV2HTTqmdkCgxtzwW5Y
eSgZ6nWKMYiJMmot720g79ovqkjnPgm2sSIiUVM/ymEoNon1pjiEPWdqTiCvDXGgSeuzO2T5xuSE
JHmlKRi7pOy9srqpcs/ewK9UOKSj2sege4OnzgZri3fMoKoO1hBjLfrbYXRLP7TLJ7wAgF7wJW77
YRiBKALKzQ2fOaJv1qTm6Yt1P80ag5mopE4amejm8RQaU3OsahiqtoMNfO7LEKZYUEPNUBNf1aPr
PFyY4WbKHgJ1v+arElVcO+9Zk79HNcGwJimng+ncJ132S1VFC9zCncnsybZmbIjmW8FseOUwufMH
Oe23DniBPylzBb7R3ZmDoZMPXG4mjKB3GpNZPcxe0yj1VW16X7LhJSJMag/1DfxQV7y5Fc7rFr6p
YhiPbkVZvR/ZV4peQyDqTor3PmnVg7i+rvAOeew0E5NDceXV47TveizJgT4AeTDVXcGw/tQF8Zed
5vdcHv3FC4kCw5BL8gQ55DY8xjHSyxWQ+t74oRfVj4Zg9z2IasY0aE++HxzCB3LzZ5zPPcNe/TZp
7Lu0UzwGJlENvxFDt9a7sPl1bOZKfOukw26ERsJtXT0t2ApgP5jHqeSccJIp3QDJt5D2XiVG+qPL
0axwdpnKQv4he0y7V0rE/n1OKqRmnmoFFm3801rofiwd0eZJDSRpbrNThrJ/Ex9Dhhpb8mwY4Cbj
fEZev+N/+VzCwbwy8ukarT2Hhl7v+9pch910W2chBZOwdfZODvDVSR9npapWoVMZG+wFV6HjvuMe
G88NM2o3BS4etA72N/e+xA6wDTOdAkTt+Fa/EJtkkA48uSs6DcyQUnf2FQu+msmk7o5SRHET1Bbs
8U2lEuxn68mL6aENrZgthcBFGQpTzO9max2ZiPZzF7c5dGuGfr+q3NpD8hh37eSQxWmar1Uwrdv+
ChwkM0tjg5Ws2lRzkCGht25JZ+s16tcxXO+1PjJ9bFMrvzaa+F6z+3WNEn1NnwDO+KK896YLQa3S
9LVuEvCCQRra0EDISOV6t0WwCQYlPGakja46ocF3TCaUymz7FBFxOpP2t6Kmqy9RtzEoxq5nENfi
1JoW4iIzy579NPnUczQelnlsFj2iuk3yMuSLX/U4PHNBYm0C/6XXzmVUflbleMPN4NzQyllhnYCi
Y2Z3ngqpMSwJhJ8pVoxfsY6gr8ibXxEkh1UXjNwqu685mAH8pNGPpGurPTWUTamFyxbx+BdtGnK5
XReRmGOeY6tCz6b5qUNjGkZwv7HFLCxFiUX50P1aupzJG8rgMWVu2XbM9nMoiwooDs0jEbnPrBvV
Uexrg47pep6i8or2yPs46ffNPJ/pgvSHaJiL8xBssdfSktKzJ60zwWOlxrDrCiBrSTzfMgB/rFXy
UYLE49yh7GgtKPznANKFzaBaMMy7WsAKK05khImpBfekmxwAQL+8uGgZqiuMHUBnq4t58jDg+oU7
vXQjdYOgMd6COoDHwrZDp/9C4u9gpSGaHLIzuvP4bs6fXD0EPZbdOuZSrx01C/10tr+sDASuayDl
HfRhE5DQvu4s555N4gZIueiNanJLAjxHpx6e07FWzkMfndTKo3cDGWVv4gsE1Ljjxcz26pogzu5+
rBhlYOLfDBWigDzzMnK6ArqZPfSAuBzoE3rtptK0X/XgAZ+jhjva1XNeW/EaWu2XRxAIwrR61zGk
Q/zO5NPrwv3QtjMIomE80StZqw09e7MZGkYXjUuZiupyS3/BrZkm2VzYUJOf4hDySpw2wijsM6vy
1kY63DKOhMQ7RTG8PAxfBpdjv43HfedObyAgJuIfWwLOjfFXeFS00tm3ReptykV50ZMk3k2t058Y
KwD5zcyKm70HEF4TrNPJLNdESb5rzJQOjdvtA+DzZ0XNT2Xr3sydPq4XGA2bPlRhcyraps9Nb2OS
yjwDU9pTy9zNndqtW3YWRW46Rq5ZbdSZcmpmYBjg90sQXta/+p4LBjlBTP9jeslcywgrpJ5wXVsA
+YcaKw5q+GTXOXl51UWYPrWCJoqtcgBhVMIFm/9yyHaiw9FzLdqrY/xZsCfrRUffPefjwcEtSwvH
g9M0BTN1QRoWrhVS11V0TiNFp/EzW7tx4c5ahQ4RainGMz7Xw1i+pmtZbwGe6kjTi2xDIYXK2aTe
Ka1RoQuMum0DfnI3JNF9gcvhbCmVMLwwYDDt/opjgDFIdqgxuvk1FfpVVQyfTpt+Lon6jin/IYjo
flXmJNze/WsdLa4/9651JK6ggxigR75lzY90LpO9XeTAQgPjh7fAWi1pOK8pWFjB8GkiG8HBJIIQ
l3Y1ZDw0cwTZFHKqHZenwug/9C7ELgjcIMdWLbrmP/Lcre6AMcWBdXBrUJcY7HE2ee5VXcblJtG4
kS9hNWwMlzLJYoT9uSW80k7UGmW702zwZymnbMZnTg3zxirUcWc54AfnMYJACmYRMbMy/ACjc1M2
zTWGG8pRhlnu1cxEFsB9TQ0AkEVgnQEextdJSfNiwcNM2QiOn63kw1qtNE7esu7pTjCyMWyYqgna
Gy7KcXVWic3EY1//Ur20PrXCZCGXyG25MSxVO+gKiLPSgbY2OYA3xsgyaGWNP5U5h4KfzmcTXcV1
5HBiQ0Ddz8ncH0Zum3hrsmKXqIOCxj25nvLUgDkihu2OR2qpKMfpZBBCpAquQCpOm2SorC0IhFVi
zsGeG8W5aZ3ulOF/37fBcjcnQ7Cf0sBZjapznJzOWKVgNpALO/fZUAG8JA7t/7J3JsuNK1m2/ZX6
AaQBjn4q9iLVUVQ7gYUUCvR958DX13LoZkbkrVfPquY1oZEURYkg4M05e699CJJaf8498z6hIScN
SJ2pCCNK9i6hHFScJ9089pVMbuqArAUGkt4oT2056/eSGrRpTNEJKtcbljaIaBYZcqksLzUZose8
qh9tvwI/Wriw+M+t7s33sz7Hm3rO6y0Vy4DYUzxzsXAcxAaBux29GZqhoz3qZFGvAnYW22IgfDbT
jZdObEiNt66aIR9vR1GUYLNOYUBjefZYnC7Awfxf1MGFR/i357w0+4xDVhwLf7DyBqZFbBSUan4T
CPXKXdNxG/eq73y9YAhBRKf41f71mD5ejD9J7R8E5qUhn0gpKMJf39i9hbi33JR5OAFBgQUR1uaP
uDP7lVNYuLO0GkaL75OZDioUQ833467+EeKg+5aPG6mmaDBK9Uwnbt1E7qIl/usmNuu1RnDhvrdk
NBwZyG3CQtOVK3O8VYvUMbeCBAeYkkPiaPc2vdG+LErYRd72+2ZUOrnl4aTRnrPsZtu3gHz6sCD3
UKkkl/dYbnQGdjYg7u73U99/oKkhbA0RnRqlmF7ejdAW5N7L3d9P+uSLlgJuz281NGstVL2L2K/x
w/kQGqc/ZMR/qGYXWVmtKvRTpN0tElM2HpRYu1Y6O0n9IFW8Qr8Pcg6XNrNFRXcOEAwcDehB9hsL
uhDpEx4KJSKMlJdpudHUUXJOKZoDAYeRFWNAdwOMBt+S+qqWezI3Z2MTa/i/cF0t5ElTEWWWe5Vu
00i2pPvaM4IDwIdn4SgReFlR49tPpIiHCpfJvICPAfHgdVoo3M/yWDQQJlmf0GfVzJUMy+a6Uzav
5R4hW/3edvFNKktYq26Wexl5DptOyLdBvTTQ112XR9+IxuXkiw2oPLGnnJ4DbYOVgaOA7j0fOWSt
Y2yWD86XpE7Eiga6S35nrD4xAJOaZAlbVvsRfkWUGM4uTGHGLDe2wmfA7q6vxzZATAb1cnlqnt1y
jQuePXDxhF4Jvg5N4+qaYIrymsxzQJzqpsBgvpFmD65f77b+1D38F/nlb83mFOG2TX3lkFWSeX/x
jy3q+eXxcrM8nLUAakpT+IjfcrbhqOnR2s/9iU1csF1OHI0tA5jhHPGRg3e1UZ9g+UDLZ5FnkuWw
6gFH5ztZyDlCMUF0dZOg3to5QEkWiqqrQZfC0po1CCwShhJxtq3RIKNREacSBaBaaFMpF8oaCQJh
Okrqv9xwTf91b3JUAubvx8uP9eVJulzjxp/YI//r9yDE6yif1OOuF3nz+rd3m1szP7T6l6wUsqW2
OO++71o1kQfMFaxN1JPJAMgjb2LG+d+vHHAA4QfkZrm3vHCQzMNUbyaECZwSIuk3lQ3uaXkECOEv
wpRvNq9136kcSF7VQFI2NnqoF+BxKntdaUW8Tko6fea/mFQLnepvDx3yPH3ye5SVDZ/+77c3zVZb
43ZRUaEc2+Ww/oZ7Lc+N6gfLvf/XS1AS2vuhYERfzKgLd4YAgkDfaGHj4G+M1Dbbyu9KcO7MfRDF
dbJc0Mwp7b+7qO+Xu/UkbmI3IStI3pcTDWZvkeH/tpx+ew8p49bruVaG1vJBW77NBV30x93FeArP
dO/G0bDDPskg+U0xKv3C2qegbxfkjukMHpHBOshJhpLf//7yMF74POoHy8OoqhEB9Ig21Xi0gH++
GUC/Hwcj0Dmv1+D18MkWatByr2D8lIOI95SJm7WwAUcvzy83dku0NfyagibKxA5vovanRhUuoKjZ
L3cJyCLDk5b5KlswsopJm6h7y0MZNuxAc4Wy6jLyX43h8NsYCUTLYWxSRsnR0AgWgWz17yeherhA
0pZz0qb+tjVG6/6P83u528WUQlOwK6vlYWVG6S4zjOMfr1vObL0zbg1bM7d/nPzLa37/jdpA2Fzk
Fb11BWcDn8D1VEiF50KV9f0PLr/SOgqoIJWs19PHeZ0ssuUFubeA9iI1D/7t4fIDzMPu6v9oL/8j
2otpKDrKf097uf0a/+P6q2m/JqL8lndUCBXx/Wt/9WRc8x8+2BbXt9DA2cCyf8f7ufY/bFL/LE9Y
AsvCHxF/BkwXEiA9YfvCdU3VNvlnxJ/3DwQWrq7zE90ydMP5X3ZoVAfmD9wLSdy2zrhk+B5iLXBY
KgLwj5hNUTewAnq72bcSCWA0aTeU9Gi++jJaJQ30tDaMQbY3JubrPLpojROstTjPr9u8W/dpUF9C
vzv3Ya2vky5JT0WLiC8eO3LUsN1dSa8FF52VJO1INnZe77xbuQyOtIdvm1LaW7TX5jWpRAdDb9ND
7TukPL3CdGuOPkqQKyK0Am5U2m435FtWFvnaFFMCQNScHusfgZF8NF6ZPLSWSDdWi9kcnuKpbNJn
XAi06TUfj3o7BOu29StoCxodklGzdn1W3XvE0N1SDb941XzDqNvuGrKGDpQTWTbrz74ttA1WuRip
3vSLAML1QJ26ZrITlWTtqlnXndXWFE6CdhfK/G6I/eDSF9anNibvNdmsu1InUqemfUwfqDx0GawY
jX48c8m1mxagdUScrG4aGuKlMJObpNFiUKtokAgJQXNHfXY7laGGsqy4JITEIbROoRyYDSrcGoJE
mOS7Jhyfpr4BejvuKE8VOzHyzpWTjeQAYK2YFKOgRJdJCfE1rFi+tI1/aRzSqiP3Arua4sSI5ihi
vYVcWiuimK10g1DZUtnvpHtUJfEd7PUutuG2lLHrCrCLTZNH8KjRu03Etn1gmbcpOIjrZiBkICMf
Bqm+eEfCn1zpSDj6Kdl3I7jWvu6Sq7ZTkZIZFDaoKB37iq1b8eZQOY+Z2u35fbEzTeywXXkukcVc
sXGGidUMHXIK1v25PlGc4zdGx9WQGyDq8RKoZz4Igqtcou3o7Baox7TXBYej8dlew0yjhGVB32me
cYLypUSHCb/heqnVEJexn/v5GWYkBSmkbGxEzKt5cptHYJ1XYxzcGLOLlSHtTuNIbpQ1iXE92VDZ
TAODbApoXqSULqkO76aBwzvkT8KVZ79pHCTJFQkyKWxNX23ZDKLnyfVaVZx0rKRP7FdIkmFvO9dA
e2wAsPOzkJxqjZXtOIclhD8RrAI0ZrN33eF82IRzfTCjcZVIAqRDbH1baodTwUrRctENCopaa7dv
Vs5oandTnL4W811pee6REgc6iC6jbjpLegVs36XRkpDIJqseY875YfxwnNcKfuxjr72QwMFKc7Dm
a6vX+FLRXyDD8k6y4yClc/Tat4l2bY7zTIUmdCA9lMkmFyVLe1E+1266pbTPDioeC0J0+QqcugDs
azSPzIHdyQt0lQXqbY0gaZAFA09vDIJg8u6hbHqCmLESXUkyelC5dvNNloF4ikhUbxqtorwKS9yU
K/Iw011JDhgRLA7kEk4eWlADsmZNGPO+yauTWsNHQ0RooikRdLNM3dCaWVelv6fGuHY88W509kND
q3MTQ1Gfxjk88a+QUHZPZaXHAV20j54ZwjFoqNW4Q7YJehAWHl/pGqfUl1MGNGA8nZPF5mUUFO1t
qjn+LnArxKbjJQszSqwSGVGQkTLkI/VoZUuWjjEUOzYKDxR0MKEVNIKGPPvAu43eeUp+lmGaYAyo
Lyl2EaDTGXgmpT5MGqSZfAv9mvIb0XGF1Oi7IIM1+r31K/TKmKBmvmfPn/eTNK5nxb222VucQM6Y
RFZF6Rb+xSNIGKCzuNool1omlFvvWQNIt8E6MT+kpEuO2leqp0905TySDYeDmQ+s1dqWpDHUonX5
5YEIqwKwmwQCbrwo/tAkgD5AG/surcTBIWcNJW360bQafa6QvlJsrineK5g8hCG74gJqRHpXdvhL
gClyncq8pPbnQUGUR5Rh+cZRL0JQmXOEin040x3wiDfYpbYBT0cJSHEkbRIq0VfFuzBFuwqjniIZ
thHqFPnFQwC3HU1UwCanQlFutEMRoLyFN+hdUa/ub1LDv/VyYCPjGCRkZlXBti/cGNEosPSMgDto
vuFXotHz7NWgGv8Mo+EmrGBIaQT4rSlHk4Wqsmi0fFqPDuXbVlq7bsCokYbksFoaYWBFGd6muklz
Afk+MALvV+xqGBVKMezmwnlrKx0/CD4C9I+UdMlG0WmZ1TvTIlmrybEVIb80TkFMt703h2ybi66+
F1MMRp2WadhUD2SYgjQYtPhUZEjW2xynngAERID3g+z14YCSVFOExOscVtVD04J3T5hVtFKryTXT
goehm259M6mPthtj2o+9nyzFr0MSgG6mLpI0IMSvWST2KSAWdFsArgeLWLc3dVs013PK0NRxeRbC
Ik6B7MxN7fXHtpRvekiYYTrb6jTY54SLImRnzzgUOF/UvNV7aJCS9taaZEcXiNdNNWOde61pEdd9
6dxGTg9+TQJJDaIPZnvF7+JlEkq+bH4MegNGLZ3haQ0I2Wa9Trd9Iwl6K+OzP3fpddjfQGBrdizN
+MBx9NQSIQr9JQf6pmtkPqmLcSY3diDYhjZXsJFYo6CshZsqtea9NUhKqXImQsR4wwjg75zMvwUl
OSGeehat5q5GHx4/TYOVMj+y5dOpHWE+mWN521MpoqsdfHqWpaP49xDGj0SiFSM5ZwaGOp/jCcAs
gZU/xOdOQxJr9o+udHeWk4lVN5LJg/7nxyy8C9PQgLVGKTaQc657RKwbzyoQtxFzprpS/Zq4S7Hx
WuMXEzMReNNt0k8a9f3+Nk8MhHsgNuKOAB8jb95Ms+PEYLRNg+rUGum0tbwGvtFkfCBffimpvZ9w
bS5TmRkV3bXAIqhVLJBsuq9ryWxOYGO2JoZmV5hOcG1EUO7GDqbtBNrSi+n2JOSJqdDVRBqkVkQX
32pvUW1H25Fizcri4K5SpWNQLBuw5hb5aQPxilppU3Uh+E16d83cNTelYVOnE6DwyIFgkGNtgpid
gQENouihih4M8jLIVllHk64aPKQxOSGkoMopT3RO+UL7UcJCq03lICPTLqZfgRq4vGtaEYC2mvzz
5HWf3mw9OoSn3xt2sm3axDvnxWPZTVTMRdweUyMejyMFLiKUTiVzc87ceC5mE11h2vn7Rs/MHd5a
VLM+O1U3vq+suqc0NDOi4m+1mmotnGC8NAR6UyE0fyZBMT+m5WmSrf7YS7a74XBZbpCNPE1UTm5H
tx0uFtoMJKvhsA/CGoq9LmZ6E4G+A7EIRxo/ne3wTp1VFQ+axkRfWqhoHNtgDIw5EHWBAB8uI1QK
nUnbDi5MieUtFXaduAQEIJEt3YseCsxIlotCMsFUAwIPH0sgbDqi85sjbX9jFJO2afvROCushJ/n
9kW3J/sSpOmWtKIWLoZ6ygeaWIw6kNSJNlXUWZc05OIgpnbYl1Gh04uqxY4a8UR1sxfbPurkk6Fx
+RoZLiEbPyTrcKh1U0Q3euTLFZ3Gp/hsK98mmUcUN4UOIDGsnPjWzwUBkUgA3PmElDWeR0D4Mo1X
IyFfPaT5eKiVOxP6UzlvNL63q1PtRd7ZMJC6W87wlGWZC9KmIWWvMiCCWw+Tm965/RistFlDboUQ
vcAzvm/prq/msbuYcK6p5rbP5HC4uKkOToHbbOwDnwU/3oGgiJ+zcGr2lsBUQxs72jPFxdsRZ51K
03oZCVq2SJTdZYIdQNCXr06KO1QzmUqiAS622DUzJaWQqknS17vSPxb4BCWz1sHwiydCfOUudUIO
QbS3eyJFHY6QwXJhXzTwc9lwPBT4lnLDZdLzB33dM9nRJqWt4g2bpOrdLVGeRF9YUuEp3Esui4wo
MEQMc1fWOzsPt1QmyWIRxkfGQAEcqyOcwyT2F5X5see66eh8I92dqy2ibXJI/JqWPgTH5JVENBaI
JWknDKz1Bgk+DEeKKpOEko9OBEu/HH4m760z5w+sRVy8tNSU0uZkmxfH9vE3uKiEO7VCGbTq1Aj3
UuR+fVfP1IgjG8GtQ+zGjKrLkUQc+eNHm1bmA8PNsalRsKdiNJWngUwrIyRe3t1K1DCse4S5HzRA
kzl9Pt9Nf+URPR/pcAk4dfqoJ2In7ImSnLKG+TabY9P7sh2uDZ3dZN4SPd/W1Z7EnK2Wjw8Qg4Bc
CS5dZGxxRIqG9RraKF/A+O4GxyFHom0ORjjNKD/0dm0XyaMdGa9exTeSp6mzGVAImF5ICiBpq8WM
kSgYskdAvyetCd49h8ZyLNvHoQjwDkzdz5B5Fzmit+ryAhOUK169mg1qWjnhZpY0n+GQpNhw3Pep
GtjFSoGHdAiJR7XCewfb+Bq5/rjyutQhjZpdhJ55+kmwkODThSgDqM+e4nlAr6e5h9bbZmFonul2
qGlQ0Br1WMuG8a8qxIjZzgME56AivBzrbPTTdUdCajK8w/Cf5D5xLGLR+Y/XhsPUHaQRIpuOLHCy
7timQT3f2KXrbkYsiCt6LU9p6LmrIW0OcrZddlCjf2xkwo/omwsmicsww0PGSooBzzVIiMvXY+VX
Rz+sTo4BIHYsrTcyVq4ceJm3FuFw+7QM7zCTaoe27W4CvUeRQPjc2lJSh85387uRjOoasSYnSvmD
5cFn6oLfJJEx8qnqSgxrLn5F3W0vofIXsYRDwW2hu8zSvkP4j61wtrRnu7BpyHJxIehnuIhFxIyf
50xzDREQCYnGSWowSLaZwNoO5bVAO74zUizYjkG7OXE794ZEnJsWus3Jbj4ct++OVtTfmLV3TdWT
ZYNwottCAD9ldVgf/Jjxoa9n79CPNHApLaHJCVhSe7VGY4xVXtrdOFp9g90Zq0uIWyqOjJtAczFT
G84BY7SH6hDVF6IFrtHef0LdS83Z1r6KpPqYNQkJNOI8EVyx62hQqPouJignAQeZ+/rFrj/B4iZ4
Pftin5P74cxE5Gl4Xg86bY6ydRAW9DQq2chYM2a2cNbfRGHAqQaPfWWPptimEVN52LNqtALLPBYW
Rn7RGys8JG/YdVCulriCy3LrhGvhnae+dfaWjv0ga7z+qkJaG+kRRf0S199AWvFVR56WM4d0vIZN
VeOin9pjljKUswozdITbxPDgw0EdhkzEYoOXtf5u9qOQdUqBgqY1btKanJ1bxRpg4/rMzPVrQOiF
K8p/qE3qzAmVbQrT2P3CnhLVSJ1KegX8Vihd3QhSQyOqO28CIoYtluSzHhkrIV+ySNdRnMqdYVBB
a7qCBcP8ZQmyH2Mnfqd3fiy0wt+xHPkxdGVLkjAT+0NSBu/2QAC8V9BcNjM2E3brMWrM1id58JDA
+mZjOhWw1+jDMuhwCU9qazxS7corZbYx23g7dywN2fpt6CPn26G/owv4iNnz6GQy2cN/QC9htR35
v/Y91Dau9hQIRFQnz/DIObwsDfAUpcG1nebpVem+z67evKV3hYVWMSgbwiUdJabVPiNSZndt+I5Q
IsTyzgPCTQjorsINecP3Lq7/9WAigBvYvTrCYXNAVMPWq5HFJJSzCLrxN4W0ifyM+ATGzKLJBN4w
Sk3bhFnyMaP5VcqLUCG2jgWc0lVOn1bV1yijVcFlstG9THH+suzikrr31nh7Aiaz3RyiobTJs7Y4
zstWwmsD3pUVY1Q/dY0ut1gkyNEKJREEDyMmtxV6SA37NJZsZKB5Sw80TFATspogP5duQaXW/XDY
OIvq4Mj2zMa8yOWLANtUNTR9hqudU6rJ3aLa4z+JSaaJRoSzo3Hl5GApUZt+JNrA9n7Ur62IPXIh
Sswi+cHNHjXDfkUMU67oH/qros6ohQlyXFmJA/ggX5Qu037OnUe/S+lwjcoMl9XGPrTqC/Sz8Ngn
+X0woWnLIprEZavkwVVwl7FxuhnKqdhhLfkcsz6C6JY9WsTxHRFXPXT4zvohEuhAwn7VsfHeUCWZ
6WBQdPFT4PvIN196xLnUyKfbrK2OLVLMY+kgaJ/Ketz2Ro+bpVIKSQO8RyUfY9RBI+dIm9BdDSf0
1J5hH/+vg/E/62BgZv//djDKpov+Y/0jLbt/95WYyy/+01fi/APjiG+jYIQu/V99JZbj0eOwPUD3
uvPbV7JA6x1ft9h6qC7DH74S+x++CZPP5dc8U+jm/wpaj3/l36H17M9cy3QdU/AfAkA0TPHvXQzL
96rWka44mUrK81fbMutiU5nv5x0ILdZw/23zculoks1K4UAryGlXLcypMZG5oXwYcss4lAtbMGuC
YEWIJKYrUjrx3i2UOFfB0hqlG0Ejcrf0Y5ebcfRYCMbm4B/QapoqcShs2rpAbwNOanlsi+BoonLa
9WEe0vwYr4jLPIOeDVdzlD9Th3uPJvOsg7HZF8MtHZT5Oi3jjTMZ9iEY7lKtkHjSUQU7dfXUhvMl
18ee6nR+0Bjb/RQTnjOl1TaJPAPGklesQst7GOPkaAURMhUY7QyPpBmy+V4H9KA2MrBIzzBySBC0
T8o8xhBY1J8qM/CKxtR9ZTqvtZeeial6mPTuJbPZ+Qu7hoABjGPwZia43Gh3EOVhwNvBqS5aVlWx
/4std94gf5A221PSiRAuVN2Nj9cBltKN1VHD0Wb7hUDHOzstHgwzfrfpYqzR4T2oFntB1PR+1s+O
rlFz7d8HH0GYyWZqLUPWkMSm79QbdlH7AskDsh51MkKKriBFUtweJctgVXvCtOjvXFvOQGkG62os
zqVGYmrAtM60iSLKPEVd8V6FHFXpUsNJnSxgPJuPUdy8Ee11YeB8NOrm3mvdJz8ynpl4IRWMCaUb
HDkGmrM0IYe3fhAaBSZkoqlFEUXii2fTuI7C+ieaFMnmsvjpWYAh8WBkMy5LB1TFOH6OY/vpmawt
cibPMKWKXmzmNmMktol8jbdSq7YmCve1H5D16DqHRkcN3qpUt6Gwg01p1b+EUGYPnVCWqCfbIHzw
XXGXdcYXUA6ScqoLOl22eAXRilFk/4JVptANx6QLof+7UJWI1s5he81HLbHZHeDWndyeE6+J3uOx
BkPkltO2ER0wdfB7dUbNa/Q/KpvqTzM2d0XxOupodXyVh8fyo72a7fLReEkFhwp8tk9fnkS0IThR
i9+q86nSS+ZB7yE0yIQDhQAqZs7u4+xQjNpdOltrcqrJqnXuxDC1K3O2IS8REjaWWELbdPo5G/I2
c5jRAInd4XzQd11qsha2+U0jf2gUXKbW02fE+C9m4d9S+ielXZ/Yh2oozHMVwlmJn1an32v9tdtB
pa9T4oYqj/h1WgIr+vPUl1xj61XVkz06P3uloU5zeoVQxK8QZz96ujVvbTzk/izvTI9CdQm4aC3M
+FobxlVdO6h8W+u+cJftUXBrZ/U+D9OX2i9G0Gz7xiT/nBilnSHiGxTKlxGSzirzaWUUnMlUPJhr
ney56kLIBexXNQSrNNBWXZXsm8dx8PiSXRe+lL4ZJ/vGnuuCJi15q6MdPnTSPM6Zfox66nXaHfpf
feWlpFhm1fSLP/CWx9a9FuFUSpv4gzbtQSdYJ2ibx8BJPrgfAyR12OcSXcoOrE8PVTykWzNITkQI
nSHLDP1uHGhcIjWhcWyHfFHCG7lIU4mvAeyNbZvrfGLnloInaw2PLWX9K+koWvu3hd9cWG2d2bil
sMi5pofEvO+jG4r/FCmz9sEx4+fRGrZaS02l7lC1aqNzRYb0vSimM6ipjFmC0yt5J0coYV3m/CKa
hLorPYirUJMsbPVHUv4YyWw2NW43fun2bYCHm67CXZvFX4EhkTNn47kziVdNi+5ilBjg6fRB6pgL
MjRbZ+PNTClRHzwO0fDZmuVZr4Z3WfFPmnNxawk6AzhxdnzyNTaH+8gvDmPCItbt8x8amAOY9utB
WE8l8pPWmr1VSg/ZKEpEzjoJZCPxmtMvQxSUdynGx8kvGRZHdtpbTVTdBnczJsGOyCHiYN3YX5Nn
hZOLrkBCX1aUt/gjSG2zB5wpxZPO2wvPxVUVsNpMTWgMuQMzqd9B0fE/nYSxoo/uE8/+nCe4KiC+
eZM4voHKNW1sdhereVbRDbN1Gw/WMcyKfZpYL/Tvv9xAXJclrY1ohqgTWe4pEFhI5Hh0JywvQz7f
x0F/BPa1oa5LoJRNny+Xq4H4kAg3vx6edTx/q7w7mSbGufzeIlaNY6YxD1b2pul9wgWsleiMXZYV
D9mQfYWJeTM7bbP1B0nigdTXnizvh9pYxerqIoxsi8YRsWgUfYHQ3wyjDb6jCxAgAr4dJ4JXtXeH
Ki5oG39fe5S/QqIo0pTEL9Yrt14RfA7FXKxaAwpGMX90InyWMj6j6l2VA3btrq9NwisV+MzVX4uA
xiV7su5K88hkqFErue5wQFZxklp6P0UsJ9hn2i6DfAHHKHLGnW7PZzBr01WdUPpEWdw4kvdNrRud
7BFkFOmOmMF9NRrb2nZfpGRFr852X1QGjnK4Z2EybUMp3kLaUauwNT9yswExROUvTjCVvxaRjvhM
fvmqh5K7N9loPlXQRgpJn8+V/VviBt1u9sbrFnhcjx30qtRaKjpUDxgaDtStDazrKynLB7MUZ2uO
jp7f4TNhs0l6No0O594g1n2Fk4ht7sUnA66t0h8WsmkKLdAZZk5EPPvoEPJjq+l0KO2K8U7a9Jhc
apcFOOR81kcQSJw3QxmvmqDDkUTWiwpJebVHSpO6zfOVzplbBFNwYkmBTVNnduMMMa1mFxbZ3qms
a0e3rgeHf7iK5ydf5sdmtNiu+m+xMRBUOjs/o1Ts2H5lFBq1D9+iVlbZ0HEjnwxwU+FEnKu2zt7B
Sei7skp2Xmvu0El6WGNSYFkU2HEeFOIY24I2C/a8Ki4uTsUl7uT1D9NKLrRyEtJU6y9zaumq1k9m
qvsUVYnDLbLsVFElgUmhcTmYTyWAKiJzvGc0rVh8gXRTnoRW80L1D3NE1JCVlN1R5qjWYZmcnTz4
wlOMqhDtgCQKad1ML6j/roPYClaxDphVG8m1zuWHWbG3EvBxKvNjBuBk0RkhVoy0s7f8Fo8zawGD
9nOTMSISLHShC0VnM9df6F8qXQJnQqCH26HlV/TSe5EVZA+2rFekjBApR8yiZUmsLj0lotLBEGgO
j4ZXfdr+venr76Pt/WxJqVm17Ujh3RNXvpXcTLg4RFk+BT6lmT7S71u30okrwDttRhCW2FZe6aO1
1lIpUAyFdyJCeJ4deh3pkUzDt8xMP5I6/FGn821kJudOJLeoLG/cyWH7m+tHs8UG3aLLnktORGEk
tJ7lM5ykjpOsfoTY+l5ozrFEj4WtNHvsM+cEtQ2GhAzolVDFTcb7sQxf7BLqIjydo12bjLu4OBj+
1lphXTRVvdMc4mBoT64xG7/ayRwweFX3AQtrPgotw8lpAEwmTEJReFfaAkZMvvPF3s7Sn4VhAO6Y
r8PcZdLyps8EFzbEao3eM2V2j6zaqbWPrMg1Um2uYptwDK7zegwuMbYLyrM6gdNRfKP7YQ+Jg1KJ
OzyUZmitkpYBboqyc0D+pHJj8QfsgsrHEPygrnBxPMq0tJ7BeU/QBK22fEmNMtw69SepWedEq3EH
ER0jvfHVjYafU999idlZs9L+iH0qYJXOsYqC5NxrYDAymESNP+yQx1MnCvozSIzdZI8nLOdHRxAN
RH/1vQ+BmBAJs43LHUCOqk2ArsTuKxkWx6Cuf0UdU+xkZO+j8Na24e07yYJ+FumD0SPW8RqPuhFO
bx3yuaGnd74xuFdu5Hx0mQNJ0e3Je1ITHmkc41fZ694qHBuyuZ384OGA2k16zfTfP1ql92Fii2Xd
CxluX+KYBIDmAknSLdb/PfqXyZOfDDhnE7OhHzyMlVil4bgqumQTlLiCCUtN124KQzWBI4mwS6lT
U5bMTxJh1hSGTP8rGuEZSGk6z9SoSVHSNc6XxDqyINg2PU3d2paHmHYiefVQ4yP3bgz0O1FVxHfU
MK9rySaopQLvUYwT/akuQSU2IBjBzez7WRDU6n8SinWmZ2vvm76+n0bjWceQHlTJSUscxheFFfAo
pjkYrVDIcvJSRR+BEwwUn5FiOD+n1nhINQ+lG+aQdI5PUcEIVfvPwoAKTJ802ZixTpSTa901eHHT
znhO3WhDMN2uDnC6DyOpvG5+lMElGS1wepla1Vo9QqyECTAe8aDFN31LTz02Zb8ySxK4JsYo3++8
q+AtGA2SdKHpGWFEs/aiEUe3LlwEg+3kBddOfjJH+h9B7j6ZVvTskYBeju5txXENK4pOZfbVC31n
1EAlxIslhq84Cn6G8/jqu/ZHHzkEK7LeJmaZ/fe9Vbm/6rR6IJqMcnhc4eOoAB+yQor80oZ78on6
/mAY8tTEd9JgvgyDcueVPtHbwc4wewJCWSyAMcMoP06YtB3kbGFZXWj5XHeJg1+1YFPr63Wzmt3s
B/FWREIpauwso7eoubNSyIVhxTQPKerUxelZzGaLAD/6Sui19eHFZt4TzuaTFirgXyt290VgfROf
F3jzN859uZuo2F9csvFmeZjT/osqznXwRxMCwArqEDDJ/eJcWCwwfngXxfV4QOVWb/yq+rn8HrE+
ghplHa7/8L+U6s8jiEk2tkNy3fLC5TlZiX5HNHk0rYaeGFXF3Fiw7sOAB5k4A/y6umjQYv6TGj9y
pfUN7NN14SQlkV8jFvi5pok8RV67+QPHH+nh+zBW+uabmuxYSb7tUnpbSt/spN4dvmm5pVqqijFE
aR9sBSRUBZrMRS4O8bFb/847wCQprmy7DdeL32cBfi/3/kCGL2RwfDjB3uSk9ZXO3rct6BdLqMPy
uNTCYp1qxKFqQBmX8Nvls2WtZoGLUh/z++7yahcNB3kRyhLyfVcZVp3CUZp3RXJuW7ki34Jl3css
xfeRW94DqR3UXTujj/IvdH3aqURoJFF/HP/lWC/fxPK6P7IJlidN5eBt+2hf41btxv78HfjgKgPI
bzPL8uRy08iR5pyfIR9VWRXLPykWLHQXlvjPO8odk11/dLJFOJJF38fXKkj03mgWMEU/sDnrKIEU
3SEEz1TM5QxocDozwP5lzsoTx6WwjiAhrEHG6uyBEGy1vXNFaQcfz9/+8B//w3LXzQhmM0Qkvl/5
/e3FEcaPAnLDtwls8Zr1DRk5Tmuu5RldYPx9cL8jW/64alA+YwFbDt7fj6BZR7e0lDxtbrdIWox5
k3jRu9aT1bQc3OWGYIVr4XqoOtUXuvzzpT7c5804bBfv2X+yd15LbjPpln2VeQF0wJuJibmgN+Wl
KpkbRJWkgrcJ//SzMqn+Wa35T0/P/QmFEADoiiQIZH7f3muTn3Gfu4u+q5VNSxT80EeT/FX5PtVT
qEeqtf9yX9DXQBG53KCv5hc2pDm1hCqk/sOWiRXgAAYFNMc/f2TyDq7MDI5thsV1NB/UETz1zniY
S2cNph11HmWpC+X/v3xd3BbHENjBOigRLarXVi+p/tolvfUZujE0rNz2eDmvyJ+mOpLU5nVf5dlb
eUZyzAVrvEe1P/awtCtX1fXwu/5ak+shellVd1oogx7A5l4se2qX6GJnr72gS99dvtWygRRJf/p4
/YWrt6cOHrVPbUbyKNSHYSc64uNiL9mp22x1sKt7XB//5yGotq/ZBJfHqO3L6h+3q80/9l0O2xou
0O+0ggrKxMqBnR3VoochS48tx5qIJmCl3qcZYB2MTPisRCii+CESEna2+sZH1/S2Lji1pXv08BKF
lX9j5gwD9YoOUfZYkvw8tpLkiX2OWuNjKV3tUw8pwaS1VWV6e7A0sJdowg4a2rqTWkBj7E6t0YJm
U9ueymiq9WjceJXXMRoLjbVfDognXFI/Kexw/79fLf2wxl5rfspy0t5y9/Msk6NGuQiRT1YrtR2a
buWu1WpvtsB1ZaCxNaEIBWkVndUNESku6DT6nSvjqP7A3V831doHQv6HVXXT/wu2/+F29VD1oGTy
KrDDZjrdOGSY7a4v9+Hul1VP/ko/7L0g+z/suP6B12f5u33XV1e3Tq7zHWUHGWSWcLZ/3Hh9/OXl
THk6+OPpAZtHuzrpni9PZ8l4gb97mg9/6vVpOkpgK3qcxeb6UikHl5Hr32JlKVX2sQ+rQAokwnYO
Dn0I8eWv9osxtfVJLdQ+taaaM2pTTOgy4QLvdZUUHyDLQ1ZEDr1aXOLjo4yeMFGG0ZaiOZeRWF5j
+WOI5rpuZwUxZBSqGITS5kHUpYYxchFcklIUIqzF0FBZxqPqzDjFyPVehfahvWDCLZjU4JHltLak
1DRcdP/qjsTIpafp0tNpVOoIwsroYGf+lvkyzrpSJfyohk4kuzp6T+JiAuteJcPnyiKtUhDVNgKI
+hKKSArT94LewRYVOd0q+aNVa4wk9tBWWyqV8MYTrOw7mGXMzNtSt1dpPUQbgpgF0ciNgKD0z7U/
9rWt7jELHXF6SO9uJz29agFIEouv2pfqaMUKOsiLvVK3DcSq72MkeOr7TKSFWK3BR/69pvYlI0TZ
lWOAnwT0dRStYPSr7IMToav5pf2mtt3WfAmrKtyq9prqviV0RvCPyq/52o2bZZAms2sqxv/qHVTf
9B/7LDl+ZO7z45J0funAXdYVCw7m4wApBDG5/DrVV3ztyH0IiOzV+HJh6FV2zUE14xIVwaJWZ5Xe
MkjnekYw45CQ0Ki+QchlGI+v36jamZYEShA8fQ/sjk9giVuBJNg+aimmZlt+t+FglVjx5XY0p+mu
KfJnR4a45Wg6xjOpJd1xdr9hCsctrSzTfy3+bh8VGBBowtgri+Ss9eKkFl1JGUBIo/V13yzt6TBB
K6Yoob1po7o7LcmbFQX1kRqksx3F8BWHBzBY9T1F6itSqz2nkBBUw84QgmP9+k2oL+b67cStwSTV
mzHzyt/adeHJk9N1U/0yg86tgNtkv9TXor6gv/uq1Pczolg6IATZqC+ldoMd3HnM4vKXdvmK1C/P
TyG2gg2lJSKt5ejB1tnszYcsLHN9nUrPuRydk3KBbpxRKM2ErP4R0knYjvKzU5mjue+iYFLbl9Ug
AgCvx8yf1Ueoy8/x8nnLNbVp2ANzx4QGmPy1JKnpb0Xmf1EnSPXbCeYJXptavfyWKhewQ0X9DK4f
AvLCn5CXAu3HAc7ESgP/pKOrRL5kZrDuSMW+WMXlrSoONMThsXWX+kUdS42NybySi+umWlP7HBl8
NTKAUEdaLD8GTZ5t/lta8R9JK2wzsP6dtOI+o4tRFf8qq7g86J+yCvsftvSKOqZlBNIcilTjL1yn
hHK6rofmQkd14XPTb1yn5clbPMNzfcP3bc9FcfFPc6j1DwBZnFwRb3CRclBc/O//9WP6n9Gv6uHi
+RR/bP+Psi8euCB1At+qof+B72QHEg0zCAwp/bB4uX+VVbRD5peTa3B8JdjGqtlcjeD1PA/eUh7G
L2NLf3RatHVN4RZx2ScM+lj2eiIVY4AmZdEBg0Iysi41O6dOgJW+6RBlpbZ9DEKNWBmbn59tn8o2
aq1tbx7jsUzOvbVnHpWtrSG04V52b1OjUxgUFV1+ZtoWAF97Ng5BHMCkdCn0SGrTSfjRsEklvNis
IFvWrvNSO+Rxt4JrfatrLnOWyTuptetCA1WAi+FEgWrjgMFBfsc9ATzhgVWrzVh5oPsjsau07CXI
Ccqs5+j3IhK1eSLdBbiVw5hBbWZFka+hFZH98ded1Q1qkchHqDX1LGptLgVsMqfcGhSc0Ui8xwLI
iuYT27DoeXFWC93oaWssoQuHxUQAYpqnQGjm6bLWVSiHiYSfl2yAK+91x7AnBHRZIPSiyuTkH2iP
fZN4uyq8gYBMvqZg1oGZrTxfF/j9MOdRdVnPWUirK0wGZzMENLdMx6zPCBJvKAEuW3FXuA79bGGm
+xI9yiptgcqP/g+35upIYhqEJj3/mi9kNMUJeU8+Fo5gJj9sTCWA3fUrWEQlfqCS1JLI2/i+RppO
DDQLN9MA8XhtBNNyoMFwY/nSe9n2yHOnxryNSGu/ncYZDWfWAS0LIlffpS1EwHjOjhq0VM8UEVQB
8qKwebxbpVHeDkGebfhrbkdRHnrPPrep1d+AqQPeaL5FIzrkZEL7Xeq6edtobBotFE3LqazbunUW
OvxcXJJ8+CQB4VMWzDcozINt6wi495oT31I/4ejEiSehXOIw2tZB1GVxZ8cBouGiHfbWCP0Q4Ca+
OQeM994muoPUkGXt6zGG4mK8QRVg31huh2hgEmfams4NukB3D6LpRd0WYDqgJK9vixCapLqDm7r+
EbzL3uCt387+bN0a8q/uRPyCpJ3CM84addsi7+Amxf1sOt4m1pdnN0pbyXDDqZSRltBiwLnBssbn
4ZDibmo/vKWLdgto+dOIA3TvzP2t27f85oXNBThNLW8nXPEv+8b2Wxtnd0kXQQnK4uKsmRJKo7U7
gsOZacrpo+DFGdDKVbXzuihjj3algx8BUsnakXotw+aVwTGe1ZYppxSZTtIbUepUuc1olgWLbdM+
gnl9nhKKxBwb5rlKVwpu40z8WNDnPoDj35DcPZ8SGKW7LBrurCyYTr2zYBnugAKTa8X8FnyScfSn
hyw2u1Od+hCh/OK7KoeM9PUPVYDOUVE5LrUctVp7jKuMDAQYwsZl/SP38wGr7IQdWC7G/NV2+OZ8
GGXotZl6I0zgsxioXGbgl9SuQBGOGFCAnTXaLacE6s1S3ZDUQ4yTkL6tXkUF0UgZfg1sJr+hQbmb
/sgwlG4V8yeV4xCF/FFrat/kD/s0y529AMK3EqHvbMjsO5B2nhwwVC5bu8bD7oXBq9UG+U7IAaL6
k5YieiUJzthePkkisVYVIuI1g/QWzk6+obxPpSnwULg4MOy5jLXboESCM3FgkzEaM5qhXL+2ZFkR
qyfnBsW7UaCeTm/coxvu7MRcTkIvdYrplgTUIwxwImLlsMH0Ab48zZ13Q9o9W8sMIYcy/s6saL2G
fOiYeOjvaZg1UDeMVDB0mYJGX8PtrACrJoEeMolj7YkFX1B5I4Ym3jmJ9rOUoryE8n9fOgfNgckn
0TeumhaqVVXUuhZPx8bHkJGgSq80PabD/n+X9URVPXV6X19oQKoa7GJ8RGShSC69vHjlqBuCMMWf
7pHZl6R0UxUXzAbahYi7nTZRZ81MB80fYCF0cKahvbMW8ejlA978UVj4TmkSfnPEr0iCUhoFAFvk
INZbI8KDbIl/BdAMQLnYd99J22u36p45GV2bqQaKrO6Npm3ehGElYF72W69Isa+MUFocC/bffATC
7x+TYkTSwulw68+zttEWG1bM09hMwyWd9FrSVL+FS04pxsvbWcT+5WMQKZ0NPVwO19aAqlE6k3tD
7tLbWBr9ekldi2mSVW6d2kxXSC11ygk41FLwb7nO0ZHJAzQjiW2ZcQW1ZtBvw4bUhZjwj9NyN3kW
RWDNoMxX9ifY2ESQVCBaTI28ISINtj2an00oi/kwjfsTzQ24jM0pNdrppFO0xelBnDajAH2IP+kd
J4i+kNL0dCQdbPJ6CvnY3uVsWy0WCkOUwuSM3HMoHwRrN2U2BWr00pko8DmlWRIecpdrQY1WvZYz
XpU6fl2ofWLpH/WoJXpTnuzUQjG/rpu6POUViUZhMAJPKAO4XQ6zg0KGRbrB2UCtqgXuJITvoecg
UO1u0ojOFeoJFBlTOF5Qc53RUzmF9KDOQcXCKR0E4Yr4JSot5nDPxA/gma1/V6+rzrfqb/ljE5sh
uT8ySt0B++ThhkcHcwxxHCFCbIiZWvz8i3Aw/w5Sv64WQsvtjSj4RCo9srFfNc3e7BAfMv5Cd6TF
Z9PWNktZTwe0T1roZhKVw5EZ29G2Mgd+S+q3eekU2S74aB80z6VOPIaNdqyl4y82duaIZKDJtikP
THzq0MIzOTE3Fulalcj2qmavmhWFCty+9i3ULdebSeIWfW8dr5Q5dVd1hzS066M3fFcoNsrszmEE
/Ku2VDp3KhlK183LGrz4ozVyam/cyLhQ3CpwsZyx5OdYO241nNOm2tNtcfYW77g0gQRC6dNvUull
dPrgONS0byOvmKEUlL+SYjBOhmYZJ1Ihl50RBI+zrFsobp5aU+nEZdIyw7+GF1/v83f7PDHhg9Yi
QqTkc10XRem1B1qvm+uuPx6vbriGH/cTCU+aZtmXn15dF8l4r36FTeuW1JYnUw7Yi3Q9cULvAVs2
oZ4fJqtCafLXJfS6qdaGBZvYSt2sttVl9rpZoO0rhmU+dRPBb6WhT1t1yVHEtXaQMYJqe5S/I8fG
elII1LDxX7g+X8d6y8HV+4cBZNdo1f2NWkzIXjd46DgvuYlk5NbTKqQzxBWZU/RpnvvhFC5VKDDb
0XGYI7HtmwPwTH79dYRlXK1OENggJwILOP1504d7YZck/R2KQn25V7nt9ao+Lh5nn60qpQjFb/ur
3EnPSvy+pc5caojqTsxaGomGoR6q0GAGeLrioFZnVRm+PospHBRU5Jbl50i2oSrVuTBUt+Ty5B/3
XJ9SRSmoZ1T7JmFiP/PW1zQHdZvajOn/zpdbLqvq1S9/iHqw2k4aj3up7csrXp9KT8tmbQaEW+IG
nTlB/PXG/vgrLn/29ebrs/8H+6rinHqN3g47JkLHJZwR5mTrBKWN6W6aLeKo5aCP8+eptCEgUxLd
wHa7s+Fz0oAtOekt5UuaoG6tgvoFDyqAi2CBkoBSe2+E3oPIpvorU+F3huivnYfRdKE+s2nww+0A
ATH/qDBKFSZY60TEz5ODPZp8CNQRwYJFGOlgEaKkFQKwd54E3a6r8B9XCVcan84STrdu5Q7D52VE
oNY3+he3shfKvFAQBu8clelZi5MWaxVqFjpDA9EOzALGnqQAjQuf6+06/LjbhvHpeiKxjd8CGY2p
KOP10Nb5vi67X6FL2qI/IW6M9eGb2U2ow92vftoh0qlTSpCUz+y23cEd+W5pOaDX3VBNPQNtjFWL
q8Ge7ckW4OdyyERG8YvPLRf2uaq6nlNf8i3GqXsXxz/H+S0Pwn1qlUS7YYnaRWX8pRtoBntWTAg1
E9Kymk6RZe2trr436qjjq4LIjUfpJzbDTU260N4MqUiguNpFyEq3fdt9QUz+k+y31pUFjGLm2spD
V6Cyn7Ip3FnZziEPaiXqQlvbOaT13HrDjg0E3clehuIN2+i2Z8h1P/eoPlrGuk2bbdDOPDQUH+kC
WOaKtZYstJIZh93X68j9vgS+vsFoJo5VRtYS0ODomFoT/tm4208tynpE3Zgv6IC1AIX3gd+96ouI
N1MbvYgpSM+ZliEbs3sA9kwftyWoHM3OXCQqznaCFrRL6rhcG5b/mnKkn1Ku1BKrsOz0OPm8TMZz
6JkhIxJAXy4D0IISbem4xn7qJG4TrVdcT/QSI+OTP7b23sqrY1w09hOQlE9+nd+hbWL2HmU0UIyI
1ggY62YaNwusLPL76k3IR74na2KvOFFR0d+USRr+1AZxw3/ErhkYATG21TpOOMEJ24CvG3OaTBhg
4cmA6IiTw7Hzk7Po9wENwmMWdS2ozPRGH+b5Ppi17Fho+R1OToh5HK+GgYjPrt09aO0NPVWxtUdo
KH6/wOIzkc71ARLx1AahYyO57ro31X3wdW86jvUXbOqcVsn0goDTYnkkOavAfF2WnXPrg25eEXWM
epnCOFquAfb64D2Vayud9R1Bh+G+dLKvjeW8OcJ5snEefK3R19WcojDjZTqMml46FZd2by7jcKvr
t4mwZ1C66DNss2q5F10DzM9h2E53VbkBsk0GRGY8ulUvHubynTbQp2oW7pkzKyb5mHPfZ++mgQr9
1NbVsYkmmwKWhgfCeCmTcJfH8SGoAwwDKc7sInK7fYYZinm+SNblIIhIyZ1NaAefHK8RhwY7oCBj
Dm/0qnEbJHT9hEhNAyDmwkeOSgegC8Q3L8Cpp9UI6/Ft4FkG7RH2vxjk4pqZrJGgS5T/xSC2XZ6S
W+gBchLBqfDjiWiz9K4JgV65UfadZjTXgGDaiDhv0Ydx5vMaBqEddR+zLlv8v+GXIiTJsnVpdYMv
AHT/qfa08JR3GaICoBNdY58zHY+NNhE+nBojkKlM/By7QOxDzlG4KHBRJx1zXHtiFt2JuxKJZ0Ri
zw4ywlgBT+kzqlIo5Ta+qf9MXJOAaWJBzDF5JepM+j30tWx/YK0xoEQHw21oti/k1UFb0edyNxO5
FZsvw5C/1wmZDT4ZMIeKwBxM345dv1Km4D0NOp+OkX0LwulAksxnIyZYWVQZ9hEvIqctzvepVNTG
tlV8Klx/F8Cr9w2jf8i9G7Cr7l5U+dMwGyWB0qhPx6jLt6S/VcBtSZxIcQTExlJvk+m1j8bvk4/O
bBmfuyg/Ub9CLox/M0iGZw18xaoAbTWJ+Dxr0z3O8beh3HU5pxrQo4QfulB6SmnkHf3NpL+Pca1v
RmN49w00/1i9Kcp5A2ofDr8EJzmlzOWO4AFmDz4cKQhLq3iSRHqg2uTrkizSZzDAawvOfMD4aDP1
yVs9bv28arYpGUgjZnlGwmg2iSo++Fyq8n0e9Le5pftbC6AAImsbGEFp/JxLCRtIvto2hhZAJnRZ
xfDWI5Ra63j9hZnB1YoNIb17G/P74DUmyXeZh+gIeh1WCLe37yKRAOaO6HnOM85db+12LXbkwiUJ
lhBH27ldihCTHUrBeEQUZIf9N8KVTxWz4V07Oufedd07o4xvW72SiESsKOTH3FFv9ndpgWsqigL8
NpSHV8lcE0VrkBcidXcdTA0PO7uZLl9AwSK/SjswD65ZQqfBmIRppl4lyDgA2zvoIIEZx9OrbdpA
FflGhMhf2niZGDOav8zqIXIoQ9mVjJq0Z06FL25mnsVrHafPWOpfuyChYxuCfjOWITsyXb2bQ4Jn
lyi+hzxHUi9AXKe+L0rjwV8QLJdB2uwGbdouQVcRyBIZx5m4FAS/MtfHeu4arE/wWPo9BYQnm4Aq
sjHtVZbU+mMdlf2+LVOLMo/2ZFcoqIoee9dQw0rsCjzUlQ2+LZ1WZhzoe+CSDxn8EpPMDw6I5QZY
xsNU6RSr+coKzzvOEY3E0M5teuPeWSsjglur2kGUke+IjQnCHAwLzkPCNLxn4LHnvowfvKQRZ+x8
b7YMw6hbumJJsk662cTQSC0wTv0t6YyElxs6Bswu/GHE0+d+4XPU0qZZ52GLjqYh6LkNkD4EDSPY
wXwyHOvkROndQqCeqYHA1GNkxyiZScZL4w3tv7cci9fOaQBlxuRYUfyVgTn+a5gOCUVUhoBWIO71
GSjVVENms7x9CmslcqroF3MOqvg2kIUvrVY+BXU0rAw7mSkJ1w96chrLaj+WXg4eOWH4pGMnyEyC
qfvxiVkuF2p+da2hcYZzEFoj/4aSF+lr05g/M9n7VJkiuxnJAB9xlxc4RTmbB7exnIYsxZPDrHOT
wSwzfDzfs1U/GolunDUyfepSI3agQynfIrjFOouDamnqx2Ag7xV3Njm2FlEZUQ0wtKnOlMRj1BmM
bj1mitpXzaMCJ5h7rTN7xkJKEiPVpvIhSgIPDuFuIgP2O6cj0hcZzO/qzgi2eT8Zd0NL8reuwwvn
Cp4YEZCxoZy2fZ7QgRm33uxYxwqZYQ0b7MGzdOI9NaDC1MCTdZ/UNs0AhNm2S4Pd6A/Iw7ZRWVRn
7BjvnkMwEEnH3kbvyx9Vav8Eljuvcq/XMNJQECJ9ebofyWbMxs8lQ8K9Wck0qbw/1qMew/4HImhx
auCEGOiPYzfdxFmDitt3jq5NbTcfgy3DJG0NlaEl5Y5rnyPuMhuOccnTrqqBAmXg1Yj7dZHshw5y
dWK3x9Foidx2ZbJLXid7b9q4uUVuuZm4O8KZdK4db71b1Lsl56ycmED/HBHepFVMmmQYvyfiNi2N
XcH1lWFkeHCK+slyP3mBYXwOWwOw8ih2MK2x52Ybp2m+iYHCed+ZL/BSkat71mMROV9qS2wo4D0a
vlsw7yu77WQs0WYSQbjRq+WpIvp7DaCeQDk+cfj4HRUf4nFhBh3y6Tz0Wb9yPBjiNqRzd0RNVo3F
xptOgPAhFxbmQ0ejc93p6OxLf94M4MrWUJ64Y6gBtWyXF9zlMr3d3I4W6dnYk2n7aAIXAZ058p/J
460BK870xTDSYNeMaflztRm7/DMsR4CWSfHTKj1jU+CvYD7mQ5hJkOBXjUnZ7pcZFx12qpBI7Kw/
JaiVqtYle8mjO5jFVY2PockhrqD0yJFAM8tBb9OnO3qLt7nLK+eVg0SS8N14tO71novWZGdbDEfp
JktgGaRJ/x0qYLS2ekQ8IFK+tV3ac8Lz8RDYHj+m/tWdus9ZHzzaoF8IyqDGYODtCpdtKxDUWPP0
OpcYSguT5LkixfrgQbCrG/L3lprpWjwXHNnjlkLa2cM6wy+VVDZBAajwMZm3mnyXoB6c9D6s996A
tE4Uw6k6D0ny5iTYToYWg6RjviAOem8XrkoOCF43Gn7Z83JXSAi87dZHvjOmbZBa86KdAbNVz5A4
4PwUwZdsMfa1N/zqi+nZjKNjFdl7hvWvcHzmYxQwWC4D90kX5W2sTZ8z0H5urnWnzun3ZeXMGwiM
TqYXK8fnB1khdt8M1nRbReOpCpHIT96rucDtqMco2C61iQYqotEcKQt3VBk3vQ6jx3Wb6dzZd7SG
IvgyWbmKl+JZz0I+J+nYsQprM+fzPXMXKkGOdu4Yk3IWDijX6F3/spRWdccsxcxg3YmFj4zQLpxo
rQ1SrvtB3/Y97hd5E4XHyOTQdu1nzhI/wbQ7u7rAnztEDT+M2Fx1AWft0PE3XJ+jm0EbuIhGmPjo
rGNFprUQOMM20JoXN9KH3SbVIv+JX8/o1OCKx7DFe0JDL09+6mTrQjh1vlXzmqw6Unoy4ZGg8ua1
DkU/jknhaRO9FTNZgXKiPrIkACcpJoq2eo8XApnjeD7EyfxmlJ25bob0GMJPRPczlAcjbntEZFhN
ta99JHWhnnfHGOGL1VmfWnN4sErt0TeSe7Ik501BRv0qJXybIPl903F9YiLf9HBWkyR+jrwQkyxG
K4t0tVM8Q/N1tZgZchyRDl4hSypixn0x+R593hvbIQAFmnTkoeG72M2IXKbSp1IaEPFnMnrvJ2Kd
+Sgo6RHLNlZOB+WT3k08Y0vSZ6LngJIZNxkVBsLaM87a46vViG9+r62LxZ3okaFyycf0ZTZeY9P4
FhVpih3MIah25urc2etkMMQdMYReDp0RLfWtCaj7XCdclW0oSsgpQJPpZ6pPGN3Rxh9yoTd3Qz6t
7b5/ToD83rbjCWEQ12HTfKt60JFZP/Q7jWk8a+PTXHs7o9P17ZBl70FLf1pr9FPoIcUUFiAhpNCM
Na2RgLkZLVjRGVQSgU7lGhyjnpTESnvux/cgpurtGs+jQzpQ7vvfNefZ81yuctZQMObzDiEhexxZ
NLp7zgBexOu3eQr4RS+Pce3dOeTaEThEzEk5D9yJkWoDFjUzod9NVZ2sDcEZRO+I/vLFQ6zRFGwy
m9ND+hCAFop6/c2IwnY/8yeQxSRhtvMqtgh8bOiZGwxH20C/lXNUGE8heDmj4QfJW5r06UuPIH9F
jtUu1UxzHUUOw28Ii6vaf0g6Ite1kRhzDN5bYwmeM9G+d0X1LjUlTpHcDyWGRWYqoRSbNclLPAb+
xkxQcyU5o3Ptq5XEAcJMZ771kh82QfZOsTjkUJHZUzDuHBZYa2Zj3epCexazQZfYLcsNFLmV8VKE
/Roz48DJGEOf0cU/yLdJdg06K2b3kNPqz1w0b+HOPZK86a+LrSW/JyNLg/U4WLxH/AXroTFbxtEc
Lbp0A3qJuY1wsw968GSNxrcqzYNdgPzFco916qbr2PI+xRSgSQq7zRwkBnlYnpIofqAeh1FqzB48
h/YpMotGjJ/dOf2cDMsTfuPHKJmPSUd0vCh25Ew5mfmt4i1AhFt7zQ/JuIpG7UE4C4eXRlAYuIZy
8XZyYrr0FclBRFcykL+3sujVDK3nBYAW/vR+32P5TmMP1CCzhKGQ9mXt2ccDXzv67UByy6pNcIhW
IW/XacC1L8OjybdlhfYWO5ce25/8Zfnc2JIR9Y2mgpUzQGRWSpAkhPau4IgBV16tfafddEuwTfT2
++J53zHKUkIwbnWjeO9F8N3q+7eyfCPmxcNko98UevhMG+mx0WQQaPlu8sfmS/0exdmn3Kk+Y/1Y
EMqROU9a2lvA8bwXWf+tZIANWZVTUtrMhMp31Wuetse29T6VCS0iO6dQMB3tudzkZv3JcdJzK/Qv
niE+jV6xiydaxZUfPvoT4Dt0HO+Znz0G0cto9/em0ICBpBhR8x+1Tlep9QgH04heWwZvrUexvWuH
plg7sOU3ptF8IWmzXpJvWSd+FdGdJUjqq2u491Hn31YmzI8+vg8hhDSadesNzrtjFFCKbVmsMq27
YTDJ1a1dqkiMtON623nJKey+WLY4xNFX4PTasejmR40QvNzTUaAlT0uy/29B338i6LNcshb+naDv
ywztpow+Rj38fsxvPZ+hMraRyRF6fcltuOr5DEPGbwe+ZQW+rUIgfsv5bOcfumEhU+OfbkPQBV30
W85n6/+g2OMZuu5buk5ut/n/I+eTWr0PQQ+6D4IJfFPgcE3ldSziJj4GPRgL08GWQNo7q/kad2vC
Z+jt75gVOvYDA7IPn8xvLeFH7aCFCPHfvpq8/UOsRBNZej2NvBq46HcAlu5LNW0oR4WP8DNhIThf
quwc3Vr76nNC5uBXCli/on1ytIkdABK69tfxzfhi3GDaPOqriSCHGOXCtqu21YUN9i+yx49/quH+
KXPUpZDSsQzTsgAn8+X9kYExGyRTYssxbj2B0FDJ6pWiPsCZAqVQBjINUeyta+Q+tA4/oyeZjhC+
EQz3fwns1VpKGAYTA/REsQmVvLExYZt9kp3VYkBGtQtprjcy6k2LxukEV2hc0+Su1mpfGSL5Mdy5
3jQpdcCMuuIar/SwW/yivjgWlGTaV3Ew5TKkW9sAWKgE0hcB+5UupfTrarPGrVbKRrhSrqNLWda4
3yFPS23/dUEIcXuaPWKIIvANSsasFmALGfWjyrnuag2EVKvFg6XChxRsrj6P3qtpsPY949sOfhID
eLLPHG80DyWQqA8qelcpgq7GiMVGfRjnBomGfhvuLXxbSsesFPRK1qzWAqmiV5uivak6wzwqfXNh
xQi7lQBcLRopBTdgJW1GWEkrpapXWnpPJeRdtys7p/4whV8aYDxdo5v7wUCoWrQEbS1cEnWqRTu1
q1skI4ETtbvFUvdNeTCiLntH3QgpVjoy1C61uG4aTQrMAtuDRgQIxC16wY5cpJ2sxFwtIX5LTrko
KDtKx4B6lx+8A2pV90F5FUv66foOTSK+fr9tj3h6FFZkn9WxJlDIoBHzp5qD9Ppm1Zph5/mBn8PF
JaDpCImUXyABiLUf7AUBXIMfy3Ne1G15EkZHyYMYTGEz0hfaRdF+sQBhL4ugcVUvl01LunPmvfL5
KBeIWrt4fxzdRBkJwlJqHdQuvnGgtQHH/MV2cDEAhTnaVQPv/8qnWsFcQPNOXdA4K9vpMEfGDcN2
SynrRib9CLuIR0wWOleT1PAkUtUzEl2SVSWcVvla6rAdpE3psobopnDCbqeMSJfjtU49jlr1R6Hk
8ncibG/VX8NV+6MxyUnq6nQ1K4V48WE3L6SAzRw0oc+poqg4ctSmWijZ83Xzj7sQUcuAWqCvsiu+
Lx1jEIAIqfFzqKft3aDaU3BqT+pWlFHt6Y9NwChANgKRbGxsEBshnbMWgG5jqx7iElmyrfP+6/Xp
1Zo0Ph56jMpqq40FvzrI4utWxriNMhiLqDSZwcdC7ZtVoFvZku2WyZQ3tXMxSChxVAacuvnDPTv9
lzZoxRG2BJnl0m2j1iY7rduvanWOlN1W3q62G98BC9QAwVSOUbVPLdSjm+vO67OpmxFKG6tcpuGp
Tx7U4e+P37VlbJ5mPvUxDviG6yw0wBE5VeTIU5RRNMFhxP40qr/dI4zk8n7Vm6YLn+2DSIftLjPv
bEwXSERmeda73B7j9kha60sFZG7rQo0LZ2/ryCe53FfdS21XBqrM66ZaU/suT/fhMSXGYyZe+dkA
br23iA2YUpni+HdPc91njkji12bbEcJLMdYi0gLVdXXyR2fcGrn3qrZSuUuXx2seg/ZQ+0aDg1ut
XRd/7ismCsuuYyV7jU+j0LSIT0A+rlzi91m++b99rHrY9ZZKPe66rdb+fCn5F173Rb0d6wEfw2wO
61Y331GfkucsL7gWzjlvqvODVupf7TBxttdQR5U3igRdzvXNqd4PCIwcLDvALqBFo9Zoabt3M1Ee
tkyGkwvf0Z9IZmx3ShZ0XejSLnPdVGslfjAh/WBK6KRL804p0mmtZFDlyPQH3C8lI5KFWywRHNxq
oXRj180P++RVr82aifNVTkcYMhOhKjYfMokQRFBTA1kzyzukY1PszMA++nlf7bK2+87HMRw1A2UY
UFw67t5EpsnJ0an4kUXyyYY8kWWXV1e6uYsRu7GrDAl74SEgD8BZOHw8bYtcw2ngTiRJt4VWG61U
cOdFF6VWr+IogKIO+TvRsvHJvkGKHyIj/qE+G8fSSih+Jf5fYd5dFWhKDpZ54j4NZMlOYGstRue9
l9HGPTPIefJfGxGTCuNFhyAT80G20QDU0Bx5jlN+vEJaGJUOOYCipq+HOnxKqqHZqX3ycLBMOz8A
BqepIrQFrJN5A2gEEUjjiU0c0lozgpeOse48R9kpGc8Vkm0sITRYHVpMjYOnQ8no1GJh8hc4bnYg
BgW7Z+XfEf6zik3mvTSmd+mMP3+snxKDAU5loMt0IFK1QGkeU5vmM2oY44KgUJZw5TK/GtT/D3tn
thwpumXpV2nre04z83PRNw74PGiWIm4wRSiCeZ55+v5Amak8WVZl1fd1zA4G7lKku9yBf++91rc+
veJLKldC8O9/4BKsavPIBJkjkgFnAvYLqg3paoUWIpNmrkmf1c+DD/GY0UyP66A50E8PbvBzSPcZ
kByMKutWs7Nu5pyOu08oARTG383I0GQVda4bPL1/iE7XQ1TRym42BZ1a/aMclbs81fpjIqT+uO5V
cTYuYLVFhcpJmPEOFoQMn8zfjiG+oqz9fDixw+bzOcGlozfqdPf10PqLn/9GRieNjw1qM5odqCzN
chNaYxDTdPHJrbudHneLI4VBgN7RmZFBbPNLy4+WCe9j/aF1j5F39fnY1xPrz33+yjxGH2msNkhP
+F1UqPYOYvnWLBfx8LKRZ9TthIuxy5dd2ShzTgr57LeI+HjMknSeLuszQ3mmP8tD65NhMPyxh+Yu
oFW0qDq6RWxMh5cYGXEgNO1u9E2aBj4hOboaHiDKDrsBUYQM/mx5rK1/BYLJlVqyMl8fMjJFcmUN
kUW7/MTXE1+Hw43Gto27JPVWQI8nCErmBgemcwdj8ZrugnjbaicGbQYSjtf8F0yBC4INplHqrnHN
p/RK2fEgeb5NTCZ6yIdpGebv4B+xA6S2Mo8gOKf6AaxXHV2XKil24+A49S+d+t5DIlwyMQVdRgLz
XvT4psQ7OhuZhBPjZsW7Fp7BtLOUk+iJjPM5v885ipDx3I1nhNzEZmX+qZUOGHdN457B0mC7QXRI
MtC5hVOPWzoe/dY85mfhoGQbIMr+ZD5VedlvROJ1u4MvbUnfGeIaAIoeySgx4pg5/22qN1nyStMO
JmDghpheNtUPRQLzCobwqQPoSNdZcTom1BvEH620RcGsaztLhj5w6ErwoFsw65V+g+YZP9fxXSP/
SC+Ixjdn41i+iw1B6puSU9RhenVkXOzE36czYrnf01Z7Jxij9wpXuqMPj6Nj/G7vRgfHzodyT6rW
IXmDyPBSuegt9ohnGM/vcS9v6JbfWR7UTvOOorPeEFPiZhdlX/6IKCzbK7PftvQSUq3I9yLFAJ3O
WevdstsqrLBbt5A2vvuj2Wg3TK/b+YkkURrA99I1+DV9hC/l7+JcnUcqf6f2gAXCcKLMfiamx7iq
T82b7v5q9/Pp0H33IZluoh0AZYcXzDrkWNwdtXFvweCH5+DJzEcQg1nubGy0XU5EV/UGEiwKH4bA
I6qWqYFZ7X1aomKTZrtsrBHKOuYjcWs4ROQPvbgnvmf6Rm4EtiZTQ+DvgkK0a2foYHLyoTERYsiI
uuXYBvD1HRKyS6VlYPi9Pp2teybi9/kBg+GjOR6Zq9NtPCiDK8F4xT4GZn/yuEKSk2U9d9vZP6OL
ulfd/BJsx+8w4psP9RwsoFBSoPdB5JajOz3iFcNp3I77Fua7f8CuUdCRKzb5u0bmw7z91mZurN7n
CUL2K26Vn6XkkZzmhdxJl/9H+Wb6YX0g84H5WhinBEGkfPJZCg+OdiMaInmpJudkPPXSRjop29It
Xo2PkPtgEzuEFdhn/yGQXetbj4DMd9LvdgurfnlSP+n6vv8+PdnlWdX38pm11336XfmFGoLOhPzD
ZmR37N9lvpXVWYG5tusx6LnMLYMDs4zYdMLRQfsSKVTKG/U137UQWOH6vaAFus/uxFt1GC+ZzPyN
2eKZ05+sN+G7w2NvIjnddB+BU/+yOX0Uj/Ah7Cyjsk1JQmQIiArLROtI0e/QRj8SNQMaavTsbD/E
m+iXfBnepZ/pne4VDkXak/oWfCRPVYTij2aBY25ax78mr9VrcZLvmWkE29ADZ1JuzGuxR8Awv6UH
/foyPRiP0l67i3/leEIYtlYbw5UJ53TNIzIzr2o3XGjq53ZH13qvnxAP0o5+UUO3f6c6Tg6NO250
T3qTAXVufRcBkts9AS3jWqg4VAWkYfapWyluC/OESzYFxH3/PaOfjAKQt0jbfCOfA6RKwauuHOl8
Pxa+y1svPPDh/Ual+h026kbdin1+b3+DG/syeqY775Pv2c4AhgAq6qYRAQADzOGi6QZkdztwJHXS
HYszp1u8pUm3DxKaZHwPQYZtlA2tLzAfG858PJfzNQ6R3m6N3Xj/098HZyrPfb6fOVHJYBd37V4+
kCPY11udIBKugBoqqY3qVo/8TQ/tadwkCUBGB8XthNWK99C7KVIjTus7+62SieTZFAF+ia0P/JFv
PkrWK5MnwxF8D3c+7Z1d4CVOtYu/DZeifqb2iiUHZVVub41XsgpIeykzRzsLF6z52d9mR/NF5zXv
yCPaj4lzszLHOlXlttxr3FMcnbu6E9CO9EkS8X5Nt+Rsv+t3yXNwIb7uB0YB4zouGTVftz+RVzR8
1lsk1jAE/2m7p3mEp9iqd6HmM+7DUtMulYpfABcBeli63TCQwokajCh68YY8krU1ipGBCPGy7FyN
DtixX35l3QuWgmTdGzBG5fvPXVuOZC9O+1NCJuUuWn4mXaub//y3tQTaLnZZipKWCKOiM+HqFZg8
rd/AMi0KqtDujt1fm7iWu6OkYSlY99Ynmqb8LhWySR8Jaq2NNvcYzPM2TBL10NC5EoOkwOrVuVKu
u6NM75EZKJxjU290rwlZcA4VStlA9CRZwCvONlkexlx36UHE67Fv8ZRFls6UJNPerG2W03KeNbBU
8Jite/DVefDruC6W6iOUT2aPJ7BMa2ZwC/eBMQ9AtIWRs+59PabY/bDL6u7OR30UKXz5TVJLHcoT
Kt0qV0p3ihVp5wc3vL3yUVgpaxC8Iod4AWus2Ih10ybGtZqwfQ1Ld+Frs+Ihvg5VeCpb1Iu3tfc5
Ln6Wda8uBZfcrwd1Ew2nFdWhpy64BVNl1qXP+n5tB7dLS3DdM5ducJSoMuGF2J5M5TGVNX8LHZfr
7NjjmCm5TfhdSeiUrChbXeN63L2M1TQcBsyNkjGi6v6LdiMLwMNTQqBNnkddBkq9nY+4kmJHa2uu
6nZFuY4X1ez6yB0N4izXQ3mIekewVLJJ5SVdVT6G2TiwZpuVp7IW1ZYZwIizng3jSITxkUAKuXzi
tW68ZlMpPIbbBaq7pV+nJxqTYl+U7ho7D58dJt5fm6/H+l6eDqp/Xh0UnwYLvSsmd9KrJ7lprhZV
DxRbc98vjbi1RbdMQdBE9Vz1Fj+U3izNlM/m8VczWVX77wY5kxt4ozocvlE75lN7ovYNubJWP6Y2
sTlHujYEUKm99o1QqNzYyNli2h46r6lNxVvbqusHvG6+DkVbRLxJCsOFz7J+vCttBxEahHelIrit
XPAhyEJp76xUjc/N0kM2MPBxO8I/DLCHJUnVLglwi+9u7bCueJHPY2xDmfc/w7j/zjBO1bEc/G3k
5L63739ErF/fs1//93/fqIOK/O+zuD9+5c9ZnGL+SzcJH9FMTgNVWyLU/2RrqDpxJoZhWrJiokUw
/hZZYv5LNXkOGoeqWoZm8xr+HMYpyzBOtyxNmLpFpIn9/zOMU2yTF/BvEzKDKBUYHSpdbwShsvqP
oVPSdHMydHZ0lxPptgwP1pGTmRLJ3AzTfkqDrV90L6FW+UdcI0toWPIsqF0DOSTEKUKe9XWOrnvr
ierTiRxNZk/pqN2tw591U+N9bKsCsbll0M/7PDfaRbMySpc06FQMg2wKa6GXZrHqtgVm7r6uDqZC
qG0bkjEap6a5M8dZbDKmYdsm6Qe0sFmyJ4T25Gv6zziV/LuqS/EjafYLHVkmRIZT4dW+M23QQ8N0
11VVdJ+QYuSj31JGAcWuyS5GR74b8/0fkRkeS3+WToHOUKCShnz7yd1aLWRMq/JPF9t6AzDV8aUc
EHxXhYmwOS93Rmpck15OsDfFOW5RnA6j/1MONRaHqZi8ooQ6HmUm3kIB6J8QYhI0/W5L4hlqoGUD
Vp61a/o+ZEF9qpA4urWObCrg3Ujxce3+a8sdf4UhrYfrnpLnT2OCOYGQPvw0gSntW/pxfRUEp4QE
MpfId9RIPaTbvwxrNmryPUIvyO8Cmfr65mT+a0SqlxTyxKp5aHSfBi0+x6Gckpupdu5UwNRW68Q6
ii40XORwN2SkZDLr22QZfABkRTMVqKmb4a5gRSpTcCu9SbuT4Pl1wBe15iHwRYNvJWdJrLSsi4zO
hLw9WPXJnwFsgjrGLBCIrZoFEBStXjlo9t//9P/4JL4+nSJKWF3X3W9Nz3cysro9rkpw/EvrlnSz
paPCBkBA7YnC+EVo28RqcgDCZEKjWGeo6+hs3fvajBKdJDWFhqlPxvYfE8t/HEYLBAFSiu7UKtVW
uFianfVm87kLhPVuSBG/Ror6TV981yjkMVkue1+H6yhotmp9L+C5rJ/0Ogpa974265dhPZynEfOR
gf7762S05hx56YqtWx9cvx1Yhd+0DDfA6nVc/3Rfm6/HtNCieIk/FzbrmoYMOCB466hXWUir6xon
nQffFeVSYy2D1nU987WoWc/zbPX+NgmKWsMKI2/FzdU0vPnw/8LPfR6nydac2nu9gUDjiWXxFuKr
nb06fadH1R3bvgC7IImRrgoLFY188KOxbNbDdaOCRyeApJQ2aBljHNS4Z3Yl+c77oGw1F2wJNBpV
4KBfJ2MCoMiy7CNzLB9bwP3+KwF1XleolMBRJx2RVJBZNmfbgek7xPjlReleG0XpUV5OtvUBAovy
47rR/tpbD+0GPaJdw4u2lsHk8guq36g71LUXbhBuyoLzkAC+PZkZvjagfgGBq8XM+2Yjk0Z7RDNB
Vp4+vkVZTSCFFIZHfX7mL5soSHdYo/vLQr1fFu8TJ/zWDw0cYG1wqi39ScRatl1fYrW4dcMMLdho
qoQDLijZ9Yk+irPqzZLt6jANlalclSF+mqZ25owmHjSZ7xu7WqJk9NLr+uYaz+OPtgZcpEkD3Pz+
HAUUp8udzlFV/yOylfSAXJ/wiKx1Vb9+JMwzopzsXmS92tuCEFRUVO8ZgRDuTLaSve3sOj1GmXwe
sijd5hU/UUUtC0a4vt1AbnEzpZdSWPlOjOO3cZgZ9yffAr2wD9oY40PNxIy9YUZgtXwVxvGm1ZgU
lU7+5pME4hVKhuaz666RCnS+iBecbg4LOOpJRA14dyjVSsD6E3mOORCCJMzPQEQzLhF9dNZzkogs
vk1BdunoDqMAnslhoMWZ6NFhatWLUo2PImwUVLXUpnJm2Zsh7phvE2irGGLcV8ZwmmPas6WADFOP
YXOyk+mFYA1aLDEhOiLMPxINLeooup8SeILjXCqWpwki/gA4U7z1IMQlagO7f47Q2u7KeLpJsYCA
PEEBjsZ8yY2ZyAKV6OJpsXayGiM75ImgIQEZKqUHhVjb9Aw/2VGVxZhv9RbHeHGSaluDJkGGvDE2
1a7p8Edqjd96RtQR6jfcigCIjaFXrUOQjoOn3af4n2lgGrQ9Og0VbBoT72V0hcb8VtO2mtZpjsiS
X5MyyztCr5461NBpbQ5PJOSo3qxJOIY1yxsLApzkieABk1rMVlRsEzEY16rkH2UAfNfOyHX44MeT
mifSdZxCfjn4CKfUvIpUolHilyi7/ex5LNvRS6xY2eJd/l7EJdMccpJzba6YFrXB3ZSWJ60VMjDv
ACJALV07CA+oGLEodllP39ZIxkcAUc3WIHDQDTCQWaJTLqI0SjdTwOEqrJN+pHjkSabidUVal25V
oqAdIbRXsjrC7lTYcrmZc/VQhL0ry9FHEpBzNmAz3oSWdMHU4ygT7bee+/m+HTmB+jz8hkq+dGUi
dN2+rJSDlCN5RZ/sqUQnXXgxH5Y+xegfFMkDcEZmz4eSa3dW5i/BZJeEBGH0HwUdRUTJFb2k0b4M
BZcpi/M2IQsGZnpwHbRQ7NUUjPNyqgJIa90wDJHj+925IWPzebZ8aTsVyJENhH5mXj4nE9pDQzou
AfZbUyfOPZXjLUmMFYnQNBeZkL4Upv0zVWNuJzI1Ciow6TqTEpQV8Y54DM5JJZsdDJQpuSLknXdT
d2cvZl3i0+j598PPYJl2JGRs7+cUl3t7CE3ldWhk1S0l/RsS2uMAJI4e8XMbAQ0fJf13UlvGfV4/
kUF5Lu1g9Cx0MIc6MaHa6Ll6zAua9Xrs7xsNgqtPPqhXin3NPPZOTexHXuhdFJEg2eARvsTEdEUT
EpPM/BVP2ttcBqpjVvJZk33h6XJfO4FGPmWoXzuFtSW2OXvTZh25GZksXTJ/aEiMiU6yVv0uC24R
dS9TKKb0z+kjLGoIpGOZWnlIQn+Mhn+LJZvBoVxdIn+OvaIPTYcM7XPbjSTRI7gi0/RetfDWynTT
mr590ukMNSHRWlF9Ck1qaIvxKRYu3MNJr2wSBe4CclTa6YzcXS79zE8FFo+qRNPej83rkMydW96i
gugmtNLEXiwAO7NJd1rSSRdhaO+G8V2bIv9U+xXquJAsb3KnsbnihSET+m6wWMrIOtZ2YqubvPmB
5SbdWrj95rzZhl3+FgYRK/EZR0UK/Uex7NdQLL3VCNjLrOP4Dumpd6V8IsIXX4FuWx7aoY8cz9+B
P0SKEe5WGrSfS6m+Q26G2dAJrdjA/RI5qB+4HUEB3ICTgA9MSgpQzsA+9mO0UbVSoHIr1NOkDB6X
p+7KvTRwyu6OVkSHUyiSXDUnJDifZmcwCdpDJFzsrSimzJF7LwH74S+yLqw1y5RhEUCtx+tekPDM
ejgsDfJJYkm2CKjWzTqi/zrklphvoby9jDojsT7LiSTMGHDIBHe4/9AI/OOQYHLjEIywr1jvISZD
vTdPj5pWy1AHSkSLQxOdrA73VFlhx1s5RvB4U6okDCi0FOk6Mq4e8/RZK+RpK9nN5FVI1zeVAny4
S8OfK4kpWsBNK4Rp3cQj+QkbwTJon/MpZRXNNkunSag2EU6gpfeTa4we02Wj4C6j1xadax3oJ/r+
9ySQJmbf2SEa+n63Pkx3BW+k2u8zmoVaUU1HhvXTkRoD+plstK6h0UmWFtasEOrHBKvQE6soDk2f
cejlY7dM2782pNcydyS2ZinrYMhR/qybcpFGZSViecStxiao6LKu9KJWNybZW4/t1J+2qA1uKxMn
W1k36+7Kw1kZOeuhspBjoYFRWByHpI2wMS67XLtwYcssDLthtzSsrlPDLCXSlUdDK17wgvZ77iLY
BkaZVnFfXWY905/0wHdiTdxJKIIOUaFIN+y3H12oJbuF54glEA2FKEFI+G08XsWy8cP215ya6TY1
rOkoDQg5lJr6CDaBjTO5pyUZ+vL3KGf5pJg/o2AqPX2isQWqyiAKhq9IGBUV8p3MvCn9tPdz1gt5
aL53hW6cKwheaRgFxNyVlKYZdIhEIlTENDHoNbX6PlJyWUNTPOAszMpHifTNTKpflTYOnkwhWYz8
IsOlGmf6QrD4cw8giS4lwwG9/z2BFru0SqtumhQgQrLUizKSCE83AA6iMa5vYRfUt8E0WH/KBZbd
2DjxzcNTGHLJNOnDclYWCIMi0whcXQrHi2pP92PaXGhWXvkgcMylRnynK7/QtSdXvTrE+azRui5N
V8vjGp9IirN5hgqVNVaxbeyJXLsymm4x8cxbxSQSLlE6tynG8T7rNLg/Y3Xph4z6ny8MygV8UWWl
Vk5njR5iLeiBQVYfxlq4fq7XV3uKmmtXjA1w8577+RjFl8aENSYP9S9jomlgB/7OctpqbiEgMgEc
J/2uiURx0ggR3RBhgjm54aUbWuDoNpdgHGtHk/U96UTyfKI3fGh6IT9NFkNpI1VVYL3NR0US5TZW
AfxJg7+V+pAZVhVG7hQRRWgr091gW2+W0O9CXKyHCZ+2NBjGfTyG4VYk43ttB9+lfNLu2qnqrzlJ
C7mVSxeDvvHO7rCiwo3cFTo4sYka616TsVlNBmmprFp2LB+uvZKnp9zoWc8JJ4epB1yFoK5BY5ih
JFypYlSOTqcp1S0DMmJFN7hYZ3iN+jVWpZMM02Svj9nPVkO6Otkp5DQRx1cyxgIn79LxPqmCfE/W
I90UEIMYiM8WSSUyKwqvhx3rzLWiHOr0jYgzypOCzzWFrOiGnU5c6OCrbtiQidXyjjYibiy+XGW/
C0Nhb7KKVxOxgs+5zOyaeWIUlZBuM8F/RC0AB5ymw76r4tfCpJCdk/ZMeraU+PdYmR8qujR7/tnc
qxDWcZcHjiEhiyQ8rtrwuXlKMiY3NWrQoPn+WfijhmBBP2LuuMf0gVaBAIzzukeJQqiTFMuuadb5
LqWiRi4Vl9Q9AWNL/KBUfRcpDJh9wFuIF4u3L8enHg2gKxVxQBebeV8B9UEvou6CZR6nuWkNCBs8
Px56T67QfqumfSTo0nxMki58wMO8ea0SY4ev/idYSHmXLDWOFBBRat/GdkBerPTP4ejLD3L+rWM4
dFcU4bbqM/nam7DTubomTl7/UIDAODDPWkAUMqBXNZthO5OjqvYdazKEjuRXBtlNlOA30+bHQGYw
6B6tPoStFTyRnnSEwSMOVc0/kcbFx6Cc016YDjAdnGB1C8wiqIurrBu7GGELeaZVe0JK+W6linYm
pReSYYeuPVYMPtXUx8JlNN3eKKSPrrSmbafDkZBz8yWpix6qVvzYtXZ9VUKjOHQ6ZuTlGtvMzUOA
T/ggBcZwVeKM8n6Cx2b587HNa0cusumoyylfhC6EpSSUOz0agktnqFuNlPK7UJOv3I2+Nb4Cg1KM
90RSK5eo4BvY+h1YbQPcdZsNHkESDeu0RNqQTlRuLct+5kKTHpRJPVAC/ywRI12mAAhJi3Bu6xOb
ujvM0Cs9LMDCLQb1qIqw26aiIShPFhafLFPzvHhLwOeyxGyhuKjKLUpsBbxmrzG/xV9bZMyjJDMB
IRCC/CzV+jbOQ/ewdFPHfdrF1k/C7nbEfHmcU2DCTGZesCaW73BBnOEPfZBlTod+D4FLOY7KD5YY
wz7JJ+iiRIhlcZgfZlNEbt411TZPsMxK0biDurm3U+tXzLL9WWd131VUkZj7THiwzPqyikiY6R2R
s+H4JqeS2U94G3HZcVtR/efkktnGISbW8tonhXHP8pphYZ3EXjQs8w4ZB4ZQ7d/NHAck0LYtS13w
T5ZpLGNbn1yvggV2p+RPFRky0zxJjgiJrjVGVWAJg1syRlHjNCoL2Jl5o2suuuxqqLXtUKvXdSmG
JZF0W4MgMCB9Ly1mSzesC4V0Ju254jqtt93C/uhI+SyDYVMRhAqmpDhj4wvOxjCeEgRpR5/FetvS
tzZ8UWAOBuqBE4Omj4SbYs52QZf+HOsJwdHUP1j44FNTbU+apJ/suIPwnqoVkYH1xrLS8iCM2H/q
5G4BgrzrAymYQ4obu5wYccsJMN1+Ll0FEMjFzhZBDCKMPkMfJyvJjNftlMtFfcF5WvYFAckmykFD
9NNjAAUiaeJhTytKR1ZgoRFqfMwPURpeU4O1t6XPhGxSvlYR8kwlJKq4zH7XMkhHODPDu1EjPkzK
zDMq9C2R6YNdIZBtnhKNtiac+4TclYuNc9QzbPmMI933ZEsKDzPLH0y8NlWriqhD/d3P8ojvAJEB
FWPD4F79baPWUpipHIY59+RJitwgyQgkEwUyy5ZGR0d8rlfq0Xjq4CfYNRo3XFH5M/AGwjI0/2bq
720cd696F3Nnm9N60wpCrZMUNR1XyavUhnSicsM45Q0yKVnv76saKJAEHIArjO7vjKRGEl/WNDkb
5SHnRhdUmX0O+vB1Sm3WiNWChZbYWH5RnTIZTE+vkxbIfWaxMSbcD8e0QJTDzA4krHQODLknErSp
95ky7EtMENt8+cJqteomJN/mZjledLuRdklevsmVwF0yEF5j8epHySocMAwq0rhS2ZPW/Z4FZflM
8pcb9Zj1QsMeH6Rq2M2lFDzGfr4fGoPvWM78Q4mhA8yNKHYGg3tobZ07ZIPuppS2XiYHhtNyo/FC
6E+MLDDzoPrU9oOd96ewBlrGbV5y/VZTL9HyX8FTyNBTmbmR4pR2BZ7XJIvhBreG8qThLXXNEUWF
YFhD+VDBOogfCjO3vZz/qIP+TsUjzgo1qYqrCFBV1MapTmof/EmaHtokvVck5tQIDCTXslsDhAQU
BYyh3AAosR2BV+QQqboTBmF6oTGxG3S46X2lNifQlu1Wb5CF9uEYMwqylAN5Dz/hA6Mc7UW7I6DS
v5qkJDpppQR7VkVbyNj8RWbgPNEsaB2rfXkwCkG9VtS1Sw+yd61B0kjqkPLd+ocm6tzRFGUi6hi+
gObLJ6tkHUx5hi9+O+fRVo8rsW/Bh/uRVd8r8hKQVXK5HQxaXd8l3a6cXBRPchrPeyPQJBIyYNZM
anspsuFbn84KV1kARP6o01HMulndslamQdokb3o1wifLZhT/WWbvqin70WYJKr3JtvZ2L6f0I3Mm
J1p+JosycHzaq64+1vFpQcUoUinR+mZieUisUj4YMkMnRJLck4OTaP30QuoRwICkuLZyu9V4Z7ty
jCgMjeDBp7d5yfFRR8NblEfDWSSkspq+Vnm6aE0y8WyKtEJ6QP1ondaNqPGI2VKNGlLTs5tRlkDz
B4JfRMASsspEvYsGy7oAHMkvvG3RRdJNj81vhgFr1F+OWiv+NvJ9OFHU9zTwuRYMmvmaWVJ+hW1W
XIFNP4C3rE9xRJThRM3qWcnoleo0POTLZrQbL827B7unUs3HuL5V+ktp2d1JN0A0UDyoZ8nCQjxX
8I+SNK5Oc6TEh8JOBjdPlTsVmsQjhAS+6xPAjWicYTDoCmg2PjgnbErrIHWoeSJZ35YGA8t+rqNd
JFi72ly7nKrzYyj+8w1enLIvivGH3lfRXuVDveZB5WDmiy7EqqIuDRXcJHH3cxgN/R5KvWtzS37s
/XITpvJVCgrlSs17mGWLog50FGg9FueI0wqjIaNUpNu6BNuRNx0iJ786DTi56W/rycnMWTYaNG7T
CcqVqN1K0rgZUJpu0jJx88SoD2XGRTgDmXGxEULGdJzuRMuXSAOOwzLzTKpidbFoHUYG1Mm01J4G
Qz2VdYW0KkYxGwjoGWrVMjyp7OSWTP1ttoL+SEr8rknIFtftIjoA/aNPA6940AHJxJDBGgVoLwNM
ezNx8QT1woiHlN3IU4pcIxAS43ye2ZzXPVTpuP4lo8vY2bn4EU4W3pY+uxYtjMchbjroN1XnGfV8
rbUidGagB05IcxrJcCrtpnFsd3rKrT6mbNoOmbY03FCCEYa4ExX8llANupfMqM+dZGoHzWLePE9W
uZsyGClyOoQnI20fZNGVJKC3vNaRZXopuqfSt8WZBu5ToHAvwWnPrDdC84wQ/kDKbkFi58FcIELU
3Hw5Oqq3CS5JZtDbVeaq5r4G67GtxD0wy2I/GEDFJElC99wQTJt3dJQqpfmlBWNxyivLC4in3kdx
7mkLwr/pmtfcLL4BrEDKOA3vXcfKVoyxt76PTlQQfWfrdQhzvsBRkO4HpXsORU90euFAOW9vs/9i
jjrpy1I1cwk0aRDbTG4xuQG0avWnMjkpujy+wXuK3KHWM9RE3aeb8EvX9A/tyzoLDPzuKazyfEs3
l2ZvtvSSymUQ2zWF1/kIc4pQd2YB2JbhE3nHdpdyJYBct3o0lVzOnNRaNAjrcdw0DkOr4EDzUIac
DYNEMwlMUIaQ5fsiOopbO/UiPSKmQA7uA5APmzaMI/dTuLWM8VlDDXvoNwCZsMe2cvaeaUS+jbK0
t+tbXCNVCBYg75rII6e2tfEDUoEbUxmOgYogv9IWy38MwnLdhGl89dsWlxKtmmMzQdLXR77cGVOs
k5/UVMqGes/JUm96s3ox5kGlZomAN1DLFKc4VQKHoX/myragjWEqZXmaOEOsMJkOKVommtBz8Zkm
ZK3pTCttYkYgTR/0WYnJ8gzijEQKMiw+pUFRCDCWEgT2/PJO1s1qwEyXJt/XY5Kmxlt07s//mEP7
GqukhGrEWPDd6ztf94rFPfx1uO5Z5RS7tcYkifKQVXCdDMd1T/y1tx6Gyx+sUNWnua2uYYUyNCux
CnBhT7EAhf5xWDZ2jro21STSPxZ/1LoxuHsdZhT2CPL640wyDR6JZbeE2fe5WQ+JDGTkFRf2Rs/G
cy+S6dQEs8w6gD/G8tpA3fLtc1cZRrKKFBKuzosyLSiZVrDgjbWauk+Eu6aU35RJk0Ac0jRd3ajJ
2i9d/aqLQ7XDKLtdQ62yJVlh3UuWPeyoBkD4+LY+xCBxPITWS7u8HdKc/9i0a7hCD3vzyysdmAIL
55TTfStRzyI/6wVNsxxK0iYFKAeD8s9NrxXnTlXqXR8mqEaMPqKuWjrCDAcVz9biZC/1Jm1EOpnR
qN/pIlG2/yMQ+28JxCxzUVT9nz/zjP6DQOwhLD5+/a9Dk77nH/8mE/v8xT9kYpbyL2UJWDIhOZiq
IIvoL5kYTwlb12WbUYkpLHAJfxIb1H/xG4ouTKGYukye+d9FYgr8AIWSVOHhP1/cH8CE/yp8Ca3B
v+vDdMH/qHw0XgOvS7PgQvwbQaHGQJjZNk1HC+cImM3v0zE06U2KVt3JfnEHxaT1Jq3uGWaSqjTY
I8i4PD7UsN8YN1jX2OkCNP1V/yQKJuaq8caaj4yd6CyahauKCSBJ3jM/uViFvB0knebdJczogRZX
zYjuq9y6Mv0vCV4edz1TG9ummVwVQuxo2DwQmSOOSnnfDkAbZnjhczEk8ICCfZClV+Y6LQ2cgpaY
lmZOhd0LN5T80s0XqxaISEaouJWkHxONDFQpJuJB1piWKcZvTPinXAITG4I5CWWyzsyrnbczvWW8
MUsBGqNZL3oANbka/44n+HqiISI87f8fZWe23DiSbdlfaet3VGNwTGa3+4HzIEoUxaAU8QKTlCHM
8+j4+l7OzFuVN6puZXdZJkshRYqUCLgfP2fvtVN6ysY5xd/eCfe3Ab5S4+cckFuGxE4rdr6Vn1QP
IjXFilnRtm76a0cbBGvJynfzn6OUHOMacNxYZeyVy3GX8SUegx7pdqy9uGxzEN+HUxqUx5Dm88Kd
tFVRDM8MWE9xl53KQuz6ouQ/qVaiptOF6C1u3Ect1o/kOaoB9dkP9Fuk2TurkGdqJeI2N01u3BqN
0XfaoAuS2Dk5W3XxlwEx0Nfi16CVl5gax0Rc0qfhOj+0Qbt2MSa61oSxJj05afJu2PNRjvyYaXEa
jeES6cHeDPd+yqks7jcg/04E651FIo8JbSi/SQ+jHx+aRANZnpxiT+eqiE+VAfEaoC58qw5lfgx1
yszGrd2lDGT8xxFsX+k6b7VsN64mz/rsnDr5qmczOaMi+mK8hKXAKY+THe0DxzgGtdiNRbiW1AwL
DcgXYSrGDu3jgbYH+yeyYVBHQJmst3RAaWRnD+G49un+VZG9q7rokBSo2MzwoDfpSb3DRjDe+pYR
ypx+iDT7wsL5VXfTRf0aK22+1R4XtZivRr1tUv1T6j3NWmK59GkrVeYUcgmsl/s67dnWx4tfgCRp
SkQiTsVujQeutXy6b+N5mp1dL+NDbjHmtR9x+j+aEb/BajoakdiFoTzGUfblhbStdPBI8YSgQqQn
y4ZoyDU51/ZO1/WlIGIksKdPrzJPnree0unqRPIyVuKNqdRhHg2CANNTUyfv9+eQfYo+ymJ6USvQ
U7bs6/AraD0Hp/u0Dafs3dWnI8L+teBdgSm8Socltd2p7OR5QKwZ6/Gb3SdfTdqySHSbHMSvjowH
VjiyreTEgWcXYAUuG3QwkI/yARNaMp/jOT2lI6jEhGtVa15SzlLJtG3q4SKy/tpoOSMblgPvY4rm
mz/3F3ozZThdTN6Sxsne2+G7LyH+jfPNreebegd7XR61LAU8m7+rX4y6Ho1wvLgxVq1yvrWyXw24
FQd8GOpHCqwefRSePVfsKNiKBfXwGUXCuTPHLQoic8oJHm/4fg2D7PSQMstOvGQxjvZbS2o5rP0d
uPIPH0NExJpAT/Cl16KVurbTdDqq15aFrGUjw/3YwBg1m9skKU5JzFJA5/no2P0KwyeOp7xnmpV9
TUKs4/hthG5txNPVNOiiczERxLQhOOoWdGCH8xs9brgl7ttUwTyDpojiat9q/ktYtZvGTsCWqBTa
nmV6PrvNdI7s6Zrr9qor1lU+nbVe3txk3OIJYJUp43cv1F4ZQDw/tJP9KBr9M8JcDI5jNZgh9Bbd
ebTc6dO3g28FVGrfTr66QsKaMZY1F7MWxutOHsoQaPEaQd45GMsHqxxWzmhs6HXs6jlVTDvmYUQF
1PoZhCrpPnxo72xrPlof4Lef9TI5dI21I/75lNe89onbQ2IObfhNOwRsNj9aq3nq+/noV90VsRSs
Ukx7wXScuRHUv1ocb0qgLRaX10S4gB0ax9ruP9tgOk8qcUj015qGySIR1TaIkBu6uHJYrGJY7Wh9
+oIDdHZArHhVCza9lFVIy8RnZ+uS+cYc4b2r629mcANLeeVcAAxaTJ9m9LONfWb6DmON9KTWBHgC
j5TAG3UTtSb3mGHACR5C7w1gTQ1YjJ3GF291b+/YE6PFoHcXR3DPs1At0uEMDOy94zmygtWNQ3w0
0fSnGcKtlr8n/sj9ET000aN6rtx0H+93nDGByUb0FGjiR6dpEKQDha6NnoYYaayjLOuRVIQ2upkh
EUiHSQPvR3IVaFUG2YzsX72kfod2ymAlMT6T0MFVxcTd7YLqAa3XtDRH55CwxD6A4eTgJRm/w0W0
UldlGXbfsniWu2RoVzQEW7ir6RsivbOPHOUI9OrYGe0Pin2xsAKvW6cpopkACVTBPttpywLHCl05
g1Bv/TqN0XAwlJTuHuJy/+j+OTnHGN/yjuQP5zmOEnNzz3XKmdUf7h/dHzSBben+ETo1XvafzEWT
Qp/4bvg6gPddDVb3ADs2OOgERSJFyYIlwvXYWvrNzEhAPYwqmS5PRLcJZkxn9FZn2QcwWDjmltlr
FGPxDjtOTh5k5X2ONQfeSb2RenwzXCPaS8ZEXoSd3u/1Xd05G8PT1nMxrIY5hcCgrcnDWLAHLErt
zWu/nMbZpIRJyQKLr+ywEdYkn0mXz3R0r5DXMFvGUVf3WnusaAL8/tBzGDny4ubd7OKQifAyUxRh
5ibNAv4HgRvRGb99uab+unkLP7PfZ9vfRewC6zry3pvC8CAvDt4hLvof8cQAGPjRmpyfBdMkoMbO
xG6cCToHLpEQ1agOLg5gaBvqYYeeJyy4sOfE/Mw0eAeF/egJ7MoK55423q6s5FtfKYUUt3nSsHhw
CxSyv+T+fAkbueRmW0uyPhAdeN8zPe+e6FXTRyIFAtkIy99k0oSVKRNwzXkkWftqNvKaivIxc4JF
HXjb2Y7fY8HsvDkKJAt/Kur/qJv/x59CSg0dS8affRTUyb5LrJXwuHcBqNm/1MmFifCwlDmI04w6
ucgxH9aIEeKOuxsFLn65VD+WdNRACo3dQptiqLikdU3ai+kvMSLPw2PDYsQc9dgL57EX3qHtbjbm
qJp9RC0ww3Bu8+kSaeFD65kPtZd89+m7koJC4ajT/oxfpZe+Jybf3zVZHsei3wuCGErK0wLQGgOT
fVKzUQ2sL/zOCtATaPouBKY/ojW41fPwSWoQopz2GAfjpyuoy7P4nWCzk6h4JukdNGGvCefZGmyB
1JiBNl18b7gYPQZWe9rk5Q+1lLooxhtt2tpzt6nYwltLNbiGi6rdGHDc6kg/swxNjALQRGyLiLsn
xQPMkoOi7ZH2fWj0B9G0lxxpoOwZLUJXslu1sVpvPhh3x+LfwN2SaHcjBZRpXZiePCt4rigkO+8j
tcHAV123+vdv9C9RtOpt9rio+Z9hwZAwfnmbx7B2s26EZDvSkm39YSEql+p7RBbEDmZ101k4h6AK
/4IOx+Tqn68vz6Q3btmGYaJF+sWnUwuLVAiIE7susm85U2PSuE7MKYasX486b0aWnwJM96rKS5Nh
hRFm11jNupKUB9ThJmWi1dqgiTGe9xRWVM0pxTfuwKVb8346Hw7bvSgbegzNxqOcd6ez2oMRD78N
frtRIfSq4BjjU69p23ZwtozrXPSk8ObtXZDLzzBwHiPTYszQszg1yG6yk53rt7xMDwkXXYLLMCxA
lBAS0xNglOQnetArekOXUBQ7qtmyngkd7FduwbuZiAcHA8DQpacCMjiBdpcpk8fcpbAXVAahlb6r
n9ma9dts6LeEmVvNdLZNPzSXubpgceK/TaHJQBpdm067npCYh448upN+7LjsW9ZXkBJ9nT126K/t
4I2qVWk3vTe1j4aDTscwWnWWeEQJ/qU2bWyrT0WzLn4rQXYM+XTCukLP8Qv8LXlF+QneU83sef5E
umUFjdrIlk6xZD6OIpa7UpT6GT3z+4xeDIvVUxhhb9YF3cuoNhYz6NaWRZmszINEixN5+qmCniIT
97Gf0vdeuo/qbGVQVaqaiFRw+sdirUpFW3DG4Iem93c1U+Nca/FBd6n5kv5i8EuNuTfGwX4MA3lW
f2YygioHx0Z2aPr4VHDoGYASRy00PZXzEKdMYoNIAoUXuzpOT6r+I5fjKrrhCY3lfamV/dWT46dR
Ji8zJQRq+xftoAoWINgnPUhOJgdciIPvAp2UUfTXwIveheBVafabXnBGyAcJYSCxwQIeiZV+U/Vg
jpwU9N2q0O23THBOzOITSKFLFb0ktcMUle+VyRv5DG9JGK1LgO0Muz+HqL9YJRi0Ij9oQ3KIfKpd
n9hXvDehS/56uFEVYddlFME1xqadR+FeVZL4YS54juYaCj/Girtp5PfJ6iXYu0RRACSnSIVr7Gfd
ikoX5cu4V0evQnQXdSQb2mFVhJ+6xulTXXDqjJBU+HanTmGEqSlwZbolm2DrDrdspg8RwfUeahb/
Gd5dzdmI5VhVs3MV/Pz3q5ZhgRD9dXvyTNdmym47LCL6LxHambQIthA2QYKu/CxafpHzuLeCb1Rj
bMsIuBf2NFy8Pn+g2KaTMEKTZubECUldWC0DgAWTPYJkkJniAckuGXIitWzfv4FrftSJ/Bya+Kv0
5WfiaTQepkfdjF98Qrp1xwsX2Zg2D1QtgNWeU43kYL2EBB2THS0G9pwCK8laz1AJTr3cWbXy7ff9
OXfrahua+kLHALuPvflUlDHNWGodZ+Y2mRx4WYDN3qvGj1ZhUukL18iuTUnF3pVU4LoFROKxAFG6
dJDgTyZhFmRm+JzFyPO9+dgChuFLb6yKFJz8S60v0UzAA9yWsdKXalV3RHdcmyxOas15YQz9qDOl
KZsIwkUK7mO8oZW7TInYdTjY0csMyGzUHp7FHeswkd2MUOpxPqolkJHGyeeKVPdf6/ovhvUycPrO
Ev2svlsXxafQnLbjGB/SJ0Rm65KTq7oqUlc8qm/icyptOAQVWX/ROPTSZj501bhl3n01UgcplPyU
OS+A02Uu0W37xmbXVN3FL/uL/hDX2I0MOW6HdGZZgixTt19Z118thzQLaicMg+NfYFiNf24igoby
cax6pkMevPELhjVOHCQYI8rF3k2/6pS4ieyKJI6lYHokeWDW5LGmyzS59e/G5f+eqvovyjITw4hu
sfYJYiN+2TZ9MfaFI91iF4TGmXgRUBOZs89WDjEMGW2gmDnnlAULzXdw8be/t8X/+6f/xV2rygUL
W63LK9AR0PyKdGWiPVk4Wcqd2VFKcRJTt4zGJe3rrBrjxbFi4Dz7bnqObXLVBWc+2n4R7JC/WAB+
we7+/kJYARxaWr76f9aHP4FwQ6vwI69FEKJKY3Wr2/RtMg30g/4EU/FiMst0YcUwHlz2BrsbV5cq
uVSJmGW083xBGLKg9Hv9969MdbB/XZksy3ds3XUN23DFLytTlRJ8nkiv2Pk9hbNeHK3IetZamNnY
YmjR2c5apP3HvfhHHnuMM/lJn+oatmfivN51f/oEvMZJQDXPPHs+h1vT0V6JwL51HOythBtf0qSh
8+XkwJ+odVSDxvHHbZrYu4jjgeph6oQzeNl0yaPk4OXs0Ba3He/FGHor8hsINRguSd+sDe5V3EM1
rYHAw3PUg3nx2gtchV3W2WTNwKKHExMNZHVRR+lkb9aUYVMe3rRQfqaz/spwFRGxtXSZL3lGfwnQ
VNV+z7dP3psS3wU9NFO4sBC4ahaZTp5rRnc8L6cUmetwRY5W/MUd+q8uD4H+xIYUodvmry5wk/TG
vDQpwSKzRViqn3s/O+TZx73vON2Mrtn/+7fduIOe/wSCvl+RwrDUTMOjqvV+ed/9ETMuXyx2qhxr
s+QlIcY3sW5JOV5a2gIbduZ3ObHnzCqapR+uDAMOtcgPFktxNth7Y36J2mJflARmDRffh6xvFk+W
qy4GnYshG+TZGmGEeuZTax7jDsWkUwBn7zlYj8XDzGkRL8hRfd/RqzbEytiDsxO051TPNONK8KP8
YJjTEfHFUp2QBnrOaALWjPuWMv/hYPZTBQPTj62qxwuk2HH7geaQJk7ar3zHrWATQblxq10sTWc9
jUT1IF5VqjJtETIXNrFTNhlKeC84BR7qUSYhn0bXq5Dyq1lX5FiFT0U63UY3uMZxvxxoUNOftN7M
jN5hU64z2/oOu5UjQPyuWnpqN0js7DGX7WvTsy2bNKuKmIFGdKnZRPHf9uF+4HesyqhUz0+RJ95M
yqZxOORCPkxa8qWZ1c4M7ZUX9htZZe9GFhxc/PjWeaqsXSTtnWTVHjrvzRkQxtAMp59zlGuN2xU1
5r2LXDo7s59ZdqNDXTxPJkd6fg5tZBd0lBGtxB9EqW8Mx9HTPwNPPLrGX24+/+LEZgn0twDMPdf8
p4PT7GplLTQLLhHNbdXwnnjbjZsbVK/qR0Zvtyv+YrX9V6u+rdOQ8zwUvbapvv6nxbYxZexStLLY
prSrW9r2nH/+4v65V2y/3D+uYwBQUY84lX95kjiqwfPqxIgJb0CEb4PsIl362kyYSxAj4bVYID6v
L/NM58Tj5GMQLBKlX6oH2fgUI0S/xZa/htSu5lA7XzMfU5rCgyneXBZCt8gOGP6PLdGQbZJ8eA5P
Uw8cy+h3gW5eqIU4zadbH5I+mLBUw++ECzVz5MwxRPiLyaUY5/3vg/QdEwdVN1LugpfJIdK15lvk
i8eUEpnQxmvTFifbvczjtLNpA6sXCffyUDvOo7ScK7wELpn14FXfKuYvKPrneDqnVnLyx/5quPZb
mE9Hz0lORWOdkO6stVYeVfGmCip9dleomh64PI5z+OQFnPBapilmw3GM2ediGspXo3frRRCRb4yH
dEHp+mWzXWiSji0nn2HCLIzhL+Od9DKLIBvsXzyd3rDQDFjpC6e/5i2nvdrlVAMalBOQP2Fn47UE
AY5XVnBVP94vg//1XyqM3we2n/TAGnST3S9//D/XMuef/1D/zd//zn3k+48/neLPpmzLr+7f/q3t
z1JRTdpf/9J/+c48+x+vTs26/8sf1veJ+XP/s5GXny18jf8cPKu/+f/6xT/wKldZgVd5/42ogxXt
9Sb+7P48Prcs9qo/3TH/NHe//iyKn237k4PSz/vL2v/2v//nH//VH0N3z/gbunC0HqbB/mOTffD3
obuv/80ybMtlFm9AWuHx72N3y/kbA3dOLMKkoPwd2/IHm8USfyNZwSErwadBoxIW/n9G78z//2np
Mn0fHqwgmQHQi//rFunKxtKi0SZQx3C15V2Wc+dBjMLq9h1DbOWIKy2Tc8qse+MSs1a2bNUn71+5
PyApRAjU3a106it3hMU/vnz/wv1zRU9reuqphV23W9xZEnemiB4isP39z79/6OHmMDO/2xYOjKWM
gucOE3EV8eD+0f2hj3WXnbZPsCDW1tMd8GS0LZk69w/HoPRnpmXQEOoB2hlCccS4hlWZi9LWFK8x
7vFhavtaOCFRSSExVV56szMUQTVaIbKwOIzOx9EiShSK18HQEQEt5gArNVUAXGanOMazgYq+rbED
c85LSL0g0zV8NybG6XKqvjUG3YcudT+1J0vo33PpRI+SwYdNV5ao5DnYRRo2qbynW1FV2VOnD+dR
ROkah325BCnQLySu/bhv0BSE1jIaQp3NPNnqzMV2tmjI2Jli1j0XHXNPhF0RvVWNdZQTIFThWQa9
IHQIIa5hzeqVyW0bC4pIsSWVbd6Y4zfyTiNS9SrqvklgH60Q9IpX3cmu7UjqshP4aAszEiuLyV0a
ef6McRizsOtEaOQqGx7YixcakILJ3QFa6b0VMyljVTMBAICYIHX/QZLoCIQcHzqSQYwWbctJmPwd
HBFqTF4n667bJkRjftPgaXbJ9wzWdhHP80JkBCUHurGC22VsmMGOKLXFMonw2o+e4rzgeqKGeMld
Q+z0uFmYXvyUBr3YcEan+uF4nNEuX6GIYcgTeSfRVtNOCONLKzRnVcSmf6iz6mylTf1spgebDPi1
VD106SBz012x8fKxWYQSHUVhGP2SofvFRVy/oTBca9LTtnHmH8POpVPQxPmCIdV3MyYTNC1jYzMx
EFkVgfOBEB50hTylyfRWBHW3w9lHgKY3/4gDM2YiA7Fd3UHzS5uV+UpiINcLzpKxHUJCjQFViEh8
hp3D8Nhy01XmctkESbUv4sJEMdqAU6CK70znYIh02+SZj5mFgb/e4IOsA9Vc9QDzhJLhDWHRUeev
HAKAduFgrem7QOQfYoLAR+TgIyhWZ3qAfpKvgmfyh/aYOVaFNwxLp7FfzHj4yHotWcm5fO46Hf6F
cgKCoRAsa5uK4mQfWaAzUoylQVWD7zBx0MTtpWhoeckpXnLOgP5j28AUW27EjhoJ3QMmWdICAV+k
sAkY6qbXRreKdawZ0Eh3tcBAaPYM8NPc3jml/mB0IX5kwfRyUhJfzyo/uDrIq+3HeK3HjgX0sYxW
RY3sVcNAZkl/wVWMJrV5GyhQjyLbwswp0XpUiyAtxNHQR/q5Eg9n1xsL1NPquNcjvqF7BZNl3WpE
t+APzTD7a8QYbB0EmxsuoGfUBQwv5FsLrBmBnwWTQ72wmokXfsUQLlIUtnscu7nh/EgpDTfGJraJ
Ha5VjU+ntWBos/CDgdyVzXiyLPdnb7vdDugXyWLAH1fCFCV97PY14zLbudZAntJI1v0MURo6/DHA
iLVuc7KE/RPiWd4e+LJDBy/ZLraJXlbbiPSElWZOCXoY+qjuaJDzt8d5+paGPfaNykp2LCDbTHBr
RBFxaVHx5KgnKet8Ow8jxmB0QatAmfk0umdTY597XfyW2aypVPE9FdM0xN2jpDZdDthl9q3/AiQi
vLWuHfALismGNoo9gA4FaHAYoEOLikyaeRKf8XZI3MVMuWOrnt446J9myp+wjryH2pJEhpDyOl4F
cKpgFTGBiC4yDLStGbFyDrqzrGDrrYiNJp6dqzHCMVLjNvKFc7MmnfsgZuA7hcow6JHVHGJ65vCR
L7XCDTdu4ZbreYQD1pke3WKO2HE9BsfIhJwxQq8YJUnGo/eT0YOAzSCznWTeuiRFkvTzH5lT7KuA
ncpr8jdbfGk5GBNDswda2/EejQMZ2NWXVwKNIIxxpzVGvwvH7DrlKrZXaxr4tfBYkyxyznaULxEC
MWXQgv1M8K1O1Ekdzrtgtm6+dIcVGAdtkbZjsSoL31xzVQ8bBL/AZRBAZHLvupfEgxetkaTmGQTP
o/FGW+dp4x7gYLnIjXyAR/0xVxxJU6uzjyQO5w6B0kP9w2oAuQijb1ckIUr8XxHZiknxgTXifZKb
Kqdz0hOsDUsEXoTuU8QTSmz5T7oLWUgWabZ3zeB7U+rjXlkLzTEy9kEebW0OMhBQC3eZWTOZBpkM
tk0WIUAXOuTeOT/jGQHva4tFoJvBOnfLdh9Jp8f0qNrbx9bglrQmJ4AMnzzLKSHw+tbkgxpQ8Msj
PHVApCC3kz9NqJCAkmBO2gGAKrmEl+mMfKOIRqJS0wi+PXvRbI7BlmFvu0wLFo0xRWA1FED7rQws
DMnZid5DHWVUX+F4kaeqhwftSbmFN//q4SHFxw2rREmEYdR8EQmqLX27obsV1d6qYFMJW/kkU05N
TtsxDksk0ZkBUg+ymAEkiEtoxOtEm6Eno8ZhnX6Mwb5sbKu+NcAztxLpi5ZshpYBjdbqT1gSomU3
1PPaKrknAGTEW0c4Fw2VnY9HDuOmCQ+pmjDwBisnzI+JoT+6hf3CnfOme5k81FWFpiWN0CAgar4/
pBQSaUt0tIu/hYhPtFP1yo5GyocBSTCp2HC+yajMgQrsMcjrh1I9WJH5I2dLX+med5r6gliQlEV9
xloVQZnFGen/GKIcuzWN2Sm0LVin+sRaJ2rQzLl91Qd0BFEgv+tEC62xV600L7Jhzus5eYNe8V4p
BXN/l2anYGKhoeQXneHjRkLICBPkIZAcdjXsodkt603g/xbIljGuQb8fPhTt/9GDyD0xTdW0D9b8
dkNE6VPYDfbmjm1wNGEtndGHgewI9iwiURd4TMqlYByGf2XZm8g9Ert9LuJ0FeQazjECNO2BRCO1
fidjWS0axYcwCzQXddtc7mSIMTWBAuYD/ROcWdZqtCCvpdbFSYAOaI5rsUlAttAjIocKnrPlRHfI
O8KEFxp33paB81MMFAtErbFLVRFLgNLVSgzQ0018Qsw4HVzLHLZTmzBujOzNOEVPk1WOB9yZBKLL
jo5ikpm7kjCqLoLvKeCSbojnuBRtN++t+EWSN9vgVaDzBXpevRyHRBWuk2jv+jmKjSGgyVTjCZ0C
pquNuSwcE+aNxBCL/Zea0DezjdZV18RP+WkllfSmB7M4+6m9z3tzZN0TzHKM/BBWEQdhmadrXII/
a1tDfpM7xFEwt0Rekqyc2ghwKCD26eKByNmYTNgIuiwbA0kzkULd5cEP0TJQmimWW5GHK24S3fIu
Oe7v3Yh+1mL+ugGfPkT47UmfCUgVATXLXKPbJUa/ngfAql3jIA8GJNsyH8B3IgZiRcP5UOq6s3a9
/AcUuXY7Z1AANVDALnVUl3NJhcWPenjJE+/nGLNeRNjBCrA729LMIKdZ3ybw4tAEr3GtmcR2ECjR
txYUu8R592NtBhCp/AYe77wug3oVj6TBKaeBEWa32e8NXrhYwoJ6ow6MNr6ZPJSFA5MfxXJmDj+H
NFCinUMQpuNS6tFXN5Ge05fWodKvFVld+7CzMKWoQ4QotU3ktDazpapZAq4lgKPU3WXhI9flMgI7
Fa4LXVn5qspdFRPI/Nqu8foN5Cbo9e7OTAmyEvymItpWmFf3uX+BW+biZ+FhDD+xycj9HMCrM+vi
ZlkGomZ9NnwSoUFtg5ZbamHULGn3t1uLg5sYI2uD1/g7FYW/sHMWG1esug4OZF3pOM3zGYj2VHyr
WWw3IPKjSg7HOK5fhhHwMnbo4QiPbylnD/ZEv3PnTDu0cfdO9XDL6pKMYKc9YhzFvp8g1E6hZeDS
gVOgL1IfOjQYSXHopb2N62zatXaPFVZRQKs8Mw/YEPFOla+x5ky0O0Hb329qDITPZm1CIJ3whGH/
q2npYHJwCJfZTpkrMeuUBgLiH25Cegt9dnwmugbIqc8esqlj6XA0QuNIC17QP+Lu9pJC40QY7gLm
twtIH+Ci/HCV9wSicbIC1cRcTp5zO+uXhOyoHn54LWXobLqki449OcB7MBqUfAmpuw4tbT9yb6Fr
QdpyZxY8xYi2azx4c0JPdFlksOjgBUDf7IFshQFn5rL1bzXxYdh1/hPRIyMYMSw86dp3vpP2+iNK
ieobZPWQmMbRAbS2tpr5CE2CQsg2SCJGT5bMs31odEpq1ybxoBof6jQb9pH4kRdklZplPqxq7yvH
PH24P+h6pCR3tvU85jPXqDq7irD84yGr+ttQthMKffuPT9UOiY1WNFTr+0PgEOdaAHB9YBh2L9Kh
tBnPd9KQQfTRAcqUsda6+h1ZJyqFGOzppJHKqM84iHPQc7+r+YDUeaDAHLxvtCTwoXabKCOZKNNI
IOxeYxajQzDr4hDXuf37R+kIQgJ8yL5gH2KAYtOJC3GoLoiyIoV2irRVRy7Krq1hNo4Nx0pRn/0i
jLa6Q+DQXDvKqOiTpsPX/vFw/1yW0OwMNcihvvordZkHBydJLgXYjc0kaQha8bMpcskzBvJT0FxZ
yt6zD0mZsoECRnustRB+vMKIl74L7R+VKQNvAsJEgwqbYJ+3UZG90W6gHi6xFWM/+lntqsD6XvX0
CvIUMuAiayIuZs97/gev6A4tCtQuaURUu4nCdt8f9GSYdwXgPqt1sOcr3uAdb3F/0Obn2tKc/X1b
+8enTbg3NveQzG39oKuHua+uRSeIt/B6RIaxeA/aNNwYgYlG3eWiSmYW35mlGLMFtixQwsfCGXKi
pAsMiVi6ao7q2QYT+T7UtGVgAub3J53dJQIKFeXifH/INf1D78sXu3NbgviMbzVTbjbOgGgzrKBp
Eh/LxsaWYXbVtmnNw0RRum1x9btosk8IaNylMMJiZaWGeNATt8U7e0ulFX6figscAhRPBKoUJdkr
rhG/i6HXQRTZLZzZ4Dki4u6lqigNdG9ZRTidEeDY58An+ziPst+6Bgy8r6SPFf67WswAHSZwK05K
OFJHFXEF6XS03RBtruBggMYA6qb5Y9bzvZf6ZAO3CUnG/FMl1mtbJSY6VtKgJysuCQWu+WWF6RLP
6rjsgXfvwRD97PrsGum5v7NRrW8mSA3RyPEsiMqJrN14PxfFO75v4xPkxoGmwKtEuHxpMrAudlKI
lYl7gKHWsODwND1Wcf0bhsJ5FSuJDh5Ol15hwtgFdKbdme6JbnW5AR4BUNUb/Ye4+jDGzDpWT6Qd
iAsnEHPVYEnfNLG/EhErYinnap+YnHzDysiXc9gP6zCknpBOgY1kdPstp9tVUxd4B4OmIShqCh5C
kVzskalelP4wBdZenSFEMllXbFHv3muGGfGRXTFc3SkCkQ28tfPN/VQhYyDIXT504Hs2s+bbQAVb
/yEqSZ9J2s5YNrm18mGD4YGb0PMAnh6qlGmv9QVcc947Nnr2mXKEAwjy2qwNruUsqWJhPmA8FtOp
xu4CVsIZVpE3fmRa3D7ZRfsalR6IAeWbvOeP4SB1V3QtqQMVuEyjojzIOM13od5u8AsYy8A3xqWv
ln9UlvPBa9DalVpyvX+KWkgezrVyKt4fpOzJVhgtXI7mrK/urLN7styddaaV3sonpCz1UN9Zck5J
S+UCzAy93CQw3lK1cjeDP+5CKyICHqisrx6k2Zw51QP5v3Nm703XynS+dSpP03QJk7s/MF+sDkTJ
b0qQC8A42HHqCKdHCVxffclipz+0HM/IgCNti51zqpaO2VJc35PU7sFq9wdzalcy4PLV9aFd9E4E
b9Cmg3C4Fz1Byw99/ygzkmyTFsbtftIpOda4eWRsp8kodhMXClSx34waw2UV5yilHX+nOZV/NEMF
BCGmJvRpqwSGSbtFFsmuCnnzhilzqHL9HowmJ8qaZHHCx5GGRqwf2pnhq7Ucgs5YzfQLFmJyfoKc
MY5SeEcPjBTtv1llKfbrrLxEIYoxgyEo373HOpASWQTlYnbpHscmkH80/cQrlPVTUvNcQy0gvtX2
OTTDYA0IjUxROQYnrlYcpCBVOfVABFprabxuvDl6QtWOMHrYllZ9DL0M+AEMO9pH48qv1FITnnvL
PSeDSNeYq1ZZbZp7N3EvaZh80dRKt7zfGE//L3vnsSSptmbpV2nrOdfQYtAThOMyPLSaYBGZkShH
a56+P4hzy/NmndvVNS87x0jAUeEOm73Xv8SmjMTau8wxNeiyf0qTDBZaha7JXJQEGphBzU9g19Su
4ODnsmciq4cECP9e+eqmPGdwlBb2EEJgkoNzF47koaUgPbi9bmorcWTARZrHfjNWvKKNZoTT4ANq
KBQJxcQGXew9RQtIsFniT6Hf0JabU+6WMV+2MVeZayDyt1sFsZdCXupgHlMUjG43G595au1QZR8z
GBOUNPjzrflFG4x9knqVjI0WMZ5gdDquwGUTVbDE3BKQ1+XMdG5Snb27pQ2boUlPUuob3fwwShhS
03lNPJQzpdPg/XOpFMKJ0gxoU0ikczGRmyAL3KBmfFT4cnRJpSnX5QGmKz2t1KpOOljpRUi+RhFM
d7CIpqIe4Ch19h4P8FvlLJjQ/V/cuZ1vpEY4TITM2lUrPAD0P3hVQP2llF77Bth36cbmw4fI6BqD
XREW8xy/hvSK7hsSHijRJKDnbQbgTHcwvoQPDAQSBfUajohhHD00+Lc4asAbD0tuJy+zR10OTwZ9
YgTC0Ql34NSuJrU6GiRTIayxVV3+YVTmvDHa59y6IM/KjCdKP8+a2kgeBmmqj6/FCT4SmSl6kNLx
K28qXBooLAikyiUSNmqBsWsiiYDkQDphaAFahgGa04kbsx5fuiTG3EKaHk2sJYiGttySNou3Wo2n
oOaOU4c/lDK2gPlSuemkyIkEnFcvmn4vyxQE4t7C+wc93SzpJx0ormlEyiYZ3jpZM0CYvwR3aYAu
UOjsWa4lCDnGRgyG3p10NXcnoQIIGAguoqbuiBIeACGlnsxSLFdWvgSr/anI0Y2cFyVOUMWFjvFb
GGGFFwa7Cck0qGEIFzCVFlNTACyN4ElNnxzOfZRwQXSkBj5rNsQ2HemKL0ukUQn2plC/a7X6a/yR
UyVEYp+fhEnUjiQPvOTJD0aqEeBdS8Z0yt3dXqA6ygzZytspVhR7tkCtVNJTs6Z8bFRuEGN+qDTR
ZLwESRrKM7mT70WH69mILROWVK+JNAzAA8qmbSaESGlIeudFJ0ZQd8WymDb9ACSAOUjOq0uR3ACY
pcaRTsuQ3cuvRQLzO0mVJ7WVP2MFdl+FIBSiafGcZ0DlEiYHpG5Fh7qri007jnSVQRPzSXqcgcPr
aRMGPHNlpz4GsVVvyeE5wl1AR9GpjpXMxFv1dH4yy9zAUcP+Lc4/QgmH01LTQaTqGd4HiTBSdY9d
G4Fbvd20yrDR80sBy/gpVSkPxeV2xpjXNQ3hXhSD9iFS5Zdist7ytMRxUIosv6VJbyL9Rg7iX2FC
Rt40hFj6lfj3mUlCzQiPtgwXTDsJyV5qTKS1xoW+RzNF++ZCTQEbXGHXEeO5saZE8nQFqqlAWCSJ
sVhA8GJLyKwTPhuh8bUAT1pcnTcE05Ye0TGqZ9aEaxk4B2rCDx52N6qxulHzkdgyUWZwjQ2WIZ+V
7NBLPGlV8lQxPrP1uiz8QqRY0YTQS3Dp9Rkz72azPIa5hg5jXAC8tHCh2B9Ta2794bKhTwM1ycTY
vtZxxokaDnNCxIy8TkofqlL5JddIdiiZcO8Mb4PRYkCBxfsuqy6n6DFNGTcOyASRC+WVztdA1CUA
S1mdAmGwG+HyLqZ4Nwlx+0IRgRAMRcYG0xJ3SSGgfYO/j+7ExNCbHsilPWMVWWBgNWdOmhXGBiqH
FmOYosqCuxjK1FgUtwZGLGOuUBmsik1/sX605Fo50VzqpzCZd/3yQDVgRAH5EUTo2RB4GQ5oJY8I
74lGB+rNeV/amhzCfx8Zg04d8tFUNDxTN90hDzqPYTl3YY5SyngH3fxRFTkhYnFpj8POIHn6ES0w
5SD0fcrSSQyVHzFBPXhXiDvaGndGmKmL1IjQcXnmT9Inc8JaL7mBb3CyQEYERWZEFUSieMaz+oMK
W7WJ2xbvNIO2TBWSh7pIdVvDfbnHf9wWRwp2OY+0285T7l1KPF3SHIKX3oyPqoH9bFYnG7MaRxc5
6r0RlSLBF23N0xXRqBpmscFZFAKaM1M32oe1sbkYQW2rE/1Kke56NWZber+vFdam9AX1BKYNhoIU
OIdL/kGkiXZRbuSyfxO6miA5rVB3GomT84CzGpQE3Y5yLFS0EWFuh0iMNsZwKtFApTX2hzakujDS
ZvjSwrSO5s4zM+uzAKIyZkrByVCD9pg31HJRny3QYdGrpACTyqdGfrD0ca+T1XRkTRv6Y9118TuG
iOEY2W05DLk1+SVvlRDOkJYWuP+S1UWBMa4cSjglRLqMj3iz4du7BEr8tn0dyNS/s8tTue6+bvPb
7PfhlmMWC5igyzweayaFqXRnaZZmqnjLCZfJuu918fsiruf77dB/bP59vgk2uBdKM001NpuolrjQ
NfkiXA4+aAnMhvXUkh5J22xGVwG370mcSaw2QjHfYJr9A1Bs2nawxH3sC4ptTu/aKxP9hz6l275/
iauCtyFORNEUFTeGUe/JhXhL5mF6jzAHwSLTOJpyp20FeQaxWkYl1rBko/05my/OLpXJAKftiM9c
hir0n/6aJDC56AUsy7AOLBxCltmIjC/KPMtsIyLSzjTw3l7docv88/P1eEYOYv19lNVHZt1onehy
8s8jfa9UZ/qWOiLvknfwdbvrZX0f67r8d9v83TpVaM2d0fjVAqBrzYQfH1CjjUu+4q6LkZzw5/zH
p+vcum79dF1cJ+sBrot/t+/fHSpDfEa/jd+iXooji3X4GtgV8tdygy/Lf7tSWbO8rp8XC7ofX3da
l9eP9YrRT2fu4EoOaHS4palXMxsUxvTX7PrROtHwXBcqYXfd/Y9TrIuKiGjgf1hoK2nsv2Kh0a2G
SP/v3V+e2o/oXwho3zv8RUCTROsfIr090xQZzsj/Eg4mqf8QdRhhmiSqFqVK9Dy/+b4wooJaIC7k
MEm9hoMpxj+Q94mKCI9eM8z/pvcL3Ng/RIeiqSJfEOE+6YoqW7jT/CuRtQC3j4rJnE66JKDyW23T
oXOX+99mdWOJwe6XOtD37J8bwOMALzG6zdCk9CwKA/l9pDHAtAo4ZEZHZXuwgJa1YdMV6jGcqhi1
p3ALUjds68481rVAUlagmp4gzb/GQohvcfBfqmgTUN2YJpuiFnRHUOnD6mMI+RiSi58Y4U02oxAf
ouQtEubXSIK/cAHA35YqjXWKfYScdRWWFPRKLVVqfExVU7B+4kAaLBpnpN78qbwq8+K8zgpSYc4P
66yazURvmnjNuKALvFShqvy1Q7wkDH5/Fb8dZt3rt29p3WpdCdfQj5tZ8rsEObRnLKEC2GLq/es6
GzDc3ahq9LiGKK2r1snqqEbZsdz/3ToVphYkkuVYMPT+Ofvtm7buuX607n5dXNddT0MQADuuy/9p
9v999vVA1+MSYKrtprged2Dv5Z4xeIkxB3Mg7X/NXT9oUlLUr4vrXKiVYPB/7HI9zLrLuhhdLhHo
BnYQf7cxGXwzTK7lpL8d8XvtursWGpxnnSVjop+r6Pti/7im6/nWY/1xqnUxWm4KQVZ7aCL//HvK
EY8YzI5YjgKTem3ZL6ybJU0rX6fxmiCqLl2JdZbY+RzRSkUoXl3466rvDfO1m7RsvW7yfYx19nuj
5ePr4m8fY3TG2ToqDjAKltl1qz8Oty7++4//vErMDUI7suKCgtlCz0wWXz38MenILZMqFHD2twah
BNWVevt7uVhiqNaN1s3XxZm4vP1wv65dV1yPNOstB1mXecXl+3XuuieesgScXfcxhY6OcCYTshTB
7SypCbYMGrmZr7PdEmOfIR1ET8LnY57RQUE/aQ8Ua/AfShW376iBQk3o3VS9yzQNyckSQovuh5jE
uDkaUy+AuNCng43ulGvK2pql9T0rLYxYjW8zBcUCl/2eXddGrXFQEa7669I6WXdct7su/nbIdeX6
8brhdb91XSCDihRJjmd7OFM8owTz2S+5pXNQH+alDi3mF9WGD42Z7KV9X+tG60RpcKmAckPGHx/T
3kkZ5i7Fkpe6onsrl0Fd0lRzEOp0qm5mtXostMvkytAx+WWzkVhl7VhnlKGjJT/DXP7ude46Wdfl
OpbbhTz337Elc63ks5NVMFuEWnlRkwrkD/HgNqorxQ+jAZZQyOSiSwzPZukx/q7RLvSAgMBZRGV3
DTEvTrmU0vAoJVN5qIhPXxYzYBG1XbJr+w4AYcQJezFGINrWJJE87RPCvpcIkTU9xKiRcocWPlOA
xDupe9aIy8UHUsJ0J6wOWF6UB1ilqWNZAD3ZkrQ7oj4KLqajl4ttRzU3e2tJz9SwSfuea4ARtga0
W2Vpo80l0Vdbsn2nZZyzwuZNuUT/rrPXlXEvnpUlK3gtFa+TaBlhXBfXuXrC4V3JVHTHPEjrJF1y
iQ1y5CANwS5cy41CeK7EVvD1Wi9doRx4BKaMIZke4p0pELaV192tvCQhrzeUsvxy19vvuq5a8pSN
nmTli0F0T4Etprk8BeVEiVpb85mvy+tcJXcjJ7PqaWsS5CwYJDqna7izgTYIngOJz/G6jPfouIcE
y68yyIt7lNESEx0sBcclO7ozl0RpcVbH/fdsi2c3plu7CIp0MCz508T7QK4jZiYMSeaLcmufFpL5
PamwwMCiheTixMRAqMFVQ0HwH5sEjRTroBITX5g8kNRSqDQedjCwy6Hl9vFWmu6aZDM9UHxXol3z
ML5Tm8AkwQTNyh3Mm7bCryLyQ8WtMkeUbW7F9GeM6/lt3Ptl+Ap5saQGJm6n7tX7oYC44hfRbEmB
FyOvH2XHM3pyEBvoK0D5xpYIm3i+CcVbicge9WcXfPQYjMI2rB2FkGeAB3ICnofIrQVPjHAqxVGd
gvvexAHdBD8ATnITmMPFa0Q5Yf6SZS/BkKmM9jhpa0i+wJgE4uRtLPF7s98M6pOublVtpyiHPnwx
vvQFun7SLK/ovFra1smp0Il+9avLMYg8E4rZdFDTYx6danFXilvMg5uW6Crozz6E8LnD+kXxG75O
WaCAoNoqlxVjRO1g4iyAM82O8GssG5SNSJa613p0pRns5xiUZxitWb4hZkfojhM0qIs/dC+ZQD0p
vC3bnzqxQnvzALm6Km2z99Hsoew0RnyZd5jYkb22VQmGhMuUAj7yinMC8Sbs97q5bTInMLfKxxBi
7F/45EeW6U5Oj1mz6yunEG9I0CYvE+nPRXmMlWf4G9ntFPoTMTaWLxZ2+0smVOK1fjaF/ShulV8J
kWX0187SKYOzeyGS3tMjLw7swvIvs9M/J9gyecM5jF3piYgGVzHxAHJSrFgQbLe7Sd+Nil9GO2pK
Wv3VGg7mzWFxImRDirdFsNFnBvqfyUw/cj/Xnd3MR9G6KwS30H2ssqN5Xxu3aYfT9b6feS6QMBGn
kqS/ivBZbU4h99EBm1q+byoNYuhTjAeqFH7loW3g85W6ArfpGO3hDISKp/MD9v5cHjT07zjs/MT7
KhrdSnbNdi/9Kuo7TOpKwF1x+cL4nigeE1m05+6UDfh9u0TwMhjHQPQ91qNOC6Z90ABzRyzGNlNL
sRnSsJNj7dd5ueXg+mKYB7HdSqMrHst7jTw79RHF6Sxu1ciFid1ug9olYccoDpfZI8KixocJqnND
mAXFDezZUW9Otje+j09UcxLsMOAF3bXyboAO2/dHrd1MyWb0+TOxqSJEB9iFIAGIN7b0lbxDBNV7
AsQan3zPQb4fsqOhb8RHgE5VeBNzoLczxnXQWWdfx2lKpwfuZG+WAr58DEI/wxMQ0ywxvgdrtGcV
NEa8rZOdGFN+iFxJ3aidbeD+nLnDwBDeJVgwkGyMDpmXsLtQnK6zW+GY1Li2+2lIGVt67MwzJYQ6
2RKoMiNb/llCEn/C71jzlBv0LgFOM7ybLTsAryGUBXTwLR1s3fCTye5yuL8+w6LiVYBWTsNZYofs
ipXLUYgTQLFqXVy+8xtuZuNk3SiHzM+32CcJi1+PbXY29mZ2wxemOKhJuJJYILgL+5UnBk7U1MpD
96oprxXsrovXbrt7+WegeGm95dKM2S4D1cbHvC59rilofDM7yghVsQJ2wqfyBcKbGvuKdSASqvMC
EVeihzxwWkAnmmJpOPbDURc30WcX38yW23U74QPaNhU2EZUN7KsbIm1r2abkFT/lL9kJ3uFZfRS8
dr6PSEYlGgVytHKO4BUWHUJf+nAeRPu+8hW88MejoJ7q4BCiCCIxodhUwPHCwbrc9SgUUie7Qx6C
TIWQAXBr6OPtrfVC+c76UTwbB/xPEKZ49QOheaW6C+/mA8yDGUHEiwUNb/LF3B1S9Il2xrMsuMmr
qOz12UP+YffWtsEMDUEIZPeIIFVboBfM03cshUeNSI35UZ2J4LwbGJQ2H+RktOCxPfxQxO/8yMDV
tpZswhpyHaTEB9gmjxPMAhMyZosB9r67oHZCiY6H+69heqN8jNPobMfRS9ZQDWixGj1Di3BEFsSN
QvnsglvRPay+y0LOOOrjtqdlieEqunH1MZRHSTg0YJQmkXiop+2K8h3Ww9S/cKSsbPKFMEO/UPv+
aX5wlefoNVYPHD09MKCJFAossLfs6FF3Kn+4LxbPTKqmXg603eFI71/ghnrk97WfkmEXflT7QOmP
InEwjr6XHQITN4bDo/5DS5zypZxc/Tb16p16p6SbeZO4+WG61WtPeQ/wxXKQpBgedxpBgjAQfpY0
B8/hYxI74oOBcazHlQOVAUG+jJYbBFu4b+GTemv+LLdktZ2+6pcO4fdN0tpSaNeBg+eywB3LguDh
w25r91B6nGALy8VG2O8QSrTR7n/YXwi3fyCQcXdUf+Rb5SbfyrcTjQIdgCd1WJ6Y/CV5IYxKoqD9
ot33gaMQIKu6UMmCRxRM/Et2BZsSyND0SBvc1FcKN7gNDK+XKddvzMQnOwC7GUrBlCzD0cG6hE5y
4VIzpJi6Ixg2i7ZR6xTvjV+eY29EOE7YanPPcKmwYTc4Yb2ZvHivur2DPY9MPCQCifyG2GQSlyT3
07IrZ96S8thB2nvZEVwzvAdY/R8htGE/aDc3wg/xGe0AvtLNR8hjkO2LO22b3YlP4T4lgopXgp3p
CJ5uIFQXT4WfcFV+fGe+CYwMaXFfYBYTJDd/IoQgFo5Lg1he7AqHkVZk0m1zWBfbGNLf4T2E486i
QHzB/Yj7jBXik/Qoh07/ID83N7mbb/pb7Thii3hLmoGjuNzsm85yVL40Rzsqx+amv613gf8uFPZ8
nI/VjUJxxgm3AotW5J14vLOZh43FEYLxIw6b6L02Mx2EKX9gCyKYbUY6R20TvbU7jTrmx+SZ+2D/
3nyMx+xmJAHINn16H0co10dUKPMGMZyTOpCLXJKpbPgjp8DJbDZxixMUuI3sJLftTodi9pjelI/C
a3w/ut0H1CA7eTRs8Vf1TJD9TrOJJaKu9xa+6LOtuRa8cpp4mgCXaQa/3ZU2vDVeaMm4dfiGl2qm
SCvLHTticB/aw+18Xx9RmJS79EbYaq5x1B5L16BcnPvWbe7EG+ON+qCAs/9Jr535rXNIRrYFhxYK
793Q1t8EZQs/hZfLG8VAxw99OiW7y4Hb4Tl5bI/Dr/TG9Ptj9YFgFI86RM+/XrOb+J4Usl/RW/4z
24p8E7Qx2kE7EDiBfhXW7kP+0J2I4Nx07+JTfKcXJKzywzc8VLH9KH5hOQRJAxrx01IbtB+tz+69
lfll00N1l23ND/WpfptuaAhpINWP+i35oTrDDSlp40N6SA/yk+70t9Wd+pR6osOX6ssnps7sCpzg
s0Qb6V82jZOj+LK1o7HVnWIfvS433VZ4oRxO8wa3ghauel9C5U4U21gJLe5O2uZnXon76ot7tXiC
ZbpDRL9pnvAho41pX4rUK068ndKv9b5vX5IzrHr+H3mK3PGQ8XslUKrtVt8rgRMXDmZFAeRlxqRf
lJnbFz7jYYopK0qHxZuar0ZF1UEkkkOKLOzw8XP+TB4EUiVTJxiIstlIIkVEX8OlDGXOk/ApnmiX
dUfbjDuELDwtt/o+3I67kR9kuhl/1m+IuRpUbNzv+eNAl/wH9JHJKZ6F84zqLdwWvJESadtAP38e
lNfUF3foOHajx7sYDQXSlr1wgqtSxJ5xn31NdO0aiPo/yZSt8LOA2WqhzH8xDVu3NtHddC/6xnk+
dtNdeqoPdCm0MeVZEd8Kx/L6bXD7Fd8NfNUj0kHyL9yBrvI+Ocd388u4NoBrK4EMi0alosb/VHxB
76FREW3ts2NHYrth2dJ+8Br8HE46DcFzu8vdcYdmwfxoz9Xe+swuHvxTFJepY34wV79Fr9qxP+uw
gMhxPoZEut73rdPVDr97/2C8iE/1mTp8OvvZ3dI/eJc+q3cuMSEzQHMraGTH+YUXYv858zOiYcyX
xpiGjS7CcGpoljDDsJF9TfvJ++y39PAI3LlXbuDRY/xBP9oJvfpMW8pr8n3OTsPkN0+XM03e5Tyc
+F7TLdbknnDoiJw+y/uIJ5QukCO9izvCoPSj5Zl4odoqZXYHpocLiY7mRveRevniTbHFPk17DF/q
TelO4FV40vDwhtvPyC09zR8j3mnjnX6El8oLL0F7ZY+VJ9FIig5Gjnb2UvHG+TR+zm/t4Gg/pTft
bPLuTjbWTf5SHmC6HyKCbe5lxEGG1yUerzT5lu4gOAw37dO4VWie693g1K5wkB5Mv/LpoXJk/5Y0
CZzb7eHLXP76cN8fCn/edl897cQWlzKncqRtskke4rv0jnyuzXC/QeIivcjcAnhSk+T7hB9Fc8cz
GzyDLfIDql8KgXSIS5+nj+mjvK0f0/vspj3mtILGD+scPRoP0rkm3mcHg9vPbsw70Uvc5O0zcYX7
8dDzOCvb5T9MayO8q2tHf5Y/LreC5iWlPVy2VWOTLCS8ipctGtOULhS2fvarGZ1404jPTXA02w39
4r2+h3rnW8C7O8YLd8lGuqGbyV0rP1nk+mxop4thNz6Ge3VnzSQPbSCBzMaXOMUkIt2l+sSvOLeu
8dg+WpYb7nXuI8j1j8W99cJFfIY+HXzYPptuRVtxgbRhHimMjRgfrbCbEAPFreqedfK9Dvtg7A5Q
7YdocNa84nVOWiCqde4bjcKVaEPq2B2jEBBcdYGT18mKRF0X1zmC54ldHhTVWVGo9XpM8bLvIqt0
yYt+SIeZ0IuQqLxgKHfYsTlS2xg7aaAv2MeHRnjvAXOWyjolFa/q5Xg7iQUmHzzVizgpFkhoMdCo
iWJ4ht4RoUpEEbROGLroIkz2VS22akLWuaZBczQrgyuPYP0NeYP0fC4LDl830FnX2bQVY94CqOj0
CxZcJOTacmyCYJpPISpRbw4VEJI8vy8wwYQCu4TVzAn1pEmpbmsVbDDWQRyu1sNRJBE+OqWfUquD
vuBZlyw8kHKEwF+MeDfFABFjii9lqdMNWmKKQbWoCIgJbA0tjWFMBpDPx7m4kbEl9vRKWPKKtzVS
WBpOrkkJIStqxcvYG4ZDnGrmaNZSSzGW8sg62406kEa8uBZcQ45XXHdFe421WDdURNUFYeavkpl1
suq4VvHMdV0pdPG2jsJNSMQzkMqigF+JyStFeV1cJ+KSvdwPjMBWHHSdlIJQyd46C9nvru2yHu05
uOw3VivP8oXxWsx0iHRhG5eE3YgGQrpxZTD/xxyiQLDPZd06+WNxWrZbd0uFkmpGlk/vkgkTTG++
UrH5EvEpprZKA5B2PKoi75lWKg5SK8uYN99c2pK/a3V8npDi7ysJE8iEdOcs2A3oLly5U2iJVFDx
cqnajA2VvXUOSvZhzgmbSObxthB1DCeCCpQRZ3KEUBLsk66qJRKU9Go/y1T3K1B19Mz6syGb3e57
af0AzQGad9jA9m8r1/2+l9fZfvSs3CgPygzmqtHgyzUgchvW4MeNpkXUxtb5dfU6yalV7i/L5Lp4
/bQijH2s+ou/bnZd/30Upath8l0/0of8zuwMeOyVAZlajCWkR6J2ii2qoLbcTCkoQ7+E1Ol8vYgt
IYQVGAX3smdJ4xtxzbVfWOru+tk6Fy7ifnOe+RvWHRS9akRv/WidVLLAj6biuIBwopfddaN1J9Dr
FrOQtYy4nG80Lmz5fajr2u/ldYd11/WghIzxGl5nr8f73nJded39us/34f/cfERzCCWuf/hjl/WE
g1HXzlCDaV8Pc93uzyv7bflvr+x66kpLL75sJVSel+9tPeRvV//bX/c9u+4ZXL/j3870Pbtu8P0H
Wh3jTP0Canu95n/7naxnNhrMR763/u3M17/zjz9mPex/uoLrKeb3uVWfKNO9NUtRY7WRgf+c7dfJ
H+v+WPy7TagBgGv9cRhpLVpdN1/nrtushy2wnUoX6jXxJv/1lfx5mnWXPw77vQ2mV/ct9bbNmj9m
rgXYMJkKv0Im3C4vcmJRmCzn/GMRajIVTsSNf31CJANlxXXz79l1+wKsSTYJk/u7Q6xbrJPrYb7P
spzv+2r+7X5/XNi/Pcy63fVM6/Gu68alCvY/3KP/L+6RLi+WcP+ee/Ty1bT/6zmuQxI4P/6FhPS9
518kJMP4B7ZnikS4k6nDJhLh+Azs+n/+t2DKGGQpKgZUeHD8lUr1TxKS+A9dEfFUMkmlUkzdwAf9
ny5Yxj9wGEXLaKDdXVhD1n/LBQvqEiSjfzG6U3RDMjENNEi7spQ/zWPDSYUDS618h/AUkq1cfGU9
8RHyEJ8bo62xgFIuUHILEfFP99F2ZrabhGM6SN0NTgSRqvMu75EAYg6DJbWT52ngampGgWoIN6Vu
fMQJIpiRdPdCR+nShLjnpVWJ80RC0OcQBqdYJ0Rh1qlH7hebGqcOQSk6eYnCHOaX4QMnwNKbu8pA
A7A1uxIfpLDcDiJwFDziaiPqjHRbxZ2ralebY7FTVUQX/STghYdMxAij7KiaRLjrUGYl/KlJb5uP
wzwhPcJqJYyqc9bPgi2RF3uRTDsiEXK4yFR6oyby8wBRQiFVroq/sCfJD12UUXFKCZZE3Xa6iOSd
jHpBiQYlhVc1kJ8JpANyn1LGjW1peaNi1aDlUearJigD1hVgN3Ha2RTHH9JOMzdQC+sexG3Kq9iR
u48aDxlbjdvpnFh0oy+yEbplYmPUP3j6VJ7qARzSiA0B54AUTq4wUla4tJUbVvQUqi7GRb5LNlFU
0snCUSOaJxJTetwCTOK5i0uxG8lPd2WtOcEcsCHUlvJj2VIiQKP8KMkSaRfNsx4Nd4hv6Hvqm0qn
I0+RGlcPoOyXWcYgxqKMKgqHobTOOkZbfWc9iUb5oeIb3ZdTh7VKvWnTidEpPNLlUwWBB37vDHvz
5p3MscLRcsDJNsPoX5TUGzgGgy3qLXZgl+KgIFyDp49XtgDlNwXWGcKWmjfmAiEEiYMp9ie5F1/j
okmPqA1NhiNSsYkYpeWVSByYLAR4y+I2aKUq8e09Kd4KrbcbSDqWW/goFCT6YWAmE8zNDW63GtYG
YmUAqMWX6nVWnLrNDy1EYW64sEDUI1KAlebBqWSIdpMc+ngcM6Icf7RZ+CjKGcZG2HWQpUx+FSYt
GLko96UkH9NAu8PT7Yz1CqTt4V0NLwYV4OS1KqOaITNiVaSjW4FkFozBASMXNUOX1RSPGmsT15LO
kDyNjg1QKYkREQMnyU9FBEJhXu2bvqRyMVi+MnWTW6XUSsMl9gxxDu6m3Yt8uZCkFOD40hGlREvA
Y4bWUIRLYSOPOwa1cNfLWoVGuz5HynAKMHdCZDC4Bc5+dpHhgZoZJpFI0UPa4FYzzRZVyIaUbxzb
WzUjqxZn1r5th6foUZUJLa/vTfRgfqHmGjYL88+kzUBuCvmnZlY3QTAhWRZ5FtUm87sLkAGCSMze
5nrwCrONXgfkwRe93VqYFhHU0iheGxjbCIQ9Tl/RhjNiJBNlKN3ekGMPr8Ebo04gsVDnr6eXXBq/
JqFH04sZf6WPOxyXZTzRGLlpJsnRqVRARehvpym6UMzScqr1MsBvR2EJEbtE8rivB+FdjWGGJQZ3
TX8O5Gb2sEDnCBcMZQqNBkBXHLmUS/jQRuX0szYSV6RkOOB0lh3F4lak2DQtyeBg2mOHaE803CkU
PwhS4wcKZ0odMlZtQecbeHY4ddKAoJt5D0Bc/+hk8eJmGcKySz3vKhxKj5cBny+4MfdjZQVPUXZB
5PpA1E/hteiEpi5S3UKJQqw9dP6YIvoqodRL1qCc46EB01OMsxIG/X6MhmeDiLx9pD7joUBZiKo0
3k67OI3Mu14Z7bTsGUovOhXTqkOEv0XpXaJI84ayPWam9qUnv/CKwGZ/CZSfLICwVP7CCtweMkzE
Jn2a0B+Ij0aWNd7Q/AhjZSBrsEBhi6Xqwp7a4FYikcX3aZK46WSTSd1FocFqFUdJoD2YJS1TVcw+
w9LQ7i5qeKf7uNnWJ+hg0D6gtlDXijM/0ChfATvYvWAJtlqJx9RA7pYqh7HstAO8OaeO1KespGyk
INxxm2Q3zZd4H4DYmcVF9hShha8ooYWOMXDD25Tv2OhOVRY+VeK2MavzAH9nLEuT/MJ8KTUnmwDh
xF0Glp+q2NRhpk9wqwaPTdI8aGwuYWDUJeXRCwfy1rSUQlSVZmiYJN1FyPmAHInatRUm/pxa77pl
9NvsF8kHrwmmzI5xqe4aTMN30nacA0y30+lMJrVK1PsCuHRui/MUqi6cl1vFdGMR1pEY1r6iY+of
WLDSkDyiPgpEPIMtKCoK9078zLugcoJURNMphAtepuz6mtfakFW3StqYt4VEDR6HCp0R/euI69tB
j2AWzEa869ocyS2DYrLOy1OzzRWd+HBKIUmk9zeG2vGG7MUDMZsPcSMoe9TE6a3QiUwuQ7Yj2nEb
EcyuJYYntd3DbFRPmmo9pgE3SpiiAqf4OZrDi4WPyl4aq81QdtOuwEwcEaniZ6EAcK1YuwrnjW3f
7GhXiXgSmn08V2dziPq71DyUC9xeGfWNNUAtKVCGEWLLdvVsbabeupsVYboLAA726jT/7DA5o+xa
mRsetfeyHu7xvhN2Tcj9T+QYgbncmPQ5hi0eha0zTwoaDlw9utbj/j3jA+IWRVq6Hc7vbkHuPEDx
V4G5zKYai68KfzdqL5PpStS9616tkcqQx1YMEKTSaaGURW8ZynwI2OmmV7HCogMSX5D0dThte9hC
2VZXAK9k4i6Y2mNTLwwQXkcxumO3F1OHl0J/MvrXGEAvmEfTRfJrk0S/1f4vd2e23DaWZdFfyeh3
ZAAX80NXRHOmJEqUrMl6QVASjRkX8/T1vUCnMi07u6rb1kNFZ1Q5ZEkGQRC4wzl7r92n6ZVaOkuy
sfynwiahJNQUqt1tEXBZgrtWeiA0UjAnHilJo8sEHyG9q/oHq4zzpSjSWy22H2DEkLnV0zOWnept
9FwLlkWdiQ2gpIZmHh+o1OiR9OHBVMbusVT9FznZoEqHPqugOF10FQ8QV0xVdG2mC5eacrOwQ8e6
EJYhVpjoNbpuiCl8U9ynCesui2zBCG4BIbz0YQu/mZkFFXxFaW/Sob5PmnZcyCKAkEASNV5o3Kdu
fUFSYsKN2t4BtqDdADZjXnVKvJPRJI23x3wnewOp08wR+bPqFfqlDojGnHh+fdhHZ+NQb9MwgKWS
wyLLzUNOaNtSK8dr8sonDCWWfP9xyF1GxOLJKpXbOKrJFg0w2hrUeinOKNVmsINdZdD2DJLxOglJ
hCr0yLz2HO1LivscF3E7Y/ngbEuWT/Oys6NtXgXLxIn6hfQe4ulGLQmJtvmct6xWkguH1EIzY6wL
O69ELIkLva66fOn4ppyHcTusigGBTFnuQNskiDSeo5g8jr5LcuyPOArEswIBZt4KysKKUJ8rXzwZ
QsImUcKrhFn0XEtdY5GOBKcoV5nKEJ11Yw7bM7vxiuJKsysJzjy6icbLQgbXnhGny9oKWVIm1Mky
1wnn2giPIIeibHeU3SvjeshKsVBp9QyFqq/KSr2RPR3xmrWPHbBEdx3msS6nQyimwT0yivU47Rqa
G1OdIOIIomzdvHDSeufFIwyttm82iUKDrPNQRhkK4krXHPVF37fUNq0cuFU1lp9To3hgycvarmrR
hbYS2Fpe7WHQk5urKTSuZLDNDb24jWv6eRkiVVJu6NRVuuLwdHO9bdKmcv6ND0NvDcbkrre1lmU5
XcrQ6b3ViKv8vFUmkzAG5LjXfXhEfbfwItFQD/zCGDPRvJr0yWy39gTS0Zv7EngFxkgWqYa4JIUQ
nCnvedaNUsw0YleGVgdq6No9xcaSnhrjqq0ho4C26qyqAfVZrdjxVeTR7mWdVDwVeW9SMc+bDQgq
5jVYU0srLWgRkM5phPZ6tLPdYEcREsy0e/Ty6KV1WI1GcX9VBe2Rsqs+jwxgJhB+9qQXGhdmw4gS
RguCFIBwEue69acfcf9Jz6i2Vhc+V3p7rjrcozEPwCJIxHOQXCipyUspMlwFXfEwmMNRFPFNFanI
LxR8kU0vLqqdoZBmU2S7TKOZLqvKwBJfAgmHg2CrwbNP+ZiERPp/Vbl1rIF5D7VXeFY1+YFd1LXV
Dvcd1GJVycaFEOdpUjzVSlev/UyjiTu6N1AQsRobyCEIvVMjYzH6STsfb+Bb3Ji9f3AcWthuuSwx
KScC6EHpHzyl2bqlNjcN+rJsb2yj24k4QWeqES3QYnpMnDNMsNswDcKZII/LRD1nVdYG+gWpo3f9
OC5Hdm9tn3/OQfJplntn2D399iXErFtvcF9YfX62W8YQw0N5mX8W2o4o00VpwdNiaqGRw94g2481
w5/t7UdfnGdBfh8q7TJHQTA61d5wJ399Yt+Y0bhIgpHerobUJ4hiGtbR3AFoWSHEnA4VJel1TpRv
a+nozONhkXr0iwW0StNCDtWVe0DFj1kpNxE2eLOtzzKPEVrxEPfJczXzL6VZEaFL2B+iGpcuHcqN
CWHS++Jaqtq9XpQQqTUckbH5TKCcJwmHUByVhmR86xr6LsrLq8FW9sJLlpX1uckleA55AQkBzoWC
dNxYjnkeXjyWIU05TVdvg0zdNBGjMpRMiYN5jIyrvjSeCpnfqpXY+YV3SaCEUPBI5/bS7+Mn0zVZ
7xW0p1MYNYUU8zjoHdRlzUtfWEQ/xuvYQ52hJYsY5++8YiFAy7FgaWdF2SWi8WVaBQSq9teJ11MR
IKRGFfbedKyFnrekQIh5kVI0mD4aEMN0gdJVWm5cvPtQevCdFJ8i6ccLDUmZ3dvQdaGD50pKE0Wc
1S75DXo+d0zx4GAtn0eM7R0z0nTNlc4hPMlYu35w6+Vk7OYk/AKzELDUWnzG0rQX4+DuwQfe+xN8
rmqXLqRjhqA5ZZA7lhX3VC8SllHsnpXA28dTsysC2Wa0hvnpJgdNQqy21iwJxoJrncb7uFfCrd6x
nqLisiMnkZQisHSqHKstFuR5mwdTe4l9lEzFzOFjSlRafi26GavK2SjDhtCRBDP3A43S0dv66lUP
GhJaAHWHKieTrVM+hbA3lSAsN4pn7LMafRk7wHwmk7pfxoN3nvn9FAnCuOumy1IWR2lxAt7Qzkkv
WY0Uya+qwn4gyLvdAE9FYI8gtW8q1HCRC7RCGS+TCASU4pF6kbN9RaINnec6bJFDgo1eqppzofv5
msoVyzhfvzSDqFnZl5azw/AwrVUFm/lgx9oRoZT+DA62KlnGRR2zhVUjDeHuuRwGnRgrtmhIfsPN
mMtnkAsO8OIcAPQEH9LgNAVutc99HOK1Ih8sCzmynTuIMtVnvHTDrRpeFQ6uHdfL6FDU5q3hOzum
vn2rR8rMUm3wSsqt1SpXjd7di4oSjKyoVqm5u1JCgRsuYV6U4xM+tWKm64Gxqp2Bp63ZcF+uRKkW
8zwFtdAR4xfigLwMydqNJzO3kwfLEnTNmRInq9ZDYSFhVCwT7jtTq5p1kIsnXUoW0fmL0dbevC+t
RUQPaatDCIiErs5lLA/Sm6g98MNHG5iCkJcqNPFbKKBbz42WQVDW5wkVz4WpwgEa18AGYZoCZJrZ
FaBSa6Lr6Pl5pnnuugcjRFmte00j4DGJreCdGMsN7gy46JQ6l2ncXehdi9jTFufCZMsh+0949RYs
t5B4ZTU9R6xGNQubLikXnaEMW1MD0Oeb9fkQUGCrG+/RpztWlEo472J1BYCvWuB/0TZa2V3CIodY
bVKcDEf4JYX1JW15QAmkYCdpto8W6AR64Z+SBK6zX5ZE9smIUdxlV9Iltn5OEK21Erly3STAkfjt
eBkINn6paa97vY43YuKNWaO5YU7FBOkICgJtxS6BxZkbMdlClki2sUmqS2+dlQH6kiK1l4bhoYCk
m75MtaG96ZtXqXf9oiMThJm7o1ql7wqSSsFkqiB6yMyWomFdkPYXdU6hMskrFJjl3u7lWqMUO+t6
WpkFcH2teDE9SoGRFb2OhDHPYzZ0yPS1F9szj6mtofhIPGXWOHZ03ubqp9KtNqqSVwvomPta9a/1
ULn0HBS3nmunAGEBRrDLYS1I9qSG43YGNWmfJ8ZLWLnRwonai1D6u1HzVrEop0dUTxclbFPAz0ie
fIAhmbj1xgwOqc2BE3LBhuQyUSlfZlF9nUj9tlEkxYFBecoUQi5TWz2rWxt9cwEnyFeVnYf01VPy
VajShLdC1m2qHq/NlJBbe1169b2sfOqxvrXM3SjF94CGTdBhzlIqo5kv6Pwsg650XxUVIdtIRcqK
IMMRnDquKahuvDYFycK+QyF7ZWaXfQZXK8RpgtLT1iDxZTaL375x5kHrzkexLbyLREMuUhYvxOuJ
pcetPG2ZrgHpijNsQuJsgnFj1krMlaVVewA+2iaMSDWKscuocoKJBnhmTl+hQ0CLT7wz44ainPGg
sCNkr7MwHWqfpz/A5VkT4hYZ71BwA56+WQPSmwudRx2oS3fW+BMWioLV9iQ18BvtkoKMSXcZb12e
qcGC0oyYndxZMD+AQvhTAkU9xUQMWc+Xuu8iFnVKNhso1Yxhinye/Mf52G66lNSWk+XqxC87fdXV
LGrgoU7aGJnAtW3kdaoVYbSs4vLcOyEUTq9+Ar3lBmjmTCKWpybvgHPmdU8nc/rq5Bf77nusQhd9
lAuwpXyIbQqDoJs4j105OnMRUPehDI1O1EJ2cPoDJF0/p7PycDJc9VOjMUhJTpyfvrSdkL5lcerK
TSKesGb+yYR5UZwyNSrDPG9lGK158tB+EAR0FkxOUi3E9HIyKJ7+aHhqlp1QD399Cwf4GavcfP3V
nPXXD042rr/+Gg3ogkEU80hN/q7TDzrMUsi2WcyRU7OlAlit2UrKs7/+cMuJ8HH6e0gAZlEKOY9c
ngKnQk+ZikYB1qWcZRW8/doX8cJJi0924qU76bMebqHw9h0F7CL1iHjN1K0DhidR23GpNZq2UFsQ
f2VdkhueOosg3koNFFnawIaDfjaLXEVh4ImVNTPBNXkYkDSHRr1JvPKS3NNsHjGXEg1C/C3rnPDC
jhD7gulg5yxibxm01nEUCskPoCrZE5gIFsM1QcLgsalKKf0n4YOMT1ndUoXEaWY4tx2P4UJTqCoO
YXo3wG9cG0OHdjnSziMDJg32Xz5RKhDxEN1qXpKTz43JVLODCYZzNvhw80YaeOwzO0GGabM3Erci
ToFgbTmg28uy1eiQay1JEdzUlIbmue2fjcTpzRnmEFS3jaAMg2A2jdVNpg7NmfTaz4WS3ql9hfuL
ehAii6ZDwmhrBJSYub1NvIbtUmnPGSR1+kFrJWr4Q7KIE/4ze99knytauLK8xKVpM28yo1uUWf5a
CHlVYaoyxGaKtCtBuSc2dc/UvI+1Gs1/qR8J/f5UsqlOivw8SYZkqw8IxxXDmxtJtNN1cRcX7jAz
zRlM0y0CKpImgtCc+W1/C9EdCtxtK3D9+Xp3RVDIjVvm286NLtVwWOSFvKcYz34/G3q2ktndYDDi
jsiP26Z9ClJ3P71sjsFzVqeYzCzkV0EYvRIZOmup4NOIGx69Ql2mHqHFipp+Mg37wVDo4LQUZZNA
fcwaRlY5lq9dqT9Ca1ybEYURaJwzvRHV52Cgho1xBTuSbEIcVT4OBmOoHqZ3NzcoN+xiyxrX4J0O
duvvXYXFuTQ5yyA/A23PZUKs7LBzQ9irIsoGfwOsnWpSnmRrL1fvirpft2Jklxg2r4S8sLxin0sF
nLlS4LkzsGbUtyLqvaVJDDrjmbNFSEVmLSGDAY0aC93QrAvTY2xg17QLgF3ZMItCYrwCv2S2NPvZ
4JXjTAfmlgv3xfJNArpzalBaQ2x7jBf1Shks3NxdwbqvxmaiBCUVh7XZUKZ3FNuc67HTboogtPYZ
VUxpIupU6WUkkqTctKwJ5Rh5CxmdvenS0SjSD0U8LFtdebpMJbtU4dGEsBvzUbG6BcEpn7QmWtOl
NDCrkAXT1hMslpq3p1Hw9YpdSVImQEHCFmWI7CYAC0vEx04bnIe2VA+Mlfoik/rnVuJXMTzec1G2
UwLgS1wSYqGQOiFKf113CRBIr7y1jJgCApkRqaZfkU2fr7quKFfUa9DpReaFRrFuY9lSPUvq6HlA
4KaJ6jq0qi92TCEU0i1GWpCuvql089Adk3lMI0LlU1zoiDuzQH8ac8D30nUQkLkXo1vceI3+2qVt
Sd4kNVdJ2mVeg84w+GL6URjaaH7j6lVUZCA4xr0V8pB6YcvjKO9LW7tyhxYfZ9x2y9JQ1klxzyYL
kx+9+7mfGNbc6LCguXg3qpgtZQrCn466wU1K8deF/bcYdYVqY7HUozhCjtiydA7DRfFZbaBmmanH
rBrykTglNFv5oCrmpRGmEA9JagrGB6heW2F0V7XmQ8tCZ60L4KhxiFML6PSmtYLbKDCLlWOV0zKV
5p2jGGvfxxNTQ0rluk5rd3ZbLpk41ST8F5OZdkM1+1EJdH+FS5Oo59jWQH5YTwVLsMqENIbyZeHl
zk3hWs8OUG+F2ybTm6OQ43Ve7G0hiXOhDNh73IvTDyITb2BWeI/TDV9iZmxCd6kY/lY3MHBWsJAh
Il7Hsb1QhuhAytXGteSKUxsXjUUtjrTH/eBRiWGxIBbmgMdQToTGWLlJ4+Qib58VH3qX09bb0VS3
QxEZc6v0p1gOmoems9Qr0pbQKi5F7iDss/Ed6coGVe8ldapry7b2elJfZ/iOssxayES/Or3uUGPi
BNgWsNsDt2ZDJK2wn4qJvzmy5Dbgds5CizAjFkisiOJh1RjJnR30OE4SH6Z3NkwoxLV0BGpxaiqz
3qTIZopiGTU3lc2z1Ko2vo4y27mZd2OBM9WHrlynxoEgmhwCgPmSM25NjumqLO6iIlpXZXBuZsql
7sLnDhgVe3fvUE3SawpFfh0wghn6oSK7Qhnsp9pxvjjJsyqRY9I7u83QPhAfSPaVrc1iSdcdPzSD
KyHwJRVW7LRjVz5RxmWz6BCg7sCEYaBVsuIQ+ekNYoqr0oWVnxvjpm69ZNGm9rhkDXIRqP6Z6hq3
pmo85JJrlvIGWFtuw8HGg8O5EDCE24HKe46UIqcNM1Mon7ImX9J9PYtIlqUdeFAbSsZNkpOF3Z+1
4Y1q1i+qzxpHxLBC8IvwnDDRrhNCz1UmAy2gZWMM21xSJtZG6pJOrqXzQqPbXmLHiQZ6YkCe16WK
G3OQYueE4ZIs98diVKfulXcuPZLNUSc09pCwS5zAopjYivxz1LQPFcpkyIrhFZzSfFZH2CPq7NVx
qCDBYXx0kmJZ1dUz/M+nFLY/Sb3Yq8O7wmo/GzbelDbrr1lrZCv2j7DfC9AUZG8fglpfuXQnZpRL
MYuWzyafJwHMgofBnvVSI/5WizfOgI1Qqa9J/LrAvC7UAoR33utXiaclc2aabMG+bZybPEpSX4Q2
n2je9ND6OyyOMBZR/of5IwX9BcIklYYX1DtFiw91gSKAQALMnERcWXWxI899YPLE5mWGEUYK6J6d
8D9XCk7coTjPalY+hsNMiYTknMrr3lQIbbKDbdQbB9DwOCrAkQ7agaJZMofbu1ZcNA3EGbxMz7cn
/WJe1fgL+hQ5tEAyikL11lDtbRu0jD4WXbhOHy5Mm06bU1rpJKEfGEqbjW/X5lXVxGxAhfIiC45i
KvcZo6ZaFUjtU9YtZmk8IA3YGOT8LiE8Qb+gZHxa7tv1q7CoT9W+UkI8I0+Z+I+sxYzXFgyZaPzA
vb+gkCUNXtGeq9LHNNotRpfENazaFkKeuShNF1mHto35dxsFcXJ4F4usWfkyhoTr7ElaCc8bOiV6
OrXNQC+OxFmlEjBGaD2qAX0B3+t3Q+zd12p7blVEZGlEAXkNjMgoy7HuEOsFnPU6i8a1DcV6VqXx
uWQ7RFWBVkgNVsHWI1RN9kGvQgxzeMftPtIoJGH2iPtNlmpLgw7/XANCCybbETO6B91aKuZDMYbd
tqiwMkca/Uk7fCjEiCxayDXwG/xqIr5mCYRGYbAfEd5syrF05yy3Spz7A+9Ip8fdDEtNzYpl0lwO
FFfbBtdor1pPPeWK5QjudCInGquMaLqi8HGveNKbddHKkv6VDKpHMYL/7HryzhSESZWrUwm1/bWm
ZzOufnPm+kjS6d7MbTquNIPO84pdhazMS81r7bXu9HfcChgvir0wu26L7OdasaM7qKp4ORSm2jBj
Iiu8Gox5J0HRDsWCxRqG04x3zhC1zdAOeQN1n6rCpEHwDsuvImaRB5gYJQLQkS6CfZ374PPBz/oQ
OFQwnTwOtEu12uioE1h7FwrXSprhLqFutabnrK5bLb4xc/059+PoQjW3bnxZssm+hhJ33ge+vqVl
VqsjH0mdsrJhwkqjFqOb74xbIx/hQqjmbMwjtFJU8/ImZR0Z4H52e0jhNKREdkPiDXRfYc3p4d/X
FdF3uvno5i8WnP4FGd3kMovwJg3Hm0ynTFfSsxwqv7vx4msHBv5ITcSGOsICUZ5bTdKtklH5UpJI
Cw2qsxiWe3cuRbs1zeaLcFNrkXgDQcrqnaE8JbF1VI1x3mWCTHCiGmiYhRej5o9L1xcmy3d9GXbZ
pRiTe2Mi+WduTgcDPcFYLVInyVaKFZB4k/ubrqovW61XwYbjVQrqeuUFBDtRj8a5EheAK3Tcy5Cx
FwHM3OlTY20TbasGwERAEXVIYPOCdiC429nIzF47/T3lGWqElmKvnLp9zgRtmTT3PnW9/aiJ/p5y
xF2TES+LFqZcK6l12WekmVTDq1ZSkSUrmaA0ujZ+YhHX03i4qpXtmKvNmqgFnH2dby6YQ7lNk2of
WSTcBbLMFnZMAgY02cKlVu870WHENyGa9LFLkD95zVMVuKusLunL5x6JS063oyG+GwCDotH3rWt6
s3gmjlYG9TUmbnreNH0EowAU/ojtarSvnBBhcTq2GkZoW9tYo7gi5ZCFFqVOUydYMVy3nYhnea89
d0MG1SKBre1HG+Y+fy21uwZbwJw2MeKTBKIHEaYzJ0n3kYkVMtPbazcTn1r7tYrSBZmnBFV6lLDr
5tGK5l5epjsQqKxt+P+IZAmEa5KsPW+80NXJIihwtBP4h7fe38ShtazdkVp6pW7Y9SnU/ZYdGzGY
ppZM78KwmQWpDpnAKEkHUEfoKZjemuxLkcVy6Ta+tnBC69kgC3QWpxEBcqF2Exhqve07QFbVYD02
z44UwSYu6CZRYmxImZ6ZQ0K5p2bLleWrwGNLG3d3jlmQO2yFcHFwQYzZsDCLu9CrirWbjp8socRn
Ic8vC76ERE2RG4umD6pVmZDMiEpmLQhHzoJso+mY7ehvfRp9T/CwXpkllXXNCw+WI8JtK9qrCnTq
vOybdpH0KebrsB8Wo2GuSdmwbxQTcISlXkSK3i0DyivIKQHpyrIBxwF9WUs2NHO8pRy6dmMqG6Cy
zXXsc2YialHotfRwfQJd1P71pD7+fxNV/E2q8Q9ZxV8jl/2jnHKG9+ww61v5c7/0bSTyjwd6F378
IhueVKKU/VBm3wq4yfw+XfqvIdF/ntIpePmfHSE51GHdvJKrrLu/m6puWiSZuaf/0FyzN6dFcvqx
4gKm1Bwyll3t68+/Ui6/uUQ/nvvNsfou8vnnfufdO/gnAdCa8X0A9On1frwK3x3jm6ug/W4gXjeI
WFRP/0HS/O4q6FSkXNsmh3n676ve/t/oKiDN/+WLYPwuXF1A5Te+vsnvbgVNIybbMkxgatbbRcJ0
8G90EQThZdgP3jkh/s+3gvG7ITTd1oyvb1KFhPrtrUDg9++aSqa36nCT/Hu9f9N0CQ7/tbdv/y5M
w6I97P7tk0Cb83dLs4WNo+PrXfK/vwj/izvlz+GVuSp5PQ2s4bE6PclfR5V/+Qtvw+qPB/hjOJni
36dx890vTnjfr4c+/mm5+ce74eJ0n3/zw7f7/vQ6f/zzP97gjy/97rXe3tXbNzfhsTyUL8Fw+sHw
x2leHlKG5/9KDs+H9J1phxGKW/KvM/nP/3h3nt98/v/iwFX83XEN9QOOW9KYzt4f+DQ0/fIJl/Eh
qw7V2ylOH6MGFPnt738LaP7zUfhnl2J+SELIZd95o74+S7961qjEZXl4lW9nOZ21faIn//qRs+z4
UocvTf3u4PY0N/3qwRfH5NAdyuPbkabTdkihf/v7z1/sRUjYQfhS/ya//MbFadLn95Y0ZNMfcBeu
uOrh6/u7UFOnueFXr8z6KGnDvT+yUFWWYb965A1XPAzfjnO6vXVm2rdv/Pwl374egnc3oGbQ4fuA
4yZJSL/s/RNpOJMX8VevxTZ7DQ/fjSKG43zA57eV3fsPD6Y665xfPeHzH8cmC+/ZBxyYM2te4uHt
SKf7wuIqv33j5++LqS9Z/XCZXeF8wL2xO4TZu9EDddRHTC+7yU94yNhwfv3EpsshVOMjPsLdoaoO
lIOrY12/u6eFahofcUnClyD0D+/3byynPuAJ34XMBZWs393ZgjyAD3hgdiEudf6H1PXdRddoLL19
4+fvwenokqCatyOdPk/N/JATl1n93RgiNNtx317q50/68vhcHr5bPbFtwt78y+PI5bE9vJ+3kDHq
7Ox+dYC6PHa/bQ4pJo3w/bTO8d0PGACn458dy+o4vJ3r6aPUtcnE/REnvzv24cu7aeyP3d5HHPyz
LOO30/zjvK0PGLwvYaMHv80PpWSmfP9w6iRYvr3iL9yJpxdYHOLvn306/R+wJLkKwvdXHA3iB0w8
V3HCiuT9rkbAB/iAQfaqPPrfl8jMj/go98eM8PSkPXy3TRCmJT7gvG8C+Xr8bVv9MLfZVFx+/T75
hNfv729EnVniAz7Sry/w4404Hf4D1oO3XP1jVR3fLSnIoxEfMDLeHvv3u0qdk/6A4/5PiT9/1hd+
buN+fyxTZra3e2IarXSm4g+Yi+//jhBi6h9x/z0cmHcyv37/aGKWmCKLfnUA/5d4k1+84g9h9SIz
dGNvp3q65sQufcCD+TDIlAvz/siu+Jdz5t9Vmv4sxf5Yf3qryP/dP3tfXJt+4yU5Hsp//DcAAAD/
/w==</cx:binary>
              </cx:geoCache>
            </cx:geography>
          </cx:layoutPr>
        </cx:series>
      </cx:plotAreaRegion>
    </cx:plotArea>
    <cx:legend pos="r" align="min" overlay="0">
      <cx:spPr>
        <a:noFill/>
      </cx:spPr>
      <cx:txPr>
        <a:bodyPr spcFirstLastPara="1" vertOverflow="ellipsis" horzOverflow="overflow" wrap="square" lIns="0" tIns="0" rIns="0" bIns="0" anchor="ctr" anchorCtr="1"/>
        <a:lstStyle/>
        <a:p>
          <a:pPr algn="ctr" rtl="0">
            <a:defRPr/>
          </a:pPr>
          <a:endParaRPr lang="en-US" sz="1050" b="0" i="0" u="none" strike="noStrike" baseline="0">
            <a:solidFill>
              <a:sysClr val="window" lastClr="FFFFFF">
                <a:lumMod val="95000"/>
              </a:sysClr>
            </a:solidFill>
            <a:latin typeface="Calibri" panose="020F0502020204030204"/>
          </a:endParaRPr>
        </a:p>
      </cx:txPr>
    </cx:legend>
  </cx:chart>
  <cx:spPr>
    <a:solidFill>
      <a:schemeClr val="tx1">
        <a:lumMod val="95000"/>
        <a:lumOff val="5000"/>
        <a:alpha val="0"/>
      </a:schemeClr>
    </a:solidFill>
    <a:effectLst>
      <a:glow rad="342900">
        <a:schemeClr val="bg1">
          <a:lumMod val="95000"/>
          <a:alpha val="61000"/>
        </a:schemeClr>
      </a:glo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tx>
        <cx:txData>
          <cx:v>region chart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region chart</a:t>
          </a:r>
        </a:p>
      </cx:txPr>
    </cx:title>
    <cx:plotArea>
      <cx:plotAreaRegion>
        <cx:series layoutId="regionMap" uniqueId="{ECF08C0E-1FB6-4C0B-97BE-47E6C6724DB9}">
          <cx:tx>
            <cx:txData>
              <cx:f>_xlchart.v5.5</cx:f>
              <cx:v> Revenue</cx:v>
            </cx:txData>
          </cx:tx>
          <cx:dataId val="0"/>
          <cx:layoutPr>
            <cx:geography cultureLanguage="en-US" cultureRegion="US" attribution="Powered by Bing">
              <cx:geoCache provider="{E9337A44-BEBE-4D9F-B70C-5C5E7DAFC167}">
                <cx:binary>1Hppc+Uo0u5fqajPV9UggUAT02/ESGf1WbyVa/EXhdtVJaENLUhC/Pqb4rh9bHe91XMjJm7E+AMm
n8wEDgjIhX8+6n88Ft8f2ne6LKruH4/69/epUvU/fvute0y/lw/dh1I8trKTP9SHR1n+Jn/8EI/f
f/vWPoyiSn5zESa/PaYPrfqu3//PP6G15Lvcy8cHJWR13X9vp5vvXV+o7he8n7LePXwrRbUQnWrF
o8K/vz9+H98dvmvxKN+/+14poaaPU/399/ev5N6/++1ta3/p+V0Bg1P9N9D1yAfiYo9h4iP7571/
V8gqeWI7GPkfMOJegDj+s9fjQwma/95o7Fgevn1rv3cd/CD7/7Xuq9ED6/D+3aPsKzXPWwJT+Pv7
u0qo79/e3aoH9b17/050MjoJRHL+CXe39jf/9nrm/+efbwCYhTfIi8V5O2V/x/rL2kQPhfgh20o8
/DlL/4G1YR9cSnw/wMFpbWAFXq0NDj74mLksQCSwf3/2fVqhf29MP1+hl7pvVij613/lCv2rFUZW
/8nlIR/cwHNdjp9mn71dHvzB9wkNfHraW7B8p217Wp5/Y0A/X5tnxTcL86/7/8qF+fhdP8C2/o+d
aPgD8T1OOMY/3TVB8MHzPDdgzD1tGv5n36dl+dvh/HxRntTeLMnHL/8VS/LrA/flyryS/H+9a4IP
FHnU95l3mvk3GwZWBmHuIRcOPPvnv16ZN/fA/z6sn6/QG/VXv+T/0yXzv19Az3f04kE9LO3l/uIO
+jXX/lwwOt6ovtpRr37tn9O6/fb7e5eQF8s4N/HqkHozaac5f9b7/tCp3987vv8hYMgLWEACF3NG
378bv88cuJw+kICwwGfUDdzAD96/q2Sr0t/fM/zBo4R5vgcHqAsanexnHPMPcKhS+AKwy3AAt9uz
UXUliymR1fNkPNHvqr68kqJSHZgzGH5NfZKbR0l8Dq2jwMeey/zA4y7s9vrx4QYsNxDH/6fAWVvh
MaffG08eaIW8O90U7qJOTbDGg+/ejaRxF6Vpg7XlIu7gE9dtK+/ELYr8ifszXduUFf6ZLg4eRCLT
RTLUzc4WvCiaOjzTgZ6aHZuLN1iWmPpPQafb+5XSm4SYdn8uijp4SQpSOjuZb4Im8D4ndVHuPT9I
Imcmm6lCy3FM2dr1G/LZZepbXqnxMtEmxGm6lKzNVrkZp3taN1GlcPB5SPSKBplScYiYIYsiNvFu
mpp4Z2t+HcS7Kk78NjzTeYy9i2HIwnxCyZKweApV62XJgo8G73SBWbPCcHjvLJ36/aUjY/RHnYts
M2Wk2mcmlftiLtJYs6hANYneMCxpC1+0cp/XudOFtlpvgmTM95ZXaO0sk1RnyySZhpX2DD9mXTus
kjrmx3SuGa112AZULmq8lp3XfQpQ41ypQubr3EllqOtBHoe5iJ0cCtZMIa2rMVRqTPo6JKVfLuom
CdaeUkecKHNMaofcYim6pTvEyarVLb1Nk3o8JHV315RlvEAposNNnmfdhU4j5tPupkeFuoHfMWwq
IcQJs4x5r4SByJKtJX3jJje/UrINFXTYeK2U21F7sgmp6KfdyPOXhcVql+kXDIsNpL57WnPuHads
2BA8FpetJ9LbOHbouiM+jlrip7e6m3A4jJ1eZO6o1k2uvB3Gbn9Rs3HYcNyII9WZv6y4kTeu5l5E
nTz9nBesCkcdDLu6atBCurqIsrHLPtla8VzrRkecsHONgT22yYrUX+KiFRFmFV0HadynkaXHaqDr
pAySzYCnfjGYtAmdbkxvmc6rjWmHZpNoxG/qbmjDwSmzb6kel6pJy3sVT3iREkccqHLjfeLlZBGr
KV7JntCwrOMEhx5CNISPXq7qwpXHdErlEbFWHqe5aNhIQx209coyWj6lGPYNcJxU0ZA39SPr9aGJ
i3s3K8c0qoPGuZjJqhqGNJLMOBdeL+9he8IPeibbirTXndliz5Q7Q5XXhCQneJdVRZ4sVC7V0htN
ewJP/KzDf/h1mW5YScVSpo4f9YOT8TV1Hh1V6kPOYu9Y6iDiGSvMp6EYixA1IuFVyBNVhJjWU5jQ
fLoKDNWnoiIL0BAvkUTzUDatWccERHWhI03caV2wRFzLWLqhO7XloxiTjc56/Zl27ZFVzTqfzxFb
wKkX7+h8jliytIfJmYYFvIxNJULW4myvBlwe0pawBVw35ksSo73fuf63VJhbYqj4XPJgXCIaZ3tp
2vIgguBJdKjMPiOl/PziKvzJ7YIxeMevbpcABS4JqE+C2U1z0Xz7vLhdGC5Fn/op/577otiKIM+K
0A1EfeHUvrxQuQu0rb6l34q+oP9SfavbTSaPHKXJkngG3fVNctPQSV+WQmR3cozisiujWE7xspiX
2RbYNwTOsDLfV4U64aUrUy+0XD5raKeNl1burPasccapaxIvtBp/30dTtYemGqvbibd52A1yvBZu
2+5jP80W1Ff1Q5IPF4n2kk9l4Igt4XG5SlpePww7JZL8oStlt4JIC9/4Rd59cpxyW2Z5OBp1qxNT
XTm+ojdl2h+SifVfJkrTjQGnbImZ6r9UQ1OGZdullyXtkk2bMBzhFpdh0E7p/RB3U1QipPdDxafb
Mm+u2Ix3XKdLVJp42whafTY9iizeBxlbTSpz13GZp/dYXY6TZl/iqXI2Q9+SpYWTgWxVVou7JOBq
p4jJF/GYiHvPzRZ/8/Vx9+3Xx5gHJx7xID7jY/gUX399JvN45yNffMtw7uUigqsrQ7m5J8j40Ti5
YDPUsXfTGw5XuZzuURH4kZOobm+6ybtJE+fzBBt2hUeZLaYizveth/J9WbdPNYs5vLzKK5Ns3uBW
Vve+7kIrd2ZnfnPVei3M+E+asxjqsnWd9teMErnUfT/ukSrpPm95tiylSb4oP7tk8+amMb1qfII+
W1E3JU+ig3FfiEpWsG/S8a6yusSf/XiSS1zjdNGmKiFp6BDH1NUV78ctbMnVmJEsCecaKkiehEmf
PtVec9/KOVqsdC5B47Wc5B2+cNueRLwK0N6ZzMsiqPE28/x2+wY/y+ZxjfaW9KncK13GG5FPUx+e
Rc66FqOyunTHQm+sqmVa/K1aGaAbJ3fHhZb5KjbF9BEuzyzCHLdf/EmJUCg+/pHU6mDyJE3CLFeh
EE4vwlLUoaJBe4NF2UYOre5wprNLN0Xu3TNlgsS7E6K5c4cyu8QzNfMs5cJNdZb8t/TM3MNzK+f+
EujBUs+8c38z70w9j4xWBdvmtejDDIv0wOuERJq6clEykhwsZmvnIreMpCCRj/WT3M+EUx3Hm1/v
ZAqO7ctrBHwnb3aTXJeC88s99mYj1/0kGXy9/JuTFJg6IcWNu7QuhcTronedj5bI881Ia+djLXx5
K6aHoWS7uMuSg++3YE88k3WMwJ7IxvjEDQRrr4NkWiA4qahp3L1HimTT1cjd07nmzZitWezMlXXs
rM9ytjaK8QZXRuxHFoD1Sly9Uk3bXeYmeSosQ/aBBnfiT8yKGDieI8uoaaFp2M56eAZtM1baCgb5
FIS/nmMGwYW3c+wRDj6gD/G62bF8fVjqVDhu2nrON5GhW2Vafs1Zlh26PB4ie2qC2fXYVx6/BvNS
HJpnnAPePeODEWMkG3eazbRHzUTwQt7iXsIei/hBtMFNoArTh3CA4n38fDKcajOGTNcsM+GTMEg7
BILzwWHZtrA72tasIFggJPQ9Ai1a8NQ4x3EVNSZFC0eC49EUeR1WQ1DtmtnxKKWH1inyxMKSqOLF
tcLZiZKzhBcndSh0KXeC3htVRDye6K5oVHc5umMdKZGXjw0sURb7+r4EV2R5lvDpt5hedAP3t8zz
8lBhHz68M117f2Nx+X9dRQbOIeFuQCh3wad/vYoJHYSDdOp9o5VKok4IvO+fC78TMIuWVoqAdVgn
S0+J7uIMNRVsr0IM3tIISo6OyMkx74ow89LuQKaeHN25sLjISLEMJkyiNwzL1UEBnq0rlqoPHLWV
RrDiiOSQLYRbfmm0wFsqaXfZ6b679ObajEviT5uTbJ6R/JL0+W4gg3tnXBlcMSZ27Vh7d14+8auZ
1yD+gtfNFCHjRymLaSldp9l2Y53tbC0bp6da8Vw7c8+1ZGTZLne7dv3rHcb/copR1yecUg4BbzjK
vDc7TPkCZVNexY/5VC0wZr4Me9OAz4LAcfExL3eWbGiMQ9pmZiENWMmhZb8RzHjKWHQSt0J6bsNK
nsVtk5a0TfKaXhauV65EpqajIF7thiou+mO9s4gZvemYW5jVWbxKRqTDAragG575EMfqQ8aKfG2w
mI4n9lMrGPzqsG1LupTJsm55r8CH7Ns9zmRTLmzVFp1TxLsyWVoCjaTdvxA+i00zJ0U82DnFUtQ1
NGehUzXuBRyszItXcVfIQ1dV06oGKyZkEI04WMwWFHwtHdoqH9m+RlO79VOVPmFnwTRQTy1YLKhp
cPHrDwB7f/kCPM64T3zKUQDxQIJe786UpXGRTaj9lqvKdGTJ6mDVppNzKHhzVTt62FrqBDEcm7Ct
+mmReDyIihM9S1t+lovpYmTtdqq4c/DKlA7rKZAvmrEMKyt8lyyUHFUY120WZdI4X6lb3ci6xUkI
EbJJMfifeFfarZr7Ma6TqFAVukWp0ctKOvGhqVG2dUXVbLmfeoccrKYlHrP21iurLJq6NLmfW0xz
huYWSZzkN9xL2zVxai9UY1M+EoTWjR6nL2Io46Vx2HiBCz++shJF64/HIsuyUNnzaj6fNOnRntlD
a2ymOqReUqz6Z85ZULp9sfCSoYqq0euuAy3DotHpLWmC9NYde3chAt6tLPYsoXSTL7COb5o5gEBN
Wq3cOBaLbiYtJgpWrpoAjH9mQw7JM12Bq35tBS3mBFm2MDjrri3j3FZpIxeVS0LcOeqCNOmyUbw6
9omGgMhcY24pjzWt6A43yfINbiUsc9a0omclOmu2s+Zzs1bC4lbMFfrUrIXeqL9utgvk3xhtmLxx
/hmikHgF9wv8f/hAPf7ma08Ck9GgVs4feZcvFcQuvNBpebPAstcLe0ec7xI+BPrI7y0gqhpE7Z0y
lV6zyI15kreY1TTC6OPwCB/S3Op8S53aet3+qVORsR8Mjrxcl911ORcDu0kRaa5Olt9s/oELfkYS
XuZXdbYnvRtpOIWuc1XQ28AZkkVHJFkncUBvK+NnO79xm9ByNdb0dlYgMXwGFoKIKyiMJiy6rlpb
C9UJ8n4BN4TcWDIpm37hFlhu0BxMT+M/uTbyfubayLvloln4jS7OUXUny7Hcmlr/iCe3vEpRWp0K
Jxm+mTrHWwtZZs+LYZu57Y8Sd9VVgVyz0IHrwS8pZdWvMi9ZDLNVkw1dHk3uRC+bCfU71tF6Sbs4
ue+YE7Vx6n0xJl4kSSPXse7TBZwt6e3QeOktzvUySJRzaSEttAQjq04XI83giOtHdxmovlqljhgi
imVw2ZCAX7K5VtMkCSGaUmzPDJ0H5NA4JrJiZ9w20qtqeMGAWKEJPeSAsSFiYnZD20B0IwebPKvl
FXL8RzUx/WUaZLVimE5rv66nL3EvL/2ejzd5mv7NPmCQw3llWENUDBGCCMUM0jae/yYG1o8xb1Fj
9B+6hUg/CivtVKFPND2AnXYtaRnXEVPkhzekwc5kaLiFsG23yVk5Rpa0xVB/9CvT3FjCFfDdEMbi
lSVTXNFDktFrS/VxNdwOIv6RF02/cwenPkJslZziXNPkLOU4OjsbwzrFqgoepKt0KPLoLOfZKFbQ
x8smoAunuLBGWBmAv5PXBVpYu0u+JoMpKBeK1StIe9GDV8hbG9y3RZ2XV8nQ1kdLxbAEy8Jj/vKU
Dcha/ywv8eRFAxioFyTT3sLWSl/zj83U7sc5TmNxMuXkIlAx/6h4/Rb3RgS3YSbaaMQoif/GksN0
zoqByQjZNZs1Yxj7DLLoyA848QjEN19f5LxxOzV1vvyjm0a+qOK43aqyP2Z6yqdQV6k+JLLVB1uT
edVt/bY7gq/R0QsrPJPlGGdTGHg3BSrYIZCi3NRBkF4oZywPLDP+klWlvgU7KghbIcoHVupd3tcd
3K8FD9mQu9/YNGVhhejRhZjgAYL4FUS4+AR5JbiQGoM4D/1iqq4qlocBM+u+jN0wHdxcfHfhVdGi
mtIyMrOhdS78VHR7PhdnbKjqEGGdhPBoAC8DuN3VjRz8bRW3m9LV3mcvS+Viqgnd0sLxPiuf72M3
qG/6YhpvMhXv4AjMP9XskjGT72Eo+d7WbMFNO3VhNqid7Aq8sVgbDJAhchO0Prl0kHj6WNRdvD47
gdZvPJPW6bM+4bOshayE79TLmA5q29XJtDsXZqinXVmUm7JU7sbzkroJz9wTzVJIWPmx2dJsJJfG
Hxd9VTYHb6YspODW2SGlD5aCM+YJHyQSqylDY3TGrAjkcO5xP3XrEWK87R+Zh6rlqLS/9Sof3K96
Sr6WXuVFELucdnIqq8+4zU64jGO5ndIsW0JkLv3qyQ5iUT4OLklZ+deYqDt/xik476s80PG6clgF
SaQpNWMYNxpPu0GP/m3lSXGn5MoGnkiHLWHjRyTl6cyxRDGLJcMLsUSsmixIl7+2jT0EKe03WwrO
Rub6jLtgOfj+vOVepAq0N1Z1UBnvjzKF/cII4ntbONxkq2YqVHjGSKqmIXQhEH6SqYoC7WHn0Wct
K/uGtPIUTVVYlPCTWKNuU8dMF9kQQGB0LiaKIkLAEjlDvuhQODVutWlcSU5iqefnKx91PLKYN+Z4
QZugWaGA66jWXbnFugk+Nr6Dlr5XQ0Z3JmtD2k2ueApWJ5DZVEE+UNYqtGTPKb4cEDlYKk+N/JjQ
k6JFSn/YxFnGrpJAPGaorHalD0Hnnug4tCmwabY/32BoxvLXcmfMoZC5PuXa3uj1Hp92dHTz0DjJ
1z4v80/dMDhL7KZwpUxJfPANGhYFzdFXZJItwr3/7bVozuD2IbMobYZhIbQe17xNGWRehvTI56JB
EM5FKI1SUaRHnzYlCi3X0iPXR7D1ydZp3QKFFgsGmh5bJ1eRl07V8oVe47hsXXB4B9CkaXHpGXVv
4GHgp8wHM42UELixZFuPZM3ytFpasnMLsfT4GK9PwkWcRm4xtDtLJk7zhdG0v/STFn9K8y7iHv3e
xz0kE6lHbyfaiEPt4y/2FrMQ5OZ24N6ISyYDtk9yckMmCXlOa4/j0qCwxhARPBvqZ6vcct0GwoJv
zHUnRnKrseAXgYnh9FH9lF00gmxTjcowczmk3Kdu581FUtYdJAyhZmQu4bQLFmfI1qyYlbCkLZBi
3S6OcbeGrLsIs6Tnazdm3lJKIb74Uk6hMJM55GMSfwqmy5QN4guKabwzcVVFlnSDkiyYj8qtJaWq
dkOF45uszb7Gnf+Q44ktEj/WF0EqyzuVFru2GKZ7i4sZdwn6Kc4gpn4hHM+ENh2q/SBfWtLmRG02
1DLOadMz1hu1qQ3aOh3yDjFK5QouPwRJbyDPRfBMxoiWIW2IWFtuAq7vdJJuGzc7GLGN68Y7ZEHW
LBNNqqVnPH7Q4IWFyTg2X8FvNJFI/Xg3QHz5ru5j2Oyi+Upyh6wzt1CrzqD6a+OSg4Cb/ZaTNDip
m1nsjXrZOwuLg6lEllRke9Fw58XzB0/WWZiVzLuwzx/AEsCXncGwDvBoYqqYiqgBK5H3SX7J+juh
Y8ZDiEGBcwDJxoUWTrscMkhgWYz6GDIY7C7o5Suxin7JR/B8wrR2gmsy3RgI7skIB5WzyF1PrKjX
p7coaOKZ2cxvH+LBv/z1DYE94r2+IyhE/zkYGPCmA3kQ5uRv7wiEmkoykXYQ8wfjr9elG5WjcC7Q
SJMvogwgewmuEGctBA6JFqHFk6xnKzQIvHJElX4JkCxC8Ez9IwQfpruyLSIrVkla7ZI00CdSUtQv
umxEW5+LLFJa1RcGjX/Iss9+lPUxoKRNwgpCJqyP+dey7OrIBXfuhsSwyCVqmr0qBnaBu2Zcq5aY
K9ngZOFO2P08tzOoWPww5qkd1yFXwg+dpK7hlUzqw7sRmQ3H2DMHnuQStgYGrOGkh4BB0h+Mc9eO
fX+0Uha25NQ3ZkMG9GBxC1mmLaahgY9RUT869WDBbm6yw3oI+6pK1hZ70Rlnag2nTbd7gZVDVe4V
ahZ0bNjToGxXtOrR2i3a8jTQE2ZlHNrKxUCLYWHBN6NuxwHOHAiZrasuabYJ6q68QrNqlREsopEX
YL/kyKX7rHaHXZPjuA6b3hl2lpZcJpFKsFhyb1oWcNRIiPfnUzQGXGyYr8pb1qfsYEh86ZMUqBnq
CwiydgrRrQhoeYt0QnYOKX+cJUaKfjRVxpbwwCUHfw00Xb9kWwVvLULbRjA3VOjyqvd7erASpGjy
TQN5b9ijwLQYvJRZdpWTXp16KoNpVU6TgT0KEoFotnFmIJnbrkWX6xuLuh2vljjAbHlqQcbNtQfR
wHOjDBuxkILUa9sqMXV8FEVywSncqZFiKouCOp424KpZJZXEZK9V+dmKW0gbmEfFh/nsgJHEKScX
DtYQQZ1JWzQJPJMrfHdvtRKeOJu2hjWxo7KY51YXFUP8aOUFEe0awtfpws7NpOP72UDdc0hhX7bN
bEYSuBHnwjMazjbsBUvl07SC1xV5yAQrr61IZ5i3Zs58lrquXLoZUetgWE20Kx7gLU6x0obAawjH
rT8VJt5gyG8/kDbuFr6S7s4bB33jDMMfuInzh6QaIZoJD/aOPAnySzc2fmgZla9/DA1zrkUsc0j5
q2JhOxhouYN41JdJDtORFU6/ZRqWwnZSxB9lHXhftdLFuqjHAN57OfUXiKNGENeNV27RZStw48iN
o3Zj1pgm6nVWRHC6ZFsMwdFbZ4Ipq8cKLAEtUAOvUdwoxkl1bbnYF8PCF06ytmTqBGTfyeL+1FQL
33ADQcgjD3p066JJrGLXyKUl4S0JuswE3ZxklU6LsMFGQoDce7StsZo564CMNIJwE751HU1uSrBB
52GdEPATo7JJ89NQuaOqCzjbUejNIl5h4JgIWnPhdTjSovtzzDXpF1ls0rUdRy8RgQxq9TTm0eeX
qi+q05jnzwHef1F4fzA3WdDGXBrGNpayvdhxE3ccT+P61Zitku6cv4w5yVsE2XmZXqpKr0Ynp+u+
DbZ1DunIpdPX/oXjQAAotNWpgMcpUa/g0atgdANhPuBwR0r4aAocnWhHwfWXUQ4hWpOA+tzGiFS1
igX/nHtp/dQYqjqV7i37hNaDi0Kwo+PKyRepgAvAy2+zrsGrvm30okVZcQuh9eK2KT9z+J6urUDP
XG+JuGyXlqxR7t6AshW0KmUx8cWYjtXKYh0E5SGxF8GbgmkrhyJ6UoN2u1TlC79vyrVwh+IWJVRd
TthfnyXKZurhZ/ZyY9sCkyk4wIzMYbW6BmsfBmxV20SzELKL3dZilUbjfiLZV9OYfsu9plhgxLM1
UZpeoLwqD4luuyjRi7iqtzyX7Z1BVRkWaT19T82qqFj3YyrM44hK9xOXI1tkbVwd4UER30J2hK2x
q5JrHacTjMUt7+Fp9a6albJerOFEcB8y6kE2Q5nyxvasJ0kvsgz8aHjQu665365z17CdytLv3ug2
y5Q6aDP4nB4E3BorUid46VQxXUx5E0Qo5vzO6ZYNIR3kQEf8wBN0lGWtklCjq5RrmORMN6tUuPKb
0yePDRr8L75GeUTGKb7tksRZKJOjS+6Zp76Tyq0v3vQr+oRfx9QEEUvT8VMvIPrh4vhNf2MjWBrK
rl4FU41XPiu8VavouIiLuIAcNmYLOg34welxGA9u9zXoKrZK20lvUC7lp4D4F005t9oGOII3pv3B
0wO+rEROw5PmHPlMm+k2DnB9wUg+LK1CWa3h9RC/J25arLAau+0cxPxoAv/K8iHyXUUtbsZjWiN9
ZM5URifFILk2mLCPsO3UVqM0XzVuG9/H7eqk6PFh6fZGXmDUm9sxbb+cBlIaGjoVTFw+jcPBZQ2O
5Dx0MToXUvTVJ8PTaePyyV+Vqu+/5vD80go4Xsshs4/L+YFkcxNweLhku+pop8IOrIarJBn7vT+g
YmEZDu1WAZyan3vukTWv22md5tr5LAms/Nxn3chmYVJe7JPEZNe+M8AT4XmipeeJcAKz78Z3eL+L
ceudmmyzEjZcl35Vxk/W2tTtxh/59MlId2s189KjYKmWJbjNTnBZ5ZkbGriS7mhZ3TXTWIWCN+VG
Jrk65cNtUpwqVYVx6pebc6IcJ+zW0dzdzrdp6/xfyr6syVFd6/IXEcEkhlfAY9pO55xVL8Spc6qQ
QGIQSAy/vhdy3uvq6hNfd78Q7L0l4bQBSXuvtbIkz+16iDjWdp1XWhszfTLsk5/b6G8K8NltQm0F
W3bYLHip6WRaaU5fZiwnz8YKJhUfp2jENNw07g7LXOcYcp2EvKVv3Lesp6poH5xcFx9T2ODLqUSQ
MJcVH1I6007ZYtqYaCAKnln+rA8mqkf/F28j+2KsdUR3jIq3eh1RLwD1r0OQDtddhCQoQiAXUG38
SEen2CbRSRGN1anuJnc/hurRXQMyj6wu+y1sTe0eL/0AFZASmSGnEsg/Evc/pzMN7HRYpn8K5/vo
F+U+V1qkpIm9CptXOgDU0Xu7Dnl8AEcLvnM1sN09acTzIm2K4qr9+NW4trA9n5TIbrZbe1Pidt1w
wH4fg/X1SxHY5RNnMX8eCSkeCI1/qoAj5qpIbNyhx21mLoQN1d+qHZyNGyNNxBRD1rsJyg9eWMFG
WHGzM2Y35gR3QdWejDl57p4BAfLsN/lahGo3zVxXHwWV1dlrbb0upKuPiETRTtr5V7TkUwV0Uz4f
TFTb4V9+Q+Wj6WoVm8Wzp3cJ2sUVqYc3cx1R+93RfCixjg8wyL9/KBMV0rl9KMuqJiwWqm6XG6zO
iuKJV2SPMeuRzUmOnczm7ovoiuyJDBDIeAsrR21+bRTesDz/HejWKF/HZGsjIsSSdUOxmZcpVSIu
XwoiljckEjfV0KpnY9ljgyUaI0/GihzvAExwdbOQaD15RTNeTSwf4kc+N9GjsZB5fkHBoblZued9
qCl0LiZWF+KHQwm7hMuyvNk5KlY998FgWC8f2ZIneDbyk4k6opBJHc/D6XYR1UwJc3j0YKI15vnE
Eb58uEUDkuOZ4uERO3b7LQhjDgTueQhkdQCqqHldgrAE88J2MmMW3B7Okcw/Q2SKcRd3VVLMuf1s
gvaASzVeHx/r3mpep0o327qc+hWf1LyOuSdOQLkCO276DllYRfzVNBV1XQGmXWDhvjalatQbD4jB
rYnGfdccUVnhcuwv3PNpxivhZACj9hfSNeA8qPW0pJFOUILJtzdnRwEVSrreuZYCGGC3qGcwZtYx
7K5IhCc+gdE7TAuqFHWV1y9OPIpLx+jFthyrSSVfsGEDU/tgogS08Id8jliSi655MT4X62QiXHUy
LhaP+d5shGYzwOz0+95terx9MfrktME2p4vKjGl6uGAmVNp+Nh6HYq03Ew5Y6HoBOlfjVen51ty0
GKcQt11Lqr0xIzroc9no5yWcvte5Hk7GPVgrbmWZ9NGYRd/5xxwzTGJMcxil++oNnJ/NleKF93uG
2Su9t7BJNo0iw43Cr6M/2RvPVnqDN023rYcmzExH3TjW8/jz9tf2XbxkM3JmWzMKoNDuY8XLnYu0
6YtpTuqlTl17cb8+flT42AORD1SoizZdlmALnHHqA+R1nULPu1bIpp5iKzreXeasmoD6dsGZMNbN
NWoridtp2tFOfXXvK+Yh9zXrdCqqA22ncMP9Qt2SUSYFZQ55Hz3brM6PtxyU6FEqn6b6q50Xq3Gr
wlBtYtqybKwK5+wQPpxJRUVWTZz+nR8M1uQet339P8ZNf0zNAps/3myFRpqyY43/oABOT0x55G4a
QO/dNCWSZm08BDYar5Dee9T07VXUZDK2p0M0tfFj7zm/OurNn0FE6daSMtiRtQCNVdt5ljx+HrAK
Na3yMnybRwd5RTHGWyTD0cd13rRiwxN4ht0T9/g75dX82ZZFtA1bYIkUps5Pii8rGPOEhnaDlGNV
XztPo85vSXGi2LZUFaPt5t6EOQQA9ol22UT1tJnHBpWUMK6vueWWB4Ia5Pnm6+poPAfT0GduLKk6
tJO0N2472Tsd2BG+tBIQhsW3d1Gto2zItfdmolUIIk0buQlH/ng7gX+UttbY5InjNvaZVvHGkcN8
9dbDLNh8RU76x+zK6mgs44+U+9XV+MzBDqwJNUcWPhKv0gBpAtU5h71+JZXqV9ZSvx1X07ec8BCU
BUtNtPFLAA6kD/AUgsbVokARe7bzZKy8pTqJZ0A+y774fTTb2bJCBk/Aig6AjZ+VW49Pjmf1zyMI
koc4H+zExIwvKKw6BRoWCaG1vfHF1XmQyj3pUlzuHYN5shNj/tHRq4nNU3Qa1yuxfPm6kulQijrf
N24U8UuNZUM9Og5SWEW4t6zaBe9wDP6PM6zwUZzP3xd7QPYImTRkKXz7OQDOdew0ORlLTRZ5oI73
l7HMIfSdGSDg2tt5YnSetY6KZ4186trZDJOzwVqfbpYBM7KIdB1xoIScADWgzwHdEovXJyaWd9f8
SeXsBplPg2hjr1+fOZRSPnDPs87GQl1dnKbReTeWBGPuJJto2XFAKE6soFgDrAfUOr/OCIvVbqi6
b6YFd7ovvzFnzlPit+UZuNkhMSzOBWXaJOZWeBk7Hj/aa0Cs9M7Gz/0ksu3wQpsxftST89WjLONf
S+vudU74QUNB5NlzFv/Jr3b54vbPolbDc4hXO5DjSKOYBsY3Th0wSn771akHDvkpjLd1eA7IlAaV
y05kqP2LOYzxBHjtUhZbLWd86DVAowpMpHmN+NrZTB5SaqadiVpj/6rrHL82qaZzHQcgpgXRwxiA
TBc74KglJmDsNWrlxd8RKfQTpQDt1PHovtzPCmumWbv6LLA+Mr+Kf4/e200NOTXx8IOuRQ8kZ6dk
xM9/iR3mPndt/GT8EpBrpM36dm+vxQ2KbZKY2uBdKyx45ibGlnv137vXrS4A8A2r6+DKCBuCvPjA
RiLCEglncvWZM+MzUdNu1JL+GQXV7atvI3OZxiN1d9biFedooPTMqZyOcztvjOvuN2dNMBRnFfn9
LibV8urz/Gy13fTPelKhAGdOaPflCaUXJXFZaOslxy+hSkWPlnSuPMcegplfzpz28dIlbTSPSJDg
Nw3Wgwl4i0uP8X96RPhLL4EQgEyDsC33UegtmdtMw26MOucVP6W1G3lRZ8bkPRlOBGmbxJj9VGGb
hpVCIZmrUs9yt+NYlk8mGFuNTDo8eQ/W4DmvZmBZdkisriYNMHBcI9eeI8P76i4AWBMAvlrqTheD
kzPwOZsAHOYnFm/B/vS9D7ssl4e+Ei2qQdz/sIIa2Vqr7vZD3nkfsu2/zcTj1wL5z9d/6WQ5s53V
jRuca5VZlgXqGjLjRaFxYvkZMyfjkmHGCvaBF5CtsNx6N4tcID8OOo0xvd7HzmqdfI05DHGXLoJ2
T/PM/aPLYytF7X/+tG3VpFoRAUz8rD8c51z7/vxpWtHWB6itjafPOJqRQV9bedoyrUznf2vlWZ2T
1U5AkQ2p9IcPaO46Qjuor8sa84/LolXPx2bbWaOTza4rLvdD6e0a5FTOd49wMI8nQE2lUpL2ZAIo
tNeXXjXqZLcaND6BZxnzzBsbeLAXc0e2lW+TTy37jPeS/ShDh2UgMUWnMgzdx0n7YQKmN/ux9sxl
Wb2Bz/DV08nFradpANDxV8/OFd6tZ+NE9EfHh6e5GfYsL7u/gG6cSE5/gfWM7EurgzfSx/2m0SM7
y86qHqQ1uVvARJsXZFpQ2wo1qCTgaZheVTN/U3RhHwOS8VlNRnqhft4eHYL8XR4CR1z2KMsXgnc/
GNBWyN2zX1WOGdVq+8+FxV1WEnAYGxXqQySbb1j0i6ybfOSiAIVLi2GOvmPBuWezYr8cgkmjlO63
WjgrFoGwqzPk7j6KqmDfeA6KRAy5QOKO0zc/aM5xjLnVsfJvChOCckh8yTunedUhy9N2rvjeiZvm
1Uapao/ZYklbn7av4zzaj4OuHvDINq+mBZmifbHM/GpcgYz7tIwiejDtlwK87E44PDNRJPFBlp/C
J3Mp44rolIF4rZ6MNVAvTipmF0czNmPS2gZNSTJjBgWkHHTRfjdtp0bIi2DETiIUzR9UxMQrUlcX
zevmu8f6PPMBAz3KKOrenaXe9r3TfJ9zsGNxF+OmaGv7s7V/mOaWE7HdFGFhb8zI2YbNMH5rPNXt
IUnQb4171jwb/FJ81FK4h8al3cYMqi1ybPAwAsg4xJvS8w+tbKrnqvHDlPk1FhCh1lXa6BxTYYe5
Gtnk53Zo+COd9QZZ+bFKgcRQ+0iPFgqkq/3/2Pk21Hq1fx3AKfSQlENzQMIDKdFhTEtXx2+lU/dn
5bQkMf7amZasLUbv1kzW02/Nhoj/3izAYukAMps8z8zDeiNBEfEfVg1x0oeOOqlh8T/A00FmoGfv
th3TxyDoaLKsL1GsD/QuLmtg5Fcz6AhJKiQKTsbMvTddBMM79aR/mUQB2vA6mA5IEgI+XLWlTgIx
q7/7Xma2WyM5geX/QwlFke++F5Yr091+boMQkg/VYD3kMXA6Ejm5rcda66mcHZlSVZXfiVYX1/Rf
qihRI5P/tDWB5kM4jG+TJ9mmzWMA2NtZHSzG5n2Z98OjmC2VtRXN31Eg+ilKTX8V9p64Hj5H57hv
EY+mz3B99qy28a5l2Tk7zw/UcaALPfe6JhsGOYxXe31RoIw5/bCCfmt1yIn5Raz3lWfn+9kCsnro
XW+VZ4n2bYckhDFnD29AcBPKm2m5ubd34766mWOBp1TUFs/spvTfuD2hWu7VNeZXmAMpJ5hBc2sc
oly974Kyu0UDWQx7yFvgO10b0ybEOo/T4RZtA1RPIPegbn29fBL73Lf0LSrIUO1VZE+3aBy3bF84
1nyL8hVFW2jHvkUXXuY7lNjd24VkiEII6zzvFgXCmOzA0yQ3kzLb29lDENxMzG3OblF9dOtbT+Oy
c0ke36KOdieoP3R+wuf+0EftsAc5+80ZVpWPTov+bA74eb/OSg8c42U6/dnCNKMU9FgU8vjOmH3b
22lNCc+aKY8fhe9G53gZUq7b/BGTrxcmFMXNbVfQ5eY07cyhaMofISPOwVimR2DlSP2KcVuu/e9N
S45cFC9RC7v7zNng2q9uzcej6W5c/cKsh4iCgAckeJgYX17WcdbJHJoc68COwMsnYaS5CFL0D/eL
5c3AHjqruVbYkP92/bHCpOovdbkxbe8XC93qQKK+Pd39qrDEMcitd3Pl+9isdqMUiTHnNkb4kodO
i5x2pW4Hi/nqRGMKnZYWOPv/uDmnZEiM7bb2/ZSglNZg4gUFwxKZDVjI6XZqmg4ttxI69PEt8j8M
N3AG0FeB0sJ6yXkdJygUdkXG9mcrSos6BuunjLA2q5bPeHTiQ1fgLjdmQKoQ+ybanEEMKd4l4HLG
70DZ5NBJG8vYcV4+nX4ATbOP1Jm2yn8TyAYYfyXi6bBQIL5vg0P9CDUSNibIgWBBC4z2yRzaoYxP
cj0YcxgIcJc5iF/GN3YditSo8QOvDDkKZKbK8FyGQ3iueJ+p2FseMAn7yI2tgSAP9QaJL8wrVY11
tmloIg7A0aY1Xfve/eYszp2vbsa89ZUFOYIcMnGsjfrdPLvWCZAGHvkC7C4cZp/V53E9mDPjYygY
ZUVoA6b+vwcopuTfupUW0Ox22xz/8JtBTFeUyfOtxHL5dsV/u5jp68j4BxKIa2YOqV8+5vPWXuHf
hll3597dCHk8iOJDUNgbach89zajV9ipHVvjzu3DEnRswl4sV0KEpxV8N9KCv7O8evKKWfy99HmJ
22L4vUVMh/9Li9zqhmxeBqhGxK44xWpA8moo6pNrh5D1KP3D3RXyMuiTu33vId1K7SHxc47WQYz/
1jic7TDTorNTotRwnVvM0L5vI9eI3EmMcp8M9w2IhEk3k+F6c7Y18NouQIDG16yBXgI+ij22nZlh
bgEnDJMA6NfNnYk5WbOdcp6r9O67UTiN/SfP809u6G9x077vobnxx3B/DmTs/5kVauijhiSKpw4T
u+kS1d2U6i3IhQDxoOIyJQDMg1owOwKVnaazH7oSclcehWkiKu9dlRXQK00IfuWtcQYy8JAWmb0y
qyRLWm/snztm413isvAQxRXSJaOsntzo08SMp4vzEuD/uE7vvoAwP2E1X8EzRD5TYAWem2fT3Bw4
lD/2jR2Ft2sYn0/tMq1C2u/dJhr3jrCBgRGCA7058nOP3MeeqvmjyxtnxL0b4Wgipg1wykPaO9rL
nLW1CYSNcraN9mYUpbl7bEil+9dclGJDOjvA11S8QEdo+uaICts0IgbUoTu5nXgBgETdz8e5q4Id
Fo7FFZILElRY33mvsHVORuHP/3glCEAxGYuEQ4AjnLwYmCXfSSrO1KuVo4inPckvY2jzg82r8mCt
6y676ZqNN83Ta9uDVcSCkP5woupwGwkqBEiu5MM/WuHx46K+5IvIGm9oHzzioo4bzrxFdeg/tjkz
hx76snu/9y5+VxTn4L8HpNaKczvhtSZY5O7sqP9mgnf/H22XqaMrtu1fx7h3pVWkj4NwN2bsu9+c
3X1LG7ETi17unnvTu898mGo5u1ZUn+7uqAagtwvqEMUH0p8jGjeJFRbedoJOzwZU6yZbxFMcDuTF
aobota3daxvO1aONQuprr5wlWcKBP+hRxK9LrvoMeZcQ3wGifj8GWw/L/427mvE8x4fFAgTHjFRq
6ZxjSv8yQRJS9pzjccGa+yQr0h7EXIDiXZljzoR4QAUKWAZjm1OBm+gIROvwQKYpfhN5+B0P5Qjl
MFiucl5EbY+PN4v6SGxF0/VmBeFeLI39ZKy4QoYk4P5z7YUfttssGzEOy6M5uADCburcswFRgK/u
/K+ABKISojlRtBlsooKEm4gjaVKAvb6/j9BVJaBnBd3VkA443f1qbONN7QF9GY9dnQF/6G8GsKqu
A0A3V78JoWkH2Q8IH7WAlqwHD1mRsxAoVOXYjWBVCp/yip0nF0iDrZZpWzLfTWTAqn2gSn1VKgtK
azrZbB4zgczWjzLD3jn4IdWgMrsSkPSw2vAya5TVTKAjeDN5vf1Nj8RDAXn4GQsr2s390BxFriEF
+NtpSQDBRVm3X9KycKFb5QTtBhuU/LCSDoaKq2tAZPsKDl2DilkNMljtt68CC5yd7IMhM1ERTuQs
R/GOZDQfUgViaKRYD7E1VGdHRpeEhCP4bkUsdo2GZktSq9o+9qCB3w5VPf5u/rCWQKS1YxUPyAoV
D+YsXxr6m2kCf/j42qON6rJJTBdnGTZ4t5C9RB1qohQVj1mAbUxt+aALVj45ROqEdn33o9fBazzZ
3mulJh8MRT/f8lbnH9DNQlqglT+6RSiAtebhAoaKd55Q7Uw7OdWPE6N2vyugNLipgfK6BuOYH5we
UkF+7+ZXdz1g19RdRs/PuhLp/g0wsFik9+PFBE0zTNE/kb4uj2YMc4AWCUDgxRZlKuDSqL+8y6Xb
Fr43f/fadtwoFNIPU6jKHdNAhOcrgaT0SnZpOlqkoLMGyETAvAfoagp/APTJmwG9+G8PCwyVswXg
ZtjVoILUffjpFfmIXY8MH0AjbT9G9SNY3dAMCQ5qTQ6iStAlQDAXe8cW1ikaRuvUguR16oG83owF
GC8mYHwmShxscxNjAw7bpTG4L5ZYwsd4AEI8Cn32w575c991ELoBtGvfL5Co4l1tfUK7IzUNwFeq
MtVV/sn0zGtAdQqFCcKy62fh2Kjv3rA28UA4ZrvKeywD4j4iIzluC2GJ33wmKkvapWs6YzvHs642
FXZGep4i3Jjoaw5EcvcSN6/G8Bq8IBIB0N9hasJ/QjmraoN1N9/4QySye69u7V94rU76OQ93JmA+
Sg7sQ4IKNEsMoRA0HKA1e/o+t0P1qFvIFqCgj4SzXOZd2PXhxjSLcpQIoEaHeXeN/n/3gnxK96ZU
n1ieq6/QEtVXsBH0FSSuQ4xK0unuV6xGoXhZImwH0cwEKm5DsCB0D6aT8ePvnffzMK4prtB7BPUC
GfYxCj5sYn8K3vi/yngHUmv40yp6CmhI1L6HvRVkOga+zisoKIt1pPdAZnmPpO2/euMb/QR6+JdX
qJ8YrjiDC12OSbSehp2gZ0pklLKcVxAWhe8eGPT0CGVEe+WdAwzcR2dDHDOssFK7u8Jm0dlYxr+6
TKt4ofnuVvh16waAv5Xm0c5u/mSJZ0MAMYdlJYWUkHe5kUIAF0VGIO/mXVcu+pVG6tQ7w/xIFqFf
FaruaQQk4MEEGURetwsFN8tE7ZBPD6L21qIFukqh6PMMHJcJGheYFoDa+vOjsUiOHEPen3Jsb2pI
1o7iyP24OGsASjMouyEXsZoQX0H9Zz0D3xtfmbGntU3fWUO65H6d2GE0HSS4ki9RBO0B13KjLZa8
y4tlg/gZxdPbvFrGZbvue901/Gza97hld6B5YdZZW0SAET1p6iOBj8FikCmkmwEp5qZ0ctklANlq
FBPePi1/mu0Aq0efnVGXsjN8oPFpIdCIhHwG3ptPk9QtwJUuKPliBuHe0p+AW38WECG7VscAL5un
EJw0Ps+otnIR7sAwB/MH2sNbv+EACbQWQPqBlVKUJ/coxx6sULKnOMfLHQJ34/cIiW5/sGeQ/Hwv
a7CVvZgziwBu1LWus3UD/Kwl6Mmp9No64yjrI/+EWRqpWGTOMCWPdt6kY5/7WdS4yOJWK5J8H05P
c7yuiGLQiAtcP6kB1T16rlzSN5flD1FZ8iOe/ykBjO3vleL63NpecYAQw7dYF3/Rsoh3OXNi6LlZ
yG1hO4xZkuEuWt4Im/kuWAEPUT8dStnib42DLGIXwNtJMouWXtvOi7dUXd0qB/q8c16V53yHXmWU
2ECEZb7Kke20wkRCXjS1ZwB/oF6b6hFPD7IENc2WoS8hVKnsaxzbkAJFnTBxFwjCAV0zbAB6Dq1j
C+JnhkoHRIQV5mWblw8TYIsJbYazQjoeqnjsn4rUDgCD3rApGqfbQh1DJFBYTghYh6nbMgCd2Dcn
UMtfQ6d2OWGHfiGPXivthxhKZgkmJ72JmawTyO/8ytVfshYsxd73Zzk5+C76bzUERMu4/tACYBK3
VVtvhros0GrJKNsmca2Poq5SIjtMK91wlg31/+L1Z9BWWw/fTB1L1GXC/qeNZUJG/HewAbojIMfY
nUhmJ36pkTKwrDF1l5oDYEW+u8xdAPjGmjJmDYSw9PwN7MhNW2OCnYXuD11bXVgAZPVSoG5Hqn4r
p0btgBb9yxrr+lXlv7q4QiJR9m8WsqNYJyyXdkICSbACLOiJY/JYwsx23AvwmPhLlq7cQw1mBkRy
/MnLQl4gGjBmmr8qrZ03LzxqIChTK6evDnghWQNyJkQugjXj6R/wfyou/jIdG2hiPC+VuIxQMNo4
oMhslgo/Bgq9egd1TXlkxSHuhk3otv4hb6QH5sv4pBwmsfgcuh0LaJtora6AfmS+nEegkP2j00RW
YoOxD6SdegnxXxeQDmqWDMIM8kjLEQoYwObaEKuD3E1aWsrejyM4Zo1fA/gKXFfexKj2s/CtaFqU
iQYVHYUmCq/z4BKFS/cc+huqumA3KHaMa2anARCQtI6C/bKAx+DjFZdA98w5YlsepaMCp7zLoXsE
xprfDTNQHPYRHO7+iFUEczfd3EEDrAomCaUPnHbgvfHkt9ji2nDUTaB3QGsemhaJLqAj0dSMAuFX
hG8DFLWEFJqbiGkZIRnN6uMofQk9aH/KJogeHWnM3C1R9qPttt0RQPIFTxiL5CPH/jjrQYreKXf+
iUksAE1miZ96SFSnFlYGCWa/4hi428qqizRvw01EefTPcz2pb2WEDdwcdiyp3R8gmb9A9DhxUdM7
FJ5im7DUf7c9fh4aL9fWD9jRbiEThwp8U/MUsNn4UXIohA7RFuhX+lqzpdtwBSCyVD9FWCGFMYAC
xKy23SwWix61zA9iidaaf0LzmT04nnqrCWjzZdt+G2pubcK8x48nHGAecn22A6pRwkeh2umbl57p
74X0hy0nLNhVAQoq7ai2uZZ1is9bPQgx7WKGL0S0Ik5cQfS5a/BlOZy+ihF1fbfD1iWnu6oU2wUJ
5X1A+5MQjdxCiPttbO2Ulrk4LhGKa7yIW1Q0q+3Q5CfZypcZguAb29HXNnc+mRsiVdPLBxv7DWiK
ab0Bc5EcLdeiyNlX/oFTe8zk0P2iTtMkPsjXtvzlQuo1mfxySrueZ3FePA215+xLcZSFIpnskibs
X2xO3zvfZtC5mLD1jcSFhQFUv70RkkgFsKkyFgfXwSKhiqrPQcYL7qNoTsP+1EJnOQrmIKFx7Sah
aKNtg3LPRQGyKIt+uNREIZsr2m0+YQ0F3o2dxFav3pDTLyFyQT69pgAjCymnR2rH+5GnAzL0x8aa
f0Ku34WM9zcyiueKeOOhRuUpYRTlYkzOUzoTwPkaaFGmSENDRbTG/R1WXdJx0T2U44B3cDT52yAP
3ERZ05h53HnnvJ2AXYX41RzFWdlqnowVyKl0LB/MQVNSPqA6+sCFDI6AQAnAePVLVIFggcwSdBys
RA3yV+mRdzLOf0t3QA2M+SeAsR9asBAh9wGBggAaSl4uP3qI1UAjhL9GTJHLhOkegntc7tuiF1cx
A4dnMfVE1ZL4SvCNwKIuc0HMymJSQvjZGYGlFVC+dnqx6VzqHdsmqvZSRMWppKiy9aPHHpZYkEOO
ldqRsso5lqMHhiarl4emrMZ9PZUzlDEDbweJ/PmsmSiwmAWtFfCYbqvH0QWkunc2bVmFVzEUbFNA
8FiB1uPTAMXUWZHnuMWSuO68es+AFE9XFGQ6VDbq5j4g8YRS8hp48ZiOUCt/6/u9tgKW1nUZvQ0o
2qcyJOpdlsxKwMunH96sSVICUf+xdNg5OZ1uPq0ONdG4GqZDS3ySgfLaJwNel58TAdOHgdfyCVrx
AHAysA/AqUKRQUHdCBOYSgZQtT6nQKmEVdT+bBhRCUFe5LMgAvjmZhk/kU/Hhq3q9KcT5zoRQEl9
xqRHbnGJ5GfR4BUx5bz7BIVsShzty2theUc2Y4UEofsYCYkwz4xZ0sW91BZYRBP7XIaqTcFL8oHp
LoZt50+YZH3/yALsifPC15dhYOOlx9/6MEVyC8AZ9sqYgLI2FqBa8pCcsdZGRim+Wou0XocKX9no
pzrAp2zzskpVNY1JazkVhMe8NQuqANKkErDfoscdMvlOGgAyvrVtq99CF/mvSHOUmHtIs3Q25H3s
Zd7qshggadUGaYcUaaIdjz92ZAyTmVbepkIKOPEgTec2Vfw0YfbbLu1FV928V32ZXxb8LVYZnIBZ
fOMsp1ckUlXCsYnAcsOyH51CSTz2yzXwZ0zYjZxTJBKArqProjrHTtbWpUpBZhi2XkTSQkGNzv9f
bJ3ZcqPKtq6fiAjaBG5BqLdsWbZrVt0Q1U36Lul5+vOB117esePcZCgThGUJMkeO8TeqkT2Lsa9O
7qI5Zy1ZjN1YLz+qvtp3sloOTTsSUdTuB+DgXS/HFOILz3+4gPidGyfmXxFgQ5wR0ghobXSKwiyJ
vDAn0YovwsyUDxkrTaEMxSGUFRwAXoSS3fR16o5yElei6OUqE7NTammxcMcQH0gI+GUfWn7vFran
FhWFSJaHDuXQ17F2Sapbxb7tjdobK5IalRs5u6yKhNdSWQ7apBY7ZMKH82oh85TGWspNt4BbaEmX
aSYTakkIjfBEei2NBpCucZ2VzgoGC91LuB0NSrW2xSd7VoapOWpzdouVNrx0PKqeHdW/TXvpfYsq
43FQjSti6aSQZ1sL8LeoDlUU576ZvrdCa16iedI9Mmo/mL2pMI/xfEYAYZgHpFLbSHkWddvfJjEp
Xkm5/qmNUd/V8W3o0Ys/49sGHZY0T9bJF7LdgBt6gD+VdM1jadXhwda0+JGjxuTV0N9VLbtBb9xz
S0y3rqXamIFKPEehU/pF4TzlKlFgpOTe4KjPJgmdwBDz7Gmdcu7c6j2OhX0tO+WvnPihJksznsy6
KYN2zv60BvgdiW7fLutfql6m13wYJ09JZxujgvG5Y923oZ57riqKc6GaYTCj5L+LB5jSfRiey7Eu
drGt/DUnc7yg/GYcpjrxk36y/DbmPulrvTgr8QAF1CAxOk/VyZmHEZJO1VzNUbupki2VAVTEME1f
V9IUsCwRWVyIi5zc6YyKvfQ0ObQHSLZBMqEi4TTxciysvAVaWb91bXVXkF7wnZ6yo92237U4131D
aiZPWM7D56JZ1E+w5NBpcaLmJtacaI/CWzCu+CWo8/NOZfdRu0l8hqOkUr1afrStAVaOsGDHQ4HA
48ysvExTvBO9+z0PS9Pr7IFcR7cfp1xeplagCtJNtwmQYckEu8+d6MNGaCeYXL320zgPlikSbIYH
viD8HPYCg4IgtvOPqpimXUPKLMgliPI8AU1YKdFtKfT6Wk7JErQhS1QhTMOzQzffK+lg+12Rdn4c
JgdycPk5W8qTUHVxIcbH3sTqjmaavhiaphxqHiQvnF9yABxjkcb3lv1sZFFoRrKQNR9eSde07FhV
qRPps7OrjWg6FLXQdikAGy92fNtKn7FKsQhv2sEvQEjuLDu7J258QexTBp3bRdStC3WPjYR1XGzV
hfHbILqJaYmnD1mx7y09WHpR7RMqz16k8M2Fsxq0tiM96Mr5HlFBZpIwjoIu7b5rmUArsm/Hh1aQ
Fipg3zS6Hnuq64Z+ZwhyT2E67XJdPvipHHIszk/SnzmievUumo2dnYORiUjKgda3ZTDmMt1NOvYB
RjLFHwn5GXiuvgI2EFB7J/2BkGLfWAmkcZQgQIdX3WuTX0GxUgh0qfnLCQR9PpmzpxJJm72Wr/PP
L2QWxkuc5nclbBZ/ULXwKW6N78KkDr8M9Tnts/iEzpjpmQpwropqRm1fbHaZUE8vg6HutIV0eNNo
KvNeCHUuBKeUtedOLwF5TbkHdL/xQmGpB1VhzzI0lvxsrAUUhFkVww4NgXvoZssejubkY+VSEMgq
7NSnIgUI4DYnLR378zTGw3l79dVEwuzPeCaQsel5MiebdDv49sNc5s6BH7c+G7lanwX5rn234GUy
Zcs5blgY0oJNmwsvyd+u5nQUA/p8OjQUGE3HvZC9cDxS/bdYc+U5a8oP6RQkUEpzlMclQSeXhfqH
7uTzGbERxFyNvgwG9E69SmgFMjRW6fElmKdByQfSC4dpXsozq0jJJmgKA6uvPkQCKqDDvYDrk2pp
LRSAzMpXkgoh09kJz1tD+EocmmQ3i7T7PlRUeV56pFnz0TpIpsOzVDOwiwlhqdfI6g2Z+99tV/af
39X2avuaksXSiFTCxfFIPMaHUCtKdrTsM7ZXztqd2HHwe+9kXU58aBoxheNZRO+QmmomukDrK4Pd
BVVZ104/jDIqNb9Vm+zUdQsF92WHH9VdU9w0KCf+MYpvllavShBE8G0bhj6T1PoBmueham+ZwnQR
pxzP5rDwEjVEzClvjiPCxX5Yho6XJqexg5eoEKwBg52M8/YJEPOgLmwv75Tt6jMLg7P420vE0Gq2
v6GB+j8gSqRCoH+/VaXL1mo0yde0jnYG6KCfYzjmfm3DY2t+OUv+i7yLwzcbTty5uuWwO6Zf6oOH
unp82n6rWp+qs1ybrbs1JmIe3ObrT/n/OxzWeKV8nY18fLufMe1xQEJr9eg3g/jO5qT3WzPXRSAU
E4GRMjvi7uFS1OGEqO7OS+WkHj4onnQl+MzYboDc0Qwg/vbznzhMT1QAJ03prohCJ6dcKRJPPPc1
umZ9MtzLsL5mzAPnsjByP6+Ln3OBIKBitI5X9L1yXvTntnDRpVwUJ7AzqXgAoyknROnyGjZFydy9
FHhpRHebqlhYPBJ7eJd4qx6GNU2gWlZxniLXm6TUL7O27KDwu6P96CXPsDs44CWL6s3daJA2KcQI
IuUwnpRKZDw6zozfUIIoja20RE3kGV3EG5ohP6P6pB4RIyWsgox14as5oQWjWN5C1dlTJkBajqF7
mRuZj8nyyrrOzm61/OHHtv0Z0OrJHEvHc/S02yWUyPSxc29jvBgHkso1rDE/ZQuxs2RbPasFpMaB
bZQf5ygz9XlUPVspFeeqQnG+Lw8Q7ZcdVRiXs5LQM6ZY89WW0vGS/QPqX17CMjX9EG2NXasszTVD
OMPQKuWjZprd25N0TnkHd8NV2Ckv1tL9nrL4YC/dYQAs87DtuDrwCJTHkDz6R1ViQFamys8+NGsf
4fgBxGic3xSVfU/rDkGdJ/HPCDcWMkl+ZU/m9yGK7yJM7L9FTD6NdUEvFfGch4QvZZQ2nlTnY2O2
4heZeYdcAHOUrXb9kWTJK6VBOC59A9GKbMmuitrspCvUNO3CXI596C6HhdLBDpSmsVuUrg0IH3dV
PaYHtVnzHS4ZqZJMaxf34gbQ/6g08fCKLuDdSKvke4jTD0xwign6I6vVaiWvJIFqiOW1HdXvXav9
U45dcwkHCJNU+6nDVAWU59RFB2gsd1EG8zdOswJyazYzSQXdXOSXpqjHi7Vm72agvqMhm6M7SOVd
ndMgdg1SqjD2dmGfB1OURu8gBX/FnbM8mRLjCUNFMH8e1DFw+gJko1Ul+1xOzndJ/lq6Dtj6Npwv
JD6jXW4ipzRQQT4aMxlqHPt+tu5o+HZma8/sAIyTrJP20MI9eyRmB+udSvhfqR5Ny03/yJkbhhSL
cXervEYxpTCPLqKxdwOPLL9T4vJ3Xv9FViChRoo7ySKF+wBtjJJ7YkMYbpaSgDpbnkkx/Jn17rTM
cfcY28659whbJCV45nlgWcgTyXS01b9zPux5q3ln1NJy76v/eXg7cxvc+luznf717q+x/+8ltsNi
Cbd5PtQL5YS+IWqlSsKq8vmyGjWC6LW/vdrWmyFROWnr/6+XX8e/Tt/Gtub/jG3X2cZmrSt3hlrj
dTdQnPeABNcsqutL1SaEIZ36P6PGYBIQrMdzBchuoK/Ht/7nWz/beKYMqFjKPsri5rw19brMjibG
BN7WN9v5f/pK7BJFDrhyzXr0amkqj4NTGD4gouh1G6sLweyemuNhG9saFW66mozh9XOoENlLxDT2
9aZudN2TqQPz+XpT2S6S+g4b/v81luIOqGmDevoaY8eJMLMwnisz14IEe5iDVUeYkyiNdVNrU72F
WF2w9E3dT+loHwVA5IeuKtN5CeMiEGUs7tW8sH2KZg8Z0Op7AuLikBp1dqQwAmsZduKYaztNd4fd
IHNyKWH5JKqhvZppfnBYYy9STIRIS5afYI4dMrb8l1La7QFxl/dS5vaqDqkGCtsuppVIPI3dlBLh
q0/Z1J0RQyku7kjs2bC5OYKiWgLD1YQ3KwX6cdXyM7aNyOeLdh8k9J8w3Fa/o7dW7uJRlIG6aC+U
m3u2mH3tiyqbMNNoyoMpKyo9KoJMmg5RjtB7lw2D+o65HYDRLlvZFGSS8sICD29Gxj9p/cdo+5ad
MoDGPrI+ltGsdwXcudc8QaSgnqpf5PIRoV2HZKT3NzfHxGvtbQ1E4WjfQv3ebedvY12vv7vWIK9b
b0iqhQrT9NR1swtOrYt3VZGNr2UcltBgkzFQ0CZ83caSimAXcNRt67l901ySpviLDM1/Tlgmy0YO
YwCDsl5jawr932S04vt2GbdGBFHFBMX7OmHo6zW8l/lpG8PvMbl2SnhzcQ6pZnQGYe++aEuB2ZLM
5r3tRGt6gml7G4us5F6UVFC3IasalkucV7+3eX0bSsZl9tVa0w9bN53b6nUmK/55hTLbKzpApQ3z
uoFcgYO+pHVqH9OW+RXJlv8B3X6e0iKbamrht6/x/3seKf4SOKSh77frfZ04aMljohrHzgZ1bhSc
qickA82TMa36OQ1OE9vY1gyVWj11axOlClYf+rysmk9Qc/574OtkLVvsY62rL19D2yucw6qnrzEn
Lf6qWCh6pUxcz5Ft+lTplIzjKfnPq68xoXSACKR73s5QqDB9nlZGTX5UdMAwGDmO5KnNcFVv6d4j
EkFBSMyw37oaMp179iTwrm2rRZw+XEE+a65wPTkZ4+KYxjGg6rU7xn19mhJwJkg1sfeKxbvh5uDb
MHT57JoU1Y96C3K/G3vxPpVyPCIA3+y2k/OpzY6drOddZMKVHzphn0NJUCIysnOqosWIpOXizR5K
tmBu/LH1rELLHmudYOslTijeUOtGJakr7ttQ1UdEE0W9XLcuiCnTzybre4POw06fUOG1EmRtlT5R
Ast1nTeN0OiolgR1W7dC6gX9NYKc7WSD6eIFBsNlOxiC6Hj7pnNbD/44GzxXdf2irhfNOsLdznXL
63Zi4+KRE849dpKhyL1tDPPOMIhbVKhc9vduUg+QaFjipm1h29YmR8cd9rOMg7WjMvuG0Jejnbd7
FFZzsJ9RcihRC3mLxntdy2LvKk22z8dV93IUD5IEFsVfrQ8qUFnvSjaQncrVb2iBsrrPZfFuadNM
nM8s59oiJxY37MuSQHe21+6gTBRb3PCjyfv8HYhwdXd787D1mnqUb7ZxYnZMArE0BxtU0NnWdRf6
VqYdpzKM39uJTFbeUJKCRqMftTKy/ZiawJrls/0BpEuQ5Ga/J4215sYcwvniMfdG6Zt6ER1dfSdW
FqpQB3nfGj0/GqbybJTyW68ryT5ymvmZD40MRzWRr87ZuygGtMiU4rEfiRqqoY6GIKpZ1c+uHF7C
sFHf0gilSRA3njTd8FGQ18oaYnVVafh+Zg100dpsr+I1xhCV+RSVUf45pE1hclaM4TVt89+1cIxj
axhQxTHq82ZC3EvRFP8Qe7e/HTO+DVOh/ZXoN2Rua7FZesab0iMgx7Jz7DrgEha67DrqU9GKv45L
6UWOZr2baXtKAPL+1gqE4ZSX3LWsV11UF6mp5b7SyNOWSloGAFhqit7JN4K+5jA4EBnizo29EGbX
izlUGNMlIvkt459qtIiD22orOr90drNKjrBEsx3LE4ekrQoyFu9cDATG8m3s05VdmMfnrYuLwBOl
F+0K8168hP1MHaofG7gaxvSSSHPll6XtHlRwemwbNEIspTwaQ1b6aS7kkaSfDMyVVs7O3Hgl9OfP
L9QgKVDsAEEFqUKhn6IWJlN6l5C8EZ6p30ele40WZiCDqXYfhXr1NKYlqC9Fq98xZ26fZVHeLXZr
78PiaPeu1ffbMcRF3UuPIYs3iT89k/O7GdvuA11kTwjdeh8sY34sSuhtxyaE4Mg1q/7WU9FbfG0G
Mvfr+/BjWF5LvQy2Hk6t9WvrZvs4rC300RvlTn7/sB3rXUu922jhf/Zqs7l343Iy1UxF1kI/Zk2+
3Iq16dQRj4dOJ11Dr+7bYT84ikDLSBe3Sdds9rxz4ZHRQTNgGzTWI6nFGjPPxaXQpbipo8bRcO6W
wEyw0Pjsb4e2hgKm2VbDbet8XqpoWouiakUaFWvd4zgUpCXbuMKp1JIxhCGUw7Zutf4BigCCd6+w
Z6oWwInoTp3O2YujLqc+nt8+u9sRTdbDObGyW5EP/5hVWp0KMl63YWj+06CAaQd1Jhr//xwYVXd6
0vkoX+d2hq0ZXjtpjQeAHGmR9SpJRzJo0lMEA7AeeDYyZ9rHA2RKLVejZ54kSAJiWOZrArxqG9vO
c+Y6et66eNS9wLgjy7C+/2t8aVrki6RQ0GWMJKFciMnxHMYwTmnKtCsBGEOxHPOaIvI6lpjMnggB
RcA5RPdWWOV7HTbxbeu57hyu0MqSzS4Hxy5VDsooUjbSZf+milJ/ErX9DcRIB+iFMxpgqWyOH1sn
ltSYCpkt162rdUA5IOPlh61bz2V6CkcX5PD6TmQ8i+dlTD7/8DYkrNlPZB69bj2rGEmxjmiibN1k
TKdAmGsien17LKz6DBdDeFs3123rRULB3Xrb5+si/ZiLQr5sn71YcV6TlSqn7YxmBRbNulYHW7eO
1YVbs2w+r+aKAhmkFCGo9U9tV0vC4SWvSfFSWKa0Zmmliu16K8+CYgGJ5Llhrjar9qgKKkOR0PJ3
e2KOTqPI/gmA+CJ5FcMweTFaa/mXvMXHTCb0e91DF6EoHz9KdN08TDkqb2C/cgPBkR/rSoTnzlhi
xM2V5EgdsjxWiHg+60X6kSPP9gczGBTa4+nDduo/ZVEJrzKz6axhIfnspKBvyP0kf04U4lsy+GwM
tMhJb/lUpiBxouhCifSQTsubWErDQ44T+Eadi6du6avFKxqN25sndciL561RhMifyYYaAKp+2ig8
+kMGA90ZMVkjoTkAuAJ6DodORWOzh8XidtMFsPxykm3zq25zBVucYn6z+obbbnrRQql/iCX+XS4O
KvrZ0zDX4T4W8d+mL7LnJE3Qrc1tZQ9NX/2orVQjaO32mqOL91gcKInl34xlGfeGshoXKvklUtzf
hOvq2ZTJXzOpfvVTbFLeaeyjBmKUKpsTpDVCY5NMcxSYID+4sZH9GCkS5bPlAEVqKFbaPNhZM7k7
Paa81AAEeK2qAxn5lJJfvJ+7Mn3kHerEVAm0b80SuUfLpfIJ8D0Pmhh5TNMGrDSChW/bIbxaPxxY
37ex1F5xUTlDRG88qlDRXq3IiFnIXZJ4mcj3qsTm0jaep+mH3hEk3atOOMe56JE/nAAoS588o3LU
FOpqcJqaPdx5HXmQ0Dj/Buqh3nIyYDv0lcSuFKVnoFZ5YnlEYlNE35vCkY9FZ9FmSH+2KdwD7rZj
MqY0ijnF18lNf88lNunTiHbustT/LtBg6k53f0R91PrWEHd3irfawcI18hxZJVn5pHZ2UakaHyA/
f2GSVP9rooJJLehv0vcYTNmrj1pVIw4xdr2nIlKH80o0vqqVlrw0oFS23tY0VqftIc6THFvP2Jqw
1kG6TO4lhKzyioyKBuwvPYKNCFIxEvBopvqYKa0Grk6te+taCCneitR92noD6MLHaEDGnsRw3YYM
2AcHOxHNrnUy7eEORgfKEwDR2tuGNMNC8K3Ls/P2hnX1ORmszMQuybHSwlXts+4fcwik1Uzq+9ar
Ci0Kcics91t3YmdDvbo7bz1X1/pHouQgBOxh/hzTZ1c7DW4pQPJyta0hKNnzaBQv2xsiR5mDrMlU
0AicQVSdvvQ61Yf1asraTCOJPwXSwGk7g1T3eA4rVKC+Lhk5+Rnx1ezzMxfJWPmJOz/mlHTHbGn6
ow1ttOVkfM6LmJWu6tJ/RSfQlSZ2erVj8ZqPf2p3Md7IafqzYU2vrBPGWz3Vv+MMoYntGCla1Uec
0j2CGDXfhNaB5xpwbd/OLQ09Ojd4Mvjb0VGl0qO2iYW9/AvrfQ0YRs4F/gpEEFDRktetQRylCrBr
rYLsv2P6nBRe1LiIdws9eZ2jCZRX6KL9bR7yODEeTtUbj2xRmPTBtJy2bqq4/UlbgIdsp2ijMB4s
YLNdJJ/nly1l5AmV1qNY395Ecg/cPUQQHW5bo/T269Zkacts147TyY5S+7VDG/02pQo0cx0AWmVG
sKOLhTzP+g4ygvEdLTn2NGFX+qB+24AvaAoANv/nerL/tyqUMIDZDzBKn5VXuHT6XtHa/rO7jXWm
3EmN9WzrqVFbHZYGgN1nVw9511IcQoAbz9vQZCyU8/pU9XFGix7b2LyEZ63kwdh6slOGY2fJijP4
o1sziPm5Bhzy9DkEC/I0Ev97hl0mL7bDY96hnSVmHAGp7VIpNsbodWtcNT6olbHctt4UOu0Nh4hD
pedJ5i/tmgWWje1tR6uEVT63dFJnbZbuv8YMN/vrqiqL3lC3dw0fZO+v3e+tqVVft4b7CAWPgWr1
11hoju8yUacrij7q6xCF6VVq4p+vEzL2KShvtO3ha8zZkfafPi/aDiOCFcgI+dYk5quepC/d5BY3
1sACT6ziPECCOG89zDGF6m0v3Tx+1TqzO/2vse1tVlv9kl0Y7bQaf3okoe371jiSLKENIQCGOmO1
qgDSpRYjx10GR/Uh07B+hFlNes1Nk8M2ViQlucoUiHlcVrU/NyFuPkkRnraTTcP5EVWoFBsm8J9a
FV2QM80GUZ/Ih1zq145E4RN6r/JRZYjcmrES+ip0ULwexovdmwNfAAdj4FM7CqkgpTQhH+os0+c2
dU7bwW1IcwyN5H3rnrR5rG+zOV2EjAd+z9F4b82xPruT7EEFzVHxJKM6KOtAUcd617a23GlWtAA8
Ctu9qRj205BB0UgH/OgLUw0s0XxrjbCCDz9cw3p4soYIxfaYmhS8hF9hn+6tGMGDzGKnUxEBYLje
HKcEwx6nBMEmT+oQwZxQYjDd6qDvOmIQvyX6KN0fbaoX3gJK2McrBCJpyGq+VfvAx8CuN8Ggq8p4
BjHxrkk7OUQsCCS4VSDpgJSHQb+oC1pznaYYFBdgJznKIZ/0D/ZdTDagF3a1od6KPj/Niq1cm76G
HjuMzqkYIMAZxnvajinbP4d9MmjPYoidx1JY2nmmok2+oyOZaFReUc4dnClPnYweTRqy9dCJ2p1b
D5guL6yRbIaf1OGuxa37sorwzZAYxNyY8B4j42q2qbpXRuSCq+QDTdc3KkK7pNPqfSU65zIUxixJ
BPDyq5lHFOCF0VwQLfsGwmI6hWo37Gs8Xj2QGuFtKP9wmfiM3Irhofs8+rZpULmtFO1aEKsW1qTe
jZwrj02xXCwEZ6MYkEihLEGFu+oIAfXYaqM8yz6UgWo646617eiaO3LZqZ3+LZrwDwAx1QcRni+N
utR3C/jHvdHNdyVNmiO2ed0VmURwJawpQd7a3bWuKrIk+gh/awn9qJmHK0CCYy8RZOxk5peyPrjF
5J5KY25weAIQJQYz9owEboQc+qPVrIjAqNcCc8QHC4DwL6SafjLLFUeTKrnPtzX4wOF6H3U2Mnjc
N6JVgOtlXXfRaNFJAK6FlgQ79t5gtTcEbBv1V5PpM7w6U15GgAYnZU14GO19i6i1NawmROE26qmD
5DHCLCUGZ6dk7NR3vfg5COWW5/B8EUfx8/QOevnfxTGaM/U3lZUwk2iuqee5arRXE4aHyW1PuVfI
MQN/Yze+UcbJtS+b6BxNRBiFxvM7x5UPvRN/QXdc7966IGVlD2hS2Mn7jD9AYGTkUEUj5SEW8y9n
NSCbHPypSAV2ManQT7BDC8FNDsI+RUOMI0QEmUZDl1Or5Jop+QYRoPTHNPnTFjUmsYl5ZC0fMhAr
yFvJPV/ovzLHImYiDU/1AVOOrrFeSIzoXgq6bIfl6AODWzhmTmvwEBvVKZbMg6li4u43tH7dkxOQ
5Quapup1WA12N/Nc25wtSvVQO0ov1qMwMHuQerGms0NR7J6512qDKMscH1DWPqmiPwqVB5QYEhSF
SGX8Hqyx/uiQNWfRPvZliO+JA6dJj6iBqBP0VJfw+ClqAfIsd3YknU/ds6lNbCDzwlPJQeapGvPn
bWuFUO9myMXPk0uCXer9TFU4ekVYheWza0AohShF1yhLXSeQl5gRgc0iGQtgXIXDY3Ykr5c82gt3
VZ9thj+RExYIlBnAGx0d42A0pgAehod4sdHbhzDv9RpUpu7vCGkwAfYbtBhYxlLYZJ1tzyw71Udo
ugrUqgeh3CsYsGiqgnwkejFRFFJYqJ3H3MyvUyzaK6lGvBT7GVG0onuGvfxKprn1LPTkT+6sgwLV
Q+tkC+eshIN7VrLQOVsrTqdJ+5+t417rhGnWbHEHVfOmOS4oLHVajBtz5Ryavv+B94EBJ1hEgVJn
89OIV9HVJnlcrQTiKNcfue1cwD/MRNmrKZw+/pjYtZPdiIAv4RioG33otRUkiiJtSFR0kUnVrbaO
jdNUnpWJ7gB0vQIU51qAblgM9pCZz3ZJUUqv0NxCOvZRW71DlqfSdlmaHuq5Mw+DbNx/cvcNLlOv
duHvRcgdnHfWUneFyCi/E2PwS6uIzvoUTb7eqO2Onbp7HACeHSxwoOBOKEkpIZu3HsK9bVUkPVRz
RwT45E7W+JKPaBTZ9BCTwUzYjN7KQhGXr6YZK/uzK4j8T0JCEZOLdbNCYkd3tMAxOgVAz8Z19yEG
vn7sor6mMfX5bJk9XY14FEPTuCwypWxK9PEnL/WgjLL5rC7INyEUddfS6K+1OkRB1bliorXdjOzO
WIjXZhXPMctJu6qm7O7jgOdwl64zNz23jrq7TAh1G5kf6sjG9i63+RnBhJ2Ujv1HP+REHlbykeU6
Oodm9WIZk9hPZcL+e21C52lxe3honZYGbX/P7TY7x2wPznloJzujggAAGzu5WMK865EBe8OduKMw
ARtBXJHfS4NRkfdFD0mukYPh/kfgTCuOGwZMrBVpqMLAEk1r9boCgfnfRumpFw1om+L5yqMaI6kV
1iA1psLtSLPg12Aje74WApRFD/TwrDQYbsGR6IPMhWMdDaCx5mic2XGGvJfUyBVB6RM3anVpzfll
dRqH2hGK3YQqjY9d5cQ9R91vMPmxzNwBaGbHObySHunJRQNd5JrVBUTGcZxhpABXuvVmf1c6/J9K
M812et+Ui79h5uKVwG+BPwvscS7hFCzObco1jVCwL55dSnPntG0+FuBG73htgDasfsZjkr+rJV4w
bvfHqUJu7i1LYK+pArno7HRybijbdbSnrZlZwgBYucou3M5GAzwiqNxaBbBnCFJgliWmtesVqkV7
wx+6PBVpzZQ99fZOWinwEEoKgOCqxa9QTEvsSvBcCN9kynsaNSi9EqCA0gOsylr+HpIj4VNKgvWY
LfFHjBQc4qN7XBfrnW1PENxXvBEA7R02e80Z/d9cQX1L/su+prt0Y3GQk2SZBBWY2Vl4UDNIQh08
TilPdvy9KmvjGxLyKHJOr3oWWcd8VF4XkgArvRU3d3M1Hkh/qL1xTN0pplq/c9PFPcWJdUsppfm5
jqxSp5YI/xkgxsXFMfX5quXp26SyS42bCBnFGMrwatLUhOjaZC1/DyjQx6cCRFTIfi8oeIPlqsWn
cEQ+/9uPtvYAtusgja3MbARM5mltxdWX+dDuqly4L7AA7Gd1fltA8L0YgBFEGbX7Js2+1QQGyFdi
oTjUFFO37pLrBTFfXQDQVHA57p2Y+MnIgb9YuzLqDb+pq+EIO6J6603ZHrH5tPytq2d2C95YWl7c
Ku0T4TL/T9eLnV5Hf2ahzIcqzZcLwh8vwwLY23RE9hwh5fIctZqkMowUpj3YeWBJ0RxqaOBGBDtD
yZCYK/h4K1PDGZEKtmOKjBUuvMtUBOyinw3yHMziu6J47mPAYj9L8YZpWXcqVsxMveLqYhAWJ9N+
TlbcqDRm9QQwIl6RpFsz68mHohhhkP53aBvfTi/Wx06e64jv1e2g0+EQntNuQM9WBzmtySbahftZ
NQgM47e0BSkQPqY2yvcRdF7RGXCLxumBUDnqhnjefepqbBihDTf0/xg7ryVJkWVrPxFmaHGbOitL
dlXLG6ynZxqtNU9/PpzZmzr1z/x2bsJCAZkQBBHuvtbKTDYMbuzA5L1wb0hD56eAJMc/JrcJ7ojL
suYji1V+iWTljbYqsGQXySYzFiRQWPy9oS6I9nVbHQahUjlPS0gha1kCh3rCrYMGrQd/lyjaYkeg
NiAW64hX5buj5IdEDZyX6U+zH4hiXm5cs5xRclt8oo3W+nyUUEWpHOdsyi7SM3Ja7gy0iMHfx7fL
SaSXFqrTznay9CC/MoFrGgcsxGeLqt85aNSzMIw43h6Q+3AlhvNXtzy/0YycSw4btbiDJUnk/ksW
VeUAlxbCd1LMsuocloqO/szym3LiPgNUNy5ySfkZXvAURtUAOUlfHb2y/FOOS8cAjPnyGNcnLJUS
L5X7eF2sBTS61Y2l3p2hWkGTiaCPNfZXRgOwWzzU45SOR1Wvf0o8sCQDYdRdDb4OeyqUI1k12IgR
VU7KHO82R3F6r3FeoRr86EEuHr0GrXtoHIA2tknzKs/eTtynAbvPaa4NpnVriODbY+mOe6u4Sx22
f20IZ9v20Igd1gmhboKDPC55GpIrNRe3rmRlFFih7uNX7nZe0ed36Dp6RJ9JdkkAIjA2lHOlsYuC
XzCZCUQgzDllRzMf32XlaAdFCiKRXSO/W7Nz2hMNZUcXud7YNNiom0PcJl/nUb+TO7feJaClu8JK
p4Pca7krSVuw/281yFeWEGt5JnKE5KRuHQ5SlsRIUQxpupAQTUgfh+6TPPh1aMqt2UaDtNRYPncV
MewHuRXyI/W+5v60QaHvsaCzyrWqP9pFNgS6y/X+mrnTzwReGScE4S1G3atW5S1I2/CUzwCdW336
pC9Th3y2s9h2znMwEwmMHN9OBc4JE24Dn5CV5MX/c+F3v0GyyF4BdtdDfe25Pj3YZHIiTQz9IFOA
fN876MYvNgFZ46cULO96c9dwindvzbugio930MCNV0SgJufmZIS5Nh9jN/yhdJl63O4wk+Cd7rhA
urfJRe2fM0QsT/Jber96SlFHPsHR2M/7Jgvv20FXCPNY5qHltZYjJfevdV5XzhAHhMlBRkIfpyeW
MGxdloGgj1A7mWCst+GzdLCrmQ6mvh+gYLvICB47a7hMucW2pDrmzoDwkbsEV/7rde0ivfohscJe
bhCusASkbGNvjh9cfQlgNAq7XuhtmN6WaVlGkhS3ugLrzzIjWfrsHH2nGohZSZ+dQGGOlP6SbG/r
uyG6ZqV9rrzh4jXmXkbCegiyAmflS9vgIJC5kA17c4ah+7q94dtYljopBssoVPv+1BCkdw6d6CRt
pgx26bEd/3EISlmemuTWY6S8Zj+0S/FD3Tpsy8q2/556kJXDwZ+a1wCs3C4lPKZICXLrbSKclw+H
7gE0DXQ2qpN+QocCPz3rAnnig60jDOo85XP74rA2YH94r2OxmNVi1wKdyAlKGeruZi2xqvNYvuSD
251Mc2Yp0ejqQQ0KbDc9BDM7HLwnQRZM+SIXac5DfQii8snJqncPXq4q42B9nbayVG7DZBsr0qUY
0vbSIz8og1GSepmuJacnwJfMGMyT3H05SUE840TMCsOu94HV7+UtAdVOrWTf1Q6u8S23IFGSfcuE
avARUN13W7AUITesi5X0ih0caEi8xDeMif456gl3h8bkKPdYEnns8bI8gSiXPfKU/pFP+p0XG9lJ
ncdbYpYQlHndRSYZjVm7BbNbwp57CItg/QIY7Z+A8rOrnFCevOSY6dsFDWNHw5/z4D0jL+euMct+
Yr/6aJ6dchkR22Sgaqpz5bjt9+ntqB36CeD9dhfLzGEmTZbPTOZm1sG3gAsJqARcwDfikg1W4h70
o9IF3xqQEwNelFGzjiuPmSy2iNetzpPrXCcCc/DnnoFHwlEc2fsMxbB1dbXuoiItKPC56do6CYOl
fqyNxDjJ+eV3+XY0Xlv9aTby9qSaxos81e3RSi7vul+xMUW7sShg+gdC/vcGbZs4FPn2S3ld2LE9
LVGkYftAjP9Ry+wcdH6bDw8QspsXQtOqO0HtDFFX3TEWfpdhlq3PV57ENsdsD4YP9F9oj+/MyasP
FgBpaDEcA4WTgpfAZQY/wBB4LLll8mRkWAcqtkeL8GC/QDfkv5O5dNhm9O1JrgN6me+3m7C1Sk66
/P9PxVptBL30IO+TrBTkx0hxXYtvZcmtlXOE7AcLWogZZKGrdPZFRWNRushl1yWXZFHY5FVbs/i1
/w6rXz+U8jvfrTLWY8vc3RMWcI9DEHkMPvSyfsU5gulaXpNFfH7eB5P5A64V7Mlhn1yKJgzVo3Rf
s/7yBY0IBumCdF3HyUiVFd2WbHXTnOFy0GCK1AgTWxZh8ne2ZI2SlPK7tez668t5BInzMBbwuvXk
G8LTTzZeqnkPX2+BE+oPV36IWd/prq5e5WbLok5y273f6nAEwXkdAADZOsvVt+J2rOS2x7g1bOf7
cGyUf+4g6mAOY86UiRMKN2KLpCxvHnc8YRu/tK8/fi61Yhcpg/puGSmPcB15888AoP1Vhmukqw5B
08szCLsOyg0ZKf+claPXqYqgnObilunhIxQkACmybeE+YEIE4CGtW8O2B5QGSbZ+Uhz8X4NW59f1
1y8jeQV7bO/Mup5ZB7PUenre4T/573snubWXZD+W5aD1rO96fbzAx6MUDcdGa79pM1SzMq9sqwc5
9p/qti7Suq6zJbsl8jy2ouTkuH8967vtjPSWjh8u9U91H8764UrBMuEjNFd3IYi+5RVHwxlfRTWv
e1V54SXBlAI4ExgRm/fFzLYlW92coQkK/I4+VWuQXTvJdCsn37q+a5GsbwZECOGCX0e0vCzbG//h
pdpeoO1Fk7rtMDniX+s+HPZPp19f1zlfwP1FTLTfeHBRaGNZu6yF5cO1JetOdiu/s1X8U/cPdet+
YjntegU5z4c+6xWGxLvXlOG32nnhXqYG2YNKbvtGyxyyFSW3Lci2zh/qPhSln99DGND/0mooEZLC
BsjHy4nvneWtDOE1K7VSnjFls63Oquyke8XrNr0TTAVsfCsr8wIjl7LM/KyFAixKVma5q+nID6x2
3sv0gPUfStYGZuC/4WrrpGGr2BBkdinKGRAm5G8HeZKSbNOtFGUoOLLp3/psw2Cr+zCEttOMQZNi
snBBeg3qbB46R0/nvex/EwIMMBcl41vQDtFpfePlpmzJOq1uZbld/1qUhu3VlWKAIeXv6VvKH84g
dXOWEDuhJbxG22S/LqzXdnk+25ENWiVs3rKrhWHEWCwk73aOWzc5VhJZGGxFyX3oJ5PoVvfuj0vL
h0MGr1KOs/FAVOBzDZQC1QDpgaXc0IjkWD5cJYp47atMXX6WZNlF7kyZ9Hl2mVVn12SOdZEnvD3R
9d1/Z8x8t1TYukpOHn5U9Fj01k6rkSt3ID0x4giaFB2u7GH2StwxsLlo06O8oqudUkbAOOtx801e
5L+tWrUaHJHOxnXS4BzM8+yaQBEMShzQmiR1g7dyt5V9K1DgPwutXbnwDjuzhQAZE/Jm+bB0LTib
un8TzLaFAyBS4a6RuyrPpc6AMulV8VbG4EwET64vD3huId1pV3vmh9svN/XdI1q3rutdlz2LZNfX
PMI5OXvmdJS7LJfdEvkBW1Fu7Ie6dVcnLR/BnFtPad7+kh6G+t5GWm+HjCFScUHuf+mKeDwbEAEe
dRCzFIGeQUBaXNGZpNXS8Z0ZDjQ9S6vnEeapJwnaTXXwGmnZWVvOoSZ19lAGdbuTXnOXjRdlLs2D
2mcE6Q1DsWsiXnVJvMw197ZHgKdGTNF9mrgnNQqt/AhlEILL7OyPWCWJGp6ca6MHzROYLHzNkMYC
PM8c1Iti9T71x7clov1TACjlE/ib+gBr3AgrB0WpyyA8yhLcE/UIC0RsV+mn2HNgFjS7hymGC8Eh
bOGk49s/e5Y/P6dV8wu846U3tfLLmJuoaqX+j7xkSV6jA3/nByqR4lnz1nuz9dPDWo9n1w9wOGgt
7DjDsAuauv5az8T0siUvP+tqau9h1CG8KoK2Sy0WWQATU/KcWxX8Tap6qKAIhhmqJI4bIcbqcVxa
MCUhJjCgKBAm2rkp7PJxnpLqUXKSZEXhwHuW5xALY4S3ijg4lBX0Q/40fDdxnp1bdaHyy9TKQI4E
Jo7DYgDeuT47t7iIYb1WAXwaPkKiKgyGhzYriAny2oH9cFO4d0Rq4F7zMLa3sH5N/RQ9D0sC0CV6
9tXkB7SaylWqygyRbngXYeUqID4zLLw1TvDcwIb9rOIJfU4VTdtP4xiwg6Ahtj1Cq1Kbe5kjKYqG
7G4ahu5RSzrvaV6SOiNsz2Zsga6mx9YQ6lm610oHVbQB74w5ITY3jjq8MP5fUxLNj2uJaA6Yfx3G
3HZ8FVneEywz0b4K2x28p8bR0SzzME1NDscbwfSFoZl3tkOoM2Gt2kG39aTdIQUPDQYK4KUXlvcV
ULv7Zkm2IuPznBTYUAeojWywaaV+l89mauw109DuJCmm4D+VRV8p+8kD5e6FKcZmSA3eep+AUdce
++/JkH8zcKUTFw7cn3fLBM9MZCLRCkUFS0w//4W782uYJ/r3qUmIVoAQ5y0YM8Ku4cF6mjV8ydaU
WLfKzfs7vY/bS5rGxSOPQAPy36qfmlFhcGWp+aAa/VsNa9CDGyVPg101QF+V+lPc4zhyIHs8SlEa
cIV+hn49P9bjrke4Yzct3WMtRZQvJpZrOQ4PNlWOAuyWOePw7mAr/+Gks3mTU9WNqT06XngBHIZS
ZwYt2okPTnXYfkEbJL/DcE7W89bG3D41XXvMVWht9j4Sy32QvSJUOGO0Lxr2yrZ5A2jRfAJ73j9i
Or5KCaHd9hOidYChshGypqWH1DlG+fGgxH1TXfi4UA0kUBvYDxaLJauAoLuHP62/rwfMymUK24k0
ODBZXKHBTIhm41boptKeIdvU9lKU25Ol6vKpcogJW+6PPY4EulTLQi8+2+Pv9e+kSe6f7aIGc7bc
PwinicjLJg99esbMOJgwp0hWkiqYQbhvZRltYwuF5LtKaZaWDnDHYXgicIYIvACea2z1P+EPZVLS
6291HYSX3h4CON7D6kdZnqQ9HsL6lOqwNlWz4mCwVlzUwrEHXpsgCu67JRkSeE9cwz+/a+j7FDmZ
L4Fvx0cgDPGtHDM0DJdEclJnsssuAAXAqBZrUYPe4L90lEPW3tvR3Yg44P/lkNQdiK9QtfPH07Rd
Acnty/hYqlgD9x9+nfSWi0xFqTf3abvgKHA7mlYLAhZGyodoSXIIJh6kOPk+jIWRPwBeV2OM60tz
qcJcvts6SQ4FvRsfvg4/MgfHLlaVsKw8NDEmRblzvliE4sMsJa0fDpWiXLiFdfTiQAS+HipXe3dE
ppvHriRA42PD8qumMgbs+DIX9rcUeVIil2Y3vbVTld7cMSLgRIN5s8vwM6p4K45JEWqvahkO965e
/5GHmvo62IX6qof1Y8cE+4hvGqQLpIN8/XoD/i+nbvWbTWjJFzfjVDhzyocUNoMvUaV8BY8cPEmj
WQYPfhHbz9JGpPAxBVD3KV96jvWXZNDMN82Pis9acpUufHOyV7VpgF8+hnU63feBlj6MSwK5nz7s
zKQmazfzjjmbaLylKH0AmuLI8d2/1GRAvdTFdglyKf2SeTU82prR7qVo9M1wMVBNPZSmBSP+zra6
/hOiV1AXWaN+jABUfml6ZBFU8HrnBV/5hVCw8mBnvnkZkcx8Lu3xjRCa7rtV/pzdxv1qKW57l5UR
1Em23n1vZgIpVMfKnyHRgUs37H8Hjt1+J2RLP8wxKuJ2479pBJ/BYdsOxHuSi8P2OCMNC174P1XA
Iv9u/FCnWw5Rsdl8Xw5efUSvrYRhzineMsWy75q0m+Dc7os3HcT0J6Tfd9KoEMb2RgTGV5C86oNU
2X6Df8EdyrMUR9gkrpo3JXsp1rFrPs946aQkZ+wG9UGF600HEX0Lppm4hMIKjVsNVwyw6NqHhc3O
HzC6x92BWDxoPaGWPVb+4NxJS9/63tHUBotxh9rJ7DPzQBgTfenVqt+D8YnupOhEqk2YQtTfpGgj
RIQOpO7fS3FWpp8u3/xHKU199sx8nT8bMfE9/hhcwmhQXtKsVR8iHxhx6CNXNeTVM4E+R2gn+pfS
az8ncaveCFYYXnS95VWJYZWvEvdeOkg9vIinUqmzR6mSxITlKLIBMNSdjuBqgXpsZgcv0j0Gjvac
my9NU5zczq0QLKyP0JiXN3tyilvUAZZbyILLm6KSNF3lQjOrTofYQ0VLt6PmKdQcpMAn6w2GsPS7
alXeEd7M8iJFMDqE1OvFl9IcoaQ0emIJlm5aP/k7OP2IqslH1JXVlkDxKv1OFHV2Bo7vnHR8H99t
y7jlrmK9mmHmPJSJRYDF0q2d1L8moiWvfNq0B5Z1GmpE5NwlmbXU32PBa4jf/U/d1kVyltL+VfW6
dv6n4/WWAJjOjp/qcW4eR6UiXLpwob4jqsvkS/RXrvqfzXGwvzTOCD9Qrhf3WWjYMBtXKRFxw/y1
r9wX6Toa6X0dGd63usnVg1vH1kNaegiw1DVsKfDCfgaO9EuB/OoYF3uXsKF7teSlcsf4Z6cRIGYZ
bvPkmV1wp9hOco7SUH2FVaXeyemd+Ztaes2vDr8RYURmDA/jZFyw2Zaw7pbWi2fDOc7r7kBsqeW7
JKsLmHHhqLovmVPv7TI89L4e39WQk//dsPaR5nKrBUdC8DM0/gd1DtT4IO0hcY/3crbYcam0K+CE
lWNe16I0656WjCde7WjtGWj6i2Um1lm1B7Db2yksx7zZhJffOaGlHFOt0JGlGpyLRbzvFa2b5l4z
TOdkJ9n0PKHjcuhbtfnM26gS+uM6P1g7v8DNo/xuvDd3SFiSjoV1enm128L8BSYRskiTeZ7Rx0ub
JQ4glWA+1lVVP8Z6W19MoxruIre1UPf1S2QJOgd+LIJVmfhAZuoltFh+73+Pg/FzEpnKXwqRluuF
slyDKq6w/pzS4WeoKM43zW4y2I61+TW04QZniRI8AaF2z9lCKq4qfnrr09g6Yw5In1ygQMQ4Nxb2
MyYy25/D70zAPwAfKn/qATrIRCexwmYRngSu+VcGM7Le9W/Bq2U07ae+I2YZnuLmzWvZE3Z9pT0R
t9ERnoPCErgr54Bxzfcvum6gQTU6C6WBmma3Weuym+Qcp8YFCAXCQ5dA64J+zSfNGby3PPW+aVOs
PJi953EPoO+tw7S+k2JnwDyXO3F31eMeYiqNddm1Kwl1KxrX+xwASN9VQ6g+9FXpf47q+btuBfqj
lOYlAtzRrSfp6mnOLdIs/1lKYR+c27RMP5mF7n/2Z3yJhdW8lobjfPbPo58532M+led2VNuz0w7B
j0I/10Nt/yiJyEIyp6ovQzAU35C52/dW5H5iH3mPyEPxWPsK5PkB4I2uD7XdWrc0RAUeZ5R1FyTL
eIbsaOIlgnjNiIy/RO7QgkwtdILu89ahMWrjUNmddRqQFHzsloSBMR0atJEPUpQGHLbFYzOjtoVk
9Y1gJ64cdBXRDQiO7rDdFY/GkthQ8d5cxXjInWr+hBXgW1dG048pWgI9WvAc8EBBuZfq3+J5mH6M
dWTtx6U+Wur/d38XyqWtv+/6nIfwtH0TuBC+/ef8W/2/nf9/95fr6tUActszj2ZuxfuBDftLOUz1
i+6Y+tle6qDLqF+kIWfzu9ZJF4gim5dyqftwLF9O6KwU7xzrfBMlsRa0pVc16omRkf1dpyIf7eXm
aesmjWPsebu6Bm8QlE9K1loAJsF8jVo9BEeHd/3Qw2NzyEateJJkNHleRf9F32lNddTDRL0PKoB4
TFJSgKFdvW+XRIq2oQC6X8tZdejZrsH1+J9Wqd+KcoTUwW13yyMC2raq9UxbOWXSm0f3qeR2/eyR
/4CRzPuegGdiUJX51fPBkuqj82mye++nAQEd1kJveLJcF8HRBL6VIlUjvK+giQEeX5tSORm6N3+F
kWE4d5xVCE+/AMu6yjXCjHC+vmqtB5SwvUe/03B0LedGvOJJ5659Jm7EQnXAME560453eh3C2f1f
hZ1VXMcKC8C5bL6kQZIeru6jS5AVSPTeuZqpWUKu0/ovmZMoLxBEdwf94iEjlswznC4G3DGQkDvm
jiUIuJh4rM9KlfVnNn/Q4hu/K7P9AcXI8DWKUYJPurZ/ippeu6hxm139MTUfw0BHE0Mp5y9pmP4m
6DD7zcEhcvB3imnCjoX07wt6Mmdj7ILHqmial2JJDJXlYVhAl7h0MPQFitQQsmG15aOWgouHMlk9
Dl7RPUp/6YbA0xHRyAkBNMhpkkWTnZB5tGT75CWArOOILmX6DOkQAhEWwmhGp44ndNDqRyvoknMF
tOYhyQBVGKM53zsukcWg4+2bkw3RtYDK+OaZkXXF7FHcedM83GXVOF4VNSpvmVEg7OP30X3S+FA8
DY57n5QTWq81RpKoS/xT3LYqCgxqfXK9YgToCukyBFD9M/6J8pjGTvfiw/YEbzCxg8w4RANVff86
d0j9IO48vkUW9Midueu7EKNUUKifG3zQ+3BUjS+j68LlDe/pV7Rn+l0VTeODjw4VFNR5eqimMIIJ
C/44vk0APvx0/iNp3KOPHtk3vNcNvDbRgrWfo1diSX9Htjr/oSTGHxh+gZdbAYbywNVPWcvH2R/M
c7+cwY3R7yAOrETiYWRDZU+QdBJi8kdBXKLemT89Yg3YAmbDDW7U8blOHH1h458hXasfPGvqoELm
DWBnVF6yRoNIBvK+8TGGrYVF+XjJTSV68xXPeXQ00LQiBB+aPZA7yx8ufTpM30ybvZOmBW9uwZui
TXkBbYA6fosIADwG5dBf5Cg9Tq61MWh3uaMNB2yJxR2IoJit6hIZbHkIcvjtbq0yJwgRpYvk3lXa
S4tUfmzZuo+Z8BNyge08UldVLjg0HHj7DMXAR6tskXJsle5Lh4Dl3eirGfQV3JIMvm3slgNIj6UI
o513nNoCnculqJsToCXTKq5S9NNa24FOjHeIPACSsx02BUui5yF6T6U5lbfRSyoULMhJsvWRnNSh
NE7vRidEaciJxvo/HDdDGFUCUP9f55biu0s76AhcWQnt3tVth8j1x6ic77L0WzOF4Rtzrr8rYse6
6j7Yij43XlXP8c/GECr7OecxO14RP9tVcZGSHGQa3mvbZd6DZSkXqIvmR69rgBS2efu1H51qZwxO
8LMNlDcARd6fpqadcpfpAB7wfaDlekQHSHm7LP6NMeMJdpD4jyqqYz47TfttkbvfJ1ZXPmDnvqmQ
uD8AFKgecq0KT9CZzrvEVKuHrUFaWWD93c9Ekqdonb3afSFEBuXm5QxyiHTcir09OjtnqPFZ/vci
H06tjAl4Id3/khKjCmHmcpHtBFJMB/WC8yu+O7iD4tx3Y4AAEdKhKL4ofQiERHeeTZgcn1N7mX21
gggDM3TXOpC+SCql7sXBVPDgqAiXxCpU/2txqUOpe3iIlkTqCMHUjuii4QVZWrcG6Sd1Va1mJ3NA
FUCKrW3kxwhamEMXT5j3q/qPCOCCV6j1dy2YgL/15fTFKdm011Pjv+Zz3h8IFetf9C6GDdMZsyfX
gFQlhsTtYbL64VIQVQuDY0TMPrJVVyv14ARZZvHBUaPHPFWrU8Ze91mFaxeLAdbr1KoVDOtF9plf
F+6xebtfExsGFGs2zR9oin7zm9T+VVr+nYohM4AJB1xTUicspT8XZWtD34eRAYdG93ucvHs/z4tf
RhP/VEys1MyWBNATNWRZPWpYJlQLFpSe2ZwNn/16aOA0ZwMhraMTlrcwAwoorTkSnvd+Pzc7aY3T
MEPzEk45aZ1aO32sFfNHspwJj0f+lNbVq7TFpovNCaIl1uTRU9mqymOMkhD5wJqjJ8lJombB91lX
q+tWJTnUUMNDjI7PetTWqjqZc45xRO2kzmlC6CbdBtwp5KD7rd92HXXIHhqzsO/8WafvHKNKBRLp
dUy8EheRj/NES7Wb53baTQVHBWY90s7pDFWMNEgyurAG7ZWlT60oU3XajtF85Vc5lzDb/fc077pY
TgyGTE6+na1HpmPfO1N5WM8rzX4ac4l3PWdbUfbIYZkHw/YAgi2nV4YaiCAI1ncHSsN6SfmBYab6
J880v6x1hvyC7eKTlzAEfadTr03YHv7xP229/z6v9mcWwNuw/oblLkju3Y9dftz6m6RlvWhXZk8x
xK5Axc9W66q3YukmHXyzxswjWWmRZJLbL1nT7aBuGP7w8Ag9KN1wYrWBnNrYPDRJVO1rBCyCCKhZ
0OQ/raKZ4NAjprFXr3boz2fH6/4iLHc6pBArqtGvXk+QjjRt9Cg8+MG8obuGaftnnfneiTXTzYXC
NKr06KDZ00Jl6/2yFSSy426n1EzkEM2a0OG7HjbGBnUrt06+sM+8AML7bDa9t+t57eD1mN5qvyK4
uPusBSMnA+YHI3by2KvNvRODv6yIesKgc0yxbhWm/jMshnsFr+dUIIk4QcFQLg6/QsHpkID3vYAj
ZpvqJbdI0V7qNlGe1Zgtb4me0XPl30zWIsjLLVXD2AOTSpOHtU5DxGU3F0N23Y4KsOQdshrKJXRT
lWdpAIP2s51BXFVtD5Rzfm2q1yY1h+eBhVDr1HCh52zJh5mQEcjLYn5I8FkpEVlBIQfZg6pzYHZo
x90I1NT0iDe00sdeG1EAW5Ip9V/qARx/VtycYLCI+icpsBbvwZiNJ72Aa0zqchgYzjMqaxhM/1PX
zSwkoDTVzxUqeoVr+U/ZkkBH4ZVO9dza0DWlLbw4I2uY53lJotQoL+7kTDspMoMYzzFsFACGmrVq
q29s82tktcadVLlKpcNLNs7IhTbFUeokMXRfx00EZ6N0edcAY54xNeuFpdrSC/y7U5Ff5cJS54fD
zvZa49BONR7r5UdKY5So+c2yISBcqizM6o+OoxyGIIxfivJYAAh+bjUtesFn/nuMKv86aMYDROTp
/YhY1bMk7gzXP7RW1mmrS6c+R8QNZv5EVWIFSKNvoHnd3SVWYj1j7LfWY7vIPs6Fj/pR2Db7PHfZ
tPkpGkOzVbrntYxCUnWqi9TcE+dLe1ha+m1ZPMeN+zR7rA76ucJXVHXms+clypMV3YKlYETx38lo
1d87rJZ3k5ku20LwPqj/EZix9RsTWI7SmalXTuSohY12RfSM4F33WBbTYR1RcxkFxBq3O1iRm6ei
zoIXEyPZix4Xr6UfjDfpJglLMn2HLFB5kaL01WBZP1gVkeNylNSBqEiBJCQP7OHGvacG3nOaG94z
vNzznWF0PwK/hiVkqdedrEdJKt75sQvyX7rBgHnFcx8+SA9Wfs9qpBm3aGb8FVPUXpTAs58BizrP
KIhVRy100TIYZ+dZGrQWck+1xDkjRWmAMMV8rFIWjChvKDDHhi2uZMPY9xHzb9Jb91vfENspYmaN
c071Kj65ExET0FmGLyVoiAPyLMnRcGBG2ztt5Z8Mz4A5HP6WF6ieoxezbcCGGgn2gxF7qGukiAot
WiaSsHaZUctCzVOfR1YbZYAcnoJYiL8w9fkQD/+dW4rw633NW7T80NbwiL9bpFV8xKHvJIdcc4b/
+q5dUELdEsIoOUkGCZRcEja1BE5KJdS13dnT8XiPMYQvxfQWroFXS5y3yrK7/qbqM2aWll3sAnzY
EtbIQB2knAnqoTezr+YCPOoWJE29/AS0iUAe2YI/siqI3WCDxCgA7+6dJHrVjjMCR/XCv/HfrJ56
v6JEhwOjyaF9lOa+n0GISjaGdgbK/yTGzQFxPk47WPbWO+ZOSJAk8IzEro0LUe7i2gzZy22xypzh
PkHuAIQZ8AXzqEyGAsSu+2vqzD992CLSojqPyH8dLO01QNfxruj6bw639RYhB3ZqNfNHOJnecVyi
ahNOU3g3ZpzsKP93u9uSkyeADys8mgH3SkEl7aZ2+qFOAvPSItR2ZxtFebXZJCRVXO8UtTsPpv05
5V9b1ghCH1CHyhNmCGg1a3IXQvpZsQ5xDYh5AaXlS8S1szwsyWWQNhwraEH47vbaXQOzRVDZOLqM
Eia+JB3v390YIMrcN9troFB0tL2iZD72fgxuVWj9MrNQORrWfTHU410T2sOaGGY03vn6cuey6Uem
6dUdkN/qzssrSMclm7terx0lK9KrkpMkcfyKaCcPNowldr5Y5FhKowKgw6LjHwdW6Tn5NcogAlgw
osvflET+8FbsMgNmGQ3dTH/BMM1LjKLcjkIwp5JtZwxeeeZMh+3JyDjdipLztAF5KwC8TN4FPIEk
xhL2tyVWZ4bnzrRuyRJ7L+NAkmgpDrg4TnPU3EtV6VuIOwQuqxGRNehF0cBWep5vXxSfUq2pUR81
cjBgC2pszTqdPlwTSL4AyXNPF36IykTGQBIpxhEsxFqk/K5ZUg43hCHb3dw4PaooSjzeHLc4GMh0
tcU47YIMad0QfeqD6lbsYnTVP2P7+dNLxzetXIh1WY+gG1sgOAeUfsJ1ftSzHtxo8pAVVbiDowxH
6VyG9zaxMA+B3+3xtze7YcoeM41PRO5V1sGDZfWmVu2eKaPEhY5lsay6K3QDy9Z2Vl9A3+uXeUBB
yHbRpHW+tnWbn0ycMESxdz1aLE1wilqEKFECV/oM/whhggc+uEwa8ZOpa/Z+0ibl6CstsjC9foL7
H3q6+bNhpte8LLHfIUkUNeb3aqjQLJzSE/RL0dEC6Fe03X0Y1OqOjyPI5LAoDg2AjLC7h/iVeJIY
l66i4noNYowqYKn2kLJFp6FaNKJbgyhcTBQ4p/dzqQ/oG7vNoYSionGxNfbj78bhxri9h1QKx8+9
dx9MSbyPENjy81iF1xSJ0kjDXN2rEN8a6J9PiGZW/e/YB5GtEkm1H2fLPftw3Shle2n1kJsAD11k
2txpMwQr3gwmcTHDF89dTJcIQbIea/50+HQvc4umwR3j2Nc8ORvKBBBYId6/G5QzK4p5j//xB4vn
8OhO4PdLxU7gJiJMx51Ze5pgc1zo0Qjf5I8HuTddEvdlhALpgsdTvSeYFvUMFwUGNedBl6B0wcx3
AYTBbuCqaG11JpxToJ5C5Xfroy1Tjw/LCNJju31Iw/kvi8Z93vChrNhkK47/WOjdryqDHUnnFd1r
Q49Y0zTgbwwdFHPU2DxgEL0vkgYFXBucGAjuQ4o5wTABhc+Jmu7tdqEUgWt5N+rtV5/vxQGW1x26
zOiDZrhwXK5lV14EJ8Tc74nKmWD0sh66SjllQeO//A9X57XcKtBt6yeiitA0cCtQsmXLOd1QTouc
Qzc8/f7kf+/zV52bVcuyLNkImtljjvmNBeL62vlfbUmqXmImn8ts7EafjaCy5uhSAM7SSa/xyu3c
IP0x4LBuGk02saXXt6BDsECAtIxfj4hEuEZOdnQslLwgN+8hLvihs5RRnM5Pi+XvCMLFPpJixTKE
SbeVHZJRfBedNe3WTk/RkpbtzvBfUqOuN25exdu+rNFn5nrnSqM5rSkvqEaUwcyyzonOR9CUy3Ey
P9n5p2GwePN26h+HgqjWnrwu9PytDNp3a5zBswBI8h1Cj8f5BUeuA+woT0NSPKsN1aAVrvBXNwGB
qZtx0dUm99KDKwxzM4Pskrl4ASTWCUySYL5K6qPOjOqc9BUfYqhpTQfLSVy+t7wmwfwZJ10P1Kn5
yde31S6Ar5XpN+bcKhrsZyIUn2f8knRdoKWq6wBk6qW3MerJj9Da9DJ5SGaYgGVs/0O+AWEi33Pl
3jaapn0ZnITN0ypL3Tgm1T9rer6dSR0e2+EUrxMBsvWyJ55Xki5bp4fli+Rs9Oqnop4+rIlAeXNc
7kRO5T+tF1xvgxBINDqNPsEKXQOZnPAMAzZMOCfCvpkAguWfMwdp07eEAhuOcWw1RVYqrC4c9xx7
Myo9BH8iBa6ddtdXbnxPtuG4pbWTh7rznqWuIqeeWAgMMLRl+UbGfRlZAQ3voR+zzTBUr/hFGXIc
2UPrIiMvCfem7AkSvuTE4ozW28EoX4D534NO8zfD6ywh0HVZwdy9OvqZ/dMYxU+V2d9D5xAW2EPm
N9lDoXDvazUtO7+iWZBZeNn9Eh9RuiRvFiqoroD9qaV5NPPutrsIVfVyacT+OoNH9ILiF06xyg6z
2MC967fakJdx5/Y8p/kmayRqycWo2yX62FjcFCo8QhJ4H6wXVk2ZhLl17Kvs7GHE2LRlc1sVzb/K
8Y5dJz+HjI2XFnepX1aRMMsDRhX0oHgkr0XFzNX76mokzSwBVR11ONC3k5ND5FFzEUmDNHrbGJeN
4dY6ih3j24dslMYzRvTM2QpCpezRk/tF90/EvNGGrsQeFWDvriiZaf1ca3MnSPXe+anEP4xnJXM5
zYzmLTCb/GoOk9S/MMQeZieFNl6+LOtYRvBnntJ+/W60fLWb5X6WoV3JbicTfbOC5iwk5LmB/ElL
ypsGjLXfDHAGG5uOmhiORRxj05Z7lRmRn5F1/75k7UeQlE+ynU5a4mk01Us6locBD06hOSfycdiB
ZANNM59SwIEY2gCj9aUbFS07cKOPnJ7rE6q8Wx66oVGIuAvMOPjQQAPIrkjcj2XUH2RTVxuvNJ4H
H5DNmNnvQ1V8K3B6TqffmS/7xbaLL9bZr3N2nET1tDBGHpZm89BOwMszOExzgaOa4/EoCBHbN7QB
8Pw5aEfDuqcBCUxtOCbTdE+mERmCPvq4Gr3fQQygKbjDkrFN1HstQP4CUN4YQhF5adZgm8qTPdb3
BWiejbUqdyuCYK9lcHyvBgB90IaOjXZHePsFZvkFe0RKjiZp7NeEYjS3zA1j4fPApttckW2MsoMq
PLrfZjWeClO9TfxSbP1eM0wYkD7Ll6A3rln5HjGXtZtp8jj0ya1FMn3j2vsxVwfdxLvhMKh6N3BY
WCTY+dM71Bt6exn1vwIF7LW3GSrVYSRPzRwIFtPBqWhgfU5OQT+l3qmMq1f58W9ZEqFc4E+rdf8q
p/FkB+Pd5JcheQ737Zh8uBX7RkbIiG5Q5bvHTD180mYOac2Q8iCI/lw5N+gIgI2vKRt6S1HR6K3v
mBiMp71gn3EM2C031S3Roz11QGaiVXG5TK9yRFReS19v4PCcy1wPm86DCGgKDEdOlTw1svxtR91v
qrFUURdMJEYydNin5nE2gwfPoYhcUsjZdTJfOwNVdjvFH9PIdbdO9k4C8/aG+cZBvYOcUkQg7qRR
0g3tYlCieKdA7r7CIMTolCChOWiH/exwkD0OI5EnKwu6VUWT7QUM/Pv+Zs5VFVWPQwUjai4Mc2c7
MBuGPnsgAH6MYdtzg6OSvA9+TD1NJwsQGbsx9+DH45MhFrCbwfQhRkjji5Hhe5k++iHYJTNI0SEj
ozgogqhEIuhpcJQY46PaNLh4KMI6kYddgiIwmWaFYl0cqnX2j4RMvnoZ8B7u4NPc/lgjtfGiuDwb
+Dp5dhJGQ8KcgqGYc7p02YPF8hMxnYSrifyeNetOSdb8I2Q03Qhroq3kPMeDT1BJ/WVBrvPXnikJ
i0SwOPPJ56xvpqS7lhSLyVjfzgFNQ/JFQF3dMED0Qq394tO0CN3kkhVh6+/FZQdQ+LO+9QNuNXKJ
Cn+6JAxyN5cESOUDHNXutbA7rg4Vyn41z+5caYrxstgInxpMlvg2kuzfjJ49XrvNhZDlanhvWj27
jdpatqsprAjNyDzYDnK6M5Ruj5lR3DkJBTmZtLXt1nsHZarrVkVBm857hrSdQVYRgtCzTJMv+Faw
Uws8e6nVcQVw0hj/EP0+s6Y4xtLRJAOPdCtvqxaMGYh7sSlx2x5WN+mjASJmoPIwX92bfgrwpk6/
rnFF1PIpI5i1RoQG+Ij3rmi3jDLe5bMQO7Pu3oEsXE31CvG5uSCaPzpBcLUOLIb1m/S5FR6VEB4o
H5Fg05kJdWeTgZnEgl77e0xLLtGQngpzyXCPXJgKcT/zCQTkrBYy26W9E87yZJvy1OVcgSlHuBCE
StCV/HW9eI7KEeJwtU0tuc+k/lj1Fc6Z5xJH6oZckG5bWRwnosRvmcTANrKyX5fMKo3LRYJ3Xw3I
fBdvWwg95M0erg1rJwk82gSu8SgasZsB3F4WqWYDB5VRqAUD9f5ClyP9o2BhM5xr0IHvc+p82dJY
drE9A0tmhBSiIdvTsgRvR0XoBpz9jcHsAIUJsYkp8yvU+GOWwkgqnH+OHOuN1Mj9LtQk1k0kRBe8
oG3eZ75pQ5XzooKU040RcJZ4rv2J4PJLhnJ7PRd0rW0a9wtRRYVtPQDsqyKsMgxQOlZkFo17+YFt
hkYc2TaNfb/YCxcuraX1wbNmnzogb0NQcwP0lPEttzpw1OO1kXG2Nb3YDGX7nJc140jyCjBmtDbU
z2oMSPVFpNjIMt0rEsehdq63Egt7K34WK/huqzWPMLK1nKbTvVerd29Q35BED+uyhNK2PhqdudCS
FYhehi9i3bvwSVQd0gcxW/E4F979NPiMZeTVzexPNFA6k0Z28J67I4n2lfMUjw+TMEF1wxAlQYzE
HdOLI53WN6UrTsKSXLrJSJ4TfYze9M4tu465qVWUZuYdgSPP9kwqZjDVuyRdHtLYnfECevc0VAhw
yWOYzeubHzz40sAkYl9YfNWow3HMKbApMMHXJVFuN9ECxZaY883cT/Qb0r3R1jd1+Qw2L6DZGR84
J8O+TZ2tzi12YrPFU+2s3hq2dEL/akgAdiL64V0gGzyY8JzU3lZ15ptRlrRaJnsfa5h7OiYMrwSD
1nlTmMzjd9phvXedI/XFUJcUGMrbuFSV7L7U2SyOVNIu1OGSlKosCK1mlrwNeQhlYIQx3ty6c6zQ
9/OfxUvfUvqUyzJVoTHDBswDezl6y2sjsnIb2/tS0JCumUNlBjXZSnJgGjG9FXVyUajZ+cc5n1og
+5AbAr2S3kJpJa/O2OcMkS6yeNaau7dLqveuVZQcsxxpEw60h1NCogMvgKH808ZkZBRpezsm6c4h
SGQXLPq6Leyv0mBgN80hv194Q934jSPpmYZ4szPwqGw6rvhtYHjsDQMuJaWG23rZBVCAlwW5HT9X
F8VFAp2tYSywYxKhpKuVD8z+lTFaSJb9NHF5Mj0DqHnekiwUu7SesuGQAtjYYFryNn1j/ygH7FT5
bEmvJnHL+vAs4+CtGv0kwM3jtD9NA+oUXvcPvJlPKmq16+z0dgU5DNm3KELSYKEQrOc+JcL1TnM3
5VJk4LD+xBKD9Xv+R77lbRwQsZyxRlkEnVez9xJY+nrpgZHAmSNL3unPcy8+az4skCj3WRHYe+MS
uZy2y6l0TajvWT3tsox9mknt37bqhWsUGwim+styKLd9suz5ObrgUwL4Nj0SK/RcWLYRkYC1f2GQ
NN6oLsY99BPo1853XtG2n7xqotrEmOquOM6IrmZ04rosArapLFGxQ8HLtYnJFq2367HXvJvS/ugs
vFQVngkE24eGg7eplXNvlAWSoXDeZvqWVqLmiPSfC08lSE6pK56SVR6skgJdJITysTpRAUDaYw/r
27Bbu8nBaAxJGMHqLkiT+/aXhTem86OYrNTpfF8KdmqyZ54mV8SiCPMt7QlqWOyGPCj1BIC03OHh
usu9+URbgUE/o7wVZTJGbAJP6kJuXZxH6zOp/U9vGl4GkxOzcF/Ivni0ZR2JhJxCIoChgBMku1wN
PVcLY104xA+DY75No/tleDO6Mk63wSG7LjcRY3Lu/96aOUxMzMduui06OOAsANjgLvBm6z2+bF59
IzmtkApBap8KW64Id8N32+ld5xkvJZHEGy91VKgaCm/Txc0Qc7ZQxUx1EzAqLsyNK8qrJh6/asEI
RTqtQCmxP/XTo1eKa6eSQ2gbEzVVjf3eBFCtc8OIxCWfdwqsLaPgRNHnzXdapQfAFVd9lu7Mwv1J
/R6dqqcLSJIqUYrZ3l7a20ISKNp35bGdiUydzHaLK/yzsAbsojYJ3W62zQsaz/mI/y2uAQe7W36F
6yk9e1mNSVidasOC7yStdMPQY6ych3hkhCKO/6218WQTJaRlkz4ZxQfMxNpd7dBITNxYyr5dYI9F
zmh9e9N4tIPssVF01pkA/Bnjy8FOy4/Fml+Lmrlq0hagXzX8zZm6XQp10+TY8+LkkxLik2DVdOM1
885tl4+pvczlmdzIjSrAEbg2sMdt3HbU5helUu/p4qWRsyDNmplNALyNmpB+BC6JFMVQn6qSOKXG
fah8JeigG+9rok5mB0I6qG9slnDh+fuxafywUkDu6nGbqewtK3sR/uvc9tt1yq+4bfFa2s19Ba1x
9CoWF9mTtuSO4PGu11ptY/LjcTkxq22118wZPdrGjDmdyV+mLA6LAkuYkg2a5yai3lTPnI14zlfh
RCY9VRhcCbMgtQrNcFx1TlJiVuzWxLtmgvJTiu6jXNfzDOeLtpq84Qp5lQW0NmOKgrrBg+kne7vP
Q09NGI4N0qLy9ZbhpSuoteu+c52tC96A+49FHmUZ+jZX17ya84FMByj62MC1PwFZ549qneBBe4g3
HnrKxqGi4yyub5zyZRJFRIDqXZ+Ob+lMC/xyCq4LEVMYS8xdIjlRmJ+4Xct4jyL+FnvjLcrtOQaU
zy6BObSys7akEF2XonocU/u90lKw0Uspa5mn8gMoT2Lkxlhnj39WgcRElEE8bg/sxh4J1X5rx/yb
3e8TU6DjEWw+mcprHDH38ua2p76N3ykP8GOklCgxQv3JoJHTW4StTItbbP3KPuAyQtbLF4eSoUvI
hzROjdcat+w1X3WFtrtO3o687DpqXKnY0+tgV62gaFZRFoe6v6kbgwYBL7D1C+Obfe9mYRZCZLF/
0KvB3GQFspKQrET7ydWcKTaNkBPo7Rthm7vEFi/ufhkq68oo6WB1TCLQifDYqPmpyXiGtV+WoDsy
Hpdt+oUMJm051YOxDEDjvWLY/335n8fA0Odcl0MZRx4jHID4W5t71UjYuFc1ZBlc0p/0my8yYNwE
WEhPL2EXLMfGYySdIacPiY5sCfynnjMZB/6e3WpRqE4iRukDYs/W5mUt+2E/U6H3invY3CNAZuMj
+cKf01heJru4+6yGOgprDvZe/M8jszNcSusTHxn3mgG7W26KhJzj8t2YAKo2DqW9VNZvXPtcNFTY
VRx/ObmYQiQiPwIbIAIHiLNZ8zdJliW/u8rUpWRLjevUw8MXe99pYH/PA/bthUU4nuIjJGYA6ShW
Y2C/BgXQb3fXLsZNd3m77NKBcST2KQX5PvBf4OeBPaxJlljrcF7y02rKh6o9t7mYN3mpHuuE7nPp
+8e+FUia3rmwmSb3/J9eu0D8k+5uccv7/NI6CIwK2VD318JMVDj0DldEQAo8U2VX5GPUUZd0mh7+
GFFcKy5r51jPgkAdl93bwUlSAWwCZ4cpIRJYXgsTtXA8CI1Jv83d9tzn85uuLkGLOp/3sVP9U9k6
3IyQNhLkbdNlp+wkATfYxaE/4DjbIDXfssW7CZJ/9uDQk+3JQ/PZcLaZX7M85o+VeomdDLqQzx4t
TZxkw4j1Ro+wHHSjQz/I2Tt7rtrQU93nmWm9FgGrNexYdrdILLoiH8rKrsWE+iJnccse+0ma1etQ
+eXW6EWG0SJ5gzHCCLtv75lmMkOMHiyDF9OhR+wQyiEi1RReZM/tbDOsbvMZ25du62oQDOkWxZ4g
U37Kvnbohe1MX36uTPJXCqkynmmugFBhxJ2Ouxo1eziD3CW/Lv2wkNJioml+skqAgKYD8mVuWmxV
CFZu+1PkHeyXWh3KBZ3ZKt3gaIvjWI3TZkloTA0r4pPnFZ8TIh93m8bY1JgehrJJj0k+Xwpo+91l
xGWDWpmAO9H9nVlVNFZs96u5tJ7ijw6FJbQKg9p1PA1olthk+6uE0cCJYuQ+lpyVdYPYOZnMncy3
M/N1IR6VdhvULpT0hbaHvCTWTB2KX7ZOin4ZJwxkhGLfp1AqKO82ui+m+47M9Ggg3ugC5L9Gl79J
3C4sJ3QbDVHDUsia1FLtMZ87iB/cEdJOxGE3ZebNqMxdRU25WTwmp7OVxHJhnoNWOHthTt0OQuRx
7XJvI4t6m9oEtqwJN4ckEcO1Qm8vfAzueaFfZI3J1Byf6Zrx+dcr1h8U2Tgb8quyQVZn3wqnNpdE
r8w7WAxQJLo6O40e/dOuR7RvHW0wFAsPsgyq7To63IzV8AaiZ1u7l/qzYTRunY9uwUpaZs1LLVfn
4NkNbmbRLFdiuPSEeuw0xG/g4fOKnrq2JE+c2Y2tSDktDCUYwB4QArnQ2GZJ96Uq+yr0rDoOQa7U
eDmZem3zkMi2GgDU5ZI8l5q3KBYuYafs3VAIcclT6E6uyF9HybGNrVEe8qzAwMRlz5jPSy/5izuX
t2SeCCUmkSxrtGSkP7+6gYuxuKhOoD71ddLcm0gonFH1JuZT2abFAO576Nnu8d5Wu+wIGpnpOlNl
efR6ttJvmzBP5oNg4068cEXE6iTqPc1iB0bMLphvmpTwFmZlP00piHu34+2cL6+OYupy9ubnIWbW
ExtQv68JomGJHs86W3mS8U+QEoSsk3y1jpwiz5+uEnqoCIeBDRglWZDNZfsDv5lDtOR3szkZhE/7
TMDMPrEbNYMJXYuf1kahswkbmUjYrDmT3RjcGhcSU//tjVhGlhtd20dAJc1KWeFyzonW+tGJ+2na
/2a9/oCeIdwCULjb3a2DNCHjxOjQ8SfwLX5a2HJnlkxQ0DKEXjMwZILuYaj5VtFjlqT45Om8HVLj
PeiFv52snsC1rGhu6Px523L1SccT9HRoe4WmRaXDPofhXipW9rV7wD4ihIlRRNy2j7kTL1cyNult
sPURNZYcL2n0zoAFjw/5cTRKc9f7dzAuKAzN5WXW1mEdTFRh3T+PMx0RqcbQTuoh1CqwKBTLld8+
uUmH8b2UtMicf/ac3fns9tkEc1ecZ43ViO3ApGlAp4FBzX7omRs/J+SRGA1h1oQ7RWowfvpmfncS
cr3K+KaY8FaK6Uf5CPptjgSPu/JpRBQg7y2A+1tLxA/neY7ZHubQG7YM6Hwal+m11FuutUd0QZXn
94Zooee7C6fc2jabBitKZM3s+bwLE39o61/TUV/jbFKxSHWwWHv2F+i2asovvBukV0I/pd/Lztj2
+gf+opyzKs2RX9xyn4LAxWwYFUZ+qEwCnfvYueuGIL9qBs5tp4sSDvJmaQPsgTTBrS5wt+mo1G3r
bx3cs5GvBWkb0+eyNGfusDlVsLMRLeNzfVPjA2l3S34Z2B3ZdxDahkF+bX9yhqzYKuSPthnEYdoh
vaaNm/E/hJMyaaZzLZnMNb7R2tWHkRzovpqgncTtPNBmW3X97XkXNotga9QPGOtmPhXLXPdJsA7n
7PKPi/pW4aS9+ntIlh1RRigPbSH5a4dLBE2sDxX2Rzy5Nmspweq+EUDx7+clajvW4bi1nvIpyzkP
zNcBvERk2bYXJs7Bl9KNxBq8JlkqmHJD026GSm37mI1MpZiDyDe9brpjp4en2WvXvZ072Xbuy1uN
ZYzeMd05py+7PRcPwcb+VMAR1vRq6cRRwrHGMqUPpgJ1eOv0w3Q7t/5DWXNA67XcVK3V347B2JLh
vfO56fstTJaR9gbUsXMfL4j8yIxjqr/UZEER92jL55P14kiche3w0XaQXJjoohSqtkHvnSs6YlG7
iiGkaN3GjA7OtFhh5lyCNtRv3i9RLOeR+MKrop/0DvA3zsX4NliTm0SyV2FbtivsNg2VUaDHWOrK
In+AIkf/suQCj/L8O8vp77upQIaRyUu50P8U3JcSCNK9sfzT5AfnsWPdZq4zR2NdJTujJBmhs/x/
notHsxpf9DjHGwEGOfQWM/SGhfXZWX+E9g+9Q0x2/s+TnKBrVX53mtla0xup/QxCjOoluVZO+9wX
mClGTi57eGKO4zrocfgkcbqNsx6Kx2RvvEB8XyZOKMShkwyB7YSx7Z1snNcl/ZftnMhjgOXnikHF
Z+sSM560Bt32hgPgiZ+hZNiSOaIG8XWnYx+oTV4+BZI+te2RUQQL5Eo2y3l26B64In5P73CgsKqE
sVq3k411f+5vlqko99gyjsscn4kLYfQFLaKwNFYdj9dMluW1qt3fftU3QkxnqlSwxel1EfMMzk4D
Q9CwK8TE2X2pzuijnGWeCsrZoUI5cQ6dOx4tTQ56pR+NZbVuJrxANj7gXZMdqp4SdwycX7twpk0t
h1ejGVd0roKbAcfNZjKzw/TU++n1SC8Nze3TFuN4sgiLzVN/2RnjGETD2oSBSDlbsvsSMkOYsNY3
/R6s0hHPJLfywrSZ728/SkmcWKwdEqeN38SdPgtRfI19unL223vV8bmIjPBC8tZ3ch0+EgcRMs8v
4/Q5HTSHjCe78ZNQgChDYaBj63KY537eYXxihb3Kx/yZz//B++rbPogS9AJkWkT/ITA3hmJb5Sa/
etAPg+39tuX46i/DI12IOLRzA06+R3BWAFGqi9kOCOvi3qGPapAaLAWWbCIP/M1UrR1bfpOusxc7
14DSvqxY+WFX4xO7dLPqkfF8dmplROzOcdYS+MPV4ix7jyuoTpp9xcIdS+PNmbJ/wM1qlOdO7xsT
Wxvj72n/W3vDKzlTqNF1c+7Ezoq5c7KmQ1cODpWYoR/XX3bh403X28nPsNSZoiWXgbnT9hI/YywY
7GLrx7N/aWj623QNbjSWtKi2QCNgvc46E09vkF5pd7U2eZbetI1BaqVTnSTTakXdVftxcc0ttjmX
6kKFUy33ltIJtLG2I4Kle7B5YQhrXP6FuOrZlCZMdJLumDJ4HXQjK/x+afPftOku0Knx6NQGfzep
nEKi4lDesgm7ZKAt6sVa0+AaZSPUA9njvptZW+3VT2nb3zkTQRBgqvk1skhVeF191HLmvd0bWbAV
6miXh9liElzlFCeYevfYv4H+6ZaOlaaJoQl3wjm170aj3ar2PK6mdV1X807VRhJ1BUVZOxya2qJu
RRPO6oxPT9dbP11vsooFKE67emu241XiE9yemMQu4DiyAmPYBqXBuPL8Vup+288DJcCY3BkWRb+q
m5+Ehl6XE0YZJEYWGYv9KcfuLMzxUAXlsh0t6t1yLCR6kMOwUAmRJVZ3Y+J8teI6cVg1yQn0aIf9
C/A4NMJlzH0OfslI+UT8Ep3/Qgdlr4mBY6bl2mFTmiaUETqxzwysnFNlnjM14fawjm1SVjsLeUBW
8k7bwcXKQznadgQpLnhd295+HXT2hMOSchQOlTvODGrU8rZencfYyR8Ea8rO96Z90a/7oLWuYu7k
DIuGU0ODjGjKbZ6jRpLYmWf9xu60E2Gj5Cs/odhp8cUMFao5s9xZk+6X2dp540hVgtgYkFmwaY3y
JHT/E+fzTzHQq8jXjdU9lN00cdEw8hc3b3YqfzLt/k5zA6/fjhyzbPfA7+mXLYAVOnbtMv1CkqVh
39Y94plxdpr1KXW9l9zTB9N2jl1KqWqM9gn8DuMeAo/OxA3RHfxpc/pnCWPbmS03DNAQcyB2bscd
1lRffQ02sPgSjiCHrTgi6t5LDyWuHJvXNQ6iflnFPh2t54Ac1q4L3tPp4ojP0pOhMFJgtCMFotIn
tyL3tLERuCv/2YTiNsXNGeDRjPNqfuxmtJgxYRi28eQNg2ME2sXtQ8UgwyZYl1M9BVG2uqQo8RQ6
JicHTgptVn/n+v2D41af/UBWmWF6sPYxpJnzUyCQl52AsQLXf1SjRcHmRiy5dKBhJGDDFc8FAZ2M
m4AXc53+szanyMCl2pEaqjP7LC2PzFC4gTma+9TGh8stj77A61oX7kakNbPpjPrEnXvfOcOt22s/
pNfItpvQuo3ROXflJIdtjadH+Tgf9XhtT3SDE9opvfENyYGoR7TVjeohSOJLtT0+WkW/vCwt9qXe
EQmetTGzWu5r636yppfKRAKDinSZSN8bDHYPgaQooVBUTKtc2oDwpDKwE2ayIA5Q/cbDR+dbu6kX
p8nz4KG0JEMWrNkALbwGQXMab1QrxhuryaYbBIiVtp4yDthH1GYwWn2sBtE+5MIoHthWX/7/90Az
MP8Ip4jbpoxhQcZpYoW9aw77//02TzT0vCXWsDv/PYQdgD6EK97/+yK5SnLWcV9v3XVoH9Bhugfs
Yo+tCbzj7yGHeNfbLjAP/3nC5VklAaY7fts0+u8LIaQzpa9s4/j3PMzW+l53xNdfXvXvH2ZLDikD
lbSt+c3+HhvkMIY47FwwLv/3WJn5oQXU5/z3DNhdC26XHEHbLdRZ6Pl//2Fvd++LWl39f48LagNQ
OoqG1v893+okFAtxok9q3/734ZJotdsEh9Hfi/49XjYL0VOpe8deZNfaXXyXk+n51MUYp5pWjVd/
X8qgKS4ZcOs20/n0FPRJeW13aIl1oibuHKN/TwZCWDJ+M4a1p2+UyeL796NLHwxhglnv+PdlXgb5
nsEGEf3nhZNYncgqRDS7vG1fQp0rrP889e+t/KB9pesibv7eSWVENq6xnyBI8HQ1ddWB7bQR/n2Z
MXl6owL7ueoMfg/TPDudNTz+vY7FTyJl9N3p74XcGlNfVwfx7u+7Y+6GC55epmrK5v7vH7fs+l3R
c2mBykrTcJINrAtVDeHft3E0N/e8YXboyWBmFb88p8rWFNcVTa3/vk4xLJr9QL1HpLB34+hkZyT2
dNcoXd7Rgr84B9r2HkSdFzVJNj8UIDWjAarC49J3MoyZvnmi9urDRMnyZUR947pz1Wu6wrPzStd7
q7Vbb0pjaj5E3/4SKsu4ZF+/+nNefeu2Zmwwd37qFSN76Tf/Rk1FUdFTocPRhLPZsnCs5l2sqWg2
/Qm1CktuBYVGyBz7AdHElDszz16bfUov5JdGxLUzrt1P2Xv3Hg7/r0zl736d9p8mewKqtyF4t+nd
boq8XHZZmxCNEljdPWHycDVLjyXoErj891hStIxUrgbFz9x193/fsBLLY5GI2+3fl3/f6DPEoTwp
DcodXuo/z2sTvZVYzKK/L8fLCzSe7W9n7UPU+3/vQdZzg32aPpqruiYN194zd4ZjQSG+POfv9QN6
gnvdufN/ftW/b9RDPO3rgZ7W31P+Xl8bJj7/OaXf33T42ZhIP6xzQVwkLdAzaUHVYercnEjQNr3h
MjO2o6HzRyAGWdhb7vhRlcat7bYqoUd8v/px+q+r3E8M3sGrkrZPBPLI2KzySlSVoLs26sa59mzl
79i8zlz/lU1f3JnfVDy/uQ0ol9TdMj3AB7QW633ttfJdS7sJk0StD4GVNbtAVuB2qmG+wt3v70lt
js/Emg6R0xXmC47CHGBSeteZxUO92vat01b/Q9mZLbeNbGv6VXbs60Y05qGjT1+IMylSFDXZvkFY
tgtzYh6fvj8kXaZLu0519A0CKzMBUhSZyFzrHxBaMOye0gS1wDYJyxNfHApFQZ6cErZOGwOthWOS
mOmmLVFJSQUFrizpx2NiGc3GEKAKhEnxvzW17Ki1o75B2SY4ap5ub/ihOPdJAhEgZ8LlV7YXgE42
BdT+rWHF4SOrEZZ0mmN/C9I9uhL294Z9+F3dBONFDo2sSSEr8+fQoas/DDWgOV9UPL43XWMx+7bJ
E+ip+B7vs03vo22K2jLpDNlGwnPTlUUfrnrsQpdFpVL18/vHTK9xVo79aaVHU/8oD9jLOgsDOYm1
DLV5nNbBxA2MwtoUTG0Yd8fkslH1CXZ6VA7X68KYpLKr+9WeIvj3CTc/hKrI9IP1PzeFh+wNPCV2
g+42x0UFjGUPGRhewqOBqvAS0M6wkm197vqPrO7B6KO4SU2IcbLN6Y1lPyLPJKM+9LMTEmVbGckb
wU/ztjHuecCZuYc8WKblY9zMb+jWBp6zopRr67v21zjqH0sdabsH2VR4rkDSrdrmFRbqQ5o2S1Xv
QVeQQGnWSmzyv8MOMlzBRoSPqUwJuSy9fnB4LAAEmBvJTSaLa1yXFQJ85HGvI2WIcD6ppvlwu4Xs
yK2gebApqaM57SID09cPmj+qW5m4F0rKm+CL+d80BpatbhWNFL+8UA6UB9kBD5Vy8HzxNBXAxxPP
3gXzBrQMK+PUkf95CLISWAuqgV/IGtYUeaz8rBcIVVgTfJy8peBoOOKH0HPvMQog3ngl+XTZnjne
E3If6pM3L3fLElqMEraMF/khL1CFskbcpv1RlCvZ3obsiPq2eKOK4yBONGCvGlO6zCwsZ7WwVw61
w7fpTp42I86lYuiQMreUg2yq4oReGV9PZeutv/MgrqWZ8seHdhl+aLN0V9tlZbLqXXKo+F6Nh1Af
fx5UtX6MWv7WyQQvnoWO9UmLIR+oRVJ8oWj33TIL+6viiNdG05qdaRvmxtXicOVlBqofaMC/mrlG
+QyGh9Bd5tNAQ5epSqM3HC8xNWbCBJWhrGpjPLiobPljbCxBhTP/ieE0lmX2YywQ9Wxr/VNg1SoI
0txlx94r+/5tq2sdsqIqpfs7tTeCrZ8JttYN1C5Xz74WnvYZf3LlgmB2fhA6MoORMwFIGNp1mRXp
W6dSRBuVVFsrULi+2P6CG2Sr9q2rgmKvlVW6ViGI7fI2yF7dcdyRjBRftd7IYT35/iELu/jim8Ef
8uUm3eU/WA75g5Nn3ckPqDIM8wXz+wBBSU0rBhso7MDcICf5HiNJepQHQwztsTRb4LWWi8SBwi69
BCB5NPTIHO7kGLic8ykwbThw5uFn+OsWcnhWFG9Zlubb261TA1iwqXTNqi2hBgzDtEO3xTvJSCQQ
0JwO2XsZxhUoFuCpu96tTw4FwWZXkwEBHaZGi7xUqrexo64aC7P87EzUraMhrb/mafYGzKP/hkXz
sWU9+qPubChZIsDBPp/ucheawJ3CRn5OR3sB/JZsACHjBuZMt8/giTfwlGdxudwpUZjTteIuwlp6
I8NbR5IqGT7I4Cw70t0P0avSYSNuIEh979ph6a3rAohvP9j1LjTavYzkQQ6x5nEyLGd2kdkH5Msa
5zEaVGUnXHhdGSx1dukdIgo65KtlNHfLMZXiq4s0JSdaWRZjeKx+Y0uv7K+X6Fq6qPTAergO5v90
0nCWsCrLeYQwxE1+vcb1+t7PKr5ZvEYNpOAwFE2/XjTgsC9BkomLP285IrUCq/Orza3bZpmQAgO6
gyQczBX9XKmue1/qcXUPl+WNPbH1rEKrQm/MPhe1g6RsDJ7c4Yt4LzstVO2X4ECKrVqAE2w6o9gI
B7xr2hjBS+TnzqroEEfQ4wEeFfROzHM6qG5DZj9PKSgbLw+UH2vqa/4P0bEkNarGes641wqAbHI/
WEa4LOIUAhFIgSeymauBe50Ny7Cepsoncero7DAh2bE3R9TdMJv4TvY6BpXOsXH8e8rzCIxGUXoq
ars6OSDWKKFX0XvpZPtKxNZrZRQOnIoAOZApi94KhQTCPMD565XUUmuS6m74Dl7keqXNjLUoxlo/
U1si4+6U6XOfwlBCwDN6jH0f3SitySmRpM6mH239EPOMAA6TtVS04/ye+a3ZjJnqnEw+n5WTJMZj
nmJ/F6mK8zzMkkXo8d6Vpelu6tafxrts9mBonVE7UupMSVyiujU3CRD8x2I+XMc1lZnjbaH8vEL2
NOOIQ3Jv+lgQQm6nxr0CkdhebKMNnwobzYoIobeVDOWBAaZjtxdW9jMLCOGh2wDZxgDNJB1IBqTf
+V5r4kzbBQdbpNWxD/tslWRp86pH8Tf5r9aMPyKrD7/HfFdJpo8YXczXuEgVHcz5mtQhp1DFZv06
GXP5oPd/mOJ6jfBS7U53s5/XlDa4lCQVByhV3kFrRu9AyZP6Vq9TkChjEawTng0Vbth0Cdn18ZRF
sLFU2midDmXWYlJgwuPDVfeu5q9H5Rkf9TFAhOHOUl2OYm64HZo0wgAY1OvzBJF21Q44rtfRYNzn
Qk9WkRUrb5DkH3q+hd+tqDubdW+8wVsQlMXr/xjqZ+2DXLqa4XAuvOjn0A93NScVj/W8TEgjftUr
YbyoflU8B91vQdR91Tpbv/Zo3m89H68pvKLf1JUPCGUqO5zFa3XgGQvjn4Koaq7kaaIhCBDNh8KL
UZh0H1R0uw5VMu/X5KlAg1bBU/WvrTJGGb7aTwYpa29U9sIKDlBGzE1KqXhPVV7Zy3aI7yRPZaOW
DS66yPNoin6euJOjWltrra0cUMtWeSoPpWtRK3Pa+K5AOePneNkzasGX1qvCw8g8fw74aWzTgcSc
lpXi7AtNnOUZq9DXhmLq/tY++IG2dQ0K9/LSv44FbfpzbIN27x0aBy2yw25wlAcLoU++R5m5csoM
7ZKmhfstT29j6pFyx8cxsttWLcRaOoxlImCGwbOC+PtBiEYlPz2f6gqIL3kmD3XAswt4Unh3a+t0
dyyPtzixp2QdZ+iYyYuhOKLU9OE+pCsp0tS1zXTlUiP77R4snJyFGAcVfE0BVwu5vs6LzggZiHOg
huJcpqMDR9w3lt6oZ793bJsOAb9ba2EYzpJKq7GUF8oD0sriXG+reaRsqHvwYTZLjg08jQynmbeJ
cuMRM4TyToZQmfJNbaC0JEPdhDKqwNW8l2FkR0sekPpz4en6OcnMZ9ncR2i3NiYecvEoxrdao9TL
FsLZyV7FUh9w0pweMco2n2oxXW/tpWZ76OO2QE+Ji6h4jCt0hdiPzm9LS1ETzC3FOPX4Kr3pPs4k
//luzfndsgwL11SShrfbu5W3THi3WY1AcwlLfyOV0DMeF+smD8BFz2LpV3X0WU/9FpZ1CBPNA0Ij
e2XHNKTM7DJOVfE51VKxldGYlQemSig+qbbyYta60AKj6Iy227CsyWevhtoZgTKF2cJHqOCUsxTC
Osm3KD9UyGfJ0dcLHSMEO126s69HdLaUOjqDNwvYWvSPCf4X9wjIH1plcN9UnZcfvQHWkeedyy55
qedm4cGzqRLK6U2buG9DY8QLEvHRvext7BhPjDF5DTTQ042Jxc7QK+5bBWlsLap4WMurdL0nHdnG
8clTUu91iu/lS7pKp96j9EoFcH4pP44p5FZC2chwTMbPE76zaFjVxXMd+Cv5kl5DbUybcL5uu1R/
NWGNJZF7bFKDioeqQi7GyOqIU7Zz7EuL2kus2T64UPNpHFMTuaFf3YMChuF2yTRNI5MoEvsWj1bD
gnUSdk9B2HZPGC2ROkwBh/oBIZI3GMj049fbCK31X/rYSI9yPK4n9cboIFrKsJpvOFdx53vJa/oq
sxZoingbz7A2TTtWD4OAb88CAKh9pfBrVRHJbA07+B4+tmGXf8fDKQMnGMxeAyZs26lxIfr38Ytl
1++eoYjvia8Df7HLT4ZulasGZcJ7spH2sZi0Eg8kz/kSK+VSDi1d6nx6r7qXKcUbblQjniRW1V+m
wuvu5OvZkBTTzi6/+gVQRaUcWIwpiXWoIVWu8sh23wAOHOXQJtY/d64KB1G3Nd4UGR35N+R+Xy4c
9lF//g0Je6jr35BnrKnk31DBGnqJRPkOfLdb+2VirlM1mbaAA7KljrDHiwy7KhFLPVT1F7Opf/ZO
XmD8FqqJXm4pGmVr2M7USQwlflXxSV+qo1qdAMP3u1JL6i2yyeiIKlG6dNDN+zSO3RsQaPMPtz7U
qTL9aEqmCUTIYwjlXD15fnWqyWfmLYILvSG+9lkZbtDLypC/S/vinswcllHz2YewReQZm2GzWbAP
YHRZ9iPsCGyg/SazT6lmrPxBie4pG7mLlLzrSraXrg4WCKKzuDesfJU3PZYRQcsVhhdh/OIN7vUG
/c5wTFy1tNlez3HUe9MECzpHZRyA4smr8drZVaG2qqoORYK5Qw6RvV6n5wcKCKjoxxSoUAJbp1Vg
HU3ym0d7PsgwTHv7MGEuKSPZLkdoGfUjij4OytQihvo+X9vneByFVrYOcb1ZSAF2mK4vBUL/T1EA
YLLWwFlIIXRnql9sz02eKKeH1/YidRatptdfUNuAbd59R22cZxjwl8egMP1tgHTQxg1T8ZT0FDka
Re2+G726QAC6/aqi2rRExlE7IZ2KA1qbRuuhVOrXStVegirpkdTBKGsU3psV46ESa05y3xZljweI
MaLaPwZn9hiQsUXwCK28vzf0xn605oOpg1u08scxjuxZUaw9AsE8wP8Da1mZSbXTJ5YVt/FtXUdr
tWHLJtvkZV0ICn+M2mwjQ9mhRtUPZOut/W2YA5LKqfPsAfKm/ZiWfv3gdsriNgBlGZZm8fjtdpva
cMpNM0HqkxfJjraNhmWShj6UC24k27RGDJhdR9lOhl3u22sRFaAhVLxxvMB6c9nSHXoPEIAM63EM
VyjVqFsZOkn+0lDuOkOm8p9gqK/rprXeijGAwOZdtCE2j5QukOAP1D+AYambuCrY0sg2eYgiUd/D
uYK2zFh1yo21P1XFrunEZ7DAUM89X19qqhtf+lFYZ1N/b8ktQJzBrmKHjBmU17kzr/LkopqRulSp
Dq1k27XDLz4bo64dZISUonX2xLscLlsiS1N3LFp/v0+c5iqoiEZZVU7XQSRt6s8BHKrrPdhcANcu
p8+QX9xF5VGZjin9a/MEFKH3+nSLfP8ayblqQOXi1tf9Jfp1nZzkfo2U11Fz6p/0nlr1PAH+Gnl9
vblvFtz5m+u8IQD9GPS7oB+TI8zG5Ggl/qXNxm6LHEtyvLXLs2tbOVAw60E2MPzWLCpm+jsZ11P3
LQ0A5uPPcPQzKz/KM3moyxFNFT1tMRD7s8PX1Gj4LTadaJurQbaPe3wor7e53aGrlXGlxbN233x/
eZD3YlHQ3f37X//z//zvb8P/Cn7k5zwdg1z8C7biOUdPq/6vf9vav/9VXJt33//r3w7oRs/2TFc3
VBUSqaXZ9H/7eolEwGjtfwi1Cf14KLxvaqxb9pfBH+ArzFuvblmVjfpiget+GSGgcS43a+TFvOFB
txOY4kAvPvvzkjmcl9HZvKCGZvbskfrbJ3KtLfSu4wEDvFYOkQc3K92FqMD7lndK1HssVDAJSNdB
nJinarKM6yGbtJPJ1LqnNsxnjVqSeQKVX2wULWjvbuNkBzU3DDTzCMnkIiIpaoltKdz+aIlsOMoz
49fZPALlFMEyDtxpyNbk6Ovarona/LGIgNL65vhb5Al1Z4XeuP7nT97yPn7yjmnYtul6luE6uuG6
f/3kI2sExxdEzvcKG9ejrWf5qW/V9IS7xXwOe7umvjG3lCtrxJkM2MaAdMh8+NkcVx6ygWXtHxWK
m8vMVC0Eb4b60YucCgkF2gbftoCTql0Iq+/PuGirb2VatbjPhK8lcP2HiGr4q6q/pknTvhiQpi4J
WG7Z6rZNfNR8KIYyTDWKKoOhIJ4/X2PBPVgFaV1B3m+tV7AW6WJyRHqQvSJPfrv/UPx2f8VQd31b
QbT0NVxPfb9BrKPujmSf//mD9oz/+KBtTeV77piuBuXLNP/6QbeucFmwBuIHGZEevRg+P/kJB5nH
h2ohZQGxD7U8+RnfuvscWdRaiP11XFi3MIXREd2H5lTdk9aBD5vwhcvsscU0c27s3Bk/LE9935xP
Hf3nqMKyf3Ql664yKLwdmlXGqnOb6WvT3I01+fAJg5i1muntrs1M99nytbPsz9jlkDHXC5icvn2q
kDde1J07ffXr5Hkgx/zMHPDhhinwg4vqGQANF0OKbulkDefOccL7ti+OMkIkcDz/bO/O+DyjwNcV
wr/rDJQfgbkYS9+8DeHSxhTXS3XFrJYT65NtHoPyCJEOQcI+Gi6qXz6Pg6Zh8NaRS3Kb+W8JlE+O
sxpbS/2sov6/BSxkX0N7jE4CDuuT4WISFOVWhmEqV//dXefLKwMthH/+amiW/pfvBgo7tuYyAdqq
Zlg2NI0P05+TKQIRLeQ1Cv5fi2ys7YPaRQKIS6RxvJ7bvmUdQF+rC+BhoNRl13WA7LoeKgvD3R6q
eFWHmA5mIl3JCZPScblxmxDQ5DyX+ljbbnIFI3A5zdodhG7ZG+Ma/Oh5w1p1qvwUQuM4ybO2bl8q
p412t/YCgejriP7PTjkeHbCfF8nQYwsST/Ul1wULuCTC6w0OVJdNn8jOZ7sQYPzSCKrxk9dPPIXU
ITwlXn8dpkxOd8wGFJR94an3fR2ra99CXsGdQ9kmD0B+EfRxM+3aJsPbYNkh266D53G38HZnd77z
h5vqQ3fP7tp98Ibm5NS6jVoYlWcl6d/Mig2dCdnhHiMkD8XbeUWmxNmn2qhOEXo5X9uWZdFOBE1w
8ZlJAevNuEgLjHKvq3t9/qON2sq29VjpKxnKYboHkbjQOnJwPpo8fKuzcxe72XnErOUMV+alKwZ1
77W5494ZdjFsjYynmBwiD808OLTzl7bP1f2t/TZW3pMUKjdQrPx6vxgxYJSTwmphT2lyMZJRWw41
Ph+FZ8UXedCz6MuUmeNBRj7S4mc/+SQDeU3ooEINnqK+u7V9uM8gEnX1zz8gS7f+4wdk6LAaPU3j
EWZb9ofJNQH7nvlhXnyB/Jvx0BfhUXr3kJynMFV43tKqLYE/4C+7nw/dMmwK63MNNOyA+irpBe8B
2ZHuIoOEx+NSR8xyI0NlaCkb+MOF+cIvFgC/f5S5E9x3lWttRw3EqI/UdY+ZIEhbA2nlZV+N9raM
27eIFQA7dZRFGqYvkGLALYCiG2+uIGsi22wt9x7iUdHumcw2MppGs71LKVsgzdIV9WXEwMcE+uyZ
j+B3V/JNMW0LKPx2uCJB0z35eRs+9jFImzzon+SICnFrMItpvpNh6djuvi/56sgQft3MF416xEAm
cY+x4bIx3PFkF+N4msqmwFQqVJHEboH3hy5A6aXsqhX1i1e45nb0MJ4PcCHb5iMOFMEwaJfQqRF+
UFONAtoIx38+i+c2lEL0IwkMbTw4iebtkVDX9noaniX8QAIRJPJAtjtxjFoeeIUJBYk0jL2DayfO
eVJmhhK/opo837ojN7HRcMY6sFawd6FA3SJFi1/WVxpdJLvQwxST52/4JA/I9j4miVMfZXQbAfki
fJJX/bqHHBEFCHoZ/OLRAfxzXpSTHfTSkH3n9w/NMnQ6lLeD7tp3mzLlNCr7/Pb7bU6VZ6V57Gq3
sk/z7xvMaXJvOEDYPRq3dmz1R1XLs3XgpsNj54QRH6oVv7YhmEC8hvKvZdacSbn6f9jNeydGm6Q2
kNLcnvTvdaN9EbYnPgcg0hfCDo19ocfxUp/Tb6MeO8d4TtFF0K52QkseXSRYJvyYaZMdwn2yQ3QJ
O1UhhT2byi5Epweb2/J7EOk6hynIt+DRhYD87ddJGsTXlvjPk7mr0ZwHJcRc2FZT96iwvkH8ruqB
mVqQ22Uj4ii8ibLxizWYjOgxii1rX6hg58K2Qc+0RgdkiYunRwHWqi/MPtVjPD6kirspWVzc3+Y/
Es/2OpqYE65TX8fo0MXYSouDXR8lMFsmYBS+2b6jO49knxYkF8v06r2jgucvK1F+mfMQckTeatGy
qSoEzVB0Otm+yURQOvpOcTHx1VlxH4pMQEudDzK8HapS3fRGGu5uTa2d9BtjrKLpVYMitbGcYGWa
anii5oeOvmMYZ1eJEfhBmH3TOSZMndyNu3VY2upCdpvzwGgI43tVDU5KVMYbN4KcZ3QG/nNphVR6
JgRCEqQ0oS3y5QGAtagt33krHesbMrriR5FA0/LACcLGHbdKWQ3viRLhRdTWPi7AJsK1XV495WjZ
URcgCwKF/gkLimiltgmUs7nTiBqHTJ63lp2yCcsgVOLtotjJUFHT/mAFs6xJnzTFYurTl3TO005l
IZaFVRv1GoO8bBVh1HIIUxTIVdNGTUCeykZ5wEkIdfH5AKrbyu8QHfs5XDbKkOnW3rjmQIXMD0Ff
D2YV7cMo/kS5x3vwoTg/dPMZ6UVKb0kxrmRHn+TD1q+wkNCyCZFxP2JacYfxk66vS0Sk3opO9w/B
gFQlkDtQ7mY8vU5CVfni6vFFHgLlpfWB9SpdlFwa9DYP2lh9ufUbFQTSvhj0pWzT1fqrmw8xCwWn
xwUtHZFS64Pia2PBTfdAFoLlp8BNJrFf8E3Jvv3NiCJQEYgtzE+GOeaXwENnaU7Pyii2gt+iuY+V
hnHtyxHwuEVz3wh1BUfOzEcqpI3PUA8oMcy/tzKtxWZwkHyXvzf2hs1F1N3BN+s1P9LsNDaa8mq5
aGKhDgCTtu4uqiZ2aZorr/gjDvelQQW6n0fFRY9TThlCMp170xhsZFgX2h01UO9O3lrP0/SsNe31
1eRLdn2Xbyof5LAMYzgkG6zr4zt07tAGmnRyKw4EfjEibtUhD7bSAM5c5AFRqtNQ5BZ6iPWDZZgT
u3iqtShjNjoMeZaV10YgbSgT6mWCx2jMIwwBklUE6fpcGJ1g06L0D6gqyZZb821oqOHtKDvSTBvm
oaoz0/ELEPHbKIcoNoRoz3koL/8gIwnGxv/hZC6ii3YDKC2djfq0drofCk07IP44tAsWicoyL/Xx
i5FGe8+euhc1cKp9F7i/tZuDER+h/79nQWZcePgs1NTwnrWh9J7BFS68qC8uMkJB+5NGaeUoIx0r
lEXXljn+NQztAhhvhTKlGxlGkMdQa3D0pbybPVbj3tFn9DWMg3Wn5fFK16HLTn5lIZYxWg+Vo7Hp
hKz2zm/vsdOS4AWxPXeLzpqB0l5eHkefhEreCArnSvTdSck9MgW3T/4UUGwKxxGkud1doFS3CP4y
JE46yKusNtJe4T/Shc1xQnB988+rSfNvFpOO6jjs0oFkWAjR/HWnDidbBNA90y84XN7ZXdlC9VTq
C7zaZF/UKKGCoWkusq1wao1JP203MpQdE5S6D1cNirYdc69RnizAFmJauIOXoR7Z3k5M28owcAx0
wNjAOaBrNvVBHki6levcUr9OilIfROAgSIFMUX1Q54McIkMkyLlOnt4u/u0aeZ9hrD7/88elmerH
xbfDcwi1cdvTTKg6Hz+vGjQPABWj/6wjHwdSWQM5NK8ntPkgz4ow5bEeqc2lgrq5uxX7rrVAt/Xq
jaMAbpAFQlk5zHQDqHLnsAXKAzajtvbw4azTU/3aNvw6+/8f1+vVurGCaaPOGBBSBi6ZEzs+yG2x
DAMzTg5yDy3DBKjyb6HsvQ2+XdvkSC9+GHwLg7rihVC9W6iD5ty7eZ4/uCOiqRB9n+QBhhuuh55h
bKzSC5/SyRMPNlJLJkZk7/B+FTQDREP1oNPR2mYTGbpmwr7AMEDsdTZ1x7ua//Z3O0GYLUuHeF9o
TMl2gSYf3GzxKRiZ8pVw0DYyFIPzrOSOeBT6VF5C1aCsZWTIVeUIjShts7qG8YQIQu+Pxz7uxldD
/IizSXwCqiXAjLnzN5tbK00WLXNXrfeydzSxDAtF9QLzfGA7wTuQN1OzCFb0/A6uoTnPUJ14bD1R
XurOOmUBCHvLitFVDlJtWQ2OdcjSwj9H8QhWJCmjd34cn4EkGk+GGhs7G2mpdW3F1RfXeVcaJ3z/
cCG2sG///P3X7Y/ff8OxbZKktm7pqm66xof5YjKYNRWQ/q/2wLLj1dRcc12HMaSeIF22XesfFNvw
D2FXPobIm2xkJNubrHXwLpl7ZRxDNoD0XhjbvjcpBaEhfydgMSEkArkRvOBU74zOGi5laRdnxE8W
iBaPF9kEPL9bdwruQTKUHabuPdlVq9/LJsfpu/saZ3YZycPgawUKiWRVQOt7q1j3gzXVP2eTA5FD
0KEw3lhkInmvgguxyH2/DQjbkU8ZX6LOCHZl7AA86BAF3Jj41cJodlyQvGwXrj95+VOOmnxjmtUh
aJE6tXgsbeKZAgDa8ecBXi2E6BQBh1sHwnuA0OcrnPkKOVgU9rtm+DYVsAJIURe05UGdzTSbX2eV
7JEx3tGui/qlAxHHi9dyoDKoJ5Txzx/yADK8taF0PAFluJctOY+j4y2j0GBbfkDOD4kHaDeogrrK
K34yX0zm/gcZtc0DXrfuC+oo2aPqhA9YRSqvehsOB5W6GKS5VnnVxjbaICayqnuNZ1xJBfbCXB0/
1vxDcG22npSYQxn2OfWXuDzItqzwNnmTjRs/LrqD4istih1jd/BS3S3ubrE8u41x59EyZNt3Cr1k
pWM4tb1u4kKSF/vQL15u1RN5ZoYtFNscR9lrDSXw6t/GWTmoR+SeJpYHmvmgUclY2BUrKGMO5UFt
wN0Ks3jMgZzux8qKnLumw6G0QvXgw7C4RJFeRS6YleLkm4ekrsIHeUD5Ozm541kGZAMhZbhm+Jq3
+rQTU5+Zd7LHidxwqZkaqgLzpR5fpoNLxYAZJ74AzAHvDOFDRoWNRE5AHlJG8pClXrlGGKictTHi
izyYBWTMtkC8L+nCo6jG77XfGS/I9LsykjWaWJl+i8I/oxqztJck8X/r6/xcX5J6zZZBYU97JEvU
vTxr+mG6nsm2ZOpRjuxTsA5tWu4dy8UwItd8dWU7LYo/13N0iZJNhmov4oedvnNLEPBD1iIHj5L3
plRG/9T22bRSqE1eUE+MlqYImxdhUc7z+yr+PHTRj5j95DdLaHydB3RzkFfBSydi01Ej2OUkQQZP
KsXnpVTcdzus/0A/3P0kvBxTkULLXnKy90sfwZT/RzYPstdfFxSuYbgqm0cmVSZTuucJ97dqYGL7
oejL2nnBO0u9k4/evmgB6aM9sZfp60FBnhSQULqXj17Zm0X1z15VQ4dc9t6ulb0Ice8QWywe/+76
2wWh3gRgQyp9PIgShw/RIN2VOWZwjDUUBOSZ3WKazWa406H+zkksN/agU+pRvWC/3L8UgKoX+Kr1
Lyab9rYdl4qiP5hmVLxNbjTtBydXUXwiJFOortwA3QQZ2oFD0bZsyuPUaPmbZeULGMqwvSxA20ET
2lvDrcuN1en2C0p0F7kRHJsJ2H4T1U94fljbOkBqKGhi5wVtjEuk2M02sEJzi2DdXq1z8dlSsN+g
+qodTQP3ISTvrJWX290rILpXmeX+NTSrxc+hiERp16EukrF5XyhLq9GdowlfYFpiCYH6Yd4eUFtg
sddi3nTU9Tg7Gk3vvuvZdLH5Ub4jmfbDCQf7M1S39s7L/OnNp7q0KGy7e0EeEnUkT2+f0hi9q7Il
SaEqiGzhf2I+CAEUqXeq8ARSV90Mrdnc273pbHVl8PaeC5bcUHKcY/tePbglfsejjbuQF+XRph0K
54RKogJaZJzOaMwHqzzv24uI8xQ+rNs815XOXl4X/SsTl4H8xaB9ihzkzuuiVyAeTZ/4S6pvLACO
UCycH1aPR2+bh/uAos227PlzOqDXD2M+lo+iKN/RQ9Lw5zVVhAe1cg8/YgY79neyPRsaZ1Nh870e
IHF8DgNri5BY+Ny3DwM/bgAVY7wFnDM9YoSLlFDdJd/MEnGxMsFyrYRC2tptATUgDdY64MkDoogg
ZwMrW2HeG7wlvf3ae1P7Q0niddui72bnsb4d2dOgL5y0lyz3jbXRqt3BiceECTEoYI2HxRO2r0yX
SCm9W+W01gpgJ4i6ozgP/R0EpOJcDzJEOAiGcWWFS9mhORqQQnmqZjGnctD11Jsvh7sqDkn0223k
YDdq8LtR83SnKx7Giz0VSn/WXG3xxkLuw82e8cBFPk8xxQ8j/NxP4fRN8GCmJinUR72cxBb6m7s1
lUA/K0jYzhra5XsdVADbuEa47h+truYvRWYm65av3sEyiv6oaMJZItI1kI6uVB6LcQY7ZXiSHEWp
tGTMqxTZXrXT063p1l5P2pOMrvTGNKqv9/hv2+RN5CsMXfopM6Am2JFrLR3VCJ7brqxPTeaedSUO
n2WTbTX7OtHGB4wyw2fXq7KlhU3FRnbGlpvtzZhigAzR+SIfZ29MR43rRQ0hHyWKk5FOzYPdKA3i
qFhfIsxM7a3D9kRDwLWbs1pUl2PQyl79UGIo+aS3wW/D2rGDOem9GYkzbgvSdHjeUmzWS5cKtDX+
PMgwS0b+f8AalqSPjLOv5ZgJRHvV8slXyiZ01b4Yqtf8bPu/rJ3XcuNI1m6fCBHw5pbek3IlqW4Q
ZeG9x9OfhaRaVKu7Z3riPxeFQFpQLALI3Pszo8mN7qInjWgeA1hl5Pv/skBX/4xx0G3dsIGWABwx
uDkVwER/fp8UgC7GLEyxUap9kjErnrX5rhvttUnc7a6YwBYjximOXb+VprZbaWoTPevptd7/qedf
x4meYOu1p/crvI8LIqlcd2U6zvAkIJ3iNh3pFecgV61x7G1zOIkacRjifFhLAKBmnxoqM2YXIALF
tp3ICwjuUHUN94iYWXjPDY78deluREkc9ApFTR4U5VwxfABbbW03aH7YA5xyPKxMy8aWunHO1hC4
u0AL74I0dM6iSpxJAemaxhuRDn9vILpVrhC1gj/rVEsYiCpupCxYQUnnC3jh2ORaqfHgwyzbs36I
8L9Qv5fEeR8Dxf41IlH2VCqopw+o9+wUNzJOiB/6CzX2qm2edQ5WYd6WMIZxjxZv/hDl6TpKzOzZ
TLvwYDTEBkURsrnKUwu15LJP8+dhVIO5NClS5c1JilOgqgCuF0TDTG7zzsgwecF6vdJPcSWhHQHu
aNkmSpeth3H8ZqioCA4RhDwi0/ZTk6v3GsnWH0lLCgWpxvLBRMt1A6SZl+tfexC/RF8DuZZ12eXK
asS/eG+qSXJkD5wvceVIvvAu+ymoOKr62tRNdYG2bOkb18KbS9Vzg+hNbFy6OFN2IZES5Ckr40VG
vszvjeSHIsHEEj349PKuGWCFWSbpqypH2MVPIpbgeT68EFIHJFyyV1bzIHgZtHkg2d3eFcsU12+8
QzD0h172Coy0yKLUUjW5aYVobg6d+ttT9BNh5uh7iXQ+ZouO+2yjsDZnURo9Dm2gLFz+mEscOPUq
daT2aPjJsOlrWd0NQevv3d7INpkNF5RwY7wKSy+443+sWbQaCeXBS8xqxRp8PGrFMC4yNdO2niwN
L1h2za28d4iZu+WxB4uNtxz1uosNkub3dJseXH2BXNp7NzkqkG2anmDAR5mtxi1BdIsiTLki5zev
9uhZ5ytUtLF89eIuXsamDZAkLEAfK5E79+JG/Y4Ke+zJ5o9Axh1wxCD2bHqOuqvqMuDDqsVzhENQ
YkbmjySOf6VSVz5aRZH/t6Wv8WeU0PSochRNVxXCabKhK/qnR1XdR4qFNdPwJBuJA1vsi601PHhT
9IuM1kHZMI6K1yQI85kp1c25RQv/rleVZ1EfjRGKObhf5CVGCXkfbcVGRBSDyvhYFK1mVu+LIL9z
Rjs+uErQrfyyR3AFRNq8J9rxqiUjHOMcrR7H3uaGVfyuzPwbIlP2s2QrEDU6JdmS/Pld15W8l+SK
5E2DtLpvpfeV7qgP5VTvg8hDeFEbvrbYvCAD1MmE3sWOHq6IvOqQup2L/b7Y/pPg6o8B2m1bM7b0
GjaHjIKWoYVrK25ZWRooARyxIS/fgulWpyyc2m0xL0+B5Ply3x1E2fWy7uD1RkNWAuXzTw2ii5mb
DBEda/TQlondA6M1L6jCV3dlqpd3DZKaoI7MixS21Z2P6tghwyBmkcuqfLStGok0edoMyXKOL07Q
/6wDOLJQTn9bdnEfurb0ksABmUdhqVxGa2IvIhtO+vKP4ZA734bzzV2Hm4an/y7RIxm1wTujmd1t
rKBPz4iOwpTxzPSlLAM0pSwzWUtllb74lvnauBiiB8UYPDj4mIvqwUntTRxV/lIMSgd2f7paugfM
9+rnINvompu8ONDg92SJS7RpKfbS8CCN+VkgwdPSPVmhUTx6KCPvOwUpQ1Hvpd7ZVariUcN6L3WQ
VkOhaqXXNUtwVvKHaug+Hm51SBh2Sz0rtZnocmsQxcbGhDcnL7FIuwrgt5rEdw5SMUuWGzIvysn5
LUxwhCoQD45YFu4SkAt7jRt0o4VNc/RL9DNkr0XPJ8Q2aEjC/h7VX3ee22n1hMa0OwPc1bzIPlq4
CarW31R3ygHnGdIq1WrAZw5VJZDshof/jTa4syby8CPCdm2PNnj9o/GCB60d0/A3Bh0sV6f8WV+R
F3Cb6E6eSpkdIB9pRneijYzOtU2bIMPvbSIn99dxTlT6i7ZL1aWXw8TFMQIRmgyMmz7xdCf87C7L
/RYxzonEiycYZOk4r90Zv8jmAXvvLct477fFie9mwSuxEBT9pD46xU6s7WQNGkcSqtaDXZLFnuR3
fuF0xt0P/FMpZHR0U+neVmBaoZ4c7HrPtU9ewXqzUOPhNSu8feDE9bGSI21tEcmbEfj0fqOYkKSo
oWC/+pqRXH62mihfFHYznjUrHzajpuZbzYWeGkkxoo4h8P/Yr5S9VirBUUZjfwnoK3rWuhhJFD4T
KBekT3T/2xBZCjvDwcd6sudJU8Ch9spWu7P8CIcgLKu+W91Xlszo0GJ13h2DHn4SuIS820/5yS71
exRSaAAR9HamK0M/qw3o7/JgmJe2q1/L3OlfWnsYVlaqE2ucECW1oi/QIHYeh7hDkdnOgrlc68FL
k2GCqfHz2IiiM5Yw673uHkulGm2P6EGdejmZFm+SGk6O6EXwjsin5P9Ija45kU/gq8iRFL+BpEZE
1ck0B8Ty38FWqP8vcBrqzqIK0Q4EjzBjIleg4cnSGztyQc5azyueDDLqPJDxmkeoc+YMvbXua+3l
dyG/Dg/JuSWiL5k/w/pmP2it970elQY790B/ksfTdWGAqyoP6i8uji3Pea2MmyZJ0RGdio6DmLqE
68P+2sqf1aWeefrP63TzL+8+U9MIEKuGbSmOrFqf4ugKQrPmYBbSI8xFbHpc7OSHYmzPcpdEu6or
Jx91P3t0M5YluppYP3NwgV7NTXzrOxhgVwekcgqD7pAVUfrz41meaeateyLbb1PHEtrA177T1Aa+
GrPKrdU5Ho1WjCYgdjhxHO9rIr6/4B3s+iaLvtZVq89RJEgvEEzUTca+Y4NbEMRLewqDYrnxNRnC
vceiXAzCtikiCgpOYwQ3IQgCuZEEj4hDzdQpO+93SLtFHcnf6Qki2t5LmJp9bpvGgXKx/gsOFcjc
p8DbJAKiGbx6TI1/uvwJRkf4xtWBE1qPGqndRdQMUf4cG4gu+2O0BihW7eGTjTkOPJyWDenIejpc
W1J9cOaisosrMpHjYM+9xABJao5HgXMRcBhx9gkT86nYdQZ2EmONS3DN3bTVm8nkmHzaA4p5LDrt
ttkrUmEd0JREittU9KcgwUtn2gX9SnJsNzLjpxiUSAGDLHylUPx8G1RFHrelb2tPVpyz1I/PKkq/
P5uuW9pqxV1SeNkcdkr6K8CKwkL/6AU3MKQONNm4h1VpLLMoMI81EnmbMY/kbSRH/tEALrDSR8RP
HF//4rsE1GJANgdCdNjcT0EYKRm7xxS4IO/KbviFcHVY6/xAwOOB92gRdMVnaYl39NsgAuHBdRDb
1uJ90CCQAiWWRCXE2esgxJDLw7Rtul7JVaXuUXZNUiQAgNatjuw9soR+8GWsvW+KYSuHTovC3ZiH
DotdooyVy1q26ntvI2KQBQyUmVEMzjUGmQQAUQAmPeW4p3Yy+E1JUjCCa39XcTt8hUzVr0riKRvb
CK2putDC7OLp0QsGAO4JaH+5rSr1Oa179ySqxEEUnSReEXgPD5/q9UpV503Slct0uI8aNGgEoJ0M
SHkQZ7eDqIu8Nt9E6YEnlN2yb5MfUlzWsO90jYMypXYtEzytaqcmVuKm+iRah0Y2DqXz4JV9tVWT
SHuORmdFks58kHvLvyv97iFWe5Jg6KptFHjJsMdVbSk1fbDK8jLddMTfF+KuVewh3TiD3VyLojUx
kc1RhrWR17+NaWvWuzL4emBcVFGUQuVYgP+8d7Of2mBJhwo/6qNY4PrKKrDk4nhd86o2ZqRE59V2
QXCa5QzeacsO6zkyJT7o6m74yi7TWwyV7x/y0E8ejDH8WI8L2KFPjeRh6m80ifOqq4d40OxjUsvp
U9T4S118oiDJtyz97UWntfLGHA3+AxIfgaG6hs4b+dmTVOMPN/Ud0ibfJsSH512kNg9D7+fr3NbC
lUgUulGiQTTX8XblK3tOw0suK8NEvXi8gmDAemmLUcOllLWxtUvcRsIJvmZ7GdbFi1FHF2+KdbZh
vjMRh37tIjTCkAkJzoUbuFtkaat14Dn6fZzGiIKDVflZ4ycZVb9TVzZe0+yeYDAGC+8nyA19qvnY
BEcoRQznQ5+0qK1XrGK+iJQD2JcpRwTjVCQV0oqUkRrgkCVa23IL9HL4buN9NrBXd/nvnMNqrE8x
5jqHBgr5MsZl7rVJShjkeFklGToZjgJZPmaRBBDQhOQJD+kpqdtH0QMDaDasQfxU50irQyAJtgrO
YPfNFHwTPSxk8nOjHY45z7QFZuDVuZwOnWx2C9lPlIWt+EhzRWZIpWVqeHdY4VPSBydNjYuLePlk
lBiQX8TPeGq7lVCf+VB6H4fnUvtfXj6ObP31/T/Bbcj8KCTqFMeaWBIf0j6aIUGklvvhcXR2paR0
zTZIwCQ5jt4ukDUw94IYIc68xmUDpKtxsAgrVwJL1rqrJnUNwO5dsVCITewLdNTJnsuPkRXh38Gj
ao0sSbgy3ZSo8AQmFiDjcPSqM/a7GLHkkIvksdqbPFm/QOX5ktqRehYl2cOkIw0fo4CojWKm7o7n
Nr4VqWW8DvDALYByd7lTSadobPtJLUw9DY6EsHjU3/l1W31P/OangZ77a0lkDexCOzyHCGNjIBpf
osHrTllo5KjC2NmpdCx3EypdtS3ZneLNJcFVKdqHXpXHQxzgyD6q7cNQpOo8xK11ZTpkFXLedT8d
s0L6B7RRpIQY87r19wELhPtET9A+0z2YXIpTflO421M1t571QcdRSzfTtVnkzZ1v5scYKO9rnCBq
PAEM5brz50OX+RcrLO46yQ+3fR+YezeFiyIOvD5BKCLAyjrT4xWaZUH7u1N535KhCQrnxYdvvqw1
udyjX1afSYnxKm2CYYn8VbEqI1c/lzydIGAV9gofWZIPtuMjB9pE1r3tIiQKDO6bAmAGUdTJy8TC
Mo3FxSqT7WdsSdrvth1ks6Irq2U4NuHahFU85wnQPTsmYh2l7rc/PGNYl17R+bNGe2xT3flttNId
O+lNTXZ+MVgwFoZInde1gqBu4ttrBKOcfYaE+sa0pR3qw+lSQf5mjHHflEFXowqMcUALLm6VuQ07
8LQ+qzn4vQrQ4fcm6i42ydZfpJyI2VjOHFF+7InRkd+hIQCU2/BPdEhwE8taHzPLsYW2EB96zw/v
xKEokO+WIiB8U1UkSSUWEugGCf2hzppki7r8pbfzS2Gm+SPA20eldOIz9DP5KZOUL5mnWCc1zKvj
YJQXiABA+rHgYAv3K5Sb9CAH3j1mTMPWs5JAn5VBph8kAtDOcsTZ/bUziRrnjVyuRFEazLOdsz00
1bY7NWbd45ubpq+6FE7eq42/V53mCEzTBv/8Bw/HdzgrfO1nlPveGuLqGz9HcGwigpiEa6Yuouz4
1VfJwmWjdYcnMiPpuYjDJ1Yn1WlALmvO8knZYdzTfpFtntRAw5M1QZKfvHe7u8RutWPfWxsj1n2U
IM2SgJ4OBH1qxLG3u2t7y9rlY/SdHCM9OsUYtk4QgbQT5UC1MGmuMN3Cc6Bd5kSWv7CMaZZA73mt
TUVTMxFkdZQGRs+YrwInH+ZdXUkZqTgt3V9PLR1nGpcVlz3vptrI4wVlq9LcRzux851dWg2XYgiN
s53Ua3afS93RfmYdBmJyWH/vdKO9jHWSTwYA5aoMXseS+zBkpzM0YfW70x8QA+yeqsh3DoU7YpyC
W8iij/AUbkIe6YHUuBu5C5JZzu18weg5v6TTmaUrl4SH/l5UicY2q5J1hzrfXBQBNyUnSSm/Q7rc
Z5NKWRnJ7barcH0VRSvwRiJv0bdQSs3HoBm6+wSrgngq5ZkMfNNr0aWUewnTMw6gyd7O4khr161v
frtV3brd+jpaXpDa4OrvIy1MJEHx/kaS1t71RRVu7cZ19sQvk02gK96xC4Jq7ZdadCKViKdRrhXn
0S4tdA5lVGc67+LwZt5kSZbsU3usdz63/6YJMvugZQOerAN2rX1Ro7QO7uMeUwjElPVOfszjO8T3
QR3YY4JQbRhuWr0st6Hn1GfEAvAYcOLyVXXTo1xwp2Nntm2UtPoaltjrgtRLLhpp1w1AKnnT5k00
L7DKWSpEUbeKyWydIU2vDMQ4bLw5vkFlXqpyaf6y8+RBYQ0xrwgqXjpNWnZYG/7WIZX5PAtfvZZP
2PlRdsGIstmUQ32yuZXWkWp3694AKyNbNrEF01efZaP6rppJ+Ds1j6A0CeRyM19Mcs+vlo+OftEq
1f2IbuqqQOD9YGM154TkBF1Pqi4wjJp5WpEJKDBuw+ki/iWjWTpzUtYkJnLYK+iF2X4cNeOIGJWy
8J1OedGRoiUGYpOodBQe2atKRq4k8I0RGUu52BGmtICLd7/gVvCgJGvPjrgy75KqCfdagEC4nbTD
KXGm7YthfA+V3IOWUQ8bxa+btemxRFKC4a4BpfvDASaH/Uwy3A8JQiJxjIRsmbbNM+EJEiT0CKaF
s11kyZ3a4SXU9NVGtrx4a43IjCojynH8X0brQa7Ns6MjLBJ0hYcEGfTiQQ1Qos+B4/eB4z4aul5d
LNS7ojycdRqa7MWkqtrX8TEYC3VNBrleCnAXHjDZwuyCYiugX004gTPg0Z5Ea9WgrGMZ+qMstyl0
1YyQKQZkRtnGc01vu23TKN5ytJX0FSLGL7Iu/aVwoHZkmv8zmJ65Br6+eSvl2L4Qh0UDy9y2QTus
+zZK7z21c4hXNtUP08GjCInQX7hM/yrkwHoqZH1EsTh6tQf8XbNUcy7JdBgUtLXUkB8qdh2qhAot
ArxjaeVL3y2di+joOCYCoqHuzG51uYTpR2nwYJlmEd1iozcv9nXu62Sxqaw9UA1tNz6jteov7SxP
oYoTAIQzyPq51eKDEzpfrUhzjoHG/tqvHkZNC+bqqB7GytnrSenuLMdGlw+CynwcfAXoSd1vnLhS
sTyMh3M+HYJNOiTpis1xsMnZKSxg7qvPJj4SWtn3v8nPjSCVWaiw2y6lGK/r2smWHbFvHpexN+Kc
yYNal4y7nufIRh6kcBEXpvJkhp61cSP8T/nJc78q8QuYmXgx2hULLhlX5tEFPZJohrUKTa1fdEaE
y4U8WIesaJp2RkruwUDtcCPqbgelsv/oUtkqcTXkhCHgVFiZVdWzXXUVXq968KUts2zRJoZ2iRyf
LSpYCPDc61AboQhASADfE3ubTi06TJjrY1dqbAGJUD0k5JlmBcKXW1GnJJo5a0dkjGFwXXBxsn6R
i1pgRli7nn3vaaySA1X+JkvSAMU8G3e6xEIQ+Xae7sMUmiikjoVg9IJoVfzayT6AdeBAE3DZJgDu
70Clt/tm1Mx51Nvl0gRDb/gBCUkvwUYz79NtMKbcD7ksYaM0Ym7hO+79YHX3nukd4UZ7qISHEgGW
qFmjGp/dEU+DkiwhmCkptQQTg1UTlNryCeOh8NgT1yAUUpdPUZ7ZJyfSH/n9IIs5wOaBLms3XnS2
GoI9Q3pl0Qo+WMEublG0JIAFqVbUhWgYnOr8hyiYvi8vM6uLJgnK8RJ5Lkwqpe5hJmjj5VonG+Za
jW2wF1MX0cBuQT8b0kHU5B1y2rKBi28tNcAkHKs4NE38dhZrebTMWvKu6E9Uk3A9fa6nPIn4XcVy
u4p5Ex5LA8tQnHhQ+lYc9ygO/AycbQPTCmuI8WiUJi+AJLzDmgZfyozHopA8VcYe5y++ma0xaZ6K
utrOdmqEXFMW2uq80GF2NbFJFr6P1qOMK1dWIFyku9pFHgZjrmH1cOfzqdeDNcQbia1loXojbLRh
CiGcQbAuWkPWeU2D3HRyFS5OqL+2kPqOfvtz0DISrQ1yJI5N4DYPImtXuRVrsekM5acqvVaKsjjU
1oks77Bqm6BeEjYlRZHDhOyk+NWN/OirIRHkx5Kh/sLzXpnXoes9gEUJlnpYumdT5kcRRN/YXJGA
b3CMURuDV8tUFAdsCkDVGg7RAXhtNKm9Ze5ShKG7WL1o1X2gVxAbZTOGYs4XHDohBnOyU8Zb18Rs
OB0VFOXzkXiAHhkxRiWSdicOhQ8lkNVWs8JV8a2urBsYRr1abPu41K/9OgVfsJ5QFNrDzipHWx/9
VUXfYaMyzhx3yB4V36zuuwrr1j7JHnWrXTqRLN1NC3W3qZRnDcTqgQCBey0aeYIl2tCFq0TNQwQ2
215a5pmPjaAcx+Risx845WX7MEWekXstYMes93cGSkBY28fj2nBcex+V0hc/RL6ngyGpN2X1iB9N
+ZiBRso11JtyTyofHa1DJG0YGp6wFG3ywGulJTTj1u4Jl6TuCHXLPaWh+VMZx/DZS8JyG8iYJRWO
F+EuTbpH76pgI1phROBc5es56BVaXclYEHGRHmRbl+95fwBjobq3WniLPjoPJhvNvSWNAAZbQ9sY
WoUKmiubMKaiapMAYFrAAzefEkIJG5D48oK4Pq34Jq3zjNe7FFkGIRa/XOvARJdirOq03jpX8mZ5
HdsAOuNtT5xv6swKr8JMEmS8aI1aYn86GmTXIjAtXljIOq5E57SLyW/22ByLzrKHuWmJU9T6Orbv
cVQmob0WnbW2VrGosd1ra2xWOGOaSbG5jg06Em8tKSHxJ0QjNmxkWKM1lm4bw3Lac+sN1grji/xg
R3vQJ8GjVM1bRe4eJcVqH5Oy/wKLyjlmetpvihbypqT13Rl35S0yqg7cISkwr3W18g0niPx0rWoR
KzjpJJtdOVdxdmfHDNDc3yGt2Z3FHGmJUBv752Btp/08sdKOJV5gobYbxnvPg/gN6+1HSnDqW577
6gyUh3FOXCPcBL29q+sxuTRG9NTIkfcMHxmhHl3B8A6lpOcywi+JWPuwEq2AB/D9KGJnJ1ozvXxI
qqy9eIGtfWm+VUXibVQfmai8w4IOfc4S6eYCV7aQJCdS1uOwc3I0kTE8tv44xblj2OnIlKrzDx0+
nOqJgv/dQPjAM+5dSJhfTP48ErLAeHvH+6Lxa7tz42wnSpLR6ecQiwRRCsc0O+G4/kOUSv5o6NsB
TtE9kutjWTR7uydHJ2YN6xGZLZApi9CUtPPgym8HXdpaUuedb9Us+PNd7HpPotOtHm1NZekPZIo/
NWReKGPwBlvg1ll0IR7BXse0D9375dyWDaNRKsoTfPhV0NXDqz2a7mKsATUPSiofZZVwF9jphR2y
R/aH0seMDBK8OBSTEog4Q9Tc5vZOeYdbqICIOuX9LM4ShKdbCCWfGkRn0do1kvehFbKPRwq7q4hK
EHu9zlpV+IlVyJyHDaRiAizDmGJVFLwd0FNMd/F0EGe3hlu/W8Onfv+iy236EUB8hMEQF76NE8Vb
n9uV/kWXT1Pdxv7jp/zHq90+wa3Lp+kr7G3ePv4/Xuk2za3Lp2luXf637+Mfp/nPVxLDxPehtEOx
avzgXlTdPsat+I+X+Mcut4ZPX/n/PtXtz/g01d990k9d/u5qn+r+P37Sf5zqP39S5B1KVodaNkcg
hKVdMN2G4vAfyh+aSEUxClf1t1HXcqNjyCJmuZavAz4M+9sriEox1cdRovZv+9+ueusjk3cel7eW
jzP9X6/PZoatd6eHrM5vV7zOer3O7bofa/+v171e8eNfIq5ew4Ewig6/9Pdv//apPtXdip8/6D8O
EQ0fPvptCtESTxf9VCca/kXdv+jyv08Fpr5BixfLAz0cqlPT+9ayBBGPAStFHMiRDNDTCuQORTBa
OJsUtruQ7CpT13GFdWJVOqwop2bRsR88MHGAVxCRrcudmtW9vhDNHo7xeuwcwfzCoBNV7ejE+8Jh
FZirubpWB9S9dZJK+GwXc9IMQC8JTu8NAq77rkezfoa/IPlwTIrfTo1+jKS5qBUH1XobeKu6jp7G
ubhcSvOyir+5AR7kOMAZ8zRJojU5KeJRcpLdg8rc6EVanxBbSu8loi8Hw6kvok30KrhzMbcq+wW0
8PRedFNRfp35BFt2ogtGHSyRUpamzCo6xHkGhksPldlton95dfxpLpahugRR/+bKzoDykup+91KN
CNwkuDiCxAIHNoktirKlWj4idM5b861Bf+9i6hJdsp4u+MNdh4mx4iD6Oe+zGEWEjZwOeVfJYbRo
ZUgWQJyKA1FCK4Q6Q9PtcO0U2fYR9OWw/jAG5Okf3T/UorUY2/Nek7uZVPkpe03dPLWY6Z3EWVzF
s7bFieZTPQuiYMH6lN/QpwF97R/ayEOt4Y85RA9xyNneogJltutbnTjzY6vdQIP89aleTJJX9r7M
R3MnGkWVFXerRB4mUefOADNJntCYDlqJ+r1ZOtd60SjqxdntALzO3IviKATwxKlNMsUtw7exYlil
B+4i0Ep8ppOkXwEBwJokHFVnhr5edcFmmyAJthYSv1og1ITtzH4VOll96Ty5vpRKbu2s1n4UVbd6
5LcekYS22WvQVRwS4MgrU/fa+TCNFHXXa4iZbpXiOrblDdfriAY5H19QdK5wVoGmK84Qhbp74+t+
ou4iwufks2vb9VxwdgV7168H0A71wimCo08OdyfXmhaj5F8k1U4qJAzhZ64kl386r7Eol+eiu1uX
bb+vFYQgvarF3SbU3rjTkdQ4NtENaNS3g5ZX/cogmi+qPnT5zLwW7V5oQ8f+0FWT3E4MF0Rs5Atm
gdsEX4ne5YCMIUpXsW3u/QkUgbWh/DXJUAfqCigO7z18U1FwUu6Subr9BPqJEsDnK1FpjX52gP9q
EABZZO/YIDSN9pg5kTmaIoDcKfcBWdS9iOuJg4WA1saM6/YqmpeP+PWwpYjva7Jh135ALbolqicV
0nF5dTcpFKyCugwXvhEiYwpSMAUOgudy5zrlXd4N5Z2oU6a6BlK3P6+I0a5EWTR/mqeXwzMOM962
Navu0MJ9PjjdJKMsyqHra3tbxbQ369PFtYHgE3iA3mq++1odkLhX27ksefniNkOThm9zfarDTl3b
u+rpU7UpB9JaUnEWnl4N4nXx4b1yfdvAJhrnxBCUD28Y0fM/vJGuL5nODeS5B+hpDsPPmrsSGdME
gzHEVjPcqMuI9AqH+P1sAG5fzW5l0dx20XXEp3pRZAfdrkH+v1RdY2NppbPflRxIzIkeSMfbIXWr
t6Lu1bMGmMhBNIr669gWNs7cG8txeRtGVN1dtHmhzJFTQqcV52YshUCnL1RdCwJAwArGcVb1qg2o
jO7q1OoOaZiyMQ2qYhuOcbGNtNiW7zuD2IGMJctc9CmnjpGgKgyTcU9D1o045ElU2T4mkixGO+RB
KkVO5g5Cx7Oxt8YNrznlDJlVPYuzBGF1dcTI91avGiDkEtVAu4iujgyodqb0ubG2+NhQ/Ki8HQjr
8ZeA+l4EkjNlBqbmQMfRWXm/mqirpkv2mURKhqvdPoBfohreVvg4/vmD+WlcgI7R5zBY1e0YBwUa
HykufE2CUKWEsaSKFrXfJN13G0+EeQmp/+K+9w00a/zUt7NeSi4TF/7J9BRSAE2FOFrsVISTUm+j
odfUXZsLMyAiCdLhrS6DWJX1RbwSI66DxTyYNRLUK3ycPKa5SnTMlIWY0ez9jejyecg0N9TaYC9G
iFbs4xaxalm9icvY5B5Y4d3Kf5350/ThiShR8c03Q3Q9jCo+F2VU7XrVx3Abnsuj6CvkWv7cV25H
gzQN0AdJxZbFUnglCc5ApbYSZJiI4kQokPGav7YKtoFotWyADqJVjM0a8pBvMrwu88x18uQzDMpU
yMM6EfgC/NStKFoLJEiurUmW74NSB9BUKesQiAdizTg1IlQCg2c6uzXc6vypFQSHsjZD2Aqinzh0
tfXWAHfj50iGb+w6kqi3AeISn2YSlxhQO5mJBtH5du14+lCgr6pjAaxJs3SsawfgeIHZh6/woJx6
kF89vgCShYG+BICvvBaGAsgqHx6GrIOfJ0WImrUeksGpbJH8lN2jF4/yvRLwg52Gi1nTOi23PfHe
fzeriyu30kuSZc1ZPG6NzjbWitvCzAafhcm51B4CNfCe8R7YegXR/toOx8esyOb9JIwGfy47qZiz
zLypF6RF1s4m3rqi1cFUgz+FKUWrmBJWXncQrYEuf5gyHVISxcxh19lPUgoxGQYnA0FvNfeyFNXb
xvbNVULA/os0BifxHr71iAF+bvPAMlZ+ZeCYoaNOhcnqaBRrsU4esX/e61Y6/7RWhlTJCnyUZW1v
hG+tb3WiJajKDy1Dz+tndl2qk/DZaFmFFzVaC1qMInusVzu86aXu9F4kKeodxWFMrS3k6PxoSg5Y
td7ONpViB/fi4ADwyCOweKKEtoWKmWO911q9itBZTvp10nQtD1kGjNz/9xYua/M6CJR1hhRdNB9q
eZfXjXUUXQbV7U6mPa5vA1RcoTY8QWHViwGunBnz2iiCa5/rdcfonGeZf51EQ97x7A8kPsWnsIDh
b5zCNWairziAmo4XYJu6lT5NP0o26tt65D1I8UIO0XbNmqp7GLxSnQed4W9EXQ/i9gAq6icGcd2D
qCoyHamgRD5aU1UHOh1bbZNV5FTM2fTda8aLaBPddezi5k4CZaeWXX03JO4r2iHd3sHQeD+4PSh0
cSoOPN4lqd7fOnzuhY/n21DRRxTdrPaKmSgjdRYsVWNsr3Pe+iRZOLjz22gxr1EOb5NdpxDlPLEe
5a701p+6mJXMG9Vznnyj1JFJdvSd3UoB2MFR5lQcbmXRLnqKZguprLeeomzeel6bRFcSEsNc8dAZ
EZ3EHOLsdkkTGTtt/rdXEz3Zo/qoDoJMlNWqP1sIDC6w1IyWotg6PnWt1p+RWbdmHRoUq08Nbhfj
PxTG28/1/4+2L1tum2e2fSJWkQDHW43WZFlWYie+YWX6CM4TOIBPfxaa/izHyf/vfarOuWER3Q1Q
cSSS6F69VjnuRZVbh6ZoMndBi4z+lalquI9YJAFOyr1NgJ3lxTXzZhE207CjIR3Szod+R58caVRD
/fbSOeOqSIU4l3oU2FF0QWPmbUoNFo5TB2G5UEHjZxl0EiwDQf7NQvt3vATHy4SfCAPZH03XFx5t
MWzaOAdOqW5ADS+HS+OZ4opGAOAqwysdeOJKIIiccJ9pm98CqDpN4PwnL6r13bmI2L62g9cJrAeE
AYK++JHDhFa0fO1NPWhj9XRgb4tjX3r/3OLRGgh4l9teKKDua7WMeqHuaDjJqgMYzY2XNDT8jD8W
1VOeZq9Xg4pbjfSl6+14JlOgbkqOpI2v1TLAJQo9a6j6rECxXp7IFkNDecRW/t+xveNolDuRIdST
KIqGdOCxmwBHU0arD47bEBpa9kY4EI5unrjlV6dR8eiCrmIUm8DKv3QAfFzJoZ02qMKLa+jH4mLG
/gIKdPkfXpprd8GCYjPuR1eaj+b+j/MpQoCcdo64XeHt+uS8rQFQMLh8AUIPnBj9AQIcXmmTgujf
RfPOyTfkGp0ZEYgEnOFHI5Non2iM9YKiOzf2lkrw8YEOEqyppyps16yR6qFw0eSRJyGke/S/EBTT
X8PWaY7zyEcZrTWccZHSn+PNS58u/4s3Q0rs3dxOz4WmsLgWECu8Q606QodThtabtGr2gAuCWwoA
2MdRLLNYF/y1pTSTYO+OxT/kmoO0XndW+/H6Nicaymyh+uh1HXKAXPX/4zq3a4//8+fp+slcQhO+
XteZAyXOlm17aLPsZMjxvpX1PT+qGsvg1Svjx8zlyX5EC3ChHWQayDvHUHiNppy1JQP0kugpFElr
09AYJxMQgQiETzKt1ZqM5J6vSOEjmpDWaL6CCLsfp6936UoB57OobK7uukmuTbuO7SWSGvY+rnMH
0G3c82WER96RxgHd38mPXI7y11Ut5d3re004xjtk+Yx7/ECis99lPlQhJSR23mymdrhxg86chs32
Asw79nyal9OXnjnVjubTLJpg4euzwjcFtCh6PjmGPvePLlMGRCVH9HNAqAxYifo4vemWfRiSg2wK
rNaQb0Rr7f8cSwtncfTNc8GI1rjXyuDGks5sgFbms0LbqsxwrnT2v4jzPd8AKhjJTD9bf+DGoiED
jNcoYgBm3zizyN6IPnrHo5UBWpBB8zKFQN3J8qLqGb3GC9vOgXEebQ4Ac3Ll2gxZ1xQivUiJ0tCp
0XoPjiQDAOapfGYWkvDIAoFwVAfjjX5eY8I7zUPiiWuEZqVnHFL8bG28x0DhwoXQuLktK++xDd1m
926I5pBdH4HQZGu0weyNQFZ2SVzbOZJeCZRYL47i3YEkTEItUtLGBliw65itPNIwGRM3PULpd55A
s+jg82yeSiOaPzppsvYApVlVfp0h19mpbWnF/FKh0WrdVciT2Y4DQWNtCw0o11Wl284h5FBYABrQ
QbGvmPrVRY61R2qYX0BqujcTYZ6sTvpQCn9W6BW7SO1SnTROljveSe4F8RK3ULVPDfbPHGmjWQvo
dLtc0jVvHyaLwPWdABZTAcN+IHsmA7msIfGxnZe6fRhy0wdMvGz+ILflymcrSL1dkbAIhAnYMXK9
n/Rjo78D1B99Wwa29Iub0VITcLe0X6RwYL4RCdL6Oea2xM1xs92WmfQyE36nkCsen5BCe0ZDpfFJ
lsrZlp1d3cm8yT4ZEzjLAHz88XvAGEPwoomQliEqIGWiT4aDyIvIAE3h8pVb5++Hth5SMHkp+DYk
74e5pQt4ugTGejlovbY8BR5oDP0vwLda4T6yQJeOJh6wfDUV9NtIrA25XX6i6HaEFHnDh0Mp/8lK
x94LUDwd0EmK/6raqECwYwwlVLC01ecoKiElRF6lQ+iMDk2LJqnZ83HsxpLv3f5HFYDWXlIcLUdj
JJE6tEJDLUtFoGuP0j5HGzQOfLKEcTfWSNhPeI4sewdyWP9kmZ0fgAaukPqM8/zQAhG1hA4wRDn1
pNbPgnXcdTHerQrPsE91ZaJrfVDoANRSUnoI1ih1DkTYiaUHMWDyOmbfXCZQlZ/QgPeMXWf5pcuT
aWGVcfjcdYAjWX2pnsM6dhYQ1CueQy/zF2UZBVBRaKGC66Bnt+PoaELZINhbHofkm+7TtpMknIcW
UT2Ahubd8Oal4P/t3CyL4qU3YEsudfcn7wCP4Q2kwOM48E6uZjtB+QwodoWa4WGI6jXZRkAuJ2jv
areekvclxCT1CjYautaBxZq13xjVHehT/HWKtt2vLE2eWrQYXMy+ZmfoZWYLshd5b69yEzDyQIN6
0f6MVzPrSzjVco8/QAulkjz9iu62dtFGQXgPLOD0WBnyQvaI5fUmC20HiTFcJG7lprMBJ5Lg2XyO
X7hIxp/DFEGuALe1S1/J6Q7qJ/WdaefRI7aDwNC7hfszfmES/CcUCXozdXET0MK8vlmDbxKdT4US
K1BYZOiBypA1anQPHxnRapCtlfKyE9B43rmooXBpRA6eZm9nUYFUKdnit7Obdz5LxvLUFSDHiiP3
IvD2usN3kd/TAU3s9r2ThObWzXipxarfO2iokvBSVbm/o9hbBHjekQlzgDnts+gR5H7F1WqyZB2a
gP2XLRrHEqOqlk7vZT/kmCwnW40vUdIk66mBtOstotUlkv8aQTxRWRIv81ioFzsy0PBRgGpzC3ab
HL8iwxTnUO9AWhF4KwdaWEtXSIFMLG1OPL0NIX8Yob/BiJ1DAM7QDrLUcJA3yHz8aCAwr4yqQVOI
3tO8m6bXRg14PLTNScZp/oP1SPjyOqgeFYCJu8E32GacKuMJGaw5gqPpZ5ErEA+5CVqiCtSHLc23
Dvm5byg9Wwcw68pH8Ciqe3Cf3/ECH3tplqrcQLtuWFEsHbiZfQOFHcQh9fS6iyf0VEJhEZvSB2wu
l/3UoCwZ5vZKKm/8Ilvk4UqO7MjUSvXZY8WKWqBBj4rtMORUVtTl7DPPWviuC3k+CAZmwuqNaxwq
tQbrfumiUwa0uHQQrmnuDUcfgDXPcRfBKbC1NkNLQfc9x70RlQLtoXDd0/6fTotIgeQF7bDoe63V
eIn1/RpkXw5qOJmDbT0aF4pfUyiLTVtFCgSuOEzA3R4myI1mvvLuyMQ5WMTBX/lbSJHw8ZApYS8m
sHCsbnNvcXQWpe02eVvqQ1jqn43AyqGuDsoVlqxk7qykdIsHp8qw0bTTZNswKBS3LMZO08zQON+Z
086xm+9DlQcb1psTpAigD5iOeXshmwz6aXkTDvyPNlPPRYcfWlNvMbRW1rTDsoN+24oKjzeC6Lls
+a6OKaBetAmH4TNVLWf3zB395/lc3rQ5R5MwLdmVnbvpy+6zH69Afrlw2JidBtX3Yp0aaPWE8ODH
Yaq7jKGWmh+hzbel0Vuo1Pcxupm92WlFGpGdIt7iyW4L1p7f4umSFBq8uDUImCrNWk2Hsgrddds3
0+JmozPNn3liZQAaW4pxfPASol//dZ70BzQFUeSQ1tFpHFJvXdZaWPgt5raiBPHaFtWon1A+cPd1
7dzPfw8agvUKbdH4A9z+RaiyzWFk8gsP9/O3qfOQPB9syPh+C6OmXlhsMNetxJ2N2AWqlv8EoL4/
R4AWA8MKQUVNVt5GdQ71ZfCEUhRN8qIe7Ava++ck2aan11KJFVvjOrALtLtVqYKGVFSqRVq5I5RQ
MY4gj7PpFUqJZDO07X0guq7XuFtp8VR4yI2csIXKIvJvwF5zEA8lv2xU3nZGofgDHSbZeytvgJT8
zdagvQ4lRDNa5IVpY1vcR6tBC4fRAdlq8K02yHkXYwgGRy0cJtyU3zfjCwW8M3e9tQGdbb4k220N
5OSAe2o9b16DHG5hBScW4VVTX6p7ux5QQNlmmmzoZf7uwDvHD5Re+91t8TrAz6CyO3z5AnYHBiVQ
wmhaNZAaNhfOSvRZe/a5LUCyVuuDDiATBdAh8d6bKFRPBFjZmSf+vtZt+d/XUqX8EsSJtfeZWHiu
0z7SIbFKextZYfeqayNLkCKxKbB3nZa06fs8eOhzoXNU0JIZosHehiai5zESV6jFF9ZrtId2nIcS
W5mP0bfr0QxTr082ZY/Bw4j1adRV1nOci+cxjb3LOOB1r0652NGQWneCyTugC609UQ9PngSQwrYO
NKAgAWZ69DLan2Jbvjb6IDrcpj1QU42DZrBlB+m8ldXil0MzaC46kF8vdVtKX8pDEvdEYZYsxSVs
0Oen1zDReXUccJk80JUtMyygBy4AsgBO/0HkPVRzM3UgEx0qsDptvSllIHNEGDKPQFokiDOdTh1S
w6v39WgnXr2xyt69o61ESo84OqUDOBzDlbQsa0HbFLLRtoTObrbbjA82WsBG1W9h+mW3FmgABWQI
tGDvSMPQLOrtGjODEoOmE0O76ythWKmateMwUGT2EBfcGOif3DS6QDqlVb5Bm0G6qXU19eZVEfsx
WkDQoKQXL9Gn5K0/wORpSN4KJcfZe4PJE5weVVoxz/3gmJfS3nTCNxnahshuoYsImkZPUwWmrtAC
o7/fW85T2LEXCDIVZ3J2ki1Aksc+1TmUWRUTWzKLHEJ8fEAf7shi92kszXZXmFW6Iq8TtcY6ChLU
0fQFQq9+vcC85Oh9uACKie8uEPutvwGVKVCvaHORR0ekSwyRdqFh7gDQpyy2zNJ+b6jCP3ahilet
E8ffazRyTAz8pxCCszcDK12QWpTp59FoLhQAAKUHsouIn28zIQ8ovtcWNsFBaH/JptzZQNwFXysH
rPXZmIMfJsbXrtdgl9uBbAWEV0BvW2xv9iBuhk0NoCTyXBAH+zCVhgaBKfVc9OlCL+ptYfWYxPgy
OV3UVItO61PQwS07JKrotEkAwZL6cHOTTU2RWE0DEkHk+LjEvE7VoFCMLPSKs8Y93g5D17f7vgJ0
6c0eAY105COI9lb/nqLlsJ/adzGljMdtKoPvpDwMrmR2aoxZpXgWHna1GjTZ63xLQWShM1KEhlA0
O+Hd5maOICgJTjsUWX9b9N16N/tvi0YQxOqLNva9JUPnlN5T0AbECX13O47py7xF0XY6+7D/QKPw
F4h+AU+rI4AvY5s4GZEt1sNbrKdXq0X8Mu+AyDvvZ/p6WAHg5B8SntdI6RTNtc3QwGcaE5pR8toD
j3DtfVIuOtNBWPMPJOz8zxbun8jhWeFxSprmwDiAkNAv4lf8zYeFMKT505Bn0vnSc5yavc4JLSM8
tlHcHKa0hOT6oJYqL7ErRkb7ReL+vOhB4nJu2h50HmaE3ZfIp5fWA/cD+CLVMmvB5egNqlyhopKc
AT0ed66vjC3z2vLiW0GNnQ/6sHgAumVNHqbi4WHsW/blwyRLNgbYVu3yIhvwHviKeTt7CFQO1Qm8
QKI/qPE2qVPwp7QZ7zPlZz9SnqKTEm9vj+DXbNBjighhmPypGfp7yp/9LeJtjf8YgSY2iLOjC3jl
d+ln8FLkDwR06NYmqltPjmobNICJTwSoKIXp7kdwbM0wh7zigHpCDWPDR7BXdeDb3Va86JcltN73
hIRIinhelObLFS2qgJakRQlDgcZOb160syDqnkC0BNBivKaY3vAQmXVxhLYBdiAQJ5uH6KFvL8Qb
a8GE3AkYVrSJ7NrUJGZxpCXe1iETBD2XXmJY+DODvt8F6BGNVyD5iI6Ty9Jzq4X0OiGKH53ep8sg
eIHYcbjKsNGaIxxp9gsBkE4ApN3GbRM0UL3lU0EH0J7LKrPggIycovzpzeiABxsylwa2LjQbRZt6
wcD5oB/IkbsqxwnpNZXn57wCl2ij+d66OhkBqPrT0bgG9hLaESGjNs9I+wDfYu2Ikso+Mg4e4tOI
VFVetmZ7fc3vDNzLNyMK1KR3twp7ZX6T6TOUQsFB1AtzGQdqureAbzqigR0UYa8BRR+vm8wAns9I
/K2S3cYxpXdwVeh4K6RL0k0BIkWgjKx4dscG8w4x/j2gH4JeZYbWu13G0MRO/zLArNcc6P/nbgTT
x80Obpy1naXi+S/xrrazOCiBbGzBRVaC3iNLG/xKdU6SxqYfNQuUjR0I2iF3EVTWuLDdXEIytubP
LSovjUQSEsmBe9F01YJYNpWfgtLKAN8hDW3X/u+TassGOK9QJySpStDf6oMBnkrAC6GfIad/bdqR
QKYMijADYE8mdNDBblxZfn1MWqUuQh+K0Vm3VQl2dz2iAwD/dtzipVNbgrwzzx1qxTQCpSP4OIDs
gyRydLiZkrHJD0NvfiUTHdwuKHe+yeQ8s40bsSsa5xckeroDuD8hY9SNaQ9x0LJbggjdQY1pqJBv
10byUCSdzeE0tqP8V5GZJvAy6XjElsla11M/LAhraQ3ovsF7OTw0phg6owNY0sBbkB5vZtD3Jt2i
6rrXCU0Lie16Ms8p8yBlZMjAwz3ZYPjLdU24VnXkr5KUq09tL5BHdYILM4HlEmMF9lDXMg7knAbT
REMlhNbJ6/tOfQfR6nBJXh+PmpOrvG/oLFafHHBBXyEHUDZN0y3LxjjXA7jFKLJ00J1dq8Lc0Tqs
wU+ndQa1Ji9ru2Fvod8VbJj4RMBxJA8Jq/a0LEUACQnCPqN+pFFcgIgSW876SKshZ9WBxL5WoNFy
oTdqQw/PsXpswybBPodoZkXBIwZNFJRI7wZ8kXccNLondGXj1txE1aca5BgLc4AyW4k/WoiETwS5
oHZlRsl410UFABc6dYrttLWMY1GDFQ/DnJWCL4BmSE94KIGvpbLRbGPY3iqRibXMwvy3QOFBBCCs
841Z1FABdlB9M3QJLpycEXDvYRn0o7wnEzndFgQ2ZmAPG4ogh9uByInmk+22iOV0wOjm3T3ZzdYY
IEkDzSz061vHpquLu0qEl3AybFB/EaVVlDMQWVngSJ3C5EeOZznIVbRHtAFOoQWTblxoBy/ICO5m
hNPpHArqymLddShLQZ56FQTPopTqfEsBKMNGW0AYG3eUOCBH3NojhLDbZoUbLH8gR8Za1LxL6xkE
GdneK8sCN76Abe28C+4rCV2D3IkhqBBO09JsvORZDn658KY8/Fb79f0wICG/GKeXChs+/FVLiQ6S
vv6V2vmTM6TFS2fgvxb9y+oz9gP5ChDf9tL1JRICtmOdfDFOdyryun1tBgNUedkfVy5H+/2VHX1l
Q1T3lSqRZymzFxTt31+579KnpMrNZVLYPaS/iw1IzMDGPdnG1i6V8Y0P+J4HXcpAht34a1D8B0f0
/Pd71NEhKjgk5kMKQrOl19bVF6ftnjVoG/P/AbURKp1T+s2wDPM56r10xfCjf4iy0NiifzvZx2nS
nkaZTGsnmMpPnghBGC1s6zuENF4/hoWPYYRR9L3jSAJ++BhqCv74GLHtl799jAYvNieO9+RlN+L3
XA+Qr0ARIv8EKtjywiVuK3pkByYOwPIVniruyYS3rXYVtLzb0pCmiwlYJRpKPs7T0dfttUs9FY0B
6DEHKbI32fGq58KBQLyVX7DVAjBBOlfoCTjXPtJJGIggHcjWRJFG/WquK5AcX4Ewyi9u+DodkmCo
J8YOsgl2Zx47ab8eWn2WAv7uGj3QpXrkxv2E3ErGkTjVHpDzQLXHMncmWCpXJNhgW8guoAQyHcEG
C0098weZoS4KqRgdRTo1FFVMSh2r2rzgvSVcxlUFPkw12M2x1wwqdGCy7/F+DDLoGPSPu5sD0giI
Nt+i1disSxneQa6zW3Lkz3ZUvMtScF+BYcIHGSpw1uQF53Wwo8JfzibI8fqgl3XDcD0DB6ZBiEUY
Dv62jK2Gr0j83dJGaCr4WxJ2J7F4OiMvA4vbQmpvLYGd6QYJ1XWQhJ0nwT8xYqnVI+Wan4jClnx6
dPPpSPMt8vd5EBieIyvecDSSARYWDo5apxIcSvQKOL8NknGMK+iE6JdFKpXTYY62JUeXL0rzt0Og
DLVWFd5+B+HeJbbBAVKI1QuAXasqC9JnFTcVWv1gJ27aNA7AZFFns91XmmHMD9WLtt/iLWb/wuvb
gHsYci+jZmyng0wZukWGLka6DbabN9JxuScngB1ot1hkubiPLDy4pBzQaaHLPEEQRquR52xP1R2v
fJgm1T5/iBq8RNcW9xl28BcD/2kdd1G48GPPXvmFQIFTC7MOvB0vtcJ/KZU1eoY9G5XXRm54l8w2
+RUsO2sDzxtopjjd0ciwXyOlGpZZeJ1jAk1EWscGsi8FoOmiPZBXZs5egbbiMYqETWuQuYe06FHk
WIOW5MiDAY+U5otclCkUrDpxrVRdg34HQKWax+JagrgfZC3+chrBPruseQ9NwzD0NrXtvnpTbKtp
Kpn+Nl9HkNNDg93agSZN0CwbT1b6n9LOBOZeaddH/FPambPcdERzJO+kK+PkRXUcwbpufvPSr4mG
wmPv5/4tmH5ruKulx+FQxN64LNzA+GRE6o8zNbJX2/B29iHOSKDlPrbNuG2LlB/E6IN0R39pgYN4
VNWork4v+aHqVAZVQ3w5G9B9c+xe3tnpyxz+Gz8k4AKd+nJwzXXlekgQgcTkMLWCHRST7gqS8HxB
tpvjb0PkEli9oHk3Ny8mdyUFFLI/OCy9foYn7kr6HBJfhiXOdMjL7BP6Vz0gHv810Rl43YIlOOWz
dUl6mWSskha0Ka4PCrTfo2MBsHvmfr+ZuYri2xVyr3y9gucAu6VZ44Ili0S2phm3YNfIr9GQ7wwD
LJvoXkoWdT4mGwmVT2jJ+WwnJ7O+N3Wp1hB5cDA7QAx0pRdP2vaxDUDxxp0auq06ghx5a+8s9JDN
k9Be3K1aiJspawrvIUcqF0YWVF9lhXKkw3JxyMO+eoYe2WxvFFSKIEhkr+u0qb9WeFe1rLJ85EUI
tqJcAWms7b2ejg6o6Da9huTqNXK7J4hclCto76XXwUS6hc7INmib0jY6+38TZ5RILxQmqMvHUVjL
gE+g29d3NGc79Up+sZlQB2UCs0zWNMut5TjgjlIJDv2KdTeBBDuACI8BgrxN0ybWloQuJo/fO1Zp
Pqb5mD7ELftJZoryY9/cFratvugoM/C2PAcepjTsK9410c3s4CaAerxzJVspxGpEk+OFO9AnSSDU
vPKAut5SBE2wFdKdWgD2SjY9oXfB3jrnAXwWxQDxpWuwdotnwKWbXdg3bC106suD3ZHOe3uJbdGL
jv+bfZgyqM/W4UKMortPi8HfpKwv12Uh8s+gMeR30KUMliKU+edBNGha9iJvYQQYJlOIpITWOaJg
i4PPp8+He3KmVTI9piAhi/DqNEBna5VHJfvEuiG+DJ4c7vrU9U2k4Vy5r/CwzBaDFYU7m28tp237
n+QwStBdHXI2yv0cDtk+6M1AhApgrBosLFM13ttx2T3LlTvaw7NptBKCU2MGNRMMo6rTDJMGZGD1
EKqkFcQV0MpCw3yEglnkDFdUpoOL37knMuOvC4aiCCD3Km2wpA8VtBxCMHfk9Sz1EtpKbtIM+7vb
4xbZkUwtYmRIoAXw7jFMT9vbwzcc17qp910A+QQpsMA5QeZlflbTRIYcdAwypKMNdnfsIa1h0+sq
W96N8jGewo3sRHQmU2f60DsWzU/ykek26Wb7fZIcp/pgdcNPiv+/nRR3QIuB7QEfrWt95Em98Rwk
EaAeVTvw+rtqooOR4G3zWoSy/FSk4T+WfuuqvSZe+HiZPIFOkM9D9/cheW/ByFi1p9twSNFxZmVR
vQqMXWjrzuKR+9MDRhH1Gfd/HXGvKBZD5taPgISwpZMLdvGZpTaQlW6OIILr90MLsZzA89sz8st8
ZQAw8XmqIaShyrr57tdi11rA2y5KwLlBUgCh0Jx/h/KO+OIyjy1TlNvmJXtD0z56xeuSwwTAUjc4
r0uipfwY4bsby3b4YpSsBzUjzhR68BbQORi+FC2uSWeDtv01ruQTaGIDEJYuR5mLDWmDhUirnFwP
FBc1iJPXNGy6BkLhUOQkpTDSDKty5p3e7CQt5iKBgYdxmuBd8OQXkA1e4MQO8fxZQKpjPnnv+i8x
JgA/+36K+SbqeLcSkxfu4iBQXzzIWXdDWT21VpmcMjBEL0boenyhsBhKjztwBENn0/YWFeuDuyRl
4VagWXGFxmR7HQ8V/q+rbOpWvMyg+0FjJe0OtCK2vR4hKgRdUHdac9PbAsv0M3RUtCPeeoCu5JnO
3uw3E9knx5rjieKeTI4GjIyw46ka7chOJnL+j/YP6+M7/u7z/L4+fc6AEB1vaw/M2QToattYhgu1
8LdDDyJbxbpzV6Tgfa8HH6WLIvnecC9M18C2I//TdCAZ0RPmGD4lEHpJPKjCJLhL/7nUzfK23Dw9
AaWvO+ZQCNdqCHbp6G9RWy0Dy882ZCPthA7Mp/dDZi54z8CLjUcptyNrh9KoOePGBj+zF07rdycP
LPOf45q/PoCT6jVshpHpsECW3QmsIe7n9N+wSY5/rPZ7GE0vwwj/xS6+/XzCxhgKTGdZOdCk57V3
idvYvgDtOaB/GF/00jxmEswWFNnaXN65LvfBlciwKdHxzRSD6lA04LqlGGU47qJpgaZjqLHMMfoK
YF923l3BXM3h2RBOR9BGPFA0LTsGuG/xuThktuN+9IBasUMjv8ugg/lkVihJhF4YnWgIqr9tk8v4
akCR7porvlK6xzXNOEPXU1suaDhNFr8DGbM5e7NRAAgzFsUdeWlJAcGNEw31kioDJx8tWYBeJ+si
eXKiELQoRoBkhVgyypvoQ9vkgIlDDu5IuZQuqiZo4sXRhoZWKoYDM6FZ1Nei+BShbnS1szmVQgFN
Dcrn2/S2rc1l4HVrS3KoFEZJcBlrtKoxrRZaDT1oJzwJoHHXg/3hz4jBl4dmxKP+QwSQU0iL65LH
X9bwsH9fjTGHPjzeWXK2BhIHKRWX2zhOmna/T4wNEenPttkPUn2Q7NcNWGCdwrC2Tm2jKsHAaoqO
4Pro0RAlk3lICBvC1IjBmU03TM3bJELrUNSbiUYU+jaRoR3hKCK0UiesPHdZeoD8oHcFNNi7eow9
oY2rOYEk1oNkee2vkd8e1+SUnhGcFFJWUjvJVBTZfellDKy0mJ3GTrJGS32zoem+2VrYiTbf59l6
EqQ0toD3xw9kMv0eL1Ugft7SJxh7vzsI6AEvyEtrMNTgCpP1FzINlYEOosFL7+gjQF273jvMNQEA
+fcTgdkHql/GI1mkmUP1afoeJnG/owRcC4Lc7VR31ZzAG2Iu7/GgvZCTvmSoxkL0PREX+oKJVKLt
4/fpbV5VK+Ey0DcXqb+L8RwAdtffyaDOPzksKT7leE/iYzqeo5rjO+4we+kw0d6REwjp6Y6DKGFJ
E96m436Vg8RVeWvfLZN7zq8EmmB4CK0A6Z3AvgO++7RGUbkZxvg7aHC/uR30fUA0EuxyATVGL8us
F0wkP01UleGvnASgmWJlmAnbORqCbxm1ukNZ3NLQi/aCurCzCKsm2/hgLRggg/SlS2MOttMMFQxd
WZRaykXbgaxl7+y/x6NmeGJBI7odWpdHQFhTIBV05u9DDrDy4mrJYxQ0bo53ycKGMoHeAFbNIsY9
vO9LcGkM4QUqXuHFtVBlwetxsO0hY3sBRwBy/i5avwY/OFIECxPrYey+TcpxkmUWCFfTh/8KvcFN
lo5mB270khRLa9CSTt1As09foe4Zkrcd1LvDHk1vemeH+5ILGb9I7mjYMHMlwAr7OcbOA68tf4bR
o6J3oKAd5PKvYbVejYDMb2F6HzOvRna6qNHZ7e2itFrXg1G5TwcAJyBMtpVTmh6gC5Ydcsuwtwoo
hLMYSsDYS8u/diFS1zVzyq8sFl9jMVS/6gR6d6k3igUfAYFuRPmrC+qvyhDF17wuEkjjpN5VMfyY
K0NkZwhUvF6ltsb3V3HtOFmjDtaA/vil5uYrawyUpocDMFvEEfPODG3ImVbmbzaapCk4/MiCxEbg
rzPk3q4QiSn3Dko2EOZx7CvZovaLHOz+cbDwOAgcyA43E7iwbvGQvgKksTXxltpYzWU+PPdygmhp
aT84anT3XL+susBubKxUJShjT+0ZxfYRaNffjbN4PBm5jkzW9n5sff9nmZpHEywntxPPtWZL8O/J
bzFlEqinWNYv9I5Mb8v0oqx6iM23obkj+xD4Z8F9YB+y6WsXQXbglt6lNLC22wxi57YbbajzQA1P
VQSlCkhFWKsYdUZIziXTPQ9bc0kBTvCUytpeigLN6k0bZct2MqPNFDv2vQHE7XywAiaOQWuv+zxE
eoscFDJAbmlZ4Ee2IVuP/r+V6cQRhOm69twPoAuRTjpuyqLF368uDSQgW7XHS6P6AvZcDxKVjrHv
9JCxTR2M3nMFWpqD40O9T2jtaCufvGXXgsJ/8owCTFjVr0px40Wf+Gn1emKBHzdtIQjiWKguFlZm
PdW+lCvRtfZ5sKAtkDZxvkfBAIwO4RSsKwZVhMQKi2VWgXwnsqcG30CcdT7Q3gDyYGxaKPolo2mt
/3MMBdIhScB2InT0bTE6E/m3opABtlv8SFvOvhTTAzOmI8mQpQlTD9pHO0zyNQzfFr05ffP9t3ng
QwHL/Wi/NJBlWID4SFwFD/2N8oGxGUBjeGJJEK+7urWeSqP7lpdj+IvF4MHDW90P0D3zxagnGezf
SQDfjic09CRg1jTMp2kc50mQVZ0nNSUSWoCbGGGfHuLaMZbZNCRL5JzSQxSOIGknjwwT9XpKrik1
kUBx8mnPRxTQCt1WWRpoBI8tCK9DCyw+BiEYNIy8bR4NO6mWZdWKF5UPZ89Br9eiH771rS9/oWXq
H+E7/pOXcfAw+6N9Tj0zhe5TK/b4y1anVHG2bm3fu7KkfY7DaDvp+hEdhlIFwNYI9I3TOOMoF6fO
uLeoAvUu5s0tfKH2NJImFOelCqYtQYLKETrlfYOM3owQ0vAhULL83da6YKAgUWoKprjxbS6hjmg9
ivuP64HbKzr5qTyCfwPtKaZnrG4Zlt7+P6x92ZKlurLkF2HGKMHrmuecKyvrBathF7MYhYCvb1eQ
O8lTp25fa7N+wVAoJNbKXIAU4eFuPoMlHZgbHaQRLkCBpcdAVabR0fpAg0JoO20X25QGN8v4VmPb
fUr8oMIu2TQG/A2jzdwcVMHuRlWkqNxNAoQLQJyU6AN1gMkuXDmeiPefvLFa3jRj3l8XZ49rYu+s
evrkBiH3ZDt4RQMu8FcQxATXtqw8Z9UhHnAMnPC1su3wNrbYt2wAv98xB+RjswtqrqZVmoQGni5j
sQGeCKIGy/NpsPMKZNZbejB1ZHdH6d5E3hUbpZ2pJ8yRgVuZLQCCaTs7//Hwo9kL27FAtoiydM12
yDQ9YmQL1GXSqUnEh0sXGZWVukD1AZuhh5AG3ie/uLfKeEOOXmKhPMipuHO0XTXb5hmcsTo0kGlz
41VRFZCbsCz3Psmm+uAlXX4UjjfeTRCChEZcWr8NkHvkRmT846v6wEqbf+t4MaxpUMHS+qByC8wj
gRzvHEw5DypMdqUngiu6A2JEbB4UAtd2H6Tj1oZC36rQlQpMVyrQoRrqNYJWwdVxlQVcjd7ag2sj
Bv0VSg9AyPjuh10TmEvaqgbeHCGf1cdgs0zUHvpokDdGOucOmOHhrshUfbUZFOpbu2AQ3wGPipk0
46kMzAdqMW2iM/CW5AfJdHmCHkqTUIcwomxnVoDf8bAR77MEed5tbIlIamL5YbIVLjaaQ2aDkHC5
FHJL+DRA0BxotmFMD2GatrcWpApb31fJlu6oUt9WZiKeoORmX6jVhEF3FbUE7x/66BDUptoyIC62
aRm821C5+hCWhj/fi6iqFddqcu7In25FkMe32yhW9XaZSIXtvQPZ4ivNg+Aw6DdGniLIBEqVSvNf
WVnyu1Upv/d6iHe3IVjryd4yj6+txrLPTSSGFzuN993oW2+5sqBkLZpxT24ZUui5hY19M/X26X+a
drKNasUUaLho2iJU4uQQLLAxpHNA1WC4Lbyp2xELGTVTxNY/NWPdJMoys6nD7dIbKgQlTPE7wmvh
pYem0KnN8C2p6caIlpfMRyGC7k09zREZV8Al6qaZAnvYapp+aiJlkFyzqsvmZjQq8xpVxj/zTMh4
3NJIfKdW1Hrere/ML3yappdOtN2dAR0x6ostJ75v8uBGfQOQi/fN6IAzAFcEo0b9gAXWIQTBykti
TAYwReOO+oreth4ZCANpnPRk8zR2yZr6qilKnlnxu8Ivb69SYN1lKPonVYgMtFx5f2aa3AmwYeeQ
2m4FLR3wRc0uqKapHc97oFYqchsYwMTaUbO3hvImsuBGLRoksEBfIUDQn6lJU3JfPvAsfR417Une
N9mjoaO2oordPRYYPeRu4uo4oHb/Ri5IysQ3aFAclwFd0Zp7FAIAQaEnoYMsknaeJCrq/ugAurwC
w0SAVHbFVmkdAM1cua6xsg0vhshWG2xcOYX3VV6G96iWzA8J5I1WJvnUNsrsRCVv1EsHch5PIojY
/eyUNXi4NPgNzPNmAZiSTC+LDsug5VpCX8ZKQWEbZMLboOAKGJIgMu2zhz/Ox1qgUAnQ2tT+9PYf
kjHfSo4geNWZ+1Tm/YGhWugpir1fcToVP4UZIHPAy5cCdGl/c8ga/hKMZTU74MXbH6oRmy49Q47N
0iMHj8wqYdC0F1ZUXXluOK92u5vCInmt6qG+DUkEnLY2S6HifQbg+A7JKOd1GfTexGo9RSRrmsrz
/GYc7AD3SBKXKO+DPNKngwwBeIv7ESq/6Gj0u5XOIPPOb9jwJM4QbMgS2DbWOVlZ7sNcQA3PcwPI
uubt1mvt9KUtsBRMuqj7VSJWZdiu+7tFGqviY/rmdQhq5MBnY6ctsT3E8vtkVQ2K7fTwEGI38/DJ
N5sXpDz6bZpjtd9oLATT+Ii2cfG65PJGLW6CTWHqsnZtjRbwHbpX+uq9N4pQLl97JRBTeujH+MAf
xM4MwGCagMIasQAUwve6RiV3QKuCG+QJeXsfXFHYC/TcNr9J9Uz9IbjdNrYTTGcamOuBHRW3TMNz
nSfjieuyirrzxc3TZ9SMWIj7NOwv1gStbbBwgJ+xLtWF3MhjMqJy30mQxR4BPpJr3ytqZDxHY64N
CPO0XCWWqe6t3q9uwL4YQLMidcpUVeL3WWlx0n9HOFEWPIAQEBzmufuTt357ppeTbJLgBhm0fRfj
Tb9u7KjfgUmv2SxLPT2Aqbw7k0mBpm9n+g5A0giPtikbvoV5dQTxjvGP5VkXCJdOby2YBdYc9f53
4M0yDp40+wPKS4Ha1IO4h7rF1KyP0xCXd1PoilU2ivia64rTLAE8WkESaG592L3WE+2mUMVJOOBS
XEhmAAuFro8hOdhVTXGijhw/r22Zu8jx2yGUXKU5XmswpL3K35Wy5GtkDxE4csGKFtSB89qC/2uX
WmrYkRNYW9/H2Kx2X62fbpQfVC2SB1k78ZNdOADG5yboq5o0ecrbsrngifNGnVMcV1dQVF/FwPKL
M2b5Bsq4EFjUzUDiDbiiUzqERopHmO4Zhww9HMKdWqiHbcnYez8Aicsf3JHXtxz40VXXB+bXuBmM
TVnb4kjNDBkLqGOql8zSWzDgbFcxmGG+hmk9AFth+kce++kZVadsjeXQSmZt+2UqovhqGmMAAl3A
ACAk222M0o9OpW5qt1a7mVEdXxGvhCZa1CAZBhTWBlQ28YmaH26Wng1gMXCjEahgan6gsgMMW1X5
PWCIqeuIeWo2Ckgr6d+GQJQXVMSxzYcHUhIoAUiVWjPtEXaglCcPaBKV36P6fQ7yMKA4By4icCTj
gWQ+dkimbacaNSBDWVuPKKW3HvM22DWIUt6RR5GkDhAHwbBCdAo8uzxl0wpPm/FIzq6Dwux2bIC5
wlAa0eg5EY5stm6ppmJdMWM39N6bDU2tYwY6plWnmWG8KazO1IRIjfPiyfa9GQ1jsktQqrwZ6pYd
KgHBMNqrM3zrQ1uqZEMbeeqlJu3WF2e3U+EZQZ10RVmtzu1AFZyKfpc0vgGQciFPrev4ZxOorTk7
loWg5BqQYaUBZKfUWTMOyX4EBmieaRnw55yIFEGVcJPFWPbYOYBucdFn90GGN9ow8Yc6FDABQ3Ae
bP/bYupTBkkEt1DrqMtluuZx0W5So8t2c7uKJs1ZnjjHuW2FePnWpbjRFGXBsvtxkNgf6sHA283z
5yixBUndcMqTcxGp7ILVzvth8lOAff5sx2UF5vXmTHYa0YWBAxpVk6hmnBvXYPOpDyEYzFFL6YSG
vSKbpzvw7y/XAqCo7UIDQmcIoyONCqRdnBRPkzd6z0MLmMyY3ElQzj2TxTGmI+gj5H2rTb1j1qu0
kvxMHgIZiU3TQgmtMRqGFRVKJdsaHFI0NIaU7AnFWMGKmiiJtW7/y5W4U8v7BBCXBln4QOYeKqWn
ujh3+pAMDtpyjAtghqbiTGfUXbpyADmxM4C38WNMRO7UT57VVIHP589T6jeavt5CSivZu3mUbUg3
/Fjo6rAKv5ON3ZjqKgHAv3p5nm1y03bOAyv/acNMXiwl3w9R6soL2ZgPfj3Pzc/UOWkPCbYGxNE+
XKhnQAUdKJ3Bq1YYD0uaaup5fDbH+q39qCx3kWYgE6Wp6GB0oKjUXtQiVxo4xd08cM5o/TvXMv1/
zkX2jysuc9n/XpFmtoVwzqjFxuMTD6M6Q+UtIXj9jya2O/ZL2uGxsvRiOfG5Sb1IiMe53Vxdz1DX
wW7DI15tp85Ogdgh23zqA6ByTC3rRDY6CFahnlkfUGYAktLXuMMOArxdLR9fDMDv/dR4rbq6/CEc
/9XHD+EHqKDnE+BJ55P/6DLDgX+BVMZJdws98n+Z4v+7DyTAUOUF/u6tJz3vUg/MXRHRQxHn8a6B
Tu3MDuFwKLtUlendOnzlL7b/nEy28/q3QaFvNzM7xH8PGtLKeY0cN7kogeJLWRjDPR26hOfQylwv
lgmBuHuW6AV5FmvRV1OzWYrK2lsJ9qhMWeOnoblcG2FdhvOUvQWuDnPQQQl9BR3Tu6/D2NpnIYhg
yeYiQ7lqOi5ADSqqbY+a+mPI2/zLaEx7UdsAtWq76WTBYldR+W7nYGw71sDXffFK7CE/7Iv/f9rL
GvVrlL2aE186ewXKS2gyj3OyrAZt7UUGzfOSP8t7u973nj+sl/yZQgoTUdjE3y1JMelGb3nkDmcy
zfZ4XYaoKKOc22SE2SV2qufl0hIPnH1dx+N6maYJ+89TU8do5fPUNJEJKud7yez1ZKFCsGUTAoM5
ICm3vGJsbTRtgTqAIbzNPXhCjUfUtbwU2kZ+jR1CQREIkj3NMI+lCT5mUWD3QUGTnvTjgOXpPNNi
Wuask2yP9w0/UydwYI+pl8tLjzL+zVBwrLj1QmZeeeDFV40uUrPa5INn+lDmI6i6dJOWK56IkGtT
YXYmG/NBcABQ+B11zm56XoZU+G6xCfv3Mq0x+p+npUGBgWBWqtoM+ygsg2jaHozW1EmH7mPasMVW
Yaywqho6wztWHVZ2tJ7xI+AgqEnrGWoyv1coREJqYmlSL2rZcL9kFz/CrqdHBfE+HKbvQYctUcTN
/gJCcazxqM21kc7okIQCErFZs6ehIVjW8drQQ6i9zBCWIPh3+ubxD/s886eLjHmQrLgv1A4hjv44
8OjJdnvzG4cQaxB6yc9Cpv26GVL/Bgng7gIaD5QTjmXw3aqv5OBBlXhdcnDK10NVXQV0RDbUwfYO
NKZ+QNm53rBaJdcgjopbPAF7gNRW8pPZz31lTd8dFKVvoGMr9LI53CNFjNhDC+FOvHPHb4Xptqsk
c6J7IZh7ow5sAVBboTsMlNjNHZUB/uXQRh3FUJ+4FYNa0dMQqKFVj2RTnQeU3diPjzUigzsnMtRd
mMf2ndWYD61e1KZIJVFLdUa8M8CYD0VgiDxGnNsnRFWOVNSyFLpQE+rO3gnk53Mn+ZOdDiNSSycv
YYc/7XpasEMbp9LqDp/8tZ0ukE1GfEZBztz5x3BU7yJ/bKr54y31NuQGSKQ4T1W+X6a1gam/pr5a
10Y7XBlDQmcAJv+uD/G6RqFZ8thmAWC/JRQbhiYQa8u1qlfeNijjU03+zfeBAlBK/AwykCcJJn9L
V2yyrODQD31EMijFLiVv11XghL+ROgOMO89+DMkv1OjVL66U4zbGo/FSm6I8W8iu7ibfxaIS5AOr
qPC7n44drY0pL36Dg/uL9Eb3NTAGBPcReb8xwzSPUEU19hx7sodU+P1adab1bXT7o2JW/tvk00mO
Qf0NoE0IdIH9kMt2Fat+ejJtke5Dt85ONW+zO9ePo40V9OobkPT7scryf8wx/irzdPzSq2HE7tMS
l8CS7gV3drnlPS9fuUQ4ULs63XRMuB+f6ybx1lWUSlBge+058a3pqWutJ/B0eN+g0Qw1p9DtLtAP
qx5B0/aD7PgyiMr0tboK0NY9NG0MIHXib4wAxXUgwIxuRiGSa23F2Ow7Tv+j8bYsTcRPgGsgk6Ud
7JaNe9RQxtvUzsQ9il/EfRmiwAsBhwrxeq+4t6C95q+qAp94yu/IhBouA5lpFTjxajDKQ2R06U5p
0Af+1caD7efJCmFjdXL0e2/uCFEtMIXlPbViFpbXwo6vy6C8xFt/jBOQeH5MJJAw3uBmSncGQUSw
oH6fmHx4bLWrwm9+EtnbpPk4q0yO565YCU9Tvs3Eb/ORfOjwqV0N0XRugXWVln+ChM3KY2DxKHPn
NmMWJkhjIDiQ7gjjEAm7vaJA4wt1konF1tV2+nf/Fgh3pMki72w0vrcmOgq3bL6WiWs92giaXf5i
72vx2Z7a3Vcvb9/9awCA1sRegd/N1yBM7cchQjXVHMkSYd++87siCXLhDNyghEmgUrUC/Atd04F7
InTv8YcpX3pIMh06lHDvutGxvk548EaSxz/wCgN9SpsZl1F60x1Uqn0QZaAgWY9ETrd8GfTItkRg
KGLVPJIcvBBFYDTSAaLiTqYQHef/jqRrmhwQRRrpxb75tQX4iByw0kPtRbQtosZ9BEI83eGfEVxU
loBvGOLVB6d1KuQFYgdq4dKEHrUDelXHzn5Cumg3VnyKUJMYb8HRZf1MXVQWAjGbfvEmU20CW9l3
pYqMfT/13YnV3XhBnh3i47ysH2s85lGe14s3LCOewwzg3lX8OMkGjGEVr7SqiPvWGqZY/+2zTdL5
r88WVeanz5YYBkR2de0XlW7FQ1usWyfuTnNxlm4CNd+dqOyrtY1H1JG0x0plmVohsgoKOQrX+Q2v
t04CxoDZyJC23fpDbKyQxhbYtXZ8N0DMbB0PIf7qZGzLBO/oyLtMWsVr0AchTb5rI4id82rYOwMX
JwOQkKticrjSGR1kWoKhLGRss3TUdfgjac1wVTR82Dlp5Bx9XsWP/qhL2kZQ/QJ5ckGJZ/VKHqPr
2MhvOi+o/lFr6LFHpwGPEmdJ63+K8c+n5DTBiVIAPE28nRpibPvBRjciuOtxHzUoYb6tNay4ddpu
ZXVABvaABT0zDxBpN5u+kltogubUqypE4HrsNZKk626ddusj1PLp4X9zG3Dn7wWgiJCx4vKlKYo9
SrmR18Odt7O9eNoXuqnyap1CN+Q1E7V5ymwG2XFjMt9Mb/hnTAP/Honm4Q5s2qhY1/6OFbB1Kzky
V3raQoo9+Y8pf5+2RNz4MBWobAe1Nhh2dz4wY2tkF5MjbW2pWZlpepw3vroXFRvJpyZimckxrU1k
omtUl/oEXI0Sr19ZVu9tAxGYF4/QrnhJ9GyH8oz79ytCneYcdYjT5JPdXVBkAnqJAkTVFwh0hvYu
qlBUXvJB7aifDgZPvqessveDsCVqWHBIRNRfy7YuUcqfe2CQ8dmwImNStu8+DpNyXbUtsr/amzok
jwbwX0JpIauQvIXWurxKFQJMCH2pdVdColFlQPMjdY9TrLy6HRjfupWP0OSwImOje+jMB1LmWNb8
brFXlg3qj7lXOhurAtBwwMrAw2v83NKNhlsovnaZi3uOTmP/qXLyFApniJvTATmqXCGk+2+7A7+Q
AK8/WT6NpPaUJRY0y9c01zIGQkIIxeuDXXBn6w45y2+gB+t2JrjAb5UVOldTvlga7kUHMtPZFCtn
zdJRbBOsVDj2IKF/maJiTS4Z2cZANNDvid3tMkOTmC/YncSg6fOlWBlQJTsF+kBnUeZ1AkwKDEbs
54ItWbupcQHf1V4ed6F03o4H8iGT65X/jqYplzb5ULMsC89dLz3M4uXGYhCUbBQSRkok74cU0cgG
9fJo54Nfg3Ao+me25dRD7l7Dy11fGL8pAvkpSJklCVR+YpCnd0CzX7B3/BzN/CO4SYN9L3oxEuML
UNDO1TbAD6iceIRS/Jhe6zEX4F6SxgOK0Ox13cU2Yjx5tAJjpPg1RNkWIEUB7EcC4RovjP+Raf2j
jFj3tRmRtzdYbD5iweODe7I18X8ssyNeWj1YcBpU8/Nsy/Byxf3gCfwtUjVe5lPDkcbJarCmElmN
SiLdQwemgMwaQYs3YDfYJTaK9kCH8Qbg5QPEOpsnf6qCC4oFmzXZDQnyxbKJ67ssdKb7wBuwftED
YnAFIGNUemcX9cXPfgk5XWWKl6icmtUARr4LHUZlFBdTHxYbNaWS7drL7V05ARCuRHttWVS+BEDB
PrZ+uDbtJgauZdMwkb94Q1e+IPIKeGMlH8kxKvMbUFL+HbWatPk1iHqcJ4FeHWhV8xj3oZ6z1Bta
PIjUkZr55E0bYIHcPTU7v0J6EAHuHTXHJGyxG2v8jaMvCq7Q5IjshrOmXmTijVNdgt6Cen3WJ9eu
wwqVes3Bbu4QMnigTixdk1XljeahMAxnAtty1qAgozl1WBwglFRk4RW/rfBKZ4aqvoIvWx1sq/Sm
lV2HPQLwI5jgrQIbwwLKzPqMDhFUAU5hgsPS/JvfMoxGkAsNW5r/71Mtl/xjqj8+wXKNP/yog7dK
HnvrKYwhsmxAJaRc0elyAPGHtymdalhBKCE/Lx08ASV9XRb/DqH20u3rGZcmnf15gbxDRtLiYDn8
v08T1x8fjK5Cn2Q2LlclI2tqt1wx13qYZIK9m/4QyxBqzi50SkOqKn2F8mZ9NJykvO8gDekhFXQR
mrGTDtXoAQVihNV6tJ13m6KzNNsZEDW6jvoOADZatrtGZqiV+BhLI8oUaLmB29fFPpmo3Z5yPIno
qkvHCHodxVR2E36MlbmMe7bNqiRYz1f8mBhRKhRug8Nb0bVzKbBLrq10M09Fg2P5lnMV381T5dKq
tnFi1LNLYAQ3ByREezBMyBOTpjzNZzzv38/+YiOXwXd5jhsb4+ggPs4WG9PTLLNSx2KrwRK6Tl3c
8aB3Cx6rnoObKgaTOjVDLwsepQ0JbZXZd7H2qCGvdog7r19TZ+36wWOJeEtRK/M6D1ISSoEo4kHk
CxBRIVtx5zvODTQp9a9q8m4GM6tfruS3mONEwOKHaXvhSQ5upsAMj7wZXgiQTjD0SGPREQmY7YuJ
PMhe1NMdqsxX5ogNQe6l9yDQcx/SJOU3PJC21KKDMYHNOXe6X/0YZcj0dUDkVUHdrn0WgsWAF9G5
yV29n6/ZW/dxlqXWu43O+txlb3E85iuzLPjb3BvtTSt4yqTMHjzPyx7Ae80ubTedyQRxiOyhAxD/
LsSzDKp5Q7Qmt75/iEHGdE9edOia9pA5pbpSa0jS7KER5WvJBZg09MxkGlpwVjDDjo6LrS+dZu2n
ZrYnF+rIZYGiixJFPGSjOeMacqJR52ab5aoRl84+G8BAvcwXObl95NYAvJbl4wOn5eSfXdY90DD6
SsBF1JA5rT7NbtWg4U3nj7B8hQw7SgX2r9tiEmFzPwQ8viyfTPIwWVmgSURNKv5g5NuyJlwZBuOf
vlVth4CR2qCrIhc6BBM4QFqrteZvRZPyPoDoXlHI9XJZsxP+waiBW1++ad/0xsn01dflD4cAKXj/
ZX5cPt0gvOCujN5orvl/GAyVjrqOd3NzqtwTGDaULqZRR25DJMEoi+F72nbPdl5kzykkG0/cNIHQ
1Xbo2TlG2d0mrMMB/vTbXQcqo6NfVO6LBNEdOZnMttYdM5tr4njGxvDKYiUhwPfUD9YX1Y3iqnSL
VcG0A1YEzMl1YD01bGjufZBedX5mPZGpt0DtFRVRcibb0EfVoUhKcz0P8OzoabB2oZQWmDgB0cO6
uk+PNDk4cbMToiLWipo0IMCPxWDW8ECmfkIoMR/6Zk+To9qkuKSO+Ic66eMaiXVGCje6m6/eOQpo
s4RtaTKfZ+pmutWN/OkQpOn3MuPWhVoDlof7kNs96ETwhSZjiB6AVNlQJ5lKSGSu3CYcTtTMpso5
8ATBOnKhj6BQGWdOT2QwODRegnoyD/QBQOthniI5YCuJPZVKXs3E6R8ml8v7alK/QhUEXyHtPm6h
CDgeogHNWBobkG4Bo5kGwaVqCijwoYL6K3gKXVDiFt256hNA1+yH2dxDgU/WNfhCEKNZv++4QaF2
mHF6CzY/Q+rj3Itq9Qmo56QtxMQt59HAx66i8JXy15EpfshWls8VkmwH2ULiB1Ha4Fk7UGoba8Af
bvvNQJDzR+oBAJkp93fm5HddPtpvMu1G6IHa4oE5Sb/3a3s4hTXLEKfITLAGusNzNkIZV0Cg86ce
Do1S93eC4bxAMBg/0XAXOjl+GrmJkgRdR574BpgtrAzFZ3k8fIFGBbicYV/clK4+zwOONCICarMb
Q+09uaE64n22UbstsyXpz5CIDiB5PILmG+UdxqoYfxU8Bro0sF8hO1wDlGgVh3bosi917154ZcU/
UM+TryvAo2+S2+a1tEak1pwx+fExUuUQo6CRJYsA23Ycc2OkKRJEkci/0JmIWDafqb/Y/uYXmZaJ
52aVf8qzGcwZz2AGO3zK6s05Nm98MryJHSm9NvdyZMm2nlGjzOQjR0fONEtetweyD2m+EhMSu7eq
r6o9A/3Aq11UM58Vy31rmzl+cwQKCeK8eTnzWWEtDXvagUDbDowv2t9HnAxVaoApeCQgblfK3mrs
/DpmAXiw6zj7H9pqncpVmMjwHGSQHQFUJitvxeQh4WKpDXUgT1jeEmgIOpt0GjbAUIXnxS0cvXg3
RjlfDy6qORWAGmdZ9P1zrGyxBUvZsJubE4jYXNbgI9m8f5bKmkDgml+okw6KgzAMRV0P1KLZhsx6
n8211PtskWNEu16KDhEv385WxJkF+aGL8q3mRq3WzNtDGhTNmpp0QJAXxJxRe3PrAIBN7dGCQGzt
aikRsv1ljtlDD/jPOf52FaeG9mvVg3syHt3qycisM3EzhFAnPWSotdoO+qaARl+iY9HqroZo95Or
prMJ8dctHo78HLdRvO78yb20Wel8MUGXPtPWSVGewEJZbSKg5r6SW5jX7sUyo71vlz2K6tkPumPa
FsIVNWIWD51pducu6v2NGWXJD1lcy9oJvvUZaFenbkpOZpGLJz2Q+pushIaODbiQk2TsmOWYh7U2
+xUh4BPHnfqBbKla924Q32e+ZUHMdQLLqFNOEFHO3n09KLJIyDGKjYXkaQ+GXnB/uOZmoDMHW1Ul
pI9wAc7mXn3mxN+9boCKu48yIX0AKaaM9i0AvXuvc5GUlXgSdVhGgN+fT/sAz5mHmiO1rvnS5n9G
3I2bliHoSv/LPO7TByjLaQ2uey8wvW85uHYhpqi+2dNgrmWWKmjpRerQsd44mMh03imUhK+Rl5ve
6mG4EId2IMDemZTqm1nnkINE/YWh0uJZoPQepds4i5oKsqF4JD8bqXy3Lb10Jkyz3SrRgBnIxYMS
JRrFiT5yyPL8wurm+/yJ9VdhFci+yKOI5QGKBelLUFSXsjSC5xSETyc8UfRdqMZv2p6beFvYceye
GAdVyn/aJyQyVqXV1gc8/oYrFvzDdfKYgj60W+4zu0pWtTlAhIB6eJxMq6724n2pRuiaGdBB8AMd
1NLNxcazfDwA29Y89PrQglgf2QvYqEkdi61seburQ7tfE8qN8G7YAz9wl4VHwrctdoOn094EdniV
E03romwVOM0DcmvtVkg8PSLDsu9E5hnbRJ9FbHw/I9vfegEsBX0OsJL7FL+ek4/Uwa6dePXSNOKX
gyjjr6RudwjEqW9WEWYb4KfGm/R9RPasst2JnLO1LSZjFfqFdfGJEYECxdT2EJHDOic6kYkOXEeR
6QxpCmi5VhOEaAFe3aVcolpZF9wRiItsIACA/o3DrgjklLdAP36FtN9sKMsdUtfDI7kyhuzomgbe
EnUGDfS+jVyI6VjprxB3hW8z73sVxOnG8rziFmSmf46nst0OUkjUeqNeHGqev9y2+D2Wfffsx0m3
D8OyOEaFB6U0PRl5TA4U15PW+47QfroJ+SQ23PTHAygECaNOh0CIehtyz95SU6F475G9O7iOt2dF
Abj42D1NIkRpf5YUR+Q0UGAIhYcHKIO822p+NcL0KGK2/ZtmRejgVas7J52K5yI2N4AsKuMJ0TX8
FVQSVRuq/c+Qujog12vjFQaVJxApNg8xgjGzjZrUAXR7d3DWBgcBQu/29gvKwPuTa1eam9pH+LCB
NMTSZCBQxN/VuaZOBIS0z4J1phnGIdX6hbVN9MS9Lr/0YxauidGb/WuXpZNfSkfLMyECvwWXbw5R
wmqF29b6Ab4NCcy/nd9zyUZwveAfkXtJ/2T6DQiH9KN2jN99+xiMxo4t48fYAnm1DJHIwt5w+uaa
UOYZ5PgKuZh3OwExwJE528l/Emm4jYwJNQZdlx1clcQ7JDmQ1/MnPBeRKwe7DYpCsjw/WFnRfSWP
uEvcfQpxvhUWW8V6pp7vDHPY/7VNxPPIl6FKxvODg81ADRezFupn9CeVzecm9SLir470968T9V+9
f4xdnHs9Ve0bcj9F00mNSLpCCr0+D4gA7ERjOU8CkDDIHIvpVxneVYMK/3Gm+rfj+f6LzC3sLKMh
vAAF3sxjZFEZWzGiUonuN3N0m31qxCViT3oNJPWCR+lDHkzO2jS/LzXTS111BTKJY1FD3MdF5bVi
RQuB4lG+V2IvftBkwNq8L15cszXxO1UNuGkKZ5d7ABcnWV1dUQQvtoA91V8abv2k0kaD/cRjK/u1
jDGTKd4YofcmGf6ZVLUGhHG9W5pBO9Q7yCPHu5xH0cUbUXrlDa+Efi/LHtJ0cTjefNdXF1tiI5PU
ofW9zWYHZ3gyB2uFbEENhAhuiRIrTISF3epCMjSFbnq6Sb1Oj9pO6sVe0X6h3r+NzViMzEUhQKBq
iBuWCVhXQoDWrgf/XEsTS01tVw0DYcDYvdXSL53fMuP+I/RoN2C4jYqHONIFDDK5gKnbc38K1BBv
QKvh3hkVVP9Gg2cvUV42WyhJTVeUfOUnVmVsP1Wlc++klbfuPRa/9bZ4LPLS/Y3CfuAbA/krrv8d
zmMJ+Eaf2SDyx7sC/AgBQjFBcfG6PgR6YPhCtz/ZbVewPa+aWX0oGO3iHrXdZyEgjLQIEhVV/H8Y
O6/txo1tXb+KR18frA0U8hnb64IAMymRkjreYKiDkXPG058PUC8r2Kt9bA8YoQCRIFA1a84/NFu9
DRDDnTAkej6gFBqGH9IFBRuUqApQ+yRXVqUe9sdlsxnzn5sL9ZDR4eXR8fXmcjSSoYf913PzCYxO
maUu0rYnvTazvT0HWKARcWSzyjQ4L9vLYm7i5VO2j2IzPCkEn4ueQdT2Pzw9Dy5GP2h38hTfLGII
atarW2Cj0WZpNabTD1h6/oXY9qnVsluMKq2GhFZz5PrntdCveGqV1YWxaa1aXZOhBCA8VPLHUEUb
jvfau2ZBjR43nf8Zjgw1KK8LSLr06nkCKo45Yq3eNXndOLmSDZ8iW33sbDP+IcqG0+c6lJ6UTJXk
+LthY7Q6+LqMIZvPO+3XaKP0I2WSTgnPniI9JpKnPQWUXaykpzwKHpcwbZkgWLBcV5baxYclWLM1
nkHI8MV6UfNadL3awUvOUsVQMSt/LfuboYXaMe/Xest5brrsx6YzYWCwyxWCvdMW0kz60cRePFOs
4GvqQYM20WK7iZKgv7EgUAM1aIKvEdYAuoz2hjBDb/v6zFgJp0uWqh8zIpszEkzZmag3OzMDiXb6
IH2w1DA8qlG48UVa3idJ1F2M2ATQ0uMMOpBzcSpPlnfLUanTm5PvW1+ejsqj8b2G/HEkOGLWYmgS
lpdkyJa2ywLhuo3eZ9LtshWWtuG+++1//v2/34b/6//IL8BI/Tz7LWvTSx5mTf37O0N+91vxtHv/
/fd3mm2plq5raFjoNuojhmFx/NvjHUVwWiv/J2jQG8ONSNxrdV7fN8LFgCD9HmWeDzfNL0nd2tpO
tWdVBZj0d008QsNtW/M7pXPK59m3TnKf5rF+H8RHGCvbeImwel3vdkDN9OTGmIJ0ay26ctilaqtg
LMPtk8tgHDavtuER3wQAYZ7DjCjWI5dqTIpBCMpEy8KPvZf7lsZlmrgyz/gBe2LQs/NCz9LhrM6L
IWqqTU6nhyLTf44mVfsJMf10p3cyEbueGhV4JKt7arKcuzReLoCbgrz69a3XxF9vvWFoBk+WrlOD
NrTXtx55vFzqa9O4b/pw3FEE9kFNKdM61aTycxVTNJnDiX6CB11aWnVZWhhwnqBqy8DE/r5VlXnS
IQ2sF9fp5VlmQx1azIqlg67XweckrIQbqXF/NrHEPJYFOhkjtakPE6LP3F7j+9wU/Wkw3nNT2cNp
xE/G0/KaKdV42waRetA0QZ8LpcH8h+fSVt/eHE0m68vd0YCGGLqhv745vRWXFtD57P4pSDcKHV5+
rn2gQpFfcZTtrlD13y/dYVhn0mbp8pbNuRVwrew6FngVi8B+JAfcrg09zVBNo2MKshqzBl1vPom2
OptzjMigeJdFcv5Rlwosg4qepmOuHWvzEkh5dQFov6Fgr9/ns5p+ibYtcgexd1z2IRkWb5sC/cfl
6HJCFQ4bfdblJ2uGa20VavD21NQhORXtJzNDtd/LoDwOHpoZah9XTu3BIgyae7zr9fs3bTXlUhti
b+Hc8Sa0XxzmRKvbh/ngYj83dT7spJ6kB+GvfFK08EfV2+lDMy/IFBaVHiEAxkYaGt2qg3p4SO0i
exCtUm0kZcrXy9Hl7L5Pns7OEe+9fco3aoWQ10Jr4hfi8l1jzr2y0myWA6WQg394IjT71ROhy7Kl
8J+OY7YJDdlU59fpRU9FzyJGpGT8e50hCvs4ebjpFeSVF55hWH5Q7Fo8LkGYJnXDyde94UYKbEI0
qcIKMorPiwXsk0vsYh77ZA+7rFZ2URSrZnZ7CwEB4r1TRpjLxOVxOWk5sGz+131PF/Pl2NvWtQXK
ZlStZGf2k3KUNUs5LmvaEKvlKgtH0FYUiuSdZkX758N/afO0Q6va7T/0Pa+7/flmIgBlaLJh2QIh
Ott4fTPjoJKVJJW9O3OoR0qxqb1S4C9cRCjZgL5TZd0ldvY5l/X1EusuLaoqgKXXaz0KtwjPUkYs
LLjHXbGrqTPM/Ww1964vFpCMzl2LeRsNlt14fJB0UgLSaf6UOVWsIO8q5PSq2HG4WpItywE5lX4e
oDoTkiVA1l3S2syJigItG89OrgY4l1/fFdv8yyOmaqasm4pAclfW1Dd3hYhK87MmMe5k7HLP6myY
gbRJDIRtdrldNFF9I4rcobiGxpS4L6SXcwwNFrnkZR/6eRBjLaTkF2llzxzBwQ1G49ZVJKHFndbO
AgXMdeQ5sEL2j/qMGIz8rdkW5sfnVrUBOs2UsW7s59RQ4UWIYoSSv1s223lfb8FQCkb1L/uWdsWc
anpqPLdb9o21RaitSZ+rWd57ZfqTdk83jK+I8COUuoxyvxwJSzy2vAobruXoi9a2VtcY5Gr2KWjF
/AiMX3icik0k6mmX6QBV5v1yPhj0ESQVUU1hxo9gvwUYX7dWXW0P92ImkBQQkSndMlOat+Zj/YiD
UtKQlsMiLPAz5J17xdtj7l3ctE2IzPzUeEcrNT8lWdvcLbtyhi43oYaxWTaXA0oChUpWHn/9jAj9
L6+Ojd+GrWAuYOsas/D5+It+aLRlhrtRLe+CQJmzztnHqK7Cr1kP6NAbDPlC5ScEngcAGH294GuB
Igb1fe9zQVlpg28qKhmmET68PtOuOpkJzHiyUymE44oWi9FHFTkp5GqXTSuc1kHRTvddYKIq4meb
ECXQj0Uu5WdkYoGazpvMMJqdZc4qN/NmWiE+Wlr6sFs2IRr9vOSyiRXyOgRqtrZUnvKFERR6ol6H
k9G8oF7DFicyqqon4hCJqmmfaFDdnqjXeoqQBE5gyhP1Gre5/NZT9RfU68If6nXbp+3Tn1j+zggx
B9y3iM3PQpjt1RC2fxt38F8HSDyf1VbgFC7L6QmEgvmg+OXeCwrlM6oizYY+1dsuzaII/fOCWlff
WOCdOmYQy35Dax6fL6v6Exng+fTlskWb+6Tii1PdahO4Uawbx7ILHtBc18DnkK2rzHo/1lQEoBWY
DuoX4XfCp2yVTqX3Pu4m4XrSkNxmYEN3bd6J/XIlvaEC+HylXk79O7sYICfjk9V5gyMwjSM5DTfZ
mhfLfr1qxnWtq62jGNPPfcuBpd3AWaosq0/XsMItJlb1reWTQcm0Nv2CAPxhcYZsouaoD5P9GRCj
4UTmGMCfwD7VbCplN4Qk7BWhqnwCK/1ihfWh9rL3kBniW5nu8DoyMcLzAoNrPe8eqHP52Nn5+UOe
TjU2AUW3XTaNMmn3dQdwfNnEhFm91LW8iVo1v5JhV9xcTsw7UebJrVyaW2UczLtl1xB6jesJb9qo
8z6hlTXOHU/NvT7JbkSR7ZdkLaZBqBsmxn5JGAVLhWze1wwm2OhOhhBOsGQh3fZZypRrWOkk9fJ6
r3pV+Ucn4kc1miw4r7XnME3XLqWi1lstqSXwQBNyDbA4N0XY5nd/d50k3g9pUW5JWHTrssMSLwuL
u2JmowCDxCV5JqJkUo5pY51kvFLsWxY6xgFLW2Oil7LCkpr8MH6y8tydxnx8H8UQNKzSUKi1MGMn
utUgaOQMpLO4oZ4ULsSi4dBXTUUFru/6+FxHeenUimxf0ScNtqpVhDjO5OMpFmTngSSa94agUGDk
gfUVTtU6SX3tD7+1j11DRWY5HTiAfdX8INwCaJo2v+4J1bejJVGDJqsyA4OhKAp9yuuOkDRU2YhB
6jCMV0ix9h7lpYUygNzUxQ5aZYdUGBmRZV+Hd1TQdA9TY5QY3qCSb5iFco26jHigL9NvOU8l4DLt
43MLMPw+hWov3JmzxMqis9Iissr8p7PXi6hK6yN+tKxh4YgxruPXdfoUR6igj51WG+ObNmjEZTkg
UwG5/Po2KG/j0vk26DJxw/yPYSwz7BfjgTkM4Lwtub35iWk37ZlJyisv43yMiBdpAFVM6GU+v/SJ
r7raoJZvO4PljCIB5L+8/UGBnh2Vssj59UfWlDdxjqlYimXxy1l0HtpfZp4wTRWMBsPo5imgnzyz
QgndD7+QE07mpDxqO/G2tD15+5/dyxhfKUCp/rrbR7fxabestuEXrDaeW9dRY7p6WGZoNK2XNGdq
2uF7oaPlkifrMagRDqbk4WaxEtxJfvlzDSMEze1baB6Zr2juOK89t8uwyPuH6fgyf3jOhOiM6UyD
NSYWqmFrMtuvH+d+nIawmvR4N3pQvXRHxZSlm7DaNgk0SSCZd/3UY6g7E076Nr4Aeqs+PLfwJG2i
PiSGVe97uDYKqAzhMGDlFCAwnTDmwALNg3tdTstDPx9dNpeFTyF4NAb/FGgyXlV/np/1egxPWFG+
yv3x18+AmLMLr78uL69lohKiCdOEk/X660K1SEcqWf7uicOlFs5TRobcvn0WfkbhEg2Val7Ek1+j
A87+bszgtCFQvYoNVBz9tkOYTzZJW/tC3Y5oOQfMF6Duvth+Pr5wwqzq6Wn+n1c5rHrJaX3Li7EK
/aB5s/nv7Y/85jH9Uf/vfNafrV6f82+GK/77ZZNz+K1iwP+jedvq1XX56z8/nfvYPL7aWGdEoOO1
/VGNdz/qNmn+k4ubW/7/Hvztx3IVmIw/fn/3+D0NM1Dr5Ai+Ne9+Hppzd1Ra5hf7z2zf/Bd+Hp7v
xe/vPj7WAXk8+CV/c9qPx7r5/R0VZ+NftkIPblBOUskE0sn3P54OCe1fpmqowiI5+O43VCybYM4Y
/kuWBYqpCsU6hSWvCbS55ZD+L7I1ChQ8RZiaBpX23X++/c9M5NPP9veZSWUePp4fUM2iXwViozBH
VWZA39v3ccpRYZfq1riSEMHGkITYvm78fePLQPXbNFuncBI1jIhWja3EW6PPj8AC8k0+g+DrghKy
XWHekbTyWUriP17cyZ+f9mXeVLzJT82fzrYVm17f1gxu0JtshE/ZJjGDRruiZrkqp1w7J7ZUrhoL
8nyYKNdc8+4odRskrWDTjrmEdRbD6K71a80xUytcxz60UQ8qBBK20cmbYNjJI0QNFevB29YLN2kK
RWYyOkfNva//8PHnzuzNzbVtOn/ZIp1i8Pu/fvsrv4n7Kle06wRg83M1oSdfTlFJSZ3hqpg04fpK
YF8CedWq/efRl5tLg4hkiv7dSQ0Q0hB+cljGXTNPnFm/qLEa5b1dVPsQdUs3I9nO/KQEZ9XVdwLH
uKOHA3vupRFgPxjTqZRc/+E7zbf89Xcyhca83bJhQajK2+8kMAjN7ChRrzzo2baqkazoKtPfyL2/
b0XWriDq6qeY52NTxJa18/KSbCi0rtOgeT2qteV7grbyaFJItLEhvdGsBwrKLUXbWLszkiqHeaWs
Bttv1r/+6PNL89ePzruj8UbxVr3NbWVFRvDEPOaqFJYjG7O4IvIeKR5TSRoiu+Z3wTGbSlg8I2ms
Nhm+FDWYpn6j4xSNN7Vir3l9QyZFEwzJFjxsj3v2tg86B3mf8ChF4ix1fuiMZm2vmHgHtxYWj03e
y8dAs2vXNOvRicLYPnjYNWx4NnCo0AIoKRbqA6qCxQPyWARd4RQ5Md6YmxIS9BZKSr4z1VtMn/HR
0nJ/N1GbI03huaUH87SVbGVfUnEJwcydl0UcuSYybVvqhy35H/k8DiVcwxAymgLWTfNkjREUwRM7
Ry4BxdWPnYQVSyRBq6SrwARQRg7NipRoo8lNd7us9XF3oZgaI5yC55wqBGIDpbfPFXuGcLp23xsr
EJwPTLHwQwQBB+FMYwSOqnI/1CA1e6n4zgiMTUJYfxIZhYIJKsE1UIodyZpq9+vfW/zdo2qopg6P
W1dkVXuTQwCPhVm5ifWTJNAMMVtrlYBX2Hp1sorbRIPfKm56FWXCfKzfByGum3FqTShk5b4zCU85
o421RUXQUeJqOkGfuPaS68fVsFKxW3cnRHltPbM//sPHfp36mLtk4gWbrs+06JL5/+teA8ECMxr0
CgYLWt903MGdHxu3qhmnLlgEa1NmWPCBpbdnCVCqZUF9CKX4vrYfYTGIoyGHfyDbUe16S1P3NTlH
SQtwKyuzyR2DNtz++uMqf3OXVfI0zExkm27hbR/d2TbMtnhQrqlnlRd5hNUwxl/CPiFrhUm5ZWWl
i+oC6CVAf1MWnxQ/eh/GVvMPeUX1day13DdVsWVTs+aQC4TE6/vmjWbD0MSv1KL3WsaKdqo+JkFk
nPIQXQdZaj+k3ec4z7T7cIrPvhjg2BIi3i63cqybTTj2yU2VNRrTydYBZT47dRQlgOiqVnQ3jKQT
Pw6QQjx3OuRn9iLs7rpYA/dUorPvKfbG9xTUNc1SPklSNh6kKPnErFT6h6mF+JtHBDSwRkihAI/7
S08mNClH9thDeGQIv2ltHx17SxarCWMoN4n0u7GO/zBy6ypJJe4R3pB8icAEKSNcIhEidVdETbsd
LRKPgSmOokmxIwLavp1QdACwhNzVrx8S468DuWkSXDBm8C+5qzdxsFIAJYUpJdCtwLVZpKC+6aS3
0KW/FWNj3lq6BlogCTGWNWMdgL6ck4NA07tWhdvG+kUJJgWtkeGbDl/hpARx7OpWDqhI6RwG4J4u
VI33gYhu+0lFB9fo4K9rH43Gt3ZyoFaHOAehlPEXgKurh4DpppsieI9OMrWCjoQeeN4RimTBy+3n
R0gUmBoK69QAoFhbEQkeaQBXEHebbLK6m9Lq9owK1m00TJhEZOJCnkr/AyylQzZDuSKreVCjFl3I
CBrE7PmaDhI2ACLXDjqOTku90zPUuYqIiMr8pUSldptf33dt7ivejNam4JWQFZLHSLe86QKjxPfa
OY1ztW0yM445dXcjGLvjZFbVzpCM4U5CzsQJiS9O4zhhqtCPe7SdYGJKabVDPQdXXmzTJ0vZapl0
07Yq6SsNTfJI9jHzKQPXt/LxWPjv2652PNWyN8Xs6wPIjoJCQ2yYjdq9jzPtpoui21jKjAfLAlye
ieNEovBs5YW8KkevP4tY20x9vCugj9x3Jdk3u9E2wEkz5GZQ1+sjs0D5Gs0ukSMt8+s7pcylzrd3
StU0C8lZ7he1m9e9hzSItjM8eINDkX3U0PhZWXj9xQkPYl0yN7YMCcBpX5WON/MedQxRgzbtV7E2
FMcR/+eVWoznTDVH99efbAEHvPxkBslBzWLiICuIjipvP1na+AIcyFhfAd3kxwiyPPRfPUO0471X
onFemdJpkNCClYqwgoedZFuvnPSVZRSSszy+hRp3O31EKKaBFX0GgYT+bdvJp9Gzz5PIJccH0rsF
RihtqDiGyGpNsYvjJIo26s5vgUr26sce5Wyww5OyAsGi7fDwepRwMcBzdpWBKNmmiY6cupb5DlAu
vKQmG+/OIgEfKDt6PT/8KoBLmfSxk4IHH7wA5YzQDjbQx2GIaLHuBMhLbNRUHtweVLCqKONNHD9G
8diewnZdJHTNxB45sbr4EKeKsukshEIgIKQb2+8rJ7A136l9AaM5J1EAn9N3zSxM/qn/td/USTWL
6ZLMC6XSqwnNZHr/+nGZrNg2y3D0r1LcgwWTpm6jSVAJcGZAaE066Xr5PfQGtAym0do3UXiw1Sx4
aCap2pNvgEtgfgUxFN/o+CRgE4ySuasVJWEjZAPTrKwAlSKkEHQf/ZLI+JrMdjFmhMrLaPfyTV7P
RZg4vsjK56ZBdiz2hvdNZ8jnNr9ENhnnTvJdbpi8DSI0c1pjm64GeViBUyHF0wnjPm2kA7pY2M6j
S45O/3roKKdbvNIrNQ/bczbylTpNIVaNfKdFzht8ghwd2yjCMDy5gzeZuBMZVxiqOAdaEPWsqjgU
gRWjBzRmW7kqZDcdNOHUmdmfVLDcp6c10V6HVDuY3qCuEdPyTkpYr+V4iG/1sl+nOZh8VarMrZlk
bkG1eFXrcrYurEHZ+bG4s2ehodFRjfaUGb3nNmX0UenNCkH3/IAAVb6e0LJB7X3kSUumehtkKfgo
M7z1A8telRGpdjOqzS2XRUGqjmoX1VgmY61WrmLkqFw5H8vVQNB7UyafxgrKQAvwx8HMyF8bgzh0
SHCc7EJJ11W9roEW7yqvH66eVfiOErXRDSI7EapMtrFWh/Tb1Mago6qA74n2w4CSp6TzaRInbf3q
Fi3u0pFjGISd2uMPA2J8lcr46wyK5aR69yMSfXKU+/om7WDEGJY3uFAVHGOS2qvW8/Tw8ybbAji4
EknetgpG6Tz1paN7cncTdbZ66ZroS61Oj5mVBZsoTozrmI0rxgzKSZZxgb0GyQyjHNKgGy1PQ7dS
eCAiTdpIRZ3vythINuh+f9cSIRB5w6y66iz5oWryfV7L05GfLXQkKz8QGCs7cBVkj+v4JkSqFpzH
lK5kKkHHZATewquyo5jUnOHQVbm3tbPgZOXtD0vJLXIJNV6hCl4jYJjrTeDV9Y03hvVNUtnulLbV
npRrehTw4UhnlE7iMd6iRD3iM9WnZ6+oz21oyiuK/cPVrBFuKYTkdBlfyyCjdGslQAJSKyjQGA6y
Ta4j6232qFn3Y2u4nccszJ/2pqyAFEz+yBNesAHV250C3dTmM3uEXLmPCNqoer7b6hqlZzE7k5RE
4HTIqBVIqnGEmdFu+wrdZHZVt8Gc2dMSdGomFXnthXReJYW/znUNCzvN4FGThw8aZ51QK8tIDUjW
x0Hi+3fTrqjtBtlOjZJn08iXcRr7S7QHORUhCs9NqqMCq75UFasZX+LEQejDyfIwT9H0UxoYj+jQ
h2vdnHaLi4ySoA6Z5DW2ZbqEbBU6Ew5YkGItKvvbGKAm36lfkAtDTimqKYsPkFFXJk/+egBnh8iX
T18bND/QDB1u7HlhFnIGdoqkEHM7E8q/F2+7Ifk+pj4SNE3f7HE7uqDz5UjlpD2AYj1Xs61OaMw2
L5Rkd0pQfUhRdr03fHEMpHG6CeWtSe5hBRwlXkk8tl/Dafo+epK5zac0RhfI7k5TocBBo6dUlGo4
Fvr7oGAuFE9BTJ1NWWn2ZF6WWMaPcGgfpPCGFPyNH3jBzi9SpALhJKxIZRDfddhy0REY66Du8kNv
mk5peOalzYcvuE4+sV60GLUU3ajXnTp90oHXbdLSBNHRlrFbotj1gN9qEZn4pJfKLf1U4LZFtKuF
7pMTqb2NGXeuCs0AUq3Bad1Q7YJO+hE0irpvK++i5jn6FXarvVcU8V4KpmE9WB7mn6FeAWxnSnd4
scrsne3tIFCkYDZbHrqwRblQt4qnTbxa8mWeWx4ABN/SK0+4eYbFQc8sXFaQYSoOT9tyYADuri3H
RnLtUIrh5yIYpDNGEwhPSdzWFqHwF4vKPshhoe9NKqQJzr5Tvca0/rsn29VBU4mLDJNiZKyb4yGc
F8AfxoOH25FkiG4HQMwpGe4OqOx1WyHSfeQjapSO3ePT7iA8BYaIt0WTtQfsW9pDqnrNoQ1TQcZk
xipiwAg6z3NNpvQ7SgDQ4keprQ/LAmOR+oCfYn1okuCbkfbVBspSsvLgBa1FLoMzQ83E1/z3FcqR
W6uLCaeyNFlHlpodkhE1eTUIbFcFYns0M16WCeTAqpjGexHQUaciTQiFDlk76PsOLzS+ZPxz8WYT
r67MnaRSX5l2Ha17DSGNrs4+CKnPCA68/LAsJrMrntaWzWqUtF2He60dBSXTSBaMxcVh2VzW/F7N
ktWyjWvmplIkdM7MDPiucg8azt9LDUOymZjSFrDw6IpgBEogbLc14mmbG/mDopEHBXhVu108XuQw
qrBWxnoV57i1qfyQC+Pc97M0o6wbzGk7xYktgzpiCaJX80vPHTRDXjcIMLgJ+vOImc20g4eGHPvG
nw2KJZE89naNG1gIfFEDudFi7u56fYHCE1aWQeE5baCPqxoUIPgWWIjUKLlR5Cuo0sp/SLb0aIvY
DSWT1zNghosP6B5u77pq/N1QU9/1u35tEuKcLJwQ9mC995CDQUNrSrkLs8dMCjdAd/CFmqhY1rqP
kk/encSQLHP1xFES6d7Qw9jF9550pl/obqqYnTOq9ZHU0C5LLB6ItLdjsoITr9q8YPja235Vb5dd
kVQiCjO3W9aWfc9tn879r4efr4Caz4jLphQ4b/9mWtOlrp7/TFHK4dYeh+OLa8dLG1F2yVbJzEMx
jpzyfPFijoq8oPxR1YWYoC7xLSiaRhP0IDAD/cRcb7nCcuT5vOWjLJuxXwhifvQv/RH+eQX5NsmG
DXiE8JhbKGeOGEOvrLz5HkXeVhqosBOnTa6woWDj3BWiMTIvJiEqB1Vu1dGjhg5/VDZi7BokU6zS
GWxFgIiOmV7qpnyUjdhyY7tjxqEJkmGF+BZEISoNcqAfsq7UD3GPJC3FMlveSA1FPcviTV4OL4uW
edDBMu3YEWBBHDtTQ81ZjjAK6ocxio5VBHtvabfsWhbLZqpn2k7SdbeeL7Ls1xPr51qRoFUPotl2
n08gkk8Yiak8pMVo7XSPErkFpyyNm+mgVwyeniTXAhU2ybEgKu+iT37v3evAsdakn/KD5+vN5Cyr
WSrVk1MXFpSmZcey6EE4yevIJ8zNC4IwjDNs15s1iZaFnXc/15bNYFYngnfCo/vcxvqz9fO+5byl
9ZvLDH6drO3aovfp5UlzIVORRBDzox5jojDNMfsDZdVwI6gBEAClA06/fy6y0jBe7hyh+b04/GZz
Oa+pw+xFE9QvrdF5vuLfnUI40K1MCDoYUJLreGqdpkBpn1YnbEHi1fOZdRhDcGHI0bWWXl54Ow9o
+8/P+dzs+Y9Ks8DT8+ay9qbdUg173vfiiy9H3pzS26W0ntSzrRaXivRpg1byfNOG1lQVRIbm21R4
U93cy/Oql8ZpulvuTBF3Wbqb8BavU1PfLb/Z8y+6bNqNYAKW5gnLp/Vl93PTZW35ocO88yeSLPMJ
XadIiOaY6bSFZrHrZEHc3092sUbmwS2ZiLdzN1eNvT6tlydgmHB7/DTMPYm9dB1GxexIKXsmPuAW
9SxL9zFOZIdMDD8XVW0JZAP+3PZ0X3KkOtBXhWIUa3PSmWHwcC0XDeYRVReKT17COyZSiuCZVG1C
9FKc5a4uv0tF4LsBC/VQMKvbe3MEI+YfeGreJ2GzXm7gm9u/7HvxExXLY/p0159XvbjgsUEPBu6k
/81EVg5Mf5gfx3waVlNrwcArzewKd+Y4eFLvgqsa7vI4jtEVZcYlWxtLwrEijAoTdQSvdYa5hokE
Ybw2TQr4RdPU284GbJsTSq4iMSG0oqtnbBvKj/pFMjz1ZGVXT9GB0dnj3pd905ly30cSSvk6KbV2
U+byg9534V40N8iIVEc71a6lVYkdiZav+KggrX6jwXFea3TBjHlUiYDXrnNRGuewDR4mtAYJEbQH
LMajrVFaX3M6q1WbRPIq7LsAi0bG+iG0v8CLV/Dc62etBNXby6N0TLyC1Jghf7EDy9h0Ipp2jaV8
xiNsWo99CDcolZzcbwqQDXg9t1nveHgibOBq4dWjjY/hNHzJpC4/hhEZKFlm8kSFSRAb2MamqmNm
+LEpVoOaD3tEDb9NFIA3fSrZW8+v/Qvc9AB7g9nFIvLHD7qRm/sxM79nXjpu5LrFOU7v+5UpIx6V
+eGdWUP6L7rofZdqzZricOIqkBcw5MitdZT2+qPoSJipygR/3w/3PS/DrZ+TrQpxb9mUYX62I/kj
6tI6Q6xnO2E6+C63/SYbrdYJq+yblMnZuSuGiKExwqylvdAhlUj3G8E+wZ4JKYVunxioNNly+tB2
wJUAv34dxCh/qJIdQjf5MZdMc2NLcu5aYty2BiIIzYQeDgLOawikDIVRiW+fSs6A3+PbZIJ6tAv9
iLT7KvOGeEN16I80J08Zy6nhyHWmwGGHsHVIqQNhVWplHyzov5KKIUtlPSaAlVe+aAU4Mj/ZmqVT
wD45xQadgq7U5UXUI5pFtbJFp9g+lTk6Z400EGd70xoFvttubMsdck3jXRhUO72VV5Kpt1fRoGkz
qCM1ytTCqbbBwc5MIiZ6DHSSZd5MmufvYft6VIcwmw6SbdtckUuI3bbTrBOA9w9+Zyp7LQ/3oAST
TTuSQ5T1wnIrL04dqxv149BLX9pdEmtXjKDsUxKkLYJ+QXcMla+SJPWO1FFOGGsf/4+psR3PKPW9
auhb+wIkehKWRHdR3NgksTHqturvqe2HN5GtfKB+QwTLDH2jKP16QU0OJQ/W2KeOmlbZUanM+wBG
zyl9BAKpfGjsr6IY78Yw865KqH1RS224wN7VD/k4ninhpTc6mrcrYpVuX+VIOYx5/WGBe6ModUZH
MjrV8vAtq8hR+W1gYAyV9m7bU0ey5cadKK4/WFKy7uVoWGM+WO2yOv/Qg1ncQ/fbA4qQt3jKnTpt
pH4RdvuCuomRZ9WxU3BeEyLi03GDV5UHBy4ZERAqkuohRtjPE8MlVpF79uurhZ5QlUO+D/WEVDFV
UQyfCZES4UTTOGxh2chbijaY4kAEXAWSL5+swMi3eUL9oMxG/2iHhoN66kBaExGvuNFdFegJRjv2
x6ETyUmrp8npRDu58kSOEMOdxFVxjzgSeA1OlooIcaT/x9x5LDnOZVf3iaCAN0PBELTps6qyJoiy
8MCFN0+vBWSr81Opu+Pv+CeaMECQBB3MvefsvbaGZN/yIqUaPKPMviwTn5zZvuQi5v0i1cSEqGMR
3SSr+rX01ZdEWAeeUh00NWLvlgdxaeZheEJ6gAZepZ7AXT+CzkS3hUBPy/ruFKtyV22EniRHimxJ
bzKz4rte9Km7JKonNDM958VaXmm7/lDl+sWZu5c+XmyYudYRPOQtKwUZYO2dabRzKEf0Wp35Te5z
RLqbtyyDtu5v7UdF+yXDtFKc9pvyRcWUdJMSKQDsIaxBeUmXrymKuVM96l8nwlOPhCY89Ub228iz
9jgX9E2Mmmpumfgjc9mXjg61S6ehJUfoCR2sHIwzIR26WQGZGqkwahV/gGZ2ocWstTAz6VVR5aNl
XdUiU18SzfZn2gFXoyF0m86D5UHGjF1sefJlicHlJ+0Bt+TnFQVxIOKuvzPGKgug8TuBYxHHSrpz
XPUU+pPZn7PRDqWIGSCG5hgXPmpxVHb4b6YrtgLpZgy+3g/iWe1sSlpwvhNU6sB4lOFart93QIdN
uW5Qp2eGcib0HxHuwBmtwx4ClqDTsuSZoLgkVJKsOTddKwiDm5JXCbD3oyVTCFsd5D+rOTyOy49U
1dvvUmc2vmhWvAM5Oy3VSFDY2UR0lTWTHz2iKY9FLh6XnmsaQmYBWIVGHwdEexzWx7HXh/O+JiKx
7YIs/VeeOcXR1AevXGozlOfqauuGdFw7xlDqmiZ+F3HAEPkepmi7XT0bxS3O5uEwGRPHxVDmlIbz
7HXpTRfZd+Itdpnd99HQsluXdDyclpu5up9Lozi3aYGxGzE5lrQLKU4c0SBWfNEvP4Ej3y01lJN4
Sb9Jcmud4mo7bZfUopdK5/hmUMnQq3UORQ8/b8BUwLn1uDKGerDMPjxrcm2cZluyAnnEcIx6VXou
chJ8iZasloEceyM757KZIhQp0qeuIB0T5Ewok2f/kDjIv5MFt9FYyW5Hn/rcP0oWTUCz0Q/I29OQ
tgtTed0Km6WKqXeXXMOoiqom5gVzeqW0wu4r9XgbDM2rSWk423hmGStN3yjOy2GRMYW3m8m56ZmD
eGhVXWfO57t2eozFG2+5ktxg9IdFWb8kZqu7C6mqXi6NHZ17bfEinZJpxC/jicp67euc4YVktH7Z
Rpar5PnnuOgjOnq4H2A9wew0F0pzMr1dESVoaDvCexipftH14nWcdEawlFidqOn9JZ1MxgPwyYxK
RVym54dpiu+xfteHzORDZBJg6BRP2qQtdkhZmOJKXJ9l8xvNO4VwjiHkh9TKcnrTqk7BMBn/ils6
czsocp6JqARNfLWchzkeTV+timcgxI0P+WL0O4XTP0MY9oplvVdWLSPiG3t1b3X3ZOt1gYnhP2XW
TAV5TV8ic7jFcWSQXras4bqABoiwGWcO2Ji5COWRw7VHQBRkVncn5X3rz4sWZJ1ufZZ1Mt/N4ghc
3/JhGrO7DOIXzZwnY1Dln5qU3uP8MT9jbRJBvli+oqOrEoX1mqzl+i3ZMjqHbK3YPxrGjGNugyc2
W1eojRQ6lpK4ElTPUxefuYTKn+SmggElAiftJoC6yuou+krUuhoNYLATKHdmea+YFuN61CMBxM70
2OXMNFrG0lem4oOTW4+kkzDyigiGioY8zBX7cW2q9gjmNw3llUQaVRH1oSgacZhm009ifaAsDOch
KScEEBlxvlGemW9OTGZJUpZ48M3mOimjP01zfJF7shjg9svHPm/gscbag12V9oNRTRACqWAUE1iM
JT5SyqauokNjcsoawAHeLdoxvgKiFZAufDa0bdG5GbSnDM2MVxhmf2ykjtGymRcnmlW8eqZhVzDY
TwqC52RHJSgTSU+iz7KbvQoL2F0vYynqLRkhEkh6MTsLqHr5bS7xORQKFxTk5lU1j1eGCj2fACyh
sOafjaHcz8tBTCbn6tKKLk3uPKACvVcVii1KUxHTCJCXFGI/LQ3rocnqN6HkEMGEFOJwJzRnhaGX
0X0Lu4mPw7AqQxPRj6dEKZ+yRRpPjj3k/izZvxnwaMRj4LptHX09zUBUTK5t9+ifTm0zMaoYbWA9
9vzN7GjA6NKQvhpyfl/qHWkCEcMms1uJbmzwTfUW1SUcTwuaMg/74F2VaCXck6+GWKxfuI2/6fVb
qsnzk5nJ98WgvdVIS+8tAgsqJ1fOvaqXgSq6hfEm2MsmM4yjpAyXOp82LC5Sv6RSypvZMAPmwoLc
cizv0GKdk22bJdwcT8Ux4CgvYyGOmhSVdNpW+9wnBq0v2X7KOf8WZGpcirpvvWxBO4e4sAxlMaqh
opO9idr2N7VxPG0VP1Zt8feRR2IKczmuxIvXU3RjeNSdbc0M2yxe7+QUtUE7P4z51YrLtwaf5ANe
a+EqTQNIqK7Xe/Dhpiu0NgpsiTq+BiWc0IQwWvqHpbeHU25E51p/xlWk35S+N7w5VuqbmoyPRWa6
eW0SrBQViydQTR0KRZxjh8R2y7aTcJdnxmmhBrqUFJjqEMkmakeTg9yfeTYE8Qej8NttMJ5L8933
EUE6/eHY3eUlZVJ7JLtZOFe6H4pdQ/QZzetoT0fZ7tYTkfKo9hV8YXGKSVVLUn/fx5HJ+nlcihNp
0b+RIYYJaFeP5gvdfpo17qzSrk5nxpSyDoml+NXE/eojw5EZHNX52UQ9akal8pS48afElq50aWC3
zF8lEqo24m76gCA68+OG6/1+kyN2vTXl8nnKrYFYGpjpa2kcS3tLESDq3INmpp8Ku/cSfSmPTG9e
OrtmYPGFfGSkko4Su5EpooOObiSYsODhF0JCU6vjOZug/mdR8+lvpQEypk9xLl1qVs75leeNhwW5
6WoI51oxH4FHqZZ+zsXmmDv2Tzr+R04Gw6XpAMfluXKJM1M/RNlyWTA4cpUzpJvuTKsXNarpK7P0
pE/LL+bX3VFajO/qXBWkilbJcUpqxWVOdCkM4wsNPvtk54mDIFf+Wa9iQhuEwV/WCSQioKKnWyGO
gIRyOmJSt7VWIl9We1S6BLxqFVE5XU0NntgEx9OnBpihU0LQlhb11PTcTcSsoyNY5LOEE4WrW14H
HRE/XkbjI2RG3LolB5dH2aa4VLWcBWBYHsyilPxNaDO09G6qlLAJxZkRIwUV6qugG4cjjQiiCeuf
MumP0AOma89s7MQ4/DP7THfZsCpUNR5zotolQZWmx954GBJ5flhANfd9YnrspgRPxbr+aDjShfqC
2+kZxJFeO1RxqR1NOSIEMraTwwrc1kuiAaQUldezmkmDNxYd43lkXYe4KvEa6+lnQkrzGyFEkWfE
fb8VuNKgSCyHDC0599BhTiE2QL4sql8QkwS7RxxiS7Mczc5E7UZ0nittBRKyuX+KdIxus4gfSJS+
T9LI+YQxFYlyJSsXrrs9Eak481NmizLCwHOlKwxJC708OggFA80q0MkZQ0DXt7kDG9SEfa7BA15E
GUhaNvv14ppSrz7pS/arnuixxl01E55oDLhic+dIDGnhVb3yW+pkDXBDGaxD29xP09T5Jhjhlb3U
m4l4P1Ym7fPdtpJEhUL+1DHv6uQKtzZDCCmXLv2h+VxbzvSQrBmkv9MiJdP91JmvQkg3c3MS6xYB
yoMjnxB3LLc+c3S3L+PhZsXFvdS0MiEpTEjixshgew6fV7JTNtzRz2m03LJ0wKfpg/o6cUp0euy+
Y9vT+B2tu6ZTm69OOR5avfihYntlPq4+N4YE0TJCRaE6WuqW2lA+DiYjkn6MD5EkoqCG+s3IXJCp
UFQPyC8JQG45GoBTBQzGOjfrzSywqD14qHUyHy3lNmWYhpQISCgXCOis8abODaKoWg2syIyOrYh0
alk0zqe2glUoL8zWt0FJpijZORbMEWhf0mkX7bFJEF+uKWJHoU0vmgEIJqLNT8MgUoMZwxT6rDMs
9A7msu3r6hBtCNmBDgYWhq7XU/p38jeHEZTRtPzGufgy5rl0Hgw1e1I0miEwV/V28XZLgo3J1SNK
x+R4jSu4lvF33QAo52RPMaeLu0SqfpeAaw2NKbmdz0h5Eox3y4jgshsqzvtrIXstUz2PPop0GIv0
HGdd7lnVlF3t5V5aEuCn9RK5hGetod29SlnlBFg/pRMtePgNNOndPlL7s13Ts+9K3TrnoKQORT6o
h75OFRpOOpFgjxVCSQ7Ull5eJN2r1UzrqtWDOJOHi5zbpGGgbioe4n5OTmI7zU6AhL3eSkRYj81z
Xlg2IvCbRgv/iM67pOGrwyDb6mty9wRieb1vhbPcLyvThVaC+wQJ8PMiWhHEKuBPQqW7e2164GoE
0KuzvuwlGPj6OgkdqnLM37S6UOjhIgiqPVA6warPNBFH2e/ifAil9hc+2oJy6qQ/VOP4ExbOxSmi
KegyGaV+MRkeAIRnA9AKeQgGsgkQVVxJnMfRIXI7Fy1zVm2OqJKK33ztR61JX8sqVgnRgPOnGbD4
KmEwOBqpokybhCOJ5K+9AkvBBniC7LYHDKDN7DsJCfPqIJ/TRT/Ma5uGWzyJb67VepCSCKALdjyX
Fhx9cE0UT6pSvNpj+uTMsX6K43QO9JEBiCmP5UF2av1AIszd3BG4I2giyHd6HS1nQ2i/AKJVV6U0
/FnJeh9YBrZ3uWV3c0z4vaU0u3HOFS5lpOJDSJyZJxMMgFeHAcaIxrETxi3Jx/ICB+Z+quSDbdXG
t0nc1DWxr1pJHanMcJ8Y2fozl9rYK+WB/aldm9OQphFj7vrXLoaPZvt7Jczus0utKnMTw45CmS8Z
JBvm35wW31CJN5mn36tWewszJsRx+ngcle8MuNL7foUrqLVzcdPs+mE0U4qNRMcdshp5as7RTC7B
5JUTrJt6sq9GrFRP1G1VT0mhBDCaeu0zeEy0m1EPpIZN+Jr5pgtobE2MR2Kw9DRoi0h1s67o8bd3
KB7smdZHa14JCfAWvKJAymvYTwN8msqht+/EyctCSwKpLvqQqla8rCGrA1XxcOxk5boWQr9FyKJn
nCr68rwUiTgZuMoPlJUMby89ZnGzulL/oALhbw7Skh/0PvvSMBm+Zqb0aYzov9gbXiXOxX2XbuJF
R/JVje4pOSPxeQtvsDLrst8Uks4+15VPuzM3z/VfCXNUhMOo59xJqr4t2R2j5Ppa5eb8OU8tdKdJ
UJELdq+R6PIC6uIZuOB0iTsnMDtnO6pzinFzQYkrT/p7lHDdvSrsENMsTFFEgzZlV1JdAsspfjfO
KAeWWLmQdeKm5aV8ockC1HNtGZDUhLIZaP6VXLpisS9e03nLOPiudk1YpXX+ytVZuVakErptE+qS
mj3LKOuDUllo2Sj6cnMI45HWvAvnrtjoGu0a7rUFpX1iigKLdxJpuKYoDBP6H7Ldpkf5JxluyaUZ
OdvnmvRcEQ16UQfDX3qMnkuZn6Q6tZDct80ZA9zXFI5goJQtR5TdZC4W9k3cokIiBFZLdBaogYoa
VqJqXq42HgWb9LhkZc0pSImOKESQCy0ltaXStr3RrGDj1/BRiE9+ljttDiclOfSJZj1V1hJqPVq9
2lbuyir/2q+bgmYU3VOVW1TXphrZ6ZBdRG3Yp4wAMFdJ6/7SSElYz6p8n1T1J34CEegrQ/BFUx60
hK9f0aH0ELeXh8bOTG+oLJhMjIhDNLrt2abCksw1kj1TvS6F9F2aRjOsbGzzVt1WMAM+9XE5H5No
Wty+MkcKqzDuCIn24mLsr4UdC/AfQ3nX5t+dGkenrZbfMs6mroZ8BccPgMC8n4JK1bKDoWScjYiZ
BiaJiUOaFO2LMVIczvvPeV1EZ4AFL6AuxF0Xc96CrBqFTav4yeysj+0MjyCaf1c05YMxYXZByYfQ
6iTK7uc8c2Wr+tLKojvXWMaQ5snIaNJ1RCNb9behEmowGswfVNtVptG4YToybqaT/yjjpjjV9iLd
0+x/dgpaH5Tr2rsZSh/peyvFoGeuOY67NKV16dQg2pI+JVyax9F5ou6dP0vS72Lp65Ce4ejp21Rn
EjnY5xjtpFygxAHmE+ZZmlzNXLvP9Lq+dxSrvCu61/c76sh+gSTbk1IEe6ZeWRdJQ7AqVZMepLrO
j8zk7CVVJ3YSJR6vWm/07jgswp3a1Truhgt1YgSldswoaRXVoS0jb8xM+9qMXFLVWKqv05J9HiYq
ebIiP9Q0rLpkMINihi0PlaClEqUe95kiXwHVbyYdra7n/80439sw/NCjWaFKIKRnyUvEHJ3i3ZzN
D0bMjDMmfzRR5ns+ASN0ezkUk1oEOcnFAZrfsObP8hjTKD7qUOtmrs23tczGwzwg4WhixTzobf4W
b+cTy4oq8sCkx7gbM/Tpy3xExyj5DCOt47hADdaGx6LSpht9AylsSFCgzUHbUXRc9icHzZ4uXJpY
jFgrhsVIYohTH7g4UOyyXQn/hVv1OcPSrr7Ikknxietwo3RosqwqyKLu0hiDE3QC2dw44jfjO6FJ
7ElGGCjIxbPyaayZljXTDwqYWOf1JTlEU2l7imgtV0+R82tqr13FpFyEvGb3zJMFUwFiZu3EoBdR
gSStypiCa28oLxT0Ryrd1FiPhjUtL3qmZ48xp6x4WRC1WMvz1Bk8QyaJHO2zN4pteJYqQbSqV4oL
GI0yiRZJvdh+1A7ocrDQLEqivgA2Ryed3UpdxV6jUeadbPHL1HL9BM5nvKsm4VGI83MpNb9qeBQt
E1jkoPWcmAb7omwnz9KSh6PM/yY1oDTFYjL4U3K/zdL2qNYW9bvyMqLmw0WbGGikN/tkSomQJta5
jpvsYaSe4ZnkZLodwJazQG5BT9O8E3af+isTrmtrqp8j8+scm/0n/qzXdLIn+hXt5IKIQV1gzsw7
5UQ/JDqEZa3+rqvNdBfZoVo6HfNnJkAichh/mOXTmmBIntuwMgbxplpSMJXpc6nC/JcGs39YwVXr
TebVRrIBnOnM5QWHulAm+9grC/8eACEuOKpyp+rZxVpeBh0B+lIXDifIYrmvkxmBljm9GbbGl3Qi
X621Ixm8DED07xJy3DAeYp+mRMNlc7B8OpixtxREefRQYcgEzKNPZdKTGIl7pFJIBKyadQrSNqUa
EqNgLlY99jvCs0MAtYHTT5dhGaeHlxix0sXQicTLPjF0anzEzBkX5FYOBnM92pFGq0QytZNala9I
peeLo8/TZaFTNMPaOQ9T3txaBCuhY6/fLS2uLrKqlZd9qTZEdZly5VPctIIwj3o9xzo3+9K8ajhD
pYVaUtHdLInCtonRtjfQCbRKtHgqTJaDTQCAOwOZmbAP0Unmb64ABdOQcmSX3CL8CvmqvCxt3HqN
hY29jW3d3clhLe373V5W0V59XrMfCLHuGz0y3zrmKwnYGzFbw5NWpAKkHKTMfhKuMCXrouWbqSCl
GNjV600d++lRy74iSzSeSTYK9cUZEZgBSy8vtegINK5V1cv733VafkkY+Ye0H6jqol7norxaB8a2
Z1pmjL/K9JzG8xddLjnNJfbsQxVlEllm33Z9BEnAlKdJiLqtOrRZlNKoyydgY41ti9BOiK1wMvUq
JZwpKUN9G/ggGVo9FzXFb6U3GpILOIxb2dz0Kv1l1PVPpTI/Ic9z/Dirf2TpWoZKJPmLaihnYzVu
emTXPsiE5uSAXczShYmhPV5a2kUXJyqvYohzfxLYePWaUbcGa8sXTn2mZ/wa43s/M0wyifXsPlE9
5erQW6u762THVr1LxaId0k24XEm2oB1Y9B6pUaSA46ML0Hfbh66kepJOmuQRqkkvWbwMhd3AzuUs
UckRxnO6U15WLT05S2XsdjMF89ZRKCtOfYQtPc+CrhxGWnu18ZimxHEWjnHKbmggo1eta2jGc7b3
HBNFCnh2aqPV8g1peHOUjXNM+NONUhbDfhVQfwey0y6sX2WDLorrZljSeSmHrkH1bqe4LqnprobB
dWCpjwirpuOEBKFKKDw341GboNNK5XeMLnU41ul9QkHWxVnSHbvODDpzCnPylH9MpCe3AQiU4alW
23s7mVq/NaQCSAv1T8ASJmH2o+YnuaMw0laV+2bsb5mObbmsv4CwByWg6xbnF0CLqrDAeEXM8ixE
E4sDAP/oFGT17GkTc+zMKPrKgnjX4cecKdQlI0ItF+u1UWiRNFYuubOe4RYn4TfoNzYofQssgrXq
m7aj3JigPLaR0p6F0b7Fmnyn1l350BvqQUun+EZw0MMyJIRkyEXkcyJczgmxSL1cyfTD6D8x/9s0
j9MdeGz51K7d0+4n6HXlBYFnfep7xkW6nj1nbT0e18r81JM7x9TaWnCpSD+NiStFmeRNIC0OgLto
wqZH18kzC0W7Vn3/LW6b/pKOAJxWVDu7L+/fIqL8/8BO/gdD5Z+hVf4PElEUR8c7+c+BKP/Zpmtd
Afx756tsEJX3l/w3DEUGbrIbUm18qSqeyw8YiqL/h61QFTQ2OKSD+/3vRBTNgoiCH55GCiVB03JA
qPyNiKIp/wE+xZZx40EuhRn47wFRtP/pBAUUbBvoLB3bVmVF0fU/+ZS0C7puzs3pamskA6YN6t39
Zve/KKm6ntWVOUwl4tFDqNUSXdVxszkf3pe2u+lafK56Mz5Mfe5wpAOJOEcOZ9B9iUOp7Mrk3G+a
ymGTUO5L+w2IpL+ts3bZ+b5SaqggOWpyIveE4mq9vCTv4s1NzitXStx+kdX1qiZ9dNg9DB83Stfh
TdrvlyupAe6ol591dbWCYRPbtttHSCyyy7imSJvoq8F/FiuS6u/2kP1GbUij9t49Ix+LauH8SHO1
C6gg5wVXbCwl44jo+/2ZWVktq1fkGR03ghBcU80ok+y/mI3D4pjrcZDZ5oiLYfsV3x/GAHDpUIDK
9M4qzCoLBgnsVOL8cbcoEqwclZRkDOTpYPWoS9fckEEIshgTOovvZVvcb2BjMHidG50KDfHoSCjH
xMM+if797zeKuX39GPpU7u4Cf2PFt6qUwvIHBTtMsslKrRFpQmB3pBK7Rmwq1XFfvT/h41lTq34y
uGTR6xsQKDTN07KwYzAj7s77kvL3pXQAr+v98bCczpESaFpWHqRZeYlsLC15L/iR9ifu99Vx+yH/
8tDH1v+yTfQ/26v6piH0ulT8P94dcdN/b3T/SPs23t9pX/z4nPsLS4Hma7MaSTn2R/K93pckspTP
mlGURJRsi/vD+02z0kTX5Sj4WLUvldsG9iUDE+URcM/7Mz7Wf7wA1WGJ0j0sJQVjZ7WJ4bsYZQyD
uG15X/1xY237yvvj+8p/eP8vm9oXU/TKh9zQXj5esi+9b+fPTfzlff/XIrIKerv16c93+MuWSNkw
MX6pKCI+vsBfHv8XH/4vL/jL4seH/stL/+Hj+zP//Gh/PjM1MyTKTFytjYim2rjFPnbvfemfrns/
Lv58OC206vjHSgnv0fsRtVjFsHp/vAN+UyYY8Ej5g/UWGYTKKe3jNR/P/mOz+wPm+kgn3ziRmVSf
i80nsS8pFaeSj7t/rAMiRZidub3kfy3uT90f2pf2m31D+yY/7oKC4Ay438eUxub2RWPqWfzX774/
cb/Z34b51os0TMVhX6XmtHW+7ItjllDdzLpVCeXJCrVCFmdwYzDwVofyb7aNpPeV+w1GVx0ryf7Q
/qx9LakzxgaBaDq3azLiQnspGy/7Q6ucmevzvigbcVnf/2UzqhnLAGCZhJdomYDzbe/dS5ruYp9p
0+iQpzUVzUK5OVJL1LY5f09b/Q2tZe+WtC5poat0DIfveaFnXtvPM9zrn8vEJKlOkgCrCy1RUal0
StOLKGpBjagizASDS3nWrPiHto5gN7gEAVxSSg8IKcq1j0/5/jUW3U7wSrZJsDsVxu0yOm6n+P3u
P13X7Zfgv9/sr9hf+/6KbQN/3H13O/yx6f+HzZARMYQQKJg0c8l19ovtvun3xX3tvhl7v+7/609S
yuk5yZY6/OunwfJ5EOryJPYr2e5zcDZjyb60G0g+1v35nI+HP57zse7dI/Fx/x9t9t0DtL/6YxP/
3tvsm/14l4/N7OucLH8rc/wh0KFJcN+uq5QeUAptS/u6/S5X8Aclw+P5sX5MOqCS+1PeF/eHsv26
ur/mjy3ud8v9Crk//P7M/UXI6P723u+Pf9x/32aiM4OWDNAI8Dpdq5YgqiLPV+SvySyVBJwR0LKp
zZRyAXw8TBtqC9e/xoj0kFMTJDtJ9ldKjpC+TPSEifiOKHb17cVJKSSIPjAT+mQxHJSwLctr5zj1
ceyV0BHy6OW5/VXTmZYLlMvdV1OyT0ouytMEoMurI5W4AutpqbRlQ+QiwuuaH9kKA3RkhBGkGrnV
8fqAtzPsxGyf87ZQ3CJtXmRL0sOk7r4UqfQjK7s0XBQqljUZ2vEk24g6wAYbnyEhOKGTOk5goHYg
HyjUh9obCrrFY1GNrtkvQdckP6jSRgyJzaPWSeBkaIEmCClLAcAa4zjJWJZ+FHnzEEnp73wTazHj
QPdmmlemCAlVEMd0O8AgC+UA18Dyd8FLgmHCtM6FKn8uNbSiIEauwKjI8dxkm6b1DAkY2zy8wqTV
6K8iZS4diUZmv+TeOKVPxJKhPQEV7H4DGFDiJqsT/klZYa6ZZtd0Wr/URfrN6lcU8dOb3D0Dk3to
dDz0zbEu5TIQ1naeI4gQDtPgimVkNJnKG6gIK+AQZThbacxajzrCygbf8VlFmO5poCU90qO+1tPW
A+ixRJU18LUl0R5V7SekWO1cRsn4Wlgo4PJkeSp784o25s0gfMEfbJSWyyP5yudMFZdMzL9FqSB2
bsivNvCg8F9A81Z6RHhFAlkhqpL0BGg8YqjbQvnIz1PPSbWRteoAcJ6ahtMFdqlSdW+cH5mCKV3t
ACEtWuk7ZhOTPYwjI7HUtzEhELctPbHh+xod/44QPSUkOdRjwwo05uEoHjMjFYch5WuZ5E7Pk/1W
bZimcRDr4/DFfpbnARwH7C1MJtIvKTlGELcORSJ/QotRh22E9iVOKq9btQeNIlFdHWIDI/nsINLo
IUR6Cul0o6AOrFdttQH7CH/QtUOCXOPUkELkpvRC4LO3lp80oy+ldNzIXAkmg0qP5vRvtOd/i2qZ
fa3pB7fM70e5R+WwdMa9oVyQsY25E90JDRGzHUfEVlB2msVPyYyjw+QUB6D8wsWNNXj9oOCGE7+r
Rn8whggGomB3COi5djTKUhE6OYrKkVjJVqVI3WXMt5Jic5QIxy+jNPU7bAX8cMxsdGLpXBuDszuu
yhOqGioxCg10HRutm01v/To/mr3ZBh24QOxWw3l/xSKSxE9kWER190DCkHizjeKIpvbS4ywqOT66
vGz9SM/dLsseB0b7rqBSdzGVhNxchBG5TNSRo+rnpl6Ui4qf1+P7xIEeKz9mWAQBhZYCqdMiHubK
PC1IT4/owGRf2JoHjHd4FBxVHmb9kas9SndDScuHJeWf0DUHe+xiv64IeAIZxyDCwwhKjhYrYWPo
L+owE+OGM7jVEvu4rudyTTME3jQCPKU2mJAxhG7yuLvJNuisxAhnrXiYJ6Z/kNgWtCZgINBSHaC/
HMcpr0+zvtK66sgyx7Ed0AQ4rNn4TYdQ684TYpuOAx9iT1sftMwte7UNDCAqgxHPB8jjFa8Vr4AF
LNfoNf0aNfSIYDdrDEZAlFScT4liBH3C2a1lA+nYGkEcjyhVmoNiX3L2xpMBxn8wRn8xOCUYrUi9
ZCg+gyHwtGmoXcEn8zW9u6F4h40/9o0rJzIyoEpBjK7MX/p+LLFLT0fBn4vtJfm1jtGvqk5uKYAQ
M5ufo6p56CJhhPTD8Uo21kGQjuEzSKOGV/cvtSqxU0SQSmSpSMJe055HDaoVDZdTldpVwKlweZgy
TPJaCvoj56SbJEV+6HEnu6IG8g1J/IBQZ0DrsYYI6IOmme+I//xSOpmCPrNGT+WULprUN3+p1KfG
Ep84+nCDtgN9Q0em58i93omAxxIkseRp5cVrfMnUJpxbpFPyUo3eXMavAHHGcNC+KTUZzBNGMk9B
w0nG5/oMUycHbZnY3tInpxHutatI5hXM64uC5I3Nj1cyc9HVVKFQkyMIMeRxEf16pS2ftahc3bjN
4Vihd/ESuQiJVzOeYYHTtUS7em82jXSZOMA40rSwoejtbv6YZhED4iTnglddRRhj20FsPqKzIYwQ
VUkwQaqhryJBxzEe7KG/a+a89RuLfW/KAU/GXX6i69xiiPa4NMoRpzvyLb8yQUBtMhLz0TvOoUa3
7hpkAPp6rpFoT8+LPo1+gpTtD+rSPaCbCpatW5fHhs/ZLnPXZdEvab21PebCH2JL9qYGh6yeZjeN
NuhmehvGYf4v9s5jOXJky7a/0vbmKAMcetCT0JpBmWICy0xmQmuNr38LzqoKFruumt8JDCoiyBCA
+zl7r71EYQI62nuZrBE17eC+jEKd1kYySzdbiqqj961Cu0zYYIbACEUBGo2faZUoKwwz4ZJfSrbz
mAks/EI8ZkNI4iLS5HViH4UVqAujxPzU4N9HXoBaGyoAJk9LfCmdVlu6FdV5G6PSAiSUs8NpRaBE
ln+hopbup44REVmQG8W0nodu3Fha+pxNyEcbJ9slPp+wXSdQF93pREJXw2y9fspaowKaO4mlqweX
2Mn7NZK8eAFYxFvWTuYspt5HpxrdVQ8q/PyL0+QbsJrNIee3Ycdej52QpJim+9a14dr3jGEVWjBY
bCxtTPDQ2cXqoYybbF1Rr+hjssPClgZPHYUv4HWTAy3Qi90a341u2CBt8w+qE8zfDJeOnlptptG6
5KjItgbpxLk1ngi9Ji5X6y55ZjNZKrjy9Q0N3Fms4FQO/MLwtdBCQpEMBgpEmYI5Vo18VeVFtXAg
YSxFB400yp4cCkQt1+OD5bsbaCT9OSM7BJyPaNdGn+FmUwkY1AuBaCh/rBk5lKVVrZqmubp6WS38
TkdoKoo70xIvolKPUJhQGANW0XFA2BE2I0ycmBge21g7cRIfm34/mGSyT6l/CkVHICwvpUbOJgNM
R9qffag6rzxpIngwhqTjO0rjIQpe44F8lRhM+/Ar6fGXl7YiFrg993XWk7lhoDSJDBJLUquulsMv
feQCQmB1TrPHeHZcUGq6Gly8DmAgSm5tUSK8XGS0+pA7KeEyjDNvTz8e1Fh+KgqySC3VqOm+kF2P
QNtGBNgGSbtokc/zikuErNEy1JJ6ZaBw2pdkbk/Ea+xmAkOqud7ZyqIHx+h+tDZpPGSDL0KHNy5I
QtI3lIqRDzrswLKo885pbsBBxnAPt2/l1+jsab437pQxngdMFQ14XRASuhiIt0wflgJrHynmd7U2
XzqTDJb2MKzoTv3I1J6LSbDkHadN4jtPzNgKpnXbvC62Ix1aJi7pw0A43krJ8JTp6oNAUUNbJXs0
2/YV2UK8VKEoFnbwOYmQwjpDIMgcLddqKNpdkA7rqUQDlgdRcFRt84LCcxwmBb+X9rmid77gYmit
o5i8bgURYWI5vN1FtGxz2iohA4XCwNpk6LWxLXG+4DQqKCD0OZnuX7uGzCiz2/g6AbKaTuSHS4JK
0qQeviF/1ybTuFJFVXDNm+xFG0ZQIzpxF1nVNfG5GQe6skclGJ2LqLuY4WvlCHxewvqkZ/YSOWmh
MN4eMJUvp+jnOIvzmo4wEsM1g7VjTnxHuxzHsUHFJEFx3lgkHZBpt0S+2q7KXuPHFy46JYwZmdxr
YpY1eQJp+Bxo0lRUuj3w4RFtbLLmvHUDHguHOhbGVsXz0hC2YVfTuvfHs1cFKvrw5FPQ4hDPqile
tMx/BPUKLGZHFA9EtZV8wVwNfVfSU+4YMCbUcfCtHcMn1c+tVeb1v0SjYe/qtD041l+W/0w5HhNZ
Pf7q00F/MQNSqGKUyAwsoeP1Gj3TKK/bs7WKNOHufMM7KrV/KhB5rt1WRZ2nnFO3/+7CfD1TOSIt
WTcO2lCf6zgsl9Xk732qwjtq9N9AuI2LvoEN2al7lEzT1nbbn6jkx1WCvkYNf3QiBmZmoM7P3BAs
Rd/ug6R5rVLP3ZAtf3RGcxECuwYzyU2hsN0flpKucmAwCjRk0yYFBnWnQ5dxUXv+vVPFLzmEjV5z
no0ax3XHJHl2rj5VXsmn2j5r/sCTkSmEUT++dGp94ioNHAocilNFaxLVX3DGfQsQ+iu5jeakS5Bn
Z4siDqcLvPcaJJAW7DphiG3l8pEp2n3VxMqVcAnvWkxlci29o6G4trKQu/oB9/WQxOe3fZqN2GnK
+3R/e5QvvACv4BBsivmZ5IFu0r81kz2sygarYDA91uVjnRj9tdf6bWOT481ElcTgCRhJT3oZf4j/
rBSdT/g6o9iobO111zXDYgjRVPCrokRw6bTBv2/mxZggZ0K5lWEYs/3evMoF5cgJIxG0cYQvv+/L
rLHcIoPnJ//nvnZyooUwQrEla3oBjce7S+dFy5exsMsrPwqwM4CZNkMqxHWaF5Rmi50z2qDz5s0a
VeA1qqAS9m39tuu2v7aMTyHD34Pc5SDMuSbFMK3Svoa1+OdT4rwmpMmHdyZPeXcAlLjO8OW2xxTQ
08Mxz/byheUBL4Aa5jb6islpAe3vj78qjNXsaFrjo9xlpkV4sZFnkb0Y3VMrzG3oVY2mhfd9Ofwa
yIbGZ62f1TFKTpiUjKtcOOQcLJFCkpj1576E3G1o4DpSIlWJlEVB2eWkK+0hNnHOo1Qw3x7bhuS5
5wCtRjIz8NQ5AR9qgvgE046zfduusNBtqjwxsJzOx4PCBKxsDdeodu4ml2tIN5U9v53WuLpujPov
PPrzhs705m3B1OpLC4XxMBoJz5D4cywUsjNMSn+cN+BR3iUTsmz5RFCSraOfhte0SNtLkY+rt2/U
VISzN7tZuEla3+WMvu4NxfHvRZQ/Fp4/AATgOycXVpnjMHCyAqUz++S5mpM1K5COKr4vHiX3iVEk
KyWHU9AOKCZU370iiXOvfswfrOvtV9+r3KvcL+y0Q1EdIeRzVP6P+TSvHbG6i+Asz2AWCG9M0ynb
8P3Lx7DZKb5rXcsit69FFpRrBDDoBgYAfvKA1kT1Xi1M5EzzefIAinYQKEm51KO4URj4Bw2KERzT
XTgycuvM0+3coCxtWIy1vQUAGW2cEYTppHgw9DMTLzzxRajlPMi1dlN6G7I32mVdluF9Oy+MWUNM
TSlbBAN+x/+qCP6dXBWha3P+wj+WEVx+9v9z/gm+PH+vJPj9YX9KCXRUAYZl8okQCgUL/yYlmFUG
pm5DUkEEbQuLQ4A45wQVKSUA82zzKHtu8wOKfy8lcDWLJD7XVgXE8v9ES+C4H1OrXFc1NNMhsIXs
YYIMP0ClywjqZ+9ngD3KkDKhBc1RJ1xwiwbw9K71DZaPhq7lYiwLbG2pKCmz77Au12Vg/jBSSBG6
SdW4Gg51YPVvC90Ih4MnHGOtpOPXVBO0fwqlPKDyId9ArmYOw4y1XG29jCb0fFwuCOgqkUG73qLu
cKfnM/Ox0MtrmTKA+FvpQOESwB6mrxQ66F3MqgO5sP9ck5tgSP31qFFZ9mZoFnqodLYJ0MSVHQm5
2kyoZbMUTvZN/SCVCLdNueZqPcLeEWzpDIKi3g1ddoZD3RZmawTb1jCP8dzpG2aEmlyE82avmMpm
CuuT3FV45rAcfYeRRYesctFls4bAkl27Ls8fEq2uNl43IxWNmbP4tmrDpNjHw4OJIJv3tB6BT8zU
SrmQm1EYZWstVH5VitPiWyAffDHV9lzqUaLhyCxklaBOXphgbqaie23S8Ur6dj9bbXC3uOm5Cdq7
KlL9zVij96VRybSFS03Vhs02GbonL4goqVbqDvDtE+inYFEE1aXXYnM72ozwi8i/Upwpm+pIuEJ1
NOY11HDIzDTtmxfjXcA1uK56o9swv1MWSjyl67yfkhAhL/rKfO/PoDj52URW+QyntvSmcyaMF/n5
+bRiAYIbTtVcjbzHYyrVErBWPMx3o7HMVesnNWxEmjPfT1Gr30l/NGl+X7vt0wtKh4vbtjzntimf
4bZPlezAkgllNbbF7nbev3iaj4fl0/oi4P4hV9+Ox8dqitCdzH+1fE1T/nG37dvr/ef7UPCbyzib
ML7Nzy8XaaX+vvZhX5fAIFRMCkD25sNLvb0Ft7fkw2G5OWRRv1DbulnJzaDXii2e+0My/1wkvFEu
3rEcJa/tti0PV1kEtkA+Rh55I0reHkkhY0tUAzMrQYHy7572w77by7+jUd6eT67dzrn9NVlTNgtF
IHu+nfx3591eTvFbd1PBf7rtuj30tu/2v932xbW4qyxr5Bs+QzaFZT9jRPE3UtsjZQdvggQpL6iE
8odg4d2qFCIoo3+HEROYpVXCSlY1fB2WghL7Jl2Qax825dPGdoxMQB5xpe5BvvjoRcauQcouz/m7
x8l9bw+W58g/5O0Zbtu3R3/Yl6eD2MeAS/b9LE4rvK8G2nWEElJuFbrJoL5th4mF+EseercqlVlv
UqyPhwpUmTpy7bl3HkplGTm08NLCDMrr3PuWre1K3hLeneTLU+Ux2fi9nSo3W9KHN2NsXqTUgZol
YONZ/yAXtRbOii2laqm81fdynzxPrpmShXzblg++bd6ehsLv788aqKaLQ5RC4DS/O2lWdge5Jhdm
jrq6dMAWvDvQ1GTExGO+wMLYHLhCv1/83b4m5rpLHUJ2/iXzUK5JuqJci6eZ4iqP+NqwK4xO2w5S
TxgCIjqMjuNstCx8QzO+O/ltVT4FdMW5Kj45pEYnwS5KGT/IRdvheklnDWMT2JjP5pubXIRivijO
m/IAdjmUykX+ScURtadpXB/kQtgqLfUsEs7adP3Pw/xW6fUULIuaUBNfBeQ/IAqiZUWz2e65OIGG
aw+go94v5L4gN7+r2YBvfRZXDrY3Hbp5kZn8v1lXM6csUPPNLEm5FjUeIsa82I+zmaefF9rQjFur
tQ6BCstl6XWi2vjG9FB5Oc2jmS8oP3P5+Y7zh5ygTknmyneJxGn+7pjzTTA5TvDweLwOpDbO6L97
TQ98W74T8o3x0G8YEHa33qQaB7d1jYNcC8zq97XRavN13M7tECmA1GfotpgM9EGMAEEBDcgkRUBD
u6eESl+/rHdiqPGoGVOP84ZRjKkrJqVymx66WenUeYCBrMNUyRZxoJIZrdA0qmndHJK0RZruwLkb
HAocAne5MyjgkedRHc1c1J7xTLSW23jc/9gpt+URucikLrQQIN6ALWI6kNu34+9Okk8it5MEKxMJ
m+e315kYGa5cD7n4pOiPjtancMMb/LmqjXpTnxVYcsEEfekVvb7T0p2l+eZezMflQp9HXnKtRv/I
gGvelg+6ndMoKkc+nH47p4JBtRCT6i2tsMgPcjHhBObGP2/zLcNMV8zD3b89Ps5Kpzx3InID/nKO
PPvf2CdPeXsV+RAv7F99UNHr28vJtdu/2tG7XIAVcZfyn5Lv1u3f/bAp/9FY2ZrTXDZCGfvnQpvF
erdNf1asUtnMDxryOXzLFl/YWVJHLifyutuJcm2QQrzbY26H355Wyvg+7LSlEPbDy8pz/uE+a1YV
6sgLLYqhC0Fr+CAXtD/5yz6uyu1sVn7+7Zk1QSazCvgfHX/3pB9Pfbf9tvrupQcx8KvDuvX21P/n
uDx1CvN8X2uv717j71f//pVuf3Q84k9yi2jz7i+Qq7dT3j2FPPJxW+589/C34+/+HJ0e1KyjjWbh
7W2R/LmJ8xLHEFpcefC2/3YuOn5vXSDove3yZrWvkMJfuSqPYM/R3l4in7XCKTIhRq5v0qybeCoG
IYNa/E8dlTwnedM4z6fLM+XOIAnoEycZeNzbYaudJ8vyuHyOt6eTMi3RF4W6lKvy+LtDUTU9QXNJ
NnXbuhrYCV5IPlyuvXvO26vfDvNxPyhaNmcnDsoa99KL/K3cfhFy05Ci8LffhSXF4rez1FlL7oVz
IsM8AOolLjuQI6B+niTfFtTeAkDlKNXtQYrWZ/16NMvZ5ULpZnm7XE2l6F2uuj/p3YaHwZ1VqCAG
uM7PYuhhHs7dNtMZ134gOC/bypQEwN5fGftQQRgRrDt1+3NsjVePG3kCNmaICU8ytUfEoNUhb7vP
pAWkx7DGeddoxtdgNFx8fvyGY54md49UbtO1dBPI6fttIf0N0yzMNHxuSIgzoqPaCrhRPgPcINYP
ls7N3GrsZVxGFbNDwlMMC0shd2VzONb0fFWVQRjCO5r4ydqx2uWkmKuoiu9uc1dZipCz2HQw+3Vp
GT79i047/Ldg9+8U7DTdMqmh/eOC3e5b/y0M3xfrfn/IH8U6E3OPamkmlh9COW+VOkv9TRgM3g3N
MUxb1Ylb/r1SJ8RvFPxs4ZqqbRgWlqA/K3Wa85uruiaphroqzUL/WQzyx/BIvJRU6Vya2ZbqUDB0
ZlPQu3x51QIGG5m+eKSgMsNxk3anJKCSokw7x2GsfEoyaIZFD/e3IaHFmdAhCreCEoJyi1LL9MJo
S6ONlvUMY7Evw8sfDo2arpoYRQm5lDn+Gq0C+V17S4hOyAWbZt+3MOyy0vQfekfJTnpcP4WFs1Gb
cGcjaz6MceAdVC/pV4qFgslVoKQLr1m3mq/sPNpla7+vd6M2WF9plweLRGPQmLhkjDgOY6ywIc+Q
yZe90zMPkU9XT1dsOqiKrLxZYS2ON7HT3pc+oqYJncQG5TmzhTpyzrQ+15iln8ssIMOhfizzYWdY
XrGelMaEBoL1uiWINtKnnevbiF8wHYLSOmpGlGz4LlVLNURj55ELsPJmDG1AVNVd3fU/gEYswFEZ
IO6KdpuiJdj2ivW9AThLRii1Ld++F0ZV3HUNuohkzNfwxdL70ST7w6ltUJkzJSpvQhPuQUQr324+
1Y73qyxaRFixy8BTpwsM1qhYh621LDG/gF1nlO22IzPzOtsNER39rm8vpuGf08EjydAG0JhYxiHP
h185lAX6YMpnJVSvdS4m8H9QY9u49h+xiW+a2bYeUAU804rWFqIgTDbK1F89/+MxDNQfUeNal8pO
gpU3RAVt8gbC4zQ9lYON4K0J0Cbl9OVSPw7/RTTdbJF7n2M4f5Fhpdr8OFScbJrDr+n9FzmdMEwq
Xm09ZrjOY9Vrd3jazXUwJCPpRZ23N9GcrHndIE2ir6qZrcwizSEnGdwaZrpfh2SBTo9mrwj73kJk
1+7tDNxePXX6taSd7vpPWo4Ak2A7/2AX3T0Num47oUZHt99uBDPSbd9qlwTl8b5AH+sqDeEGGG39
vrS3DoA/+IV2uNKVYjp1Lj16iqiqQtZXnhLWNqLKtSB8Lq0m+WEX8Te7m+pPNVxZWFEvXdKaD0Gh
0U/rvxJ+5K+6mq8qeOAlwZ75XaSNDxQrmyUBzeOKNqp4qridLTKdrpnVpO7ju4vc9S2H8S8Z5XOT
4a/vOIGR80UIC6JqGObHCPXCIfvOU4vs0caktwqokTFzHtd9F+hn3U+Xrmd+yvzAv6MfGRfdEUTm
dSi6r42qKKs4LOgpj7oPMaL6YbZZBWusy3Y6EJgTM1X6yuIcoguiLC+gm84Ln3TKJdZuSFMQHw4R
M4hlRcKA0kY6yvcc0UvtHMLhu0+o4iEpOhSfikNIe3gtg5h0tNAOVpOTvlRgRHsa8M+iyDWwlWV2
UoQOdcJHSE07WvdLaBuO9+IbA+31MgsPFuQCZsZ9t7SBlAF6LL70NO2TpMi2aTspW9DtdUEk6kgz
Zl26Q7TsnOJLqNbO1QKlSxx9ulMn/TWz2hNmOW1nc3EjbYf8yE4rl2UW5S+j358MT1+ZqWqvGwNa
tw6kr3WGYhOQp0DHT0XI7jPoAHazbHs01mGQ6wsA2QYqaG3PfeiSgHxdaKNJilNjbgMq+SnAIQ0C
8aYqOjofkfsZUP2PfApPcaB7p8J4Tus8fDSNDq0eoZVJTfChr8co34MH8OrOcsK8Re5T5K7V1ld3
qdtuIyPDI59VsK7rahUlygWHQbiIo8k8Fpb2DJP7rjX6kkiCeFgRwy0WSR32yNCdeBfS5Fkgc0r5
No9HkIZiKcJ21lGXuxKq/QWyg03mxlEJHO4kHT/pqSvGYxmqtHjocgCFhnrjt3uDVEyQFD14QnXA
u604h0yPQXpoCBcnGlSPDmiSomtHbIj+uetMsAx58dpYsVhUolMQEGMw8Jz4RxbU9S5NKnEISXZq
GvXM92pO5VkJMcUncsBWQaQWRypIe4HoipSoMQPLqm280vc3JdmhEGbv9SA16Psi8sw8VLohuSHt
aBYILu0CEg4Lm2YHAvXyMPKfkfoeo6gidWfhmhQVEm9cTT1uBvgYG7Wt4o1WWDt+BPEO8NzKHc0a
6jgVxawXwy4irHPZRX580Gtz2QtfhzFp1DDBbW5PsX8KSFMHxlOghah/tFXQ/4uwcdm9fHcZMFXV
ES6poBg16CtCFJwjkN+NIKA1oinvbOUhSsA594FmUY8pKSLapAR15rSfXJgxcemgverJMLBbF0Ha
MlDscM+PZQ7AdMfjEKLOmdDB2mnWvaBYLpYat/d95w+vk6+ajyGBMPSA2pYwTRNJv0nBMlMs8HKF
uUaH3hyUBsVroKNBdYrPg2uQTjcNLeAuvskKzHB0h+PME07CNXyd4E5FF74WQDL4yDXCsuHs53Xd
rFOhKSSHZD+JImmPgY+MFc5ds8gLrzsS40QomACy42enMhjKTV4lw8IIPJ5/CKO1qQrkTktXeN8H
uoJzlHB6rGpChPIhQXXvHNTEFmfk1Nm6V7pwaermeCp4eYTWiphlroyHCg2Nv+qF+NsaihdWYmwb
xU5XLQidTaPDYdIzxTyWo/rSpcHXrgi/U3V3t6LzESlY/nH2n6HCQTFpEhdR2/QUG2vaZG7prIkB
Rj8aZv2hImwpAkUK2CZRjpYrxKyS7DYh5b9FqDXGuc90dHVjquIaGRmXEXNyDH0+3mbASGcNScQF
AHloxScqwn5Xu0V8bgaLaU6ekPHi9/EJCN8rjDFrW5KVoRB8a9iEWhFoWz8IKIanpLSe9Ax6eZ6e
tMzZ5mVBKvVk+1e52A1d++uf37ys+Ut5yxaev7Q6TntbZcwgTNOxcdW//9L2UIgUf6q8h9ob3JXb
+e4Rkq17nBpR71RDvBQVwFtlGh46E6eQO54Nc6MpgjoO0TDfVE/fkgFMUIaaMAqey5ihyMUmiMVw
SvuYPs70oIx1dBjQIG3Jx7xH9zR+cTKoTQAAgocitbNl6IJHM5oOVQu4UdMR3RKkhLt0napD5pwO
5zLnWqYjxaOlOyQnQcNnQSnb2/JnfLfCWXppxhPz0Wnd1Pq5G+4zz3ZOg2fVSysDTqI0hBibXlIx
iOZDsyr1xUU0PdkTCCd9mkOtfevEvBEdVHONcM2tci+xt7ZZr8qwVTb//I2fkQkf33hjnttollB1
W5gfrhYY1utKC3z7IbEmKrqRNlzKgqvnZ6OdvGsGgWyrGoGPHcxEAY+SB24chvX2VJiagUZYiR5S
cucDU1mXTTJuxpBkvTYuXsjoRcVdYrepjA4GblMsuK/oqMI085JVCHKIszlqjAz2HoEvS4dLxlLk
NXkWImFOYHZzUKseP2mqeZfEzpcqC/LD1AXk0hFcAVKMABhu54+N74HbVxN/wyh5rxg0HP/5e6S5
f425l99Owwb3oAlh4zf5+Cb1aRVW0G7MB8aI3DGjWNyF2n090UeocMNS1/I+gw2Il1Y3tAe1nQam
KxGdmU4z9mnHpU5xzWwb123D2HcgocJLGdaCx1kVdlGuYQ5qqybSjiipp7NK1WWBQ6Diuo2txQHE
i/U+PNvEC+etauzy+hSk2AtsKPJ1EWj7XqBEdPx201gpxrfa/j4GgKO5Kk5PtlsvqkF39/DtjxOd
kFPXpSutcIhhVCOwsYwYV8Ih+EFzovGS4OrBLUYAhxLWG0UdmeEA1jyUTeacUpVuAmGsLQFHGAec
+BL5YfBZ0Uxzl4WfOqWtyMc2NmMbB2fb0n1cMoHxpGpjAXd2so5pXegLBhJcSA7gOyEDhSnzK4FY
Mej6fiuGjaGozbIkYWBJPdIh5dH8bPX8LHvmOmuMMjQknMCA9FP7uz61NCjqlnbM90JTaWy4lrID
q1dfNaMP14pbkSXZJOm5hzQrAtDedW6h8k/ah3Cao/qAc5VNaV2Q1dmQhdTg5Jrh51avuWzUKMPz
GHL10HxzYrEEDjotStNzdgBjVz1D8SvyjFfi5kcKXAucCwlwM8MkibUytvIOZATZ1eECdcrVEtKQ
cpegQL2D0VhtnCDJ14ZYTbjDLobZ70uQbAdQ8cvcBlmU+MscSDCh2LZClrW1V7PKf4ElaS5QvI73
YRkcKivA6DOqn1ICr577gbCNpKpXGcQqZp2KthwFedZdl9WbRnGyY+TY16Z4JjQ0uitLZjmiCTbC
dIm6qbnyQPBCU68f64Hc57Jrj70Russ46X/aGjwvNH4+YMRKXYwijZ90fL+hEmCF8DH7EpqJUohN
xyfsJY1+6Hma48hiFMdPimkvUeid45Z8Z3jbiW8+MVqCn9A3j7o+pptgxOhjNz64wcFXz7y5zpvA
DXqN/zO//t/5ERezj5c6V0eFBZfFNGXB5sOM1IGq39ZxVz6YyBPw90BNLszWPtRUVC7clB4mi0s/
+GzjDuTQowg8cyHKGhd4P5Tb0SsJ+I2ALpvM7gbdJI2FAvI69K5Kmt0bIsqeTMziopnuVREFuxAX
AcWGQDy7DlmMoYO02+nUbJuL4qmJHHOr1ty35XVWrxpkqEnd71Ea8Un4bX9HONZr53QPKsHAT75P
SjQf86WLYYILLUIlRAEF31JF37PI0fV3YFoZ4aorqjPIoHONGnNfY1Iiwm3naUWAEtOauIB7zSLp
7U2ljM5RmRzn4pU5AnkiArDMlxkv7Gd3Zktgwhh6TJ1cGM6Z336BaLqP0GY8WVrZrRNfDdblQJE2
K+67rDEpyOTBsz6VEFVCXjdRhugp9R4tdz5bnZQzsPcEhFedwMSFmF16XN1UexaApurZc0mQSFUd
fh5C+R7F9h0jxU+1hd0jGEV8sgjf2neBka78EUy729o/UvJdHvxWtSA6hj5AN2XuEO8yV++P2jyc
8SNjpHLj2quiIwbMZMj00GCzg4irb2t3aOCAcecKs3avx0zoBo2UdiL2Suh+3TZjsAcGMPUuBPsR
qaRaJlatqIFyVqXYppTsAqCHukavvIRdDhzeIzSmGjWucVbLNINBR54L85iJJwrH5dHMO3NBBh+Q
/DyCt24Fq1APSmTOPRHTrQv7GxMckFyr4qtTlsDyijbeJS4xNoEffQoiP12Ug6qvkrbGLeFrzgJA
H3PY2jt1kTXe8z6szDr+0ZuJ9phbTbw1ybU5hEVW38EqxAfeRMsGuM0PjZDoovG+KWjxV17DL9LX
+mSPfQ5YqOsdPewAl9AJDznN6edEM79TsNHOkljblJTZ/emhLBP9QGyIeEoAS659KEYbK3xJa0Xc
1WqtXz0Qr8uiijFF1IRzw2J3+Ajd+MEReMfjnOm3Ef/yqv67VTrWffQidIUolrqfNsOuifT8PlRe
wwaXXVNVzjFI0HT7dqbjIEMvq6k5cv4pSbdUEYFvRUm+jXvmXdwGXoA5EK0C9A1Pnk7YLxg+PeD+
O9TpSGc2DZ+SURTLZsiivW9mz4WfQy+fmWCF+tTpFUOeXA+/OF26K6tzM/k5CTCmAwq8edX0yDmO
Kb19uxkR2sUEDWtBeFEpcN/3frM3lc6i769kXF6L8SX2+NoxOAqCZvpcDiNfHvC0q9TUsuXIVfyU
4sPZGRm0v9ReGha8TxGZBKgV+dUecsDI2NGvhVE9toQpbxJyO8mMd5Pz1JYdgUCUJ7uQsLxCqceD
30afslCYa4cxFIZuN92mWa/ybemCBTmWwWeChQnr6Tv7GpkFNYfqlTqFuAQ+3t8hDGNsOMG0ce3E
2iJChJQWapvQb5ynXcbYCC6vu1eySSN3KniOvEYhmmuXRE21K8c+ogxmpkcLXuaqZf6EqMTwdqni
1BsNAOJKj7TuQSs2qWrma7Wpg1WCDxxqHMHjg0nh1OiyZJ/6pAG3JDwejNkjnJqwKW0NMmhWh4Kr
Tt+tyHt+BAKSnIUzDlu9Gw9pOnvV5mHzaH5rkqLaM3l/nDx89aCDom1GKMQFZ3PijtuijX4kEXgT
NXHUkyiJj1HAxfY2jp08r5e+NXonpS+nS09u0sItQOhCKmQwq2rYgTX9i53ZO5BWX2xSoXZqCkrf
1RgkxA20YYjS/UWLyq8TxeK1qqfqgriRB3oILm+ae+XHUh0iqM4X7As1tSb9F0braR0P2vjJGLM7
v8LDh8KTa5oRVyS6WBvXfdHcOvvsUDtfgXmEhBK09c5i7P52p/wvUO5pLH7+7//79pqGAJlr4r9/
NO/bRAwL6Ov848bS8lsS/kJ0F/6FKff2qD96S4DjNOhvtulahm7CQby1l4Txm6Ga0OGozpASbaP2
/r29ZIjf+NYI19VUYTs6E7E/20u6+M3Udcew4c05ug3N8D8RgouPOnD+LE1oFgAKXdVxgn3oLoGM
yCl0tQMAXN1da7mKs2gwTp1aDFu/wKGZG0O2b43QYbLJFVapzGqhNfACQq997Lw8fUrV5Aet2FM3
UDjw9OwSchcrA/AKIrtLVReUokGMICzNbVAl3Z7Cz1yEeO7J1rvLonG4cxtyWt99EH8zuDNh9f1l
Gju/36orbBsJgOEI68PYzsjGInaDtrv4kF23vRstRWP8mIyKcOKGylBuU2pm/MdVgGLzsm1r51T1
g3YpAuNnE0zF0R26u9wqhjMZA5S9W6XZMP+3zlVcrNW+aq92GJDcbfTxDoNKxyzES86ewxgt7uGr
D9lDbrfak02XeqmJult7ETV2LO3N1lKzX+AH+mNlOYJEsWatZGW/9zsa0HB+oyMTFnJ5bWwhRPD4
a2vQvKMe9HBHFIc4v05/bgfXoYJnBMdgbWYKgaWjQ2D8RJhWZowdI0bC7v/5e2rNNZf3NZn5PbVs
CJr0PanMiA+mAYPqvGO5Y3Pxp7HZdG0QbtyOES9OaP+p89WlWUzjQSE/9YhXH+R6EX1t8v7VMZgD
hG4pjnUDQMOL1buuw/nHnbNdw1Jn5Bdtq6EyHyMriR9gBoISsBgmu1BUKs/8jKm/g+1mAZwouuzo
IwD1IYsS5RdN4JHV/inOkSuSn/A4JEFmLZLYx+pJM2ZhC6oRBjBmIA4eIHbhkjWUO8ldZ5Ib1HZN
BPDaJmJS9P+fsPNarlTZsugXEYE3r9t7eamkF0KqqoP3kCR8fY9Et2+dPt3R94WQtt9sSDLXmnNM
49ny2JfBfE8SQ0Gt39kISIeb3qnja2ZUd5MYaCth2ESl2x9i03nMEn8+pHFfvJpUNZ2huVhWTiUU
LeOfjQgwRExT+p86asb/Pnk9m0UlR7nLOWyZ6hz4W2HXm7Ro1GpWi6XzhQ+1OgPlZ64m6BO38UAU
WmgmZ2E77lUKG/A6QgeXZmtjQmDGDwqjyLkNlJ8uCW5yK9ZIm9kETaO//ofj5h+HjUdrF8GIFdAR
V5t/lPIcnWwO2LnlTTe17pRmzrV0C2frkEWgoBnBf3g75ZL5H4eper9AN+nM+y5umX82GmuO/7lp
4+q2ofEd32nG74aoTRKmmAIZrWHfpj4rYQrNwVPDCcXKmPygYKjOAaT4aKAc5z2yVItee0svjjCQ
GM68L4ySq7xPtNcqzvG0tyHpLaFebjtFca/mogVwhSWWXDD3+h/2nxqr/n7esfdM3XRM27JdV11N
/vE7e2DEiXRKaApbH/Ru47MXc/BL32gZrqKGyUlGvoQHGr0jKfpiMRJhISCmBtvEY5KYtCJZm7HO
KVesrfdjVxv3yyazg9/Ih7yjlXAKkloJNlmHfCHnsmcJ1e7MAQM7yzEmtuU8kmMLWi1sxhPMmmIN
RsU4Iao0TnpCwmZHX5kcybDBWJp6b0QMIsmPT5MRxsx9Bs9Y9TlpKgXL2YBoEyHqbhfVow8gIJNX
bczXwJX1bWmY8mR4xFtr3fAX7a74prWUgEIDdDuKSaaZgAagGGXzIXLz7hxW5biq7b68/f/73fnf
B5LvqcujRV3d5kKizr+/nV+6O5Av6YTadWK5EUoTGbczIuFuf4wqOyMWKWS41h/B5U+/SHVMf1t0
9PEykhaaYZdqM9u9i7VUP2Y0Eva96YWP9FglhXseS5lIWtr0axiyG1SNozTd9CMlgGFV+FN8B09p
um/ygpxiJ2ckKl37kxwI3IL1o934GLlbskgmMXtrs5nu07oYL3M2DxvUJBrBq8bTaGZU3szGPpAG
KNZzo5cHzdGbXWlLm6QWd0uU9HiQc9JsSejNbwRKrETYvotM1ne4cNtX23tozU6++R2dL93Y/v87
2CQ/85+HNpIbRgQ3YK6DysX7R7XZbanYtnFvXbHlY4EycuNMRqNx1jtJVzxKCPeeXf+w3LFspB+G
xEOox7SEujW7P88BEf6znuv2bzf97SEkPhq0NNUT/7ya6ArawN5Ub75fd7k7zFPe4m+PnF1NW7MO
JzDEDSxQHnxKbWyLo2bmu789cbnj+y2XDxgXergLwJl/32Ytn+DPm09Bxo8ReoN+7OJ+839+pz+P
/tfrGr+KyMdGunyGf3+Zv31Ydcf3Z1oe8/2mQ12gP9gYrRj2Tu9D1lAPWx4Q2i0Qi+XP5Z5lMy27
f/nT5pQlsC3mGr83kBMR+xFdiKEkyBzXP8YCxQAQigYgArgAqSIE9GIY1hRrrFfai3/NeZ/tpv5l
0sa/BFlaUBUo6tjzXzq9lw3F8OceFEGumARxJr9qVoKbdED4M3q+giOcSWGrX8LBu6WdCRSmIyB0
bss3M2G6qrKu0SRCoyEPiP7rmQs+jARFS0hL7IkmwDLwQiRRLkyFhmlCBmbBVLyFST4ATM/WEbga
wiRh6bvDZoR1tZ5J8lplnr0CzJ8TaNaiQ9HlEzlPQBwV5SEh7mmtw31Q/IdGkSCg5BNXsu4UIaID
FeEmv+BpUZ6DIJGAkuBngxADXIJO/d0QBdM2S4kK1/uyXhfw5zbeoO3JwYJOoTgVJsCKWJErIlfs
OH0/bKi1RUtizATSKxE+bUlFvVD8ixQQhliIGIqNUQDJqBUtI1PYDMXP6BRJIwCpMS9sDYsAKe8W
RV181tCBrVCTbX0IIodWIbvK1rw4TQSbt8p+ZCHyKEXxMHL5i9rAE/KnYVO55mMatdeg6X0yXoma
iGCB1EBBGkUHycVJK8PnMKjDDRoObHiQZMCJeGBFWsUXgWVB2UUxRyybhAK8DIpF0k81MBWy2X2F
XNHccu+jWz1XOiMjSSGKaNJitQNw0irSCVfsc6bYJ4BU0EyBQ3EUF0UASJlT+TNp8kc6eBrVAEZJ
xVKpgapAj9bJU2+6jSY5wODbjBgpLsVQDatSkCVMyWMFnzRpo/5gpA6X9xjql4OFA0TRcWhSMKFZ
CSWhnyeV+WKuzI5m2DykzG4o1ZiZ92IoTsxsUqIjIarIKcpqZjdsvRlMhG/pkpBv89gq4Eyh0DMz
DBoPFk0uX20n/eVWgKxkK7aOnT6WUdVeoIKfKoWzqQAo7RoINymkG8uLLzk9S6JyHikxNCsBE6eE
jYOizVeonMQus5UxktNn54dQoxGZO68yjUlMrIEBxICv607ctwuCh5XeDJMnVnCeoXLB9JA3rylw
T6UQPomC+XhQfYTC+wRwfuiOP1twf3TCLuihgAKiEVVteoUHmiRNmd5maE3n/NdsCx8lGjgh2a9n
hRci+9ph1i1uQwGJ0h71S2TNq1pBifTJBUsJpgjQ+spQ4CKytgjzMqZdmXpfQovuGLDyk99lr9Og
ZazsaljNpnWawqncOrCRigWSpHBJiRs9EPgmObXSbRx+FsRLbiwmG7tI+jtW6/1Jn+odaMnpJp69
NCdFL97qDIgwIJEIzDPw7Q777NaR6W3obBMGIXinFM5TI1gPGtS8CBgfV9LjVCbK6TAzv4QVUb0w
2ULTHLyQZkwIcV5dDL0rjr3ZvHMMNYgDfP9A84YSNFanFYnDBhdo513z2X8SGtu2rjNTAR7DVQGn
ckUkq++SwODlsPeqwX4ymaGuuGyXB6GbydrUGm2TBv7vsSOUlk9YghP0ziyHvtDCr2kVwAxyXMBa
vvaqJSpKzo3eBOwtlmKSWG5wXPa8d6BzSYXpEgrYNUHuShXCS1cwL0dhvXJWRbMCfeUQv4RCf3V4
hVJYYCCMEn4A8GCuAoXVChkWKnjYDEVMKpzYAFcsE2AD2ZGdAo7l/VsMfwzcir9qFZKsVXCyAErZ
5NxXC7RM4cvSBWSmkGax+0Denb+1FOwMydy5VfizAA7apOcTcWw68hpjWHkKlibuRoVOK+q1p1Bq
CUy1iPFwHSvMGulUM86O4qlUCLawB8bGuugQKjyb4XwQUnIhwhKXUmk9E6tz8UJ+4Rmym78g3hTs
Dbrhk6nwb1KB4EyFhBPWJyeY2CMSfMkYOCnmdkoo1+xjZtWUhcs1Vl5jAzaIFG0IdAo+NykMXauA
dK0i02X6Iz2L+b0EOYUvhRKnwthp8OxauHYxQ2cN525QwDsP8l2jEHiDguHRPofXowB5NqQ8qZB5
oYLnVQqjpyfBcVRgvQHCHmntMQUcoHu1wu9NcPgGBeRrFJqvUJA+qG/nXmH7KEzcA755SuH5VXD9
dPh+Q5n9NoYuhhguD848F2sDFiCw/3JlKDxggqpsldQxmSNyuDZYPja2wglG9Dl6p3xzFWhwVshB
AXvQhUHYxU5zjBUztt0xwCS1Zf8ck+AwTaHxw6R4voVnMJ5RgWi3sqv09fKIZbP8m81ldKe7sTyH
zgzlSz1NPd9gx/ykD15BqpwpucsBs6JAPYHyKn1GhPzX8hrdOF21SgxvDdfTnV3ogNXg8txNGgqZ
Wb1G6T+IIu+/3DRLkCIY8U2qTgJh3uHGClrtXRTtdnktb6ad4HENfzA1WR1ZihX7Afz6mRwWispe
/unBePplFjT3qUn+0DDtbX2TVDLKLuNV02MCdvSh+ADiuVseyq4nRRGw3hOk7YnV25gd43luH1qb
Q/f71cQ1nTryZD0cd7mu63d66ZMuEGtiB4TUegnr4Iej3lcfsqsI4XFNAxptqUfxZRx65xplXDKI
OZw+5iiH7uQ2v6RHyvE0NMMTU56zZNW8nUIwLwL//oM+kNK1PEy33yy7tr+mTtMR35Tt3UQw2Mnp
+mY36m3y6pn+6/JIZ7ZvaRGbb0Pky23iSfsMYju6xcRuIVY0AqF9wBnaVI1DByIiuFZ3rfSJnr22
N6fJPHhodR7sxjRWy3ex6Xa3etl9yQp4Zzv78d3gVcGJUn22E3rbs4L3n5cdZOTNPZer5o10OWvL
eTASL9+0N2LG0k0FBuwTefV6eWjtovQims55rAnkPbgVYZvlkDSPudXzy6qdGDDb9WOfXplDQ9w3
NPsWWG521rQc1QttltcwiJ+WhxKB9TimqmzQ6P4WKVx1JqRJv7VWAU7XHWwaE8G/diR2SRyOJe2Q
cO4OfhTXB2Ps9cewEuL7jUdwmzUdnNUQ8RqO6mgNaCkukN3sWz8hBcdmWv0c7Tdtzs1PEcb6phGt
fqlIW7yZVAe/H1Bq59ay868UkNhG01qahZoW3yY+4zqcrPJnAB6iHY2vwo3rjW2P1XWyR+RLlaEQ
rrxFsZaCAw5bRbohgHy+hoQMX8fBJUAunbwvHy7i8lHagepq7wVXn/r7FdFntykqn2syeKNLKA7L
o5jyOeue97pVUrMuywP0IPU/ac8un8cNkb2WU6LfQLUTwNc5CC7mufsUgrrf8oFiMgerChzuVBtE
UDeoDGhC+x8eP9byCOoQ7dr3i+aOwdM500NOt3019R8dLZflXZxgJL8vMYy7nOU00DwyiWNGvPeY
o3J5ja5F4cwOiu8jn65WoYYmtbh/J8yRh7Jj5p6fh34pTMzI8k/EECMZhJv0Xk7DbnmXEMfHyqzc
Q0JYHWuDBlcxualbDqbpRyrhWavX6TVHYQXd7MGZyOCkcZ3uXFdLf4ioPC6vA7ZbruK0lQ+dSZN0
giS1c1JOL6YHp+URWQQ1OOGUeJib2j6aBQrctEKPTorua2VEa0fO8jPxs2Dj6FNC2l9lPjqN/nPU
MvnJyUObipxo0p6Y7esxJQ1PPUE38wt1SeclN63woLssbEJkzB9Gd16eaDqp3PbUNU5cz/MtpMRu
5/rly3JnXfkxBdTavY2O399k7RTfr4qQ4HEkOOk5bTsXHnZub9HWTZ/k8ZqMhZ+9bMlL1+PqGOR6
84JR+bZ8fN3tEYRPhXUto1DeGXkCzlp9TCHkR+942RPye+uUYJ7dLreXcc0ish/f66lidlKm/WGU
jvk6A/dePmJlTREUr8m4pH1i3TuRSp1Xr4jEjMxXL/cfktQ1z2JirP6+Iww2Zj7EP3wMNPQVCWDV
Azf7oRMpuLykkPG08eeEwoHehg/9RIxA4LJIow8a3Nek362arjHu6y6xLnM/auvlu8s6PlLmmV8r
UvwOrSG9XYoC773WmdoP4ORpcwwr1wYBJmuli07t4mnwtffvT2VyoOHtG+/0xLEJiaQvsNzRxfMt
o23+Ima3PvYB7XhTDtlnj/Vb/fLDPDrbpkscGHsVOEIzpEZskmen7mS9X5JYV3eM5aF3c+KOyHi1
d1pjeBkpjD7RmM1P0I/H7x8Q4arJhf7Dj5phZ+H3oTlSuS+k0LI85QfWDJRJyyE2qLS75bCbfJaG
ZrrXzfinFFy6IyOTp8AGgmxxbe9D30PuC0GzH/L62Kbuh2ak9aGwnOZaxRFTk9ISe9euPGJXYav5
3jQzEgquqsNjQKsZX41F9K/OYhX/135E07hqA3izzPz8u7SfH6e+ta8VyHGd0HVgasS1tUg6J8B7
ZmLPW2tE/SE6or0C6U4b2i8fnk+cGcQHg5WdX71UfnBM0lGuirCxTlL4h7ZkDQh5wrt6FqvqiIh4
dL403mZTPGm5/UEZg86577wOZhytTVOIA2GN6FY9ztHOqeU2FnAK5j5rziEg4+9NVGC+8KgnqR+t
PAG0JS9o+VM6eDgHYZ5b2cR7X7GP/tz+z8ctD142mDyIOlLPlQplFJXzeXna8gLL7fNiFF3+/HMj
w3iAWs2xyXrDd7vqgC+fMhHBLkJLI7SOcoHfTVdeq1pLV8u3IitfgepTf8G0geS8hwzs969oCAs6
XEyIi3zTuvjwuwHLfaM22YAULKkFc/4yG09G2I2nsU/YuboG0R6Vus8u2uXup9fr03GJWapauI+z
DZRPIPXjIiDTrS/uPHtwvx8gJqAYSyxT8e+ApuxM5GpysKRJRvu4djoIE73+u9I0vlCsXPvLZkLE
NjsBmQVYenbB2G/joZiI5xI/ki6Cmoh80gwJCPI6HHhOc1d41sVDQL9fdg9nWbc1M6h0VQb63tVY
MKSNeFm+HNXRGhnDqtBrVXIkhrK3v7KeV9VYqRBHkLwYAkYEqvhnPY3lustUAsoIyKExdB3tOEzP
xKi03XLbcm/ZMUV3rXoTD1OGNpAivddiQyq9DRMFgBbWevlgsYU9oEJuhKKo4BvPqQa7z90zHXvu
Mm62Ou0+LkKxrUxxs9MEZixLSy8ghUCFX2Dr6E5kKXaEn3LhrUpSIEJ3CE9hFhM9gB3i+/j4fnVH
me6X9y0SpPUp0g+0cv3RCNNDR8sQicVQbiOGKlosOsBfutYb16HkkCa5tnJmD4y/SBEV9u3DYJfD
Xo9ppMJSkXuz8y6uNiHRSuCLrehC0xCpAyhc7fia2AkRz41/qKIgOLFYtHsMy6i62hO64PbUCkkR
UiTu2vElhjDV26vrivE3NSdwgJZ70mT4c+y6X6kXFmsfRwjtNeuGbgXaUeXe5TOyXlOOr/8gyCzw
mG/YTKuNJXxqW2z7jATTsrVeoWi41zC/uP7g3WtVE+NsADZdprV/HHjqtRuh9edE/O6Qj7JOTx17
m3pJusGUNexDrz10g0sgJ2xstIDZtHcMEWwtYQw3DS7/MZrFa+8M0PdTKz+XnV0/zlODYWmK3Kvj
VkTII59bT0PsrGlCejuyMayTGAzrFKKTCybJ3AIF38Xj0gB5XrP2qAlQCw7OrmwoEBP2Uek1WZb6
9BzZY3ifVUG6tXJkro6eI78vqTLyPvWpHajZZnGanIyJDkfqEP2OMNY41EVunmKbQPK+hkClkpAy
T+EVhqbK952VnVOFX1s2QGrvA9LlWc6aF18NYLEip/zZZDjl12MVYAD1tJ84HF/wKfZrJmDhSauG
VxecHVYomg0URDy9+RdPxhMfJHlA+JHmfWxBs/M6hyW4nx5ii4XOtmHmz3kt0Cgqy7gw8dKOVnUp
MLOc/mwQy4oVPiq50orqK4wL5HrVVK5j1//+/AtgRYrcWg21iMlJSYfTsqHkNIAreg0qIb+JM32f
3iVl7uxyE3D4gp4p//2XCFJ0GJ7zOhMOQFVRTsigDU5DuJbdyVSOet2TP6KMnjjVmvvCwLPVEa2N
hjBMKQcT6118H+cY2lr8/ZqKB3Q0i6CCWSexJZvOTiEvWYoGUsf0u/JwBp6aPBi+N8u/Ki6RAD11
DxBsfmcSyEb1TZZNAUgGCR4ABelgJJ7VBuRPvi1KEAyGHlvrcq5uldCfg5ZRHhWs+N74kEe+/wr/
/RcvRr5zQy8/S/sRTpQxnpa/bKI3//bvcocO8KBI3fqwQG+WjaVIOFlTvESodoGm4+dfNihgu1PI
jO373+U2P8ObmMaRvdYala5oEVYXkzyzin2vXjEcvAwRqtpwhi7kq6dmJkNJbM3VmlQPSRqdJ0HL
s5IkCfVM2mMOcr6Iig1dN0qjiKfPpj5ShqYFau7msXq1xUyhxtYfwr60mEvU1Xk0iKzoJ8aLSPVg
tR4Pat6qRin7atmQxUOdUE+K710yFBl47DygSqmOiuWbZBiA9iHLdV07lJY/7GSSfeqDk54dEWH9
NMbvQKhl2Bo4OzcVNUMVBn9PeQ1F8Wzl2yge5cmxsZQjdMG2QvLvqpoD/ZSmRXTMiG1hicSgXXic
amapExex/B9g5orCIT+aY1pudKpqa5usvqIJiHZry21uhT0xGgQD94NpwY7wEDzH4fC8hJxNCu+w
DAfLX/+4LXI5EIO+oePKcTH0VbAlI3a8pgStb/O4jQlkzMoLvUKsEAY8dkyMcPn1SKJU13u6uyzG
zMp+zsCP7wi29O/wS+0Glrmf9GCKTUESKYXpHpViGI7HsdFQvYfGdZDJQAk44naMZa6HKdFCxaPS
N3eJjJuPoMAzS4v1uXBaefaFlW+ypxjB/SOC++BWojGoLE2c0oCGoBXTW7JpiSt/frefkmi6Gxvi
RlyExuShuCYFwsBttp2JmhNVQkwt1nQuhlORAezG9/icCvTAZtFvYhzd2zpVyxUw6yhexgeTCi8k
rEbfiHwcHzzHYRll6OEhBjpnzlp5XxBaM7kuql2/KddmQOsGKPvKo/jyg2RVpNCNGq1TaRKpJLKL
gU4MY6tV7Vwzh2xfRzPdGd/ciCIKnnOR/mr1EGu6+o9aPFPAikEFMHy27mCUvskSAxGZ6h+Drblb
yzZQX5hF8iYBxi+34+mmi2BicHGtrH1ti3ZfoZvGhVO9t1NkboLMoqbU9O7BnBDAmLPzXOtO+2bT
5z/WAPYJoii7t8qYnY2MSppC6l4sCOvGwSRo1UEJqjfC45IbsXbUK+bRnpjaN88NT0zng6/GNvg9
QF+RRJHtdb2PKeXskmKUj/0tc9PubtlYXZ0gnsCBkYIIoFxZGZ+91iIeKJznaAgHFgZMPDo8Z/cD
7XbWHq8NnoxXaNTJoRyzK42UYYuA3ryP1F8TIdjbOJHVobVLTh2nz04duTIPcd6SwACFmlC9qdqg
/erZ1V2zxvk3gY7XkbnBjz55MyNQPkztkQhj89CVOSEaA6nMZV2/gmeht5F0FNtswqZMC9EZNAqx
Y97Qr3SulV8iegoycYhwDb1KVOAI3eN16kbNs4dx41hK0a5RcFFP1m8QJxw+hMdlxABIgMJ/RvYn
+ytsUyz0WY49FM8UOeF999A2xXCWRhX+tjLCjboOKdHW6PCFtk392tLgGJD13tlziuhLWjc3KB/p
TJnPCcreZ6wBuZeWuF76FHz60N2VfAvXm4pDb/XlZTnTE7i656TceROhCRPP4VfjUlc+5mU+XEGq
XZf/DA/RnqY3dG48QkKsKF5b4RzfHTSZ22+ezPcQAoov+PcTILc0uolcvjeyni60Ral9Q/09er5j
PjhqM4v54qTU0TGYYk1j1bc2Gw6yIM37e7RP6wFpBeEv7bhJQpT6FtmuaOFVYIYFmaJCLFJONLTN
kLlnKErrh0mxEtQzAJ7aiL/8jqlE2K7oaw/v6K7cjew6hyzfqHoOAsoWKOg/IlVKoFRZX2gQEZxV
BO6uJpKW1sc0/fRzd+vP8fweBAJFVB5jpfCtYVPrFVYve+qf+gKd89DMyU8ZJRu/9tzfWkqEzE4T
Y7RneuYTg9pvGcjidwSQ0a7wY6BBgx48DBMhMI58M4LIemkcHb9axIXAjMkrd8LmX/8u99LhpEnq
MFWsurB5ciWDs5zsHwQ7zPsmjJCsqH+bVv4QrYHizhz/6hx9xtGO/F8E+R3GJuRvKQFvlk0F2HHJ
yqJqWazdNqJXmkzUTSjv6u7PoKB9j8QjfraVjZIuyXSIdN97nA2QJG0KkcG25vG53DtOZP+l9+KL
pDYyk8sJeK4mi7s8YpaUBKW2wgZIH2fKUpoN7Q5tYvoC/Phdz6p0xfnhf5qd/9D4ZvN7dCtaMyEG
6bk6UPzBU9eRMeLUDsNylVMidTKVexYRxuu57nMInZncCxntNW82N5GnwUuWYrxLcuM9T6L5aM8d
ZvTZg3qb1q+wGrwitV+E645PBed8adn9Haj/co2rxzhyENn8Gn61bfUMl3I39NDcXUgAon+qmvzZ
aKx+CzPlg2CDGF+SyboGssVjp3XGph2EdohmeA0850fW2hIbHidGS6uY6JSZ5DHAEgS51yzRYNi8
zZX0VxgFss5yf1h0+IvyKBvduLOabk9omr5r7HCgYBofMFbUB8pM+KzBMBxKgS+D62u11XpQLrFJ
XcYK8+6OrjALRpy8azuDM1NhI3tqQT2tuqp0T3lm0dNzKggX2RAdqR7NJJE61zTT43ecMtlqzrWv
2NDo0aWStWs0kYbIiPyzk79sOdKDHa36amk2+UKtMG5dOrxKzQxXflU4l3ToPtrWaJ/yqIbBrOqb
rt86n/67rOpo3/WO8TwaZg5rqjAeSy6eK0bTnJlvab3Ms/eZ1sZGi6t+5eJ33s6hGR0N0yU7Lk3T
fTdTmPOrpj8Kx/JXaRuwOuv9fE9bhIuYHk0XpDLUFZLK29P9qq72oDxYtnZNEWlv6RfXj3Vr4SHs
K/IUvn/BHi6+FZnPLr7FjQ9j/rMD1oEaGUrfGOdHv1J7RbeemiyxjnqW1+c6pI9rkPVoCUc+xrPU
bkYv9st/jguagmtKd+2A8FdgouMVza2N4yXWr2yufrX4f3cFvz6p24lkGeF9jkhi51XGVGztAc+/
9T2NjKaZXzqJ8AIcn/0eiJcSQMvFHf0JQWWnXS3lxyfiTkmJ9HNXzP+9aau9pw2/6WSQBxYiLNQs
phYELJ61arpAZEtfEm3yzhryuVVMFs/dlA3BHWclVs/eIFYNzdZv6eT6Oo3t+UCbKn3KyddogZK0
JDGeiJ586izgX2XXUSF1TZI8yuxaOizFMEHG6znEIJkRHbMzY3gZy2K6K4b+HOYmtNoueMoNDQFM
ktwPBbIHCTr9phxKlX/LR5ZVtfqG6J+0K2a3+wIWaTq+FPpEjIpI/VvXewXrCuG8tnG8x9A/ryRO
vSNNY4InGkItkpLn9k4TnHi5l0wf3xIWVa+mjCziJ8utDJv6XXUeP5O4KTd2OrrbqZuYoRU0EPg2
+dWuRwF4FUqnNk793qnLn1R47/o8MR/GLPJ3GeWxTd2l+h6CabRyiA3BmN6dSrvpXl2dWnpUkAqk
ThPRlQATk0Y+ZBOs1Lpw1RJ+fEBiX5xtpvbrMDaSTVR1e9Jx1DcPXyIL512OjvVnqGaUmgS36Zvk
YULs9h8si0SEVgjx5atI0SGIt9SLcuRBRnI/C9W/DzWCe+bhRQvTrQKjcKkLqSjNVbS2GP/IV8zS
i9NZT7ZHl8VNtPnO1JJ8MyLCPkSBDHc5vQ9a+N1nMdIEGtriL2o0dNUMr7iMpBqfTDd5hFKBN8hO
q4Pji3ENtQQFgOvkZ7uAvzVYkXeELlAdOt8w2PcDcrFZG+dVYkrrYMc2Vu4qf3NKnRIL9Xo8Plzz
3T740rlY6HFUPNUeMWBep29s4QZ3iWn1e6KSxHmqMC8WRuTujYp+qjnQy3LFe1E1AFLCIj9Lz8Ct
2HMNS6IfTuSNfOAQ1be2qYy6uyaphcESx8mqsUR5j3WMAEg9o/9ksBTia/OhrJeon3v0DdFDnWYG
Zs0x31LAMh6LJtUfOYFbDHk9nVHbZuFnt5dFKl6UcbvFCZ4BihcG40oc7mMCXvdcP5BFDSYuWAV6
rxOu8lU7HSME+HtmHOHKCMx8q5eQDjLuObe+hAcfuTfNRZMFz+JFtvkVUpF1ZG5SbkqbIMo5ja0z
0yyubt173DfpvRyc5qxn2jWPzezmZwRvapONuzzhqpzlGLazHLBk0XdnIteOhl5o92E0GyspOJVz
qmFvLeCRtBxe+2iX5Elx630rv2nNbBx7JyZ/hpuKzEBOS2oqCK3pRmDWM/Rd71novYG8NHgTSeti
uX4Tci8pnTymJN0RK9eYeyErwhztDLcddRLPACRYccLU80ZYbbmPNKY6hbM3aVd8QAMbV2nlfDju
0DymNaN9VxTul94YOM2j6CmbPJXDio0mSj7SQQS7xnHLQx/18q1Hl5TCY1gXhZ0fNTgHT5nDAUv7
4+AHUeeuKgf2lFlYDWqX8om9QVGq7eMzSphVNH31g1ruWh8yMiKUGmF4GOdAnvD7XSbBPKdqfQIB
cVaQLzSgIM8gcmWeeR5iiRlQsCfSaZBvGE9IgkJPQYPJk2/MWRBShu0jbr2NWUfZA2sIkvvKNti6
ldseHAoYqnYQXZdNIi1etzRg9EY9aIjee142GaXdyWxXY1LIt7FADNWkUbrHHou3xQ2w4Gg6wJkh
v3Yhl2ObvBQEeT3m2D7WT+TomZsCusAHlar73gp/kLpwYC1ObgG0WfSlLF/9wc9v5Yc5MdylQwQS
2vUBKNDOQZCSa8i2RL4HgJvyy07Zcz/TqAlYCYhGW3GVMm5hrRVU7G3W6knxrAVZBT8SE2WEdLtn
QRNk2nRKho78JIIazqbKT0giHQ35aFvHHtFe2RvGdepYZla51zA30VLF7HM4Jlm3yTF/gC7eX1MR
XCKX3CdzqBCZFTScFWrZ89Bm93VDkDaF76DjRMuEhUUyYXbt06OiiBk8+iBNgjz66CwveB0qD/Im
0xE0ohWhi9Ipd68s8kvcLXl5h8BkKzxzvMR7zLTRXURm4ouDh1gY+nhtTNUNLDrjro1s79j45Q+j
jY07dCxnnK7N0Rrc8sUrjVMpm5SGTAMdepI1xYo0+ZLTqU/3o2+Gz804jc8wm1iGZL/oY/VXzYm6
B1bABf29gMzIUKO8UFQVZp+0uXojjVe9Gy20WQMtCB0kZ9l5ySGrpnbF4JEf+j5omWCwcUk2W/WW
POMMKi5O1qYH5kCooqWkfFY5tIdH3XmO+/4ODlnxGZikwzYmgpQ2eqqtOV+LIaveyzqigeM5vy3a
7G4ZEHBqOczinWDflH56KpzKuFKm0q8FrZYrcjyw6q126Uv4HZSl3j2BsLbp4+RcReFbT034QAeP
ch/Ld2rO95ATSFCyiuewN4cHSyOMoyjp0jMPLQig/Rw0wrNyjZ7xYOiI2+iaHiHlUDJqiv9i77yW
Y8ey7forCr2jAt5ESIoQXHrHZNK9IMhDEt57fL1Gsipap6uv1NL7fckieYomM4G991przjGVJwA6
sR/PAu3/VJOfZB25wDQb2XXM4V2VZvsZL9nNqJDpECS5UL62lc9QW/Xp6zWSHOxbaTCvObirKIWP
Gi7adippks0NiZIaKx2e9YDTmxgqvkxX5zQNYkhN0D7rbamefr4URa3pFeVQrUEO0DNk18xikLxs
q6nTVSNdTWSW+1kmLYaWllP2wnMO9Gkb9PV4jtVwOktaFeJl7UwmNz0iIqbJiWai+5/E7ImK74hV
qXabGNs78xjD7hBerpm+K3Q+AOMkcn0ykEB0phweRuxaDx39DByNws3oSdRtNdXHmpb4iqAYB72P
dwicqwdd42YqhNKVBTiAspUxFJlpThY0VdemFMEMCkrZhbR5k5eMm2/JzzXOFE9VLdZY6Bp6HNfr
MEw5MEglWoa5WjMVQ4zYwEgogyU8ZKr110NsNdaWzI08Z52q3vNc0Hc/DwIhY06ML5CWi0WMVYcn
XirrK2J/6WL0ZboWY0z6VZjpud1QhyKAwI69TKZ6mRNmB013Se4PoBpqQUWBZNS62zFVdSXyoeHP
vQLU6bE7S4Onz4u07Tit0OpWElScAs5/vQ9tJU8K8vt6ySO2HGLfVIGzaUgfw+3XrQfyYtx5FMZV
O0+G19BJxcBTgHEbI9OX4vra64a5o6VtwgCIErdNFrz3OjlqsITKfYw1/Nomj6RMZ24oxeZqyMfm
EWkIhXzbga3r2s9cR2aiztHiVuNUbbUMsYZutjnpgNHWqu4qmOK9DfLwMA/3VNtl7k9jzI0ZiDdl
6LtDkCK9SmtZ2AhS+DAvgnGcCG99nDvud1Ab0p919UDQuMNEmh41GriueYNFsbxOOjWoFiiJ//Mp
ApG9Xi5oxGkR2GJZRFt5ktRTpZBwp0qL6hRa9aK0nXIex89xlPrz0oZYGUrUQD0tWHAllZ9KRomd
as6oTq3aNVGXaDBgnhN1Gvx0FMUNRL0zNxqTfFkc3KBHL6o3gbGS7pdqVFY2M50FJHPdesFwH2DH
gQqH7f4wHen6EITAaLUEfmaUa/S2W5B54jEf485txuIpl0cyyApTedXrZZ0vin6pdYwDIMIhGeif
ahiiK+6T6WE06j2nA2s9xiJy2zJNbowDrWN8l5ObSrPVGs7WpmqpD0VgodSmp5cq0TanHdWQtmME
CVpIBWgqWeXM+OXiM65DSp64PWKqJ64xjIaNRENla+DoV1TZekA3nThSGqnrn08Rew2ugTX3vJjS
fqoKNGtDozipyb2iCOIBNTPpBVOlO+QkiYdSHMRDNsqs6AlboqSE7XXqX3NBjh9ko22v8MyAysmv
hS6Kt1jnpQiF4q+Pfr6Gvb8BtKGsjE5APonp6qpk1oE2yvC6AKrxq3lA2CQ1TjE1lm6HJUsGmGcf
M2rPCDGc32iMXpWxma7gwUba6CkGAB3Bcg8g6qS1MnS4bFGcpR20m2oi1pwhcLzwlBiMxUn53nfm
rQnDS8ytvoq0hf6i2IFCwn7CmIWyvQv0xdGiyfy4u2RB/6DQjsJsk4lonkRiIDZ044JHtUU7LUf6
1oiy6aiImM2iuL07B8psg8m22cqiFGxTP1PUcZ+A8XTNrg/eOy1BG1/pL0OiGX7Z6Z+jQedX6jOU
LzICrDoTwQaKeExEMpxeES4+hwwnd8XCjxipxoFjI08oLSG8sH4it0+x8WXIjehRMirI6im6/jwI
RCra4WIZWyJia/Bm1uKOlRHvfx7ingFHHSnvPx3cCJ2lRESNC0zwS2aJ3NThuWP1WqfC1K8T+q/M
0wfTC3TGzIogeCWTNuTVEi7IGBRltUg5eST4veogZ6g7EI1ZI9yhwCMt3uyMbiUmAv0nVdBWOrOv
tUbb10kbxnh1ZFECMZlcmx940KxLR4PLaTMzXzEOaD2WNMUpNRrKxARq9/ZwrY7yfxIXvv5fWN44
hC3swf9n5MI9fG/9nldga5qv31kNf33nX9gFQ/xDlyRTggGgyzANxq+2++//VTCAJ2hglSxN1hXd
AIz7v5EL2h+KqEsQHwzUv6qm4FRsy/4eyweNgYg8UAuKYkgw/qAx/I//9k+YqfZvn/+O5dX+RjZU
YRnyk3RThcoLmVe/u05/c5Uy2prC2jTudOp2lcb6QckJDIZNdqv32drQMQSBSSVBzytrt3/s3tVf
4WP3pJZIdGixroLZJ/XIEDj47/pgBc1TgtpsOVrDEXkNwyoXXJw/0S1FU1hsquAhW+Wu7BfvClBK
RisJU0s3ukmf9c5yjQ3az+TfoLWkv/Hx/nyOFscDjZkH/7mTt357jk0gz5Kc440XF+Opl6QHoolX
tUmQ66j+6pv+WxCofInKfdVi6eG3C+L8r1wv1fqbb/fnt9/TDRGaiYao3eMcf//tZR5QfWApWps3
a9yJ3+VDc8IkIb51fv4dkSIT2P23cVUfGFiruwik2VXwzYN1pd5dTnXlqRepOUj7eiu/58dlk17A
J7dH9Ojjpa+c1ouP87tJfE9ja1cjWS1IyNfTr/Ip2itncVWZX6GGhUpAt5l+paOnn9XX1h0R0+ML
43swu2IEsBGM2f1bfctvWIFJBNfQeRkerR7MUBJ0VXYnNi0mCXvOmL74OdkDzAQ8ZLWLVgt5HazW
a32UcOft2pW5Vdz8rbwxnox+JY88HZ/a/Jv4tgdi8uJDsNZ7hGj28B6a63HfnxJPJHvpa14zDnAX
BGvMHyr7W0bp53R4ixLmn6HdfiyjfcdUuvlHi3pAdYVN8wYZJ5e95gaaimxrWfbkyA4fy9K2bgEN
/uQyn/Elhwf6D435WF7Sr1BF5WALh/JRWy0P0AmL53x8FEeY6S4vR7ifX4p3nRmJw2hE+07oGB90
fYO4gQ2pSKj514Ppjxw9Eya3tmLYKUar+WXIuaYPi4RCQPIK8aKKwAZt49K8jTv9ozzT1yyP8nW8
B/1iklyTP0sdYj3EK+HIoOoYbjG2hGd9N+CIcvXMaRWnes+2tWn3dJEvpat8M3ik8PbhL+KWHD+6
xEsHSKJ2oruaE7zI9HvKc/zYRQdzp2LkpFeoO2jLvWK3rFQ/8piEoHyKC1t7lT6DQ0Wi/WF5acEI
ufkpcLK36CAfgCMKmxbCOZYTBKQod2mrrIw9orMCb/7OfKYRUajIm9zsq7kwSZyOnDDUk/gq4xZ8
CDdGQ0qnreC4xJcuOdbjwCuR0MRzDGNPdJ28Tt77De2nk/wgAY29hR86trYdIbXxc3AzL3CpubQr
KjG312xlox/z07gh2ClHsXhpyePIPFDIH6OPaTVZ1+vsxXJZT6x11DvJwTpbT0uNO21lVA4KcCfn
7rCzL9SBvJo7OXnEBFafyo1+ajMfoabYMyaxjXQ7vsj3Nw0QA8dD2R4DN/O6dxTyLnY4ybPovHst
mmjfumjwrOzoAH6YkghK4j2cy9Z/NYygeIK6X3jGZqDC5vhOLTWuksO8Dqq1SlPZaY45VO4NNA+O
niproAIOXHQG2CwirVl3CD2OxNJndos8UMCvRI5nKwAt6+nM5FJfzZGjbZJb9za763kd3VTREYgM
hcV9Mjo37GztMXhvv6FcYK6UYVlv5udqS3MK++0FPcLExHZ1n8CjIl+h9kHqaZ6U/mZdhkP3Gm0T
3TZe5wfxmRGYC9NSfKDTMv6bxfmO9PmNJqGapiRrqokXX2IiLWn6P6+OcraYdPTlet2GHV7jZYVv
9dmMW/f/vgz/yyJ8/zUabBJLZLOT9b/BYvDs4DAKpHqtSbR6+BUIBjeMXL6WNs7tGQqEuNRs8f84
C/wHS7+Mfudfn50qi6ZGbgcdLkv8GysDMLyqTxaccEnIn5U7r1AD6LauJqAyha4Ib5LW2hlxO0H1
lISW6krme6mM6Gl0WmigETdqNT+WAc6UxZS51bJy8eFA4OVVxH3aT6cpFBoH/gX8MmXWnBiNv2dO
suk3MhgzVBajncLS7CaWjGzJXGCpO1HJklOxKPVeHWcT5pmxTXWo5G37JFe95ugcW+1BBLydFSWu
dXN54Fwd+FzlBmTstawM9oyiHDtDfw2pLA5WVuzqe+MgT8lXa+hBbxBT7CeDjAPiZA0nECuGa2So
AssNc8PPtF/I60GL9Znf6ALCuzsTMvcZO25F2t0rRVw2Rl8svp7Cm1aLZgUnEht/0zhoZYFnj9hQ
pWI4x3R8Xd52qEWUNIXV+nUjCViU8xqpgfUs4+R1G2upXKmJv/umS4/y2LQ2dv1rqgcqCiiy0IpF
x68jyxVtaoGonnmt1c1Fz/Dji/A/SWOLbFVD8Aat51t+jKSANbW4m+PAaNgQgbDCI2u0ZXhDK7XO
TX8SC1+Q6f1B4TcOXWscEnUpXOIA2fgM9TQ3Cj5uQb0LODBsdR7UUSySvZGth0GGA9NpLYo1Cahs
clZK4Zcl85cV2oIB9B0JPA11M/9sSvB1WqWzny3yKRkQtQhYWLoSl4Ec60/9nSevUhSNAWPITOeQ
MNCLlxpKtEXXr9oSEuXSOMxcjqIZrQWsrtL0WU/aw1IJ2FfD+XnS7xP97B0/mxghiZnahykqrkkQ
PgJw/UxMBmgLF/Ci9im69Of7x+rowcMzvSUWEl/LFaz3i4Sthw51kKpr4gHGwuo9bdEVRwYzq8p5
7+UJAH0y/I6kwt/IODwIZBw5KgYbFADbknjCFa4EBks4j5NhbIH20iBo+vGpqHJHNIEoTBUTQ2H6
mrnURSF7pHn0GRjzFvR+w8KX5jb0cSHtZ1RsfcNGoZ9FwwS4xM7QHQfegTkIOUWg+F0OeNncin5g
P14rFRYjPVdTxkvcZwibolUh9u79PRMDwZ+yL5raPhJ+R4k05gu0pmjddma9Vs96xQCenMyB0q0o
a6dKacDkvaNJ5EpMaNYa7MqxQ6sErMybNgiOAcY25eBVaF9J9L5M12XQXBQXN7Md95aC79cQfRXf
qpFiV11mu+WINkwxjTyjoUMRhuoqzvPTHGkJTtfAkD3TuG8aTa/sA6E3e6bAx0XBTz2PG627d5Yq
3K9zIdUblACEnOU9HcRArWxNmvpdUTcPAo3jlcogCMNwgoRei6Rt2NLFw6gp2pVitq45yOF6HnCx
4E8HbTEFToUKw5TEeMsY0TdAb6JY5kGfZXmbxQ1nNpnR4aruzHPQDaQgCKDEE6ltbHVWKm+MxHQ3
gTXbGvp7kgYcWn++FJvPxYCquowZQP58RQPc+edHg/yLOyLZLQBzHCOURIScd3EqTUQ7gjsArMjK
gm3Uy191KAukMw6xd44dPNviaXlgQHLH2PR2tcY/cygvWJ/jFQ4PjozBq3xb1vJrUnmt2xyyw3SQ
3skCancteG3Q8OdFsFm709f5yr1f7zE0TN/NCkQBJ4S9cjRf7fISmbb4SrtQPUXv7V71pwPSt+BY
fuQ7juyiTQCz/MJ7pL+Yu/YarVXwCYxXWOdPRrUiRYiVHrZPrvJCOWLn4vppWsc4imfr7gRw0Lo3
+pbj7N2OmNmmsZEu0PJC4FJ28ypBhDb2EmuC6hIvbjgM1LUP82x+mpv6Kx5e6XumBAZ1jtrzjcN3
rXja04gDHc+jLVhOkXLqASXpZkdrZTyVjxzkwzP6gidA8CvxFK+YKhpsYmRUXGBHvi1w7RzzY3kD
kGasaCCWMidtsAYcm1EMud0OvkVNqeIPO3BLZbgFmDKJmFmTo1G6DW0RaTdCcJX9GUQQtAROV6On
MFRVN1rC0/GabmcFjnhoAI52HpIyAk0JDYFejvqjMu/nc8Eb9bMmORNPDx2Ut+xyb/Ri048EZjAs
COwnDiLTqaZp7ISVFz5njMBdjcPpkamioXAIrTD5vsjVSpH8YnTK2QHKkGkOUe7aSd6a8YYHQsGR
jiGHswGymrgK3PGF1zjl/ppXuNoaBfY57ez9PQZoRP5h57jEBbuD9+vFl/LOAnXKLy1A8L5rPtCA
8fbUaLjIvrAnlvGTpdM1t6lC9OJhvEMMX4UjS5gFJ3qrv5J+Nay5LHJhw0sMTi4Pr8ZR/RwQT6Ye
JVmHyQHaagflgTMjpmSI9wS9HM14p39qnnBZnoIT9VP72tDJLx66x6lx+d3hG0ffF+Rwm+GTmqxo
HfULuelRP+TvPQQaxe6ex1s8OWgErSO3TYqldQ2/AW1Reav85hpRajHqfOUOUD5yijWArJLTg0K6
o4yd+saMTnW1I2M+jqqLK+NLB6ZceYHbPA+GHY6IZO1uy98r9gd8ZtyTHKEEDw+IIdqPTerUNcCF
VX0jAn4OkTDef/QwnEvppURNBZXf3EONiFMEbQTp2QaF5DFtHJTKtWfsgq1JBWpS1/BO+fwMPCi8
QYjCg6c+fQqXVa47egpTYSd8qMgU8QKuIQnc53AcxI7IfHJPRHI9HUgj2aetXYY+V64K/cCuV2gM
Un/a4u5CLOVyssk+Z/xFL6K1x3+MuNSw9cAhrkUsNuUHRigCJWmpczaBMPvCdcXAYIqZoTm4GIS1
zJrRf5BLiUaIyjxaF5NtmG76gkJFdzgMUIChUX6KMbScuhWGIGF0UwXlGipzDH0YPh2QZ6Rthbo3
7hER0UldDhZXDSUqfQEve2sEChdngi19oSIvtmn6OCB9sq1H03L6Z5QGyrQyHWXTOtILwd4rIglX
NHNewcoubB+b7BD7yg17Z+sZe1hP3sJU0JvOUG3rc3ahnnnt/GQD6Eg9pCxjdFpdUuGNz4hcnnV+
VPm5w4u6Mt94DhcqXbNYR9thNSx2WPGss9xdPIspgjudiBOf744avyh98Rg8EMHeOT1VXeWMBJfZ
3UN7El5BXV8xdnQv5sUq7bdoA7aNRgrHhEswge6m2MZkdU1m31wtLPoby7c+ZC9/YgvtzkjNmAn4
5TE8Nr8WxZ4NqivUNNYJ/ThjbvVWfQA+O7DCqo/KEfbGLlyr8jZkFk64GHjn2Z7FNZr0qttU4lm/
qAfjWj7R7uWACRyWsC4URIm2xtuf+WDdd81GekG5v5wo6Y7sMLRCqBHjD0QuHVCa0GPu0hp0z51M
RYEB7mTL6567qFSZO2PX8JoXCdKAwmVgHjWUDZJvCEwV1xE6BMnnfQoin+dSphdx2pfMfROHInWg
o9D7BcNDe8TbVu6pKqXPtv7gVMEUqez26iV6RH+A2sGHMbGyrljyCcIGcQWBEz6WGjux1/R2s4lk
V+ntaR8De/NM61gfm4gN6VjraO9s83uAvrzhsgufl1/58WeZU71wm7/RXUFpLL3lITN8G37SOV/h
vLqE8VaRPiLBScxLOB7it5GDF9HUzbaL7KTbmZiRM/3A4k+aU5jugvGRPEAGL9/2UK9MA5gQYiQi
kmCwW4/pdrjOXvRLehYsl4pgPGSvdCCUF+lEA2RQbOmUbRa/vmCORuGdX8I39iUWA0V5twa/P8Bn
fYhbW/vV+WHr5M+iSHSLq4tYaj3K5oStjPUxpBTE8Mhw8zZVtxCjBzxmbQXIDaMCm4rEavcKqJSQ
z5PMufQyvQTBlaSFlAPoRuGKTWSXaKneW3o7eAsBiCHmkrzqo76Vb2WwV5+q+CE5myBjtbW2Tl7v
B0/Bj9+nEvQSIG63kex0m5wWZb2wUTzja/PVFVPZ3I5oiKzFVbehPO0PcepGzarGavJlam7HwERz
8ciJid2/mlf0zsG1WBte8Np/kZ5ScQp4HEoQU7bSuNwo4ZEQoBvcnuBcXlQnfKj2OdNObOt2/a34
/VtFf+N73ubvTM/z2Gkp6hZe9mE3jlzSdnZlz4svljOfyTDR4k23jb35Te3d+saqrjAe56fSGzum
u+aKKZddRFmbTzptyty2TjSU3hVf/OITSVuN4Waiz0yLdVoRUZDUXiY5waNM93KnPVQ0SyI/yi75
l7JwivXyL82AM35ZrB1mO1JfC1+BUkZG0nnQNwHb4iy+qbRbMvVjWESKE9FWw5cF4ERDdFwHLaBF
30gHi8J2VFnpRuDbfeNmHIHquKFQ94xqZNPFvrWSoGIdADJkLwUSxUOjfLfNryZymzPPaWaPwqu6
Cb84wxSnhkPCRQFWHzoZp4St0XlN42FaqV4T4Lccm78C3sZiq6F54NK/jUzoSb94HPbDp/FrfAt0
G+LQ8lF/UTVarQsQOPhudX9io2EuaW7pJWvP4WSzZ4mFI62M7XKY3XwPqJ3TpUsWwHhMOWY0lVeo
K9y8qKWqHdkUZIh4C/kbkq9+ihuOiPEKLme4Uw/EtDEwBlbohcfstdgkq7s7+KOvPNJyo8eazB4H
Oyk7xclc1UfT3Imr6Wv4Mo9clRh988flEB0AgTyGp+7AoFf9wMz+1OwhkNA/r58mon2Kb2mBrW4X
CPVwiiYbxKBoG6dfhrmqGFNYlDIg9LjQhRaQPP6uwQxlR51mpnWyyus8kTC6XahiI80Qd2N4hxf+
/IMkdhiFOoFMjLnxuozdtr//68/Dz//389HPtxljyEKepi2LMnhHa4qZ/P38c2ksyLXncwbObcyT
6NLiDw21SXHvbIs4Yp3paqK/TLGRyS/l9arwdK7y6h4jM+Wc5U3H0BJkUBM3ds6APq+QswKVuMRW
tNM1k7/N6ujcAg3yUUpo68UQLTsoapV81QqB05BCrdDQfPdYAGJGuDYSQObKs+i1BhPotBFpRlka
fc4gCr0u6V4lzFtejWzsKuWRHedF5tcyHXbR4sDdMdhyayRvVMLNtW0VkzwonAYRoMJIINJzVlwj
I60gbDLZBcnZeGPW0DSXg9xXcKE9xbGv1Sr+xcT4wfg3zqAEUDM1ss7rgq2wrMvuoeZ0ZIK+tZjM
w+UCe5JNZGcgwtqhFKF4TRcaKea4i5LsIgT14gzMmA9Ri9xAXbC6sj4kxP5siplO5j0WqirHrVkZ
O4PNKSD8YlBEVwIOyfmRE/JYBpcsDt5UJW23nVzQrCcPRk9Y/9oFpytoK2B4W6QOGxLOqK/PXSVm
rqwutMTJn8EhlVOJoBunt6huwtG6RbmBmCju/Wgwt60R7oNqetHTQt4Mo8CcrNPPQfKe9Q02Tkv6
UisQXBqpKd4wJ6Angpj9V1ghFcxeQQ1zAEgHy1nMCuPH0qGCDSbIhxdmxRq0gpdWgEs1id1r0S+0
l3H1JAjdtG8JYhB+g+xpiDL21Tqd6KlZ33Vh7CR08LaAld8lzGcb5DNu4kn1SG8SKH2XZ6Ezh3U3
KbFdi9H3QvyMBIKtMcPMjUjxXOOf9Ot+udWGaq77RCA54K4ZC3UG0no4PmPnnjhzUp1KSOCtIKcD
nZGXhJBRjzpflSwB9ZGM/TcisqCiPR0r1mpBekmSJtCTBrHn8oy98XkooiNsYm+wwIQ1Q/ncdRRj
P9+bJ9q3aG5SCQ8FNF+3pZ8G24mSPzNPmQ7GtZnFx05UXwqyUfoaTTcmWI73NbvOvFhPrMqR3Zsh
f4HxC5zDc6lh+M0piKuCI6pSdrcChzubD3BIY7Q+mslFzPoB/G5LMFW/M0oOzFXOBOGeTYWnIJNe
mp6OY0rSNiYWckHHGTlJD26YkgFaLyerOjZwPGUrFB3h5iHSGCqV6MOxoderUoKrELW4pGrjAt/5
SUjuORYGWYiG+JpW40cysdOYRbACukHpQcBH3G0bGTKKlRDpoia3Wi+JQ1dYUjKRajlqMxBCMSlw
uYIqcJa7tRnXum0Vsb4dJDYAGOr9BGzDUFYDdWnSDaIDrvIysU21iL0BPT4GUfKuAQyj+2SgMCan
Wc4IT8RtyL5InoCjDPQthFApNm1NR4+kqfvKCi+PYCGSWF1RYd4W9tXJtIpLPDY3qSaUaDBmtCmt
ZEdSh5kSBUstYktQO7gcsk4lY8xkRraMLYLOSbBVuTL6l3U104LVBb+SyovCS8vVKRfrRuVIqzVq
aw9p/5yU2C2CjFkMa3i+t+onxaREk4rk1egsxldJMB9J0nOS0HwcxmS/6K0byGrqm4WIu5Naehoi
2dOA/bpJOsv4Oeg3iuXg61YM6d1AI2QtoBBTIHVmTUshs95rzId2GeW3CZVsPPBeEY2JUBQ9Ffah
+ljRZui64CvSYfrCfatKwJ7tDIdEz5LEq7CTcVCetu0AaVJ+iyYOslX3Kuq7UKqOzDXWlYFbzeza
LwulITZxl+wmDvjFoZwVejMI1ZwHIvI2eV1fwQzAOSJhe9SZtHUiga9N81llW2sW38MwZzsteoHw
ugWlcZvRbDKy11TwW0TVNnq7Q1ai/mGWwIGHEmd+fddna3bwy61j+KROMdy1qYK873q6Io1wr1XN
8QHsHwePJL6IDaSnTMvXSs3YF1mcs5TWFeotWqZ+ZmMl3xTDC4LkYRskDXTgBnNuImYP09C9DhW8
yjpfOJ7IRIvonIlIAL2UgvBO7qM3R8opBMqPdOI0TlbIu9G3wEIoJaUWBzzUVYgCOuYsPtWJyFnD
/1/Bs8GxD4OWc1RmuKWV38pp5EsVbbVmHHZZFN7AFIAWHXCRadKqHrOM0epI93eQVy2rma2bKe2O
QTmCz3nKhllfxWpKqGy21bRieV+0eCeFi7BJROmSm5xBs47YiSmjiNa766TQwYXqeOm5TgkuZIGX
rZWiYm0wgcSA81TdUKWsGgxt1QYI+mrFDeJqrSjCCv4MQ+iMcLZYKjYK3qnBjK8Cz/8ppnmO6/Ql
NdKInTjitMhGBo8I2Io1ihuVKD1SMbDNKNBGhkRhnWrwAkcVhb0BQcdG9cW2j8CbdC3qjgVqpBgS
DB4Uw3BKp3KLVegegg1QIpQtN1pGyVeY6zgzDSA1likN9fldTQm9GKc8c8oq3SyitAartlETMhdM
kEt21KcpzXEdI8cE9Vie3TGanXSRW6cVef8R//oKWeK2hIjFCRLhPKtdvtEqNXEbk0TCPi+hTxrF
Khnl77EeaONmrTM+DoKoeaaOM3BOKB3AQ7cyCvJ+iLxFLdaz2V1b1HYkXzaboDfXmRHTg2i0ywgD
3K0WvNGTdUx5iZw4MPYVzha3CtlsGFplWXyt55Y7ptWeZeBhGBTyVzDFt7GJQJzogGdj69kQyT6U
h8nXlDEgxRP06hDqL2RG0HVIwARJCsyOnGh4STV83u7RLyX5pRtC0vQQhJE6Ts9ak7OHRRB2UbVc
8YyonHRVICtSxW2cq+OjWZRES5nSZ5/3zUFNWrRkMwwItULJH3QPYbtB1f+hy8QVt5gUw3z+TlBs
QpzFGxbwCpWq6vUT/TVJ4MQWkw3n6O3soJpD/1D/MuAs8F7es7/Qvrrd1OouccM5Jih5KCRyL6Vb
QODzfoDvYKuoI8qgBwqTxNc0T3qfAQ2CZBNVUM0oO0XKaS9YXoCVTUw05pG+RgiLCoobCgyJ3GNx
wthkXYKgLR0Ed8sqLobToPiCKTOXj3rlDt5Wt21OYPbPR3/7dIIlvYnuSr86/YiZDHmSUmvb0Yx+
f/j5mtnMlheL4Vt4p7T8PNQDdwALluTlFae2QJJfxb5Utq1e/NJKsfWt1MLxJwokhdeo7bVooMN3
R3GEEoVsYuIkmQZkwLFOTxM3A9bSbjuEYblR6TppWX9v4qLH/Xno5+oi5IrhLxY5iy2698KW7w5S
GYjHnw9Fgf6ke7Xgrm2FfzzEyAvUBWBp0urdFhw5oIo7fUWrEZwbmvgA/IuumKIVZxEbymrA20uE
bqqufqbd/xnL9G9imXBTMPX/hy7Afe/e/8uf6sLje06e0//M3j/e8/ff1YF/fstf4kBT/cO0TJSB
lsmgU0Im9g+BoGn+oRqSjM4PxQIZuL8JBBXtDxGmocHtoqg6+Gl0in8JBBXxD1lWFctC1aVrZJz8
f2UySX/LRCAGQcefzJ8hyvfop/vf8Lt8LZEqWW0Vpq5d3lm+jBnTIauE+NURlXfI7V8V67ZGqBK2
jJknlk9nGWhf/vaa/Qdaiv/wz0CpSDoVUHJT/olZ+U3DtzAQJF0C43dNmqQ9Z7IJEbj/wK74aeEA
Dmvg53FbCV6fIjfoRCqq6O58/Dd/xt/lKrwaliQpiMAVy9ARZv7zq2GqUtJaFKhrscEDG2Rq5s3k
PG8IbVIGA9Nt+YKo4KzH1ks20znHZO1UUi6TVV4Iq1YZhuMYY8n5N3+Wqt51Mr/raO5pFaRnaaKk
mpJi/F1pMnEqgaPSBGtjmOlOslKt1KQ+SWVk7nPywKi11Mkto0jYNgs1ljEDsIYYz4CXPRH28aAD
wiJxaRX0qNCq0tpLU9bsDWOV3rFarVwsa83Kz2Mpq3ugVn89ZJVBzr02MhafzdkrRjah3oqm01LH
uM2E+Tmo82o3Bfg3lVgoD1jdU/hL4pdQm/pWvWjhA12X3rGmcTXrdBmFZSQxRCq+rcDEXq+AWqXB
4GH1WRs1mVZS1nrYfiNnaNLuIObt53Bv7Swjvn6xLw6kBl/Nsgl8Yf4VYOJT2qT0p84zwm0wjB2N
X2qfdB4ggm0kE6Mv4LJOzxW/FuqjkXxac3rGqBzt/hd7Z7LcuLJl2X+pOZ6hczSDmrCnSKpXKEIT
WEihgKMHHI0D+PpcYLx8unZfZWbVvK5Z8LITCZKAw/2cvdfOM8K6SRWYV06TT6Rk6meS61NO0D0p
BuEJMcM6te3ynJuut7PClEh2/xB4gSYdPoP/IUt8sm0OSCFwdzbzygifu1yQimxWVvwGcEtqR43x
zpHhZ7f8IEhKLjp5LYQ3IRnv6WzE8MqpO2yyucnXunVvwgCdGGG/ez1Y0b6Zks+yoKQ8+h6Z681v
knHuqzC+bxyHKIbIZsHSPKRPZd68Y0hS63YokXtUIYHrfXeXtRNNmkTzLIiOsWAe79Qo9NRwjgt3
3xr0RskKZXpEdqaj7Ps5Uge/JHPQCsUTWTXe4h09kr6V7uOBMncNeUEU+iWwLXIhp4UaM1Kkrcfm
3bNMSGD31uy/xf7MQg2tLG2o6JUSWb6prbFCd2o+dGN3i1bh03Ind8X6lEVHQT++dUa9MqkzIDf9
YdVPiVVALwHCe5ea7/EASzgTG582LRqVjANgNPdOpj/HCk1K3S1QwhAWaoG3Ma3zfOcH/bqISjrv
k9XugHI798zAZjjDkr0CdceoFN64wvuYYktQTbTwi036d+7Z7poCBswYHHFMh7xo0/ZNsbeo6lHR
islpdmtCpSKF2Q/pIGYMwRDASiMkjbTqHQE33u1vDMGFa/j0+q9XzVSTzf2vi6JDRtKkNO6u94Ej
eZ+SfN5ez+31KO+8uBW765TietcQKztfXW9fL7q+fFkszn95yvV+ODf/nCB8/e31vq+b12sKmu0+
NcShXxieJQqJmem7+xpH0tte7wP4Wt5cr7n27G/dKX+1ZUkkS2dQfdaJW7WnrydaOqUrpHya/cvD
1wvSpCUM9uU2uwzSBb5S/C0LGO/6h3/u/HN5fVZC/MJq1o7754/Uv17p+ujs9YGDPHjZ4L9syUS2
7SGimEV4Ewvzhg7L9elf2xbEBl38P+9zvXe6bvz15fHwsWHXq811cxlCynWKLNj1WFqJNPzsYVev
WoPd04itd51NyMBcDh6oSBNo2ubUSURJQxrdt5G51xpH4gSEnog5Ckvj8Jy4OM76uyGa0m/wOM4l
2IJSs6j1m/mb65A6NQJ5zMHHhAKvTlSziMunngX03KL+cUZi5RnYV1a8mJwUS1ozfkTYT5kigUk+
+Olj6tBm8Jw7Frtg7JsO3FaAqbDs3/I83Po9jBWvVWhQEfKtRFxj9Q/cW1mSMlqWb5YZXMY6yDZd
ivyG8VuviFP57AaQeiUe6tKhqBXZ+LASkRKHbFpPYUkmOk7MW2iU8mYG8OEOpL2TI7OPjPaj9Sek
YS6i7VKPGNCrjOG5eSjBVYOYwGpUSxeeIwSsFYZnsTF95BFgmuPNIuzybesYdUnKcAA1vpXEdIHt
RFYHOVslU4DtpiDTRM53hiBujeP3B6UGT/bVJjGcedf9ynzMml7i1ehkypTErLHf9t1y0goJhqBi
vKWsuQvavt81q4oy6g76xRJ2lUybrBpfJs/idFaSsDsYtEs4wbWjFPf+TOi7PUXUgYXYJf0vpYtP
d57fwb+/CEOVj8bgNwfbCA/w2liX6KS+K3N03BjGcLf3aXVyfzPfo2aP64jUYArPcsrXTTb8bEc0
JFSrmcv74L09j/MojYKTpMiAF/VmbDnCFF2fASIrCQMkC86kcxTeUjAZWDFRcGvz+wAH4crGDbiq
a/k7qYaborFOQjW/rKDWO9Sa27q5Y833nRBsPPN+Ko9+098UPqExOnFevf5nOST2yYIeRlBRMx6M
yniyeoeSklsgjKEOVlreu13QYRqhsdVJAzGNxfbaCHNgLXAGvfGS4whfu9VMO9uBQyTonNrU5fSo
sHfRFSNioafi6exa3zkSfnOYhA1MYdozxcDIYbpUQNM7j/LpzoyZb1IxqQ92tbNs+9T0w7iNJ+lv
2g5AcsVs5jig9fXZvTLwC7uUakLc6TdEoPPGjRF+xZJ6f/HBIQ72BphC5hc06MR5BrCXwaaGdoi9
sFLPnoAD+Ri4FBXG7rGIIAcayv6pcB07siy2Rh1QLgnkdydBFG6SGWWWM6KC+o74mZFfojo59MUL
pHFZ2OAzNuCXk/Bzb0qfY29+HDzncSqG7zpyaPcEJE7JKN0ZRKBg57tn5nfMcKevZ+BrBiEblNbH
R2W5xc6j+L6gDH6HAc7+2D6NlTNwtizC7VDX+6Aw38aGGA4Z1h+k8cCb9unKFdS66UhyFsuSJx3S
cw6HwdlgnsTy4NR3Y4qSj9MPRfER4kBMaXA8mkV3g6PmPvCbeyLQEZAb9BKn7AeEy4vp+t9UxtBE
5t5qMDAvDDWj9nQ/wgwE9RA8RJSu4b8+V8EAZDIhuFTF+bgOjPDRjwJGFwlxU8b9FjwgJ2E1tRtR
2VQ5h9fURJMQUIlMHYWWVUKehIrYlRiSGic5e15xg4Ak9obkIEdAPh2VdOx05zJ3NuNMeV7Nj/ZM
CTewodHGUf1WO6iAetf6lna0irXrPPvzKUiQ/iQRCSNm/jyl3mcwmj+ncQ1u88XA2pi5pDUwpZVp
9RQD8VpFUIPwBv0qdfFa1QgNzeQQnqa+IlKExg/sozC/9fOcVjCu1OI2bzwHDwa26esj1/v+PGzl
HnMpj0Suqn5uOMkc8sH+fn1WVJPrUfdjt8TltLcGk5g9tW+q2XZANldkGbs0K8rbuQyhwI0QYGQx
3dq12HY2LIO8wb+QeWExb2YvpzdaczTac7zxG/QHZhO11K3pBgfmb/8wVM10RsBOsyApH5UbHfHB
+Rens/2LtpjpVTMRMz7WgqTOKRTNnNJQeaOHNJ4T3+cTLlvimt28Jf4do4Pn8/XB7diGTgb7aKZp
3AtcF8lv0C/l3bjQeseRjpI7DD+1VAPyEVzookKFCwMouvT+5Fzo/Gcz/6cWz6fuiktY259Elci1
YYxvRk32/ILJspwIXP4YHAuzum+TxAOZ7oJOgrUCq+c2KLJkazo1zi/vLvOdEYZ5fId/1+Gk11HC
pZjpR6R3v5sp7S57rqAvekebrs2NFlTXtAVJaTQfRG6bR2gwxbmeMEkERsvfItCUy49YF0W6i3M8
XqaN9oyWBtFmzYAmVuDFUD641AQV1+idercJj11T97dZq8tF/ELiUwb2SzYHa2reEySRjhuhcUxR
wobj/Bj1mk4FznvCKcljKLLf0mMbw6X9AjUjKNizslksLIDsYmFSZgouXmnzUXlqzYOF8KHq/B+w
7sY1bJ2atd803NrKPA6ZifO6nm5kUN7lmRVBU0R1j/odoOrc4AQKiRWxJiQBbYXOa6Kp2gX6Nl8u
Qlt/6qAFvWWyo3vzN9LMUegdUh2zGOqYubg+2WFmFHW3gZO8h/GoD0kUwOckTa7IzfoY2fOvoBrv
RfjuJZQG6dNeL4blmlH5k0WHmKttT+DV+vqQE/cBJylWdLJBjVzzhSzXUrl0vb5uX+90YZ8gTlke
l9fHWcj/8/n/xztbN0QxN+N37Cu97iTfNkVRzO7LNTro6r++eX2KWp53vfb1t9c/+7p5vfb1UgHC
582YE3dzfaPrCzB+C/qvxyv+1zBBAl+vfV38l/cFEBeYNC7s3789p2HgTzyoAJG76L+WZ1wvfDtt
6JL96/YXd/jPa329TGKH//lMop+Br7vHBo2T6ad/XukvjwN0CK3t9UUzCs7/3KLr7evr9X3/poLJ
3i5JOea6WljHWSMYqK9XYYge4eq+5DMuLTtK76RR5kw8nfzVE8Ue8oB1p42WbkU2tWubJd4xjSHN
lBmMt9IPok3Tk1WVxcW9TLG4j3Ty1MxevfRWyFdGZOxWBRocXGv0FTCRQJO7BEWrdoZcOpDLzSG2
UKgYEkkKHdqdhoN2tlrnW2oKF9o4S+lcYJR1cy3qjef1CN2UdQxITj+jgVjNpnryJ+Trbnogwyg/
05XKz7WEAGw6nMMs+lKzbodjoMy7lJQwJDOkrZwnNg81nS13U3jwu7kCiHTzwkJ8Pg+lMZ+v1wIF
K9qoQs60ywPWcoGV/KZl8kD3Nfnn00BPzWcHGwhACDhLpbNvarZkFj9IiC4vgKNQC02sCYDzo54m
TwrMsLU1u3itHM8m9jqKz91yYVG7aNMYBxqCiZXUrocc3DWIOGSlchPDXD/Z8X3OiY3viBdkOc/p
BRTjmdF0PIu4eG5s4TMu8wwVG/qcGUsLPovtbZt71IH8umCZnlNhGJfYJlVf5iDImbsRhBa65YfE
WL2LeiSgYYs/XsLanU1xMobuEDWsKeccqRmQ92LvjcnPqBmrXZcm36EnJPs4qMyzmQfm+XrteuHo
yTyHgDzXdo6oKBXJjtqP4fATDHOG++r6rHqCyktlhiZaEIpTU5TeCWMblHy6YJPlf4Qs58++QMZR
xpiSllv9sqewvqBO6eIz+rpP+pRWRqS7g36sy0ULNhcuEAKefr0G6S3eEV1frXrLnpg4dueeVKOD
gJ9xJtzB2Wdp+jqTRILUZj1mwjr7y0PXxz1dO+egO6iFoC5tPkqiNZbCaqZtxoqSoDXyX9B8+MLw
mWoF0dmGT4Zri2t5HAQswJBqhkV9SYqz3yXtIekFmWyOMEBi583r3Ns3ytPz1gahtLpSl6+sZcfv
fihnH5J0vrveG5N3sPGcggoPwTdnf+EzX5/5dQG0JfX6Z+rR2a6fyL9whiKky8WZOFl+LIkAYB0s
32G37PTXC6snuWO26JxOLYYMzC6neclZuF4YSYwc8S9XDSOdllV7ueqN+dv1AdIE0lOV9vTl//LE
69Xrq10fv970TQASTuZYf97m64Gvd73e93UTzqSzcXumvF/3fb1p7bTFzdS/OimUzJWSSfaXTa9j
jyWAG+7+sn1f7/i1ec11y3Mgb2RZeGJ9fUSzw4UuuMSv53297dem/G1rr0/522Zcn3x93tAlH3nf
XMCrFPvYRUQxOjGrgjp7ynr/HGhJkrbquo1bJOV9RcH54NTO9wq31m2KDINQW8qTzNITECpSXEKJ
gMqHagnm5UQI6YepjHo9ZyFHgxL9phS5dVPltn2m+HgfYxM7MKuXUzffxelr65vo76Wzhdf1YTPP
pb8La9fsWOm6VRChDV3ECdRja9NBhC5a+RaU+4T25yqYYURpPc43tKZNIm6xQni2tXf74EdUTiZQ
pvw78PwGww97inaIjOWmjXNxxmLQMh0UaNB2hnUfz1N8maPyDWJm8DrInzU4Tmg01h0hK/Ao1cFQ
wwNNOxB0XUJTn8UTgq1BbSG5/5AGp+VZz/rswjVZ6d756N32A5yne1wqHWSaEtjajelt5w4/2ii4
L4Tp7QzaizJrT6n1yjpNnPIpR8wnxZbxPNpG9I3R9Ovq1OC6MHoZPkXCtNdVOjESFYjzJO6WaIpP
zPvxLXpYROmurprQfRc1qh6UNseSQ/DRrjJBBV3iJYxVtg/NSgBDau9GxV1l1WmqwSO25TbZoyXM
1uhx3nXTvnWmQP45sbCYXawh9fc5FfFT0Wb7ACg0rvXuojWn/8pN74fGxhKmxjtjiG6HiYIOh7J7
kx/mEXhUkEBI6Tz1YGLoUVlSb/vBKA8kzegTMY+g+O4MOKD71ASGHrq4aQJSlarKlhSg+/q2e0sj
LzjrYaqf0fbcdJQvj9WQEgdURrhrS5JBJDlNa6smFsVF7QRMzi1X4MF3pMGLRyuNd6XqkFxU3kUb
2rpEZrRP68K5ycsSxWMkg1OT6E+7jKc9Fw5SvRw7Q0coLrUzYO0hTeuowM3ZwlNCTR8bRyYk1TYi
3CNjSbw1IfyvU3jKO+kOmG5BRT3Uk7zt6ZUfvRKH1wDEbi362j5UU/rblUF2R7RtiD6nXyptWLMS
vc8nFAYhFGw0zIbYoiB4Z9UHRpGI1Qz89xFHKpo4r/vTlvv/Td//qem7dGz/0qP7t67v5WdSYhf/
0wg+/vrf/4vojOUv/tn09bx/EMGILdyxl/aqCN1/NX196x9mYAbgYnzPBlni0JAtK0CYoF/8f7hw
ROwAOzMUwAX98p9NX9f5BwRV2vnUf6iMIaT9f6HCWH/vJl6pMCYvRDOJrqLH5v216dv5qWl0ozEf
MMoKCoWQ81d2t1nm3h/WjXrrn2nRwWzD3UMV5S9f1P9NqzfwQeUIqHrQb0xLWH97c8LlqsYzw/ng
IAE1aSd3p1zfIu/xACVRakKj7n1a/xOI4N86zH9/26X1+5cOc+9GYlAJb6u+9+gUizsS0DmS1kRW
R+1J1DsID//9J/03KMHfPujf2AdUYlQUDLwjIVf9/GARxtZu42g1JVTav/337+X6zr+9HeRfYm58
m5KQa1n2377XNjfqNB4adaDyifvVw6zpOndjFzKxKYPmAkZXbp0qoN8IPXIzORkQDVI7wHhQ6a3s
DBpZOQPCjoIdey4+UGIO15qG/JoqqdhYAf4e2rX9DtX5a+QPFiZPen4TxqY+xX6I6nPkh8eS5peH
Ms6cjXKKbo8EGjFzE21lqu8io7E3RaovrgfKI5nbdCNG4qM9wsYH/tu05lF2xLC7lf1IFIOLhRH2
yDjFGK4FRXmvuKU3IG+iSgHtVa9Z2GbMfMcXJ6iZek/+0+jn0dOlB4y8suvkoPVsbiM0WnChaWvK
1jp46id0QfY85yeEPk5W5fTCyRfPeo8pNhdogLADE2AECrRaA564KWV/1Hb34VThrR2BEg1L55PT
0CWpmzfHHl40Vay2bSGLIoS2tb/2u8WYkVp0NmkhZoDdek0R1Wshccxi2Obee4+gYe1N6IznwW0A
xOoXivw1lmoF7K3hhyHqqkyM3TTh5isqH6vpSJgpaM8m+7BK+xOCfMMchl/CJikYTCUfOcZJRO7o
2irnh8qq9rXOJxxaOtrytZFoD/rGuKEsUGy7bibRFfZPkUN9SWh51FUCc7J682MUmVgo/X76zObx
RXoO4lv6P4reiE7kOo9q2kveiFh3/nQcsozqX8Sw/ezbJiecMMDwmYJQ6Y01eQVU2nX9FiHSNnxv
Z5d0yx1veBF18WlqIONdB2WU1ymc8cWcxN1U3XtNSF2+dS3k+OSZiIB1arUKPPkYC4YrZmGbuTR4
SlVtXbs9Ayss18T36U1vIA0uvJFuo0N5vGj51oLaxtZi/m5tPuNxhJW8Kir3k/qqvbc6fIkF5lca
CZGtLRg2ye824xMULTRTQgLPrAqwmDvMD+1cfU8dd1ylVfsrrAJ6u9If0aRkNwVm+qU6/2nmNHXz
mH3OxvsV0tSxrKrG282GgAsh6B0059qE/pKaqX0hJenQeA2eFIIumICWD6GlHt2Z3SS3rHOVInId
aKxsHZNiV27IY5ebW7R47o75GK+bdYTfMpWtJpNoD9NbSaKG2WX4A2xw1x86ZM48NdFPhEr3vFa8
rmBR9hFfhrbVvjYgy8im21hSX+LafpjQ+Fx33xLr/ipqqg8r9YbNGOQPMV4FXOcU/zs3eCRCMCf5
hU8XGSB+KgicUGtxVBIke1z2m3Eqn7NC34JkhZaed29W4wGiAVxZVagpXT80MJyraTUsTMoRFyfJ
o5/ot/vVJM0DQsMdh+/Jp0t17E3YULXjkeKooIKMMMn79hLU3YtRKuZCPV/fdc8zM0pewVDSOanf
bJvDME9o4KdptE1UFG/FcsRVPt4nzOyNBC5tSmC2HLMNgVyHQbAat2tqSSxNqY5wdJKGTYvY/Cys
7okEqdvMxlntcqRay4Uj8Kq1PWO8q9Qu9PTL4PMdt0K9+VSIgJf0DwD/YVyF0z5YYug4nKf18C0a
8AH1gqj3okOcG+PGWDN+rq04nwF0oh1hdwrAfGI5YTCLu2QD5/Ald76pxnbRW+L4EYX3IPBoETG2
H2QmoH5N34DS0mRBq7qVNMLmkiH/+nuSPESROsMh1V16gSqozyVQpIgPRawkcDt27Nj97FoGqmHi
F8kDBv9Rb0o7egxqvoqUH9Wd7U+Va8biMDzA+XyUC+mEDaOPPUJoqR5IOXxQg973qnyBkaJ2dG1J
oE3U9e/HudsJv3qllvzSDNOLChG0G9Gd6bE7m5TuoG6NL30R72I/eeoXvCv6o1Wp3U+7Yjt7vYwx
qnhTiXhpyu0Q17RulfPJKugFTSU7UWIdzdF50G7+QB3rYdHNhISXDAKxvL0cxy6/6Ew9hb5+tnOH
ql+ZlNQRuReg+v1p7xrFDbHYcBv4KoqRX6dPz63kax2XwX3EGVj7AUxsev8URtKaXi86nyURYq2m
8aJy9MRziF3PVvZn4huMnWnynHd3Q79v5u7blB3GgfHTCPlocZC2tNimI4n0b8tXMjULrdpF+gkK
eFXQFqW1Ml8/oGXgqWl68E3LDo/05a1p05uS8Oh9CLaK92Qhynk0qQQkiQ7aLIdeYcutwh+1CqMp
2ppt8eC75Gc39Zt04u8qkxaJQe7+miG2mDd60JNWmET7cJT5prOdba/y99nyAHEto5qITMyEVoZe
WM3opDEorRKdbKNFFKx19hBoNR2qmkC2ro4QhvvtQzqV2NxDZW0Dhf5AirOqAXtZUk34l4oHVXJQ
2KO+dyvWR1F7aUph0Ehi0FvOfIA9Lk7aPbiEJ25FJZ84R5/4CaNNOlQ3KrNBxuqXevSLnSsohpEX
WK67MfxNOMS+UJwBJLmmG6vEfxTwESBlY5ER9daAULUmSDSG7oAzxOuml3BxcnlYOBlljX1dF/Ym
SCSS6SnaTe1J6ec5hgLg41e3UVLnEG83wRh8V43vMHbQbJNkbjc+PlOLtTBBUAnL7JY8AsFLcVL9
1YLtqQv3Pk1tixMg8Yb8q7oyX/Dih9oe7FctjQ0tePI9mNZEaX/SiOmpoTXspWI3lIV9ng3afG6P
UCBJ3GatxQ/PZ1duKsIVzNF+0yQTtgikSlm360qhdR8IcKt0HN7NUKzljDt8IBR+hMxCmgHxPVB3
IMSx/AVgx4eSZcDXmXvFjti052EGVWEThLcm9ODdqBAmBN7MuWJAkCB7hNKTVDbm6jpdV4UDsihG
vW2zRYhqqCOXzjo0tLeOcUF4OKqmHEJDZ7wZHQ1zaUx8G9OAmwsYAlTAEWHzioEPTUVwVCC7N6lN
2m7LurckWMdPmcDxUWoKUxQnzX4ODga5Efbc3BGWXJ7aGZyDweAzjDaQKwK9ahfMwWCSV2DRTbeA
/5QJyWU+NSRamPTuLfhw4PAT4H/6Y/br8oYuNAG/AiuawFjaDc9B17tQgowNZwdU69IMVvy7mRzO
6crVxnZufzHagQMcxjNUSGRJI4UglvvPqQVDIxHRz6rhBPRnI+BOrYdJHNyJ0JD5HI7Jm1XA/KZO
Q8IQodYcH5K5QYWB1kGwsSarY5ca5qsRY45KuvrgoQ/C6N3l69CEQ4TCEOhGR1Qdi1DsZe7z5CSP
jvSLjY/h4EbZmOEUOQBbJ4zgdldMf+oBbcc4BrcucaBl4twozr2Qfqtjkko6h/5xrPz3CE3EJjcK
e18rnJTjr8HnoCJwhfJxmh8ZgJkUdFG3C7oEP3Jcm4eOFO8SmeWK8MqPlkNzW9W/koIdQg7yw7WR
MUwzLZOUviD92HkTMuPdpFMXbcH4Z2L8NZsDhCyiEZhoVYzbc8bRwpDbGLi5coeNv+5RDBQJ+dIc
L9ElqTxM/yNSRFrMmExzAo0sXWMp63FfBy6mMb4J/Pge6hlpob5J4yg5j0Z0n4tfcc6P3XpVuhVl
eRHZnG8pHeFeH+ftWAkc6kHUbJ0kec86AkRHAgNxvmCECT1jGwqsqCxumdkEBGxFtJpXc+OpnR+3
nOnpJW0MGyo0rsY+trNtzuqLsIQGDa4WgNrBcjfVcQ7UcF8kE8MAqC8BlCniFL5D/8/sSne/R8WJ
WI/ZO6uiYW3ZGEjqxmUuTECh4UB1g2nFGR2SCLsxvEunLln6EJNr2t9IsmvWnZUD84yDZA1L3k8y
A6aVxXcVzcO6ltljbaJdSofoOat6uQ8tciJVz7TFbpsKnduipyVIXGaMisUAjVQ4ZzfJ3iWiNs5t
x963kQPk9rAeXffWq8SvngUrDhPktkrYHWZ7Tvqu/6uI7d+lO2c3CnI0a49rK57f1XPbcD96zdET
UJdaE7cccTKvuTc8+jXNd6sit0hE8hiT6o4TMeoesOOgF7L0VvrprRH3vxFvAOOrkcNQVntxzFxC
a9P6yBz1VmBxtnMoTkkAlMGyh+bUMrUgYgQuc8diM0u3zCk9pHittU7bnsUGrlhJ6XjDSmHnTUm7
j/1oKZEuocjB9y6zBB1G4ymp/Ue7HnDCGQVoUgeMm/bjnStrZs1Y0hrVMomd6hZIwSEcRHJxRPQU
XfJSiMeW9BPyhjBylQOJpu7apSq7xgfM34IVSMk6J3eoK4/cevfnjswOA4hpOMDRoBtB/Rzp40iC
lvuKVbr7iffsyXOm7sjMqlrlowewCHnnJg19hnBNUoIzFvth5LgOdXinZ2Q3CSUDifYAZxCopAy/
wK4zbZh07p0RjO+uyiFKWTa/b3yb6pBqMl6lKPc0NvbxPYDRyKDIcWa1ZrXVCHBXY9DKDd8uu3un
YXLAMfXdGDmEpu0ZuBhnO29kFdd2ZwyTHG6p0gcPPuZc4Fuy8ewuq012zxCOJmBFGgsCtIle9jTk
Nhs083uHQA3ee0fv1VopKyR8i9FyPS+OLSSBN/04HGeDub5sgmnHTyXJj6ACcSgDc+EhUntoqTeU
2dYYKsaaFIsBSUoHlFanSteXLkdCFqLZtiPmfEkNOcOdQSbRDxhHc4OH60dp1VtlDWBGivzdN+Sb
BtyafCiTTgSzGvBrzc/KhXXQjlBmLfemMaNzbxfbORj3xtD41EiKh4VSmU3TET8R5l5V4u9KzYnx
n/2XeuHBa8sf5kRUZFVax6mqH6rE+FlDXFwxz26RRTecTkgMGPC4e0xzVq0XPnZyaDdYBUhaRVT1
y9RZgfURsZpdAnMGBrmbMx+9CAIwcP2PvWAlG3UVAKEqe0+RLsKJcDWmxXpe8zZPpUvlEJXOIYq2
QxC4G693rHNEh0/hoh3ENwMw5H72QG5EVnFrB5TAkon9k+SUbVEmYms0hHMkM4i7/pPYnMehkE9+
GX0rCd1ZezmIp0BiJ41zBlXfoIMkIAJLVx0TUb3WnbA3eQngIAq29CWY8GgBBsrP1ioL5lMNBD+P
2QK+3fOonIc2cS+Op/K1MmFvkUaz63NnPLqYO4rcCw7u0lGbxUwoe3oxIiop2FIXQqBzXxukrwFJ
NFbuSCYGASh7Mhch8cBZKPLmxSypn4yocKMxnXdZO+DirIt7r3UZmakmbaea5R3cu3DTM7FfeZpB
kCCfrdcM950zotdHl7PuTe+bxyRpZ0EGIygVvJrbw/kLzGNyb5j48ifZjYQP9L896TUbSL1lRYGu
5uuy25g5kg/TCtbqYhMF36uKYW02QPjzJTy9B3BbZOXBQ1S1pvr8Uk9JuFvWd5lo1HZqXu3Fneml
ck2Y2c5L02AfmVO4diWfoMGC7HM4olOV5xw+wWpyF/6m/Zjr9rtfdgSKTTAIBqRoma+QHY89MVJI
sibohTsp3A1MbrLQ25bQxoQhTEa0CUvwu47EKpKNw2XsxpFVm0S+RknwMBUTSlWrGg+Go9ahw60q
r53XPvXPPUb+3YzWdu+iNjhVGeGI6RyuHLM2kHamj35sFMfKFg8OFokTQLBsga0mmenfmFEFPDJt
OeYAHEk/srBhU/mFp1gAM4jpappjiwbZeZetetZtfWf7qEwBVoRkzk+n3NIKpwfO/1qEF13MkB11
fhxs+w49jzgB6URu2ug9ie0AH6H9wmGj4NScGHBY2C/naq8PMXqwTEslq6Yw5IRNA5OpbuSHlNNI
09Rz81rN4Fh6l7kmOWQoG1nCWwq3pe3BL/P96D500FNp+NGFyYFUIzJVZLdU4zzdjVq/Rmk1rzzb
DKAeypt6QapWvqOOjb6Oi+nLsGx8aFEp9lqqrkRu7HU0dGsYmflWuZRaG/EaVTNdWKSsysNCXhg/
8oz9jNj6/AbFxDM273CLGGZHG0QdkYEETCiDXY0VOM4md6PDJERnCkxyYOy1ZCR2bRl+C0RrkCfJ
d1pmLUrRICPIVYFAoTc4qROCnwdpUDXE0cFAPkLU7MBlUWnjmyl32vM5fLJxZU0Z2LmwdVauaXhr
Cc5rGvp2Q+wJy63eSfami/HXKpp8q9lzcsNoWb59AIWlXEeKURhTv83LbRsncpOh5N9WPzxFFBtu
nHyCmazUsSJuidYixcdyTjlWrPx36aHxyCSOVyGYlkc9YZmtxT7Pzj3SuPV/ib6hKJizZcpwSW0y
7oZU7RBLo7a3CqS9Nhak2ngvs00SZz58g/pnqMxhpcGoHDgVWTfxm2f8tucaAGPOABy3U4c8maQg
kaJidcCIw2ZnCWTTG5zkBa7EoWrZ5/gozLJ6/ZA45dlAqrQOZ/wtTZj9KkfG9ylswA++VEiWC+Ka
1oMw1arxG5BCIzO2LEKg34uRbG7oIy0BhSKUlOcE+x/ZKLfCRwCW2qXx7Jdg2RNHC8x4Eq91hELX
V0W5Uh6VoBAjvdnEmiqtu7q+stkFz20wddux4eu1sw+a9BsEAcVDMv2c2zBF6lJfPIOgW2mFjCb5
e2KEeCJKfBdQSBEyi3Bl+0sRcKY2XukGQWdQMyX2YH/r6kV3Lg5jRTsgsjhLWHB+wpyetLI8tGMU
oDvzmKP/L4bi2fgloug0z3C4ihz3ESDVB6xWu6529PKj7cQgd01dH1Fu/mwEak6YSrJhSd6K6N2L
sMcToMnkahe6ajuHAhxIYoV03INXZ3ROHlwFOBcQXjvrbHiUsQllL1qOd82nwL72M1MwdtKQ4ZTa
aL+CmamALtr/Qdh59LaOblH2v/ScAHOYSpRIUcGSLVm2J4Qjc8789b3oB3TXu69QNSjj1g22JH7x
nL3XpqQcSelJJ+5aS9BUBnEzbYrHUV9UXQIl/lHYtFq2uKTY81pscKXeHIISJpTZSVdCTFnhm4Ck
Ui4ZtL9tUQsvQR7uCNWRqAyAABMT5e4n6HCr6t2UAXKMnXDhhPpewlucuukOHONAn+DSSCx2g+CV
EUaQmWzGMQHXPpQFKZe8tZrYTwqDdzL1rrOgXock3UbtcBToOa4SEqZWQRmXNiP+vdHnJ1XIX9Wa
30iEem81nWhPmsBZC/ijLpSPaRmCw2ezRNUqbHAvIoKWXtoKKkgZWYeMsbAqlOKTdB4wSjXrWa3w
ZXrOJOmtmkw+FvwmdDW5JSbgQIyClbyDSFbhq9Py2iDZhnWBDGWvTo11yv1K9FV2kSqGa5sNeNLH
8Nhb/gZHrJ3SH0KuCjhRI7hBV60nxUeBDVGFe2IEkwq44diYBIqWnLk12ix6XBMW1Mrw13YTU3Jt
QfUmsr02V4MJ+rKM4+FS9JVrGOObHPs2F+2HhvrSJlZNdV3qUN+tGJ6j5uYkT9mRrENLLEBzNcZ9
1vQXEc27LWccncKwGIj2OoXt0LNH10QNxNzcoRBw6ET8CnSICpSOc+H3kpcC4pZU/CEtwWShEH3U
yTSeGo1lPxIiWiFBzGvg7jdPVWO3hoFY1CqepF4xL1jcOPiRimfn+lTuZBnYgO631mUgoCb7Hnrr
g8insyAzzTWreoWeMvF0uO2YV6Ee+Xkxim9EwrSSgwbgyZId5CPMWw8Ro16JJ2rKy8W2VYjEArsm
Ma1SRVJWRnYx05ZHGLNAjqRamonObb/jWGJIxhXVzWNddRRQ+yG0J7hby4GlQnK4ktCf7DXh0uTw
LITKOI9xXhwGOg4Xsj97RXzOBinaNrWoe9oY3eOuCjDcp80WaxcaSzHcF/TqMN/oN60aVDdVz5QF
gJ35ur+HZJegKCZYGMlGnSWPvdFXJ93siD5Ka2dugthRJSc2Z+GYFMo1nMavRgBsIVD033PYq5ET
omYfUb9hhSNTjNt8N87sJk3BphvwIGRfZ6XiMzONwqIASH6ZdssQvO0UVQtc4V7VSBFbSgW16fkl
9atqOaf+7oWBwDeI5UdyYdgNRv0UaGzZZpecFIECcEZRdUNUdaWgmRW0HGxwaVw1bLjMZ0xmRNZs
Ix9W3zzSRhR5eL8LPYoFMECDf2k1CLlVGH38Dl0y3bjiiyk83qRaTqAhZb9B+EmlhfmtWAcxM8+i
hIE7S/pTNAdbdL9YdQcf+HHZv6mjcTJ7kYLCMs+5r/woNc9djj/qhaqWVuVPF4Qb0+fbWk0Yr+Oy
AIuCffN3NPRwHa3lNRbLcatKZrs1KV1UxXIioo5YxUBDC6gjq3CiENpaa72k3Ytwwx2jgm9ZspuF
cQmQGttYJ5n6OpI02ZNj690aaJOSfrYpU2jxccIJIDYApIlStyxEMfhjlXpH2vuXTn1SKCx6RjFT
oEs3LD8ttCfcOlSHEf+aG2tmV56bjtZ3PXBlF37gm0+EF0do4XCl6obBHFSymfMJL1LmviFjk3Zb
HFNWxfWJuxcnRxFQ4Sj+RFK5pFSQbtUbnkSO1oxHzlOaALKHTA5qaLTj6fdXXdNLNgMVbCsa2a3l
Y8TtAIlAV7NAFLJFtEE/uCp++BW+xWJdKmZuC1N509oE+3TiGuNFFpizcZtpmKgaCLHjVHiTyWod
SHc58vf0K1NP6uFdxyFlCpmYhAeEecGuGLD/UGuwkWRz62F/dMlfPmumiDXCyqKHVky/U5VdZtTr
jpKCaeu+nL5UseLUInScVH0tknC8IJPmKhmdQyoz22COv3LRoE0KegahzSLC9BeqOphWXv66zN6m
ASVeP6ScGo1jHmJr6CxSVdv4ZFmk0VYzWMGAPN18yXY3uUwJnhg1jU2o98vEK2dOdjGeOe52ZWDB
EubSyqZ9KDQqC3jW2k1XlVCwC/1zoAEPuYU5W6JV1XAV5jhhX42iOhN7vgYm96CUQI4stNSrUIn7
DW0wokKi6adr+33cYo5DF3HuuUestKh5JQvMofT/5ZfRUWhzyU4VlNpyqKE5tOhrRAGydoOIz6AV
hDej3xrYxbkBXYuKABYyZ78t+vI2dDZTpd5btijeadADB417Dsi0VonpjvRta2hvMhB+j8xd8Lok
Cq9zSuckLB7KPKSJlCHJr8rklJWV7ORyBc8+gXkJwMqR/P5dGPL8OpLnyNESHnDd3KDRFLshIsWY
EysC0kRZixb9T6IsPB+JOo+nx/lNKramIKjjdLNUwcf+oJZquCFfOCeS+CZzPSt7VQOvHV4ltfZt
Nj6TY+Ck7nz+K2pcR0ump47bdzBiCy26eZwkVERlBqu97ajgpankDIxGzEKc5fwkmDeF0ddOJtD8
xBt3UJLpR6YhAidomj2Z2pKjJvkL9vyByIeR4hBd/m04QtbRh72Me6cJCt/RtZbTkSw7Y4w5XJzn
hj5RkdKxBdBExhvOmiEiES5YtBPSRlMJVLamnHwBEQqcTmznjoONta7p9RHKVT0a6ibsKt3pCutM
ODjFj3nkEm7qbi4oCXp2EEyYkbxyzsw1FddNPvsUU7gPBRXwcSk1HkoI+Fw7rLDxfr8U7OKAc3Os
FSgN/t8vZZEBJjUq5ouyhGdQ5c3pP/+U/iF/9Pt3ydKekfUu3yESrzF0gRSxAjcLLNfIVKNVzXOk
Hs+3jbMW7HPs38Sg1HZzfrzmkVk/pAPJQhJaSYebTbb2eyhXJUnPF4sZsFZKCQVwWFquZG0TgSyb
MQ4erLAW3h/1uQBS3lj+aVpoZ7n8kbfGd3KZAkHaRW2aEZHoP5QQIZPQms+8h8gTy45xrW0M1JKI
gXvrQZTLcm2ZARZsObrkIOk2SIkTBDDfmsY6luFeRNiW0N/n5z1JbOizKTz5A+JvkleFQd3lWlts
47J8JQm+pZIwvMaZtMbQ2R9FPeydwVQz1AHoxVNLOQa12m4n7H6OEs0wfwdQQj2lU6VD8p1lo2NF
fCJZmXF5ybT+WBXE1Efl6JYFdz2ZIxN5qNvIUvZEuSacrJNHkoixpSTFbZQRZizAohndF2vzQvbK
ujthzwc9KZ+mRKBNK7dnHVLGatAHNCdNvacmhcF+JmeoTXvNE2QwbaGUqDsF3d9aE8flhgX9Hb19
YhQ/lBY5pGvp3YK0l0UGmcM+MM3Mq4OOSmm1KqR4L2bLTFeR51koph9zpTj1g2GsQiqHmEYby6OL
v6tEussDJt2WQBYa9hDQM9goAdIqUwfqF1pIwYZoMLeGoTSnbuYEhYvnpIhy5syzhc1yjC2noa1G
9UHrbqh0SKGap20YyeWOAmD0EIoEh5K8wY3UK4Tpe8rN5I6gAj6i5PVhMO5yEBjQVuk2V3hP1hOO
j1Xet/2G5Lhum+QMdtRaqyrNKgAGIJDHktQv3ddljAPM/6Qsv+YQVFMZmo9lOVCZKOniVhOt6V81
f7+4CtQRTGhGDMMkAwWOmuFHjod1VyBNt+jdGXPxEyvaszZMn12Ig8aI1INmaHt6bzaFIYqRgKmW
ytIdWV64Cbr8yiDWTupEakhbp7XbhrP6pJ9NIeouXSRy7Q4oWIpSbBOek8Oq86GpSYOxAyhAA5u4
XzzXGDbQozJVeuPoW+rgaEZK0YwLuVu3mbmPKRftwkawvL73LexcTbg4HnWP4Z/tAktX9oVYNNxB
rEWc78/OmMjKMfYJb0iUHnO0T4c9Do9Npfon9FB4/OVYPBuSn28wBeXuTLcHhUtt2m3RBI8SdUhb
k7T+kQpsZw+CJjwqgDt7geO8GWTjU6vSWq+FNrpWKvJ3oa7Ea2dV05rU7+yGZAfuvlFwAA4JTMNX
P+4knwsV5ISI4AG/fh64xqyzOKmfrbpmhGtR+Rz4nE1HeDHPIHeBJ496+gyAKaFSQF9YxCMIkLiJ
n4EFpmt5qsNnaqGI5qQkePYn+ksth9TbmCMiSGPLvLEwUZBvSuOGvKpYS71an/0EpthUyFS4kUeZ
xNagEOB/43CWT5pfiJsxeulSXYdUSm8dXyWtxUrAoaZpu0hvhpMfqD0x4tFwGnLMPF1IH3P5/bYa
2k1pZT19KkM7NlK7r2PDlTrdfG4T89YO6CLz+SMdB1B3ydJeEKRkk5nBazy32joNgTCqMAdsfVQl
PqUYnv0Q1Zumy6it9zwIYSwkG63bJ/3KaRvVNSy7XieEtaA3WovSdJQ5l1AYSZRN0mbvwjQfRFEq
zrEeD85cngYixh1AY8Z55hULsX7Ig9iz4ip9zDSWYzrABET4FusZSJotd1tYjLWxTwYMvFJDR5DQ
X2p3pBsvIkfwK2FNAVzY1FEIM701+qOm9nRPBt/0EO0odl53j20Q79u6IN+xITBE0JJzHUVuVw+x
Ny6aL39mke97+smjAlO4wCZBqjGh7/qGwj4nO45TbALtW45PyqXJ1myyqf6C10jBjeioZdUOUqC7
OpQ9u8sz7kc1uVv+cq+lS7IekIOyuLOI5H1zqGq2Bj2s6PrpzhwgxEIIRp6ILFPlCRVrg4pSXykF
OU9WCmK1hWBzUDRdP8YcNrk0WVtTmbq9pA7AvykBPxBUfKDztW/qel6pvllsSzOCdoGJ12X4QQzM
8FOMFSLWeTv0EcVzY8LpNwEiUo2ZU1oaQnUhETJWR7i3E+eQELAW51wai6Bi8fNX52Aa5ZVCUYxl
e3YUvOAeVyE5iJ7nuZ8fA8oIB6NC25Iron9sQvzXCj7GzhItD0kcDhFFpfefspQE9TrpKrxxIzUB
3uS8g0I5w8rAqlLOR1OUMDqbOskunXpIo55znmGYntrr0aqLMFtCrHX6QFjuZfIDXUGEqopyF+Ly
e0rrGyZeg5E1PeglzfIRluJRmFlxwwbnZ8Oq5aaBRtGyoFbb1fFBBC9CAw+ax2gNDwgtRoDdaCMA
B7D3g2bRQwCXU38vRvojkwjaNOqIG1FHFda0z9VDNh5aFZZIE9KwwZiReULYi7AIusOIvGxnTj24
f7NY4tWkUzD7pAMw3mitJ2tFDIsr1zoJtZG+r0dr9NpRrand941Tqt2Gdmy35WYCNdQQgGVPKPGK
4BWPLLJ3SsbO1FXnaSS0WAH64LKHvsgy16AQ8jbFH7c2akzYgrhWmzTe5pWZOn6iVBvLR1zV6oHX
meRyYPq8NAo34J4DgZ11GC+FPFTseRzpxfq47RLYNUwx+F/tFkhpvR8b/eH34sgnuaozXXBCcryN
NAsoF6Ag6EnSHAP9Iui1vK46Ld10vJ9tKhtHDY8PDble3yQi9+hKlFGGC8FpzuTy0MxcLzBZZptM
Vynr+EReoMI31kOGbryP42cl8FMvmfOdLsr63tLbwxRrravG8Rk4AFWSNCCFoSKsyIgG7kLtQmYP
Ctjrc09/sFw2/9/f+/3SL3/qzxayNK2eKFZnjWZnuqG4td64gQb4HRkbyGu9jrcq8LKdsgDio+UP
fn8lwzaFnaotFfEWf+zRrLfqpW8dTV7DUkCpoHvRvEIlal6geCB3vwZ2tYts6Zy/mG/9J2Q12oXh
HVqDQOF3w7FKfea6oF4qBgLA7Ys5Hf0lH7cdLk3l4OllvVnKKtMaZ31oraTXoN+WTuzChnDyjf7J
bzwUT0S4XJDRS9w3yGF4li8Ens+vRrxackzZ98452GXK1zfjEG1JVxO3gvtMjgzR55xK5ocsXhPq
QkrUh7Fjl1LWylPyoRtbtbAxiEPktwnDyb9IeqDQVh2N8gEal34JntUMBOBHXx5ZEMgRVdhHaGXm
ewn8OXEQst0FW2jm3RFlNBh7ytYMM8uEW8uNAUfvwSevhuXlsfooxFXnZlivjatA5h3lBAdQPOnB
uAM31JiGr2qHsKSlFfkO1Ws8geEjv670SqdKrtkTp24130F7EpErsnZc8JB0u/w5fhbekBJQSsL2
sCmcTtsoz+pHKu9lcaWMWCe/26Nys7wFZe92GdpjN6CZuOr31QF9G+SM+K1/z8iLv4S2eebNTWv1
c3SGezl6/Ut47Z6lLRHxSG2PAjXpeTU9sashIXK4cUob5CIkjxqrcl2TJooO9iYWNmoS4RpDVCHI
qN8QdAoWYX4gvT0+WDn9HBo+lCuxla8HiNAewTku9pdiS7NHiDd0t/bkJ/BsJi8/ZM8S8TBw0FX9
0skucQr+UfWAgvWdRzyC9SRejCtcXcKrljBdxnVlv3TQvlczteF4LRyyvXmkcMxF8hrviG5nBATc
OCY3uNOw67f5d32sXoXL6KUo9J1sR9bN/oZwchMecdBXd8i5CGqoJn82HHnfa5va30n6Gin3r6CZ
YXN4qNnj3rBD3FmAM2VXlBspcgbVQYnRsqmerF2I+BoC7w5uhKjs4ptJGCo32dEzKDIzVUmhrrb5
iXs4WoJpLYhe+JwuumqbJwIBIKjt5iCvYi94Gm8A80+aE+2MW52fyRDRidYJ7Lt0kc/+jrMp6Jf8
jtE++a73GaGSq4ZiCbXVbaCy7xCART7GS733KQPeuy1xw4/Rkv7Cv2jdMNyiJglPIwG99dE4l847
aW/NQXHKDapcMv7s8Z68YQh5Iq425BvhMKQWHWzgiUdk9pjr9if+SVtYuWuyyhAhnkTlTBTanqLP
8MZSpnzQ51sE9SjAHarfpAorJ4UPBqWmmz9ZH+CeKmKWhTUtk9JRr6TeDMgdXOmjeVtQK8zojXCs
duQoogK11kB2XqqdSUrPevgkQtKune4he1ocPUhxgee5yVM6uMKVWlHc8kgpB4lX6IWfzUv87tOm
2hiOdpnJr72XqW0+cU+cf5ZgpdTNDuKTcrEuYbyjDObvZgrIJz4hLusxkZqr5kMghoIovDDf0CbS
vdArHvSXYWu8+Yd6Hzi5W/4029Bfxx/V0mlaWdneoHvCN4fiserIyIM5+ubvO+MxvaTUusBvrdIb
dfsXEf7fQ0x0GIcmnDZuxgKEeQY10E8gHsnbjju2xJXxhY5zIrXNPA1Ia5Q1Htv6imehYq9h0BDc
Nq2gjiF91Dh7kv2k7PjkV+Vz+C6Qxy2um09urMQJTyvUiTRjiRTcNK50DlEfO3FiA3MB58TDZjAB
RV62pkX7QLRueRGJPitsgMd5tBcGx9DWCKCR14GT9PwbEZMqaJT6EUHkOJ+FJ5m+42N8Q88tUApe
pZlD6LFEgjDGO9WlG4tf96P/DE7msSQQwBY37UF4Gs/WAfIZTVRODEeLsLOjD5NlHR9IAaICTEf0
yo4ocXZ70a7G2XgNntgSXo2d8iUcGrBJK3zUiClpeTGhQ7d+rj3EQBFK0bX4YG0wM6zDV/0n2CMT
xwVOyfMVG60KvIGhSo/UlU7k90QOjVzLawJ0CmsEwKJCesfGfAKoVf+IwUbw4jcgMf6jtJMequ49
PmR3yM9LtBV65YHcLm5tyGSAtgEbah9SlrLJdyvWQ3Fw1F1T2cEum7bxj9U+CzP549rAlqkeIdTS
6CXFibwiZhZwPtPuXqFVlC4tJTQVBuN8JxxpwaKynmwFsQwNEHe+hLkjyqt8E9jtsA43BtLsi0Je
17Z9to4SWep7TJCaQY7beNAdi2kiPQgvUN9dju7yOfoOjnFhm19iv9NZU8+TtEK70NkGWDQOTaOt
fuZuu6fHCaIyqm4E8k3DGns8jK81QPLilL9aL5zRSXsnk9CAM2gL79T5keP6X6TiDSv5DPG+Joyb
a0r7YYno9BAYH2ufZcEWLvpT0F90cEb71G6cZh1gAHKqY7DqP/K7fJ1eyM4xPyj9hJ65z0+Zumle
w+dy2jSfTLnFqb5XPoRHPt2t5Pkh4QxkXDzwQRDdEDV2dE1C17IuMZhFibSHvUY0hMBTYk6vlDsp
n7q5GXcQponMciXC0zbNS+u2KHdN0KAr/csHhwpHHzLa3hdt49j/tKLrU/uSqQU5+XODYHDd34TX
mU+63wxcxh7MfaTQb9rk02O6J2nYdy3u/quKvDv1Q7UuHVAAlC3Teto2n/5OEdZWtO0eYcYJw7a5
AUfFv9j6GGhWGR/eHoPitCFTAWDc8KB1Bz10cGPIB+MHxmKDwV9bwT6TVhowfi5BTxPnjWitPdeX
AZn8B6Gi/kbA6XEWoDvRW7LpQGKiVIsNEzN3QK25GdiN+YER1pyzcifldiiuaVghf+j2MPBMrEhA
Kh/5+4YAJ2lN9Wl6HPu9ARcBbSX4dDyT2UoPQelvTc3jzh7pF04KcXHT1SOkhca8cpEUuiMHtvK7
fmytpzZ2fY6hb3FGbCcLFPInObpRFMxJvYsecjyV3kAE01N3TyonofGisUZhHLKNncnBpfwUjTXk
teBZA8eFT2XLrRhlgO4GxalKoIACXsbUvopOwbv5Jh9ZJNLv+NK/GdTu3H6jvBWHahd63b59VR/L
1JnoCKMpfVJAqcPYwAMVzm5IPt2mMlzrrc0cE0VRti+U9ZQ/5IaNBTBcm/5DMD8VX7DZQpwbK65+
kcnR/DvQNtg98h+8XRkxV3hzoSxvsGGl+gqVHMLBRfBdrgCfP9TySvQok14BP3SkqNLt9O+CsJqP
809x0J+Kl9hc+655DTh+efkzHtS10q5HvHnHEtYBDwvrCLEBTFaeEoPtUknrGgXKOr1xjmvz9yBc
FZRGjyN1vTuvE3Mo5gG2Ly9B101O4SMdN7+8a/1FOGdPOGVgDHAcp3sdIxX9QOw5f7OxVRgjiPJY
UaP09+Id3cpTw63DExT8O+TCmm6DYHphOq61i3ZERx8/T1uYauoHA1/werI7vBjDD8mB6/wtquz6
uzs0tsSUYXtCVYcg/zlnqfZ8l3OLnV2SPSFt2rbw0q25i47mocQLZnIKXhvH8IGTQ/DGnEn3feGV
WGDUJba0fNJnr4y3i982QcG+qa2rjzWG0aZ52smA/r2nrk6dQnV9HHxkVDAj4D8+0f4N3iQWLE5U
ZD+xzu4T00mffcmei69X4a0c38Ti0qd29ULVGUqCv+UEFTlIFBBSczwb6+uoEtr3SGTYEtB8aXPa
buAqVtYXD4NdNeEYz4VmB//imF3Hmxmt+jfLsGtPDcm3t74mbaVdMbTQnZRUez6TYyBsq7vo8hj9
Rx9J0cB+tw85+MlbCsGm7IY3JmiBcnyretklcBDZmqyfXrpLD8V7b66CfXoNTgSnwVOu7h2CnW8K
AY/qB/0ZLqIcWM0NNhnrgGKZpD7E4l50zh952dJZfBMvypViBj8WdxR3hFe8PtANOYsTemLzcIV9
+kbtjotC+t34ewQkS5f9GnyxGmeCh6IKitodw+5H/FO7MS29XblRP32oP7bkc+fjjLwqjtYjXkbq
euVh8LJmrdlEk31lJPyyR5HotEIl81J78YY9ivHSvVAqYL/uXih9tBXhLWsuDXbwoD4Kr9lW/BSn
LeFKDVP1TFwnJino0Mf2Hfqo+ln/sGsNlU2yTdHYwy7sbWXjf/r75h7U+xgx704+CLbhZdjcQrvq
V5DbxG31agENHZmhfNg/SOgFbWUBS14ZaCVsn+QMx7rUl/aGmPNuTsBFbKq+zPQFaLidDuE7p+r4
h9VPSm2ocenHRIEvWH33QMHZFVSAuSt2+fbeXULlkH5pL4zOR6hQTuZaPmlwtrU3ToCExC96C4gu
rPk5pIC5MRSk8Cv1TTiILgxMZQOiJrJZ/aE+eYIdHhlWY7OBseUBbJbO0tOy2CwiMe5w5C6fy+US
C5Y6d6jnBafpJr28VBJteZuyD01bPOdsjNVbipZ9PW7VEwOHhxReILt+Y381H1NCg37ia//JJgBo
dZu/5teJCEz2iYvvjDvjiTWKSWF80XU7KIfJizEKvyagG0jCg72yJmA1ILllp8J5J680Xoc7TsT+
N8pxrutob+NvsqmgWNJuZO8Jj9irxEdW+WBF2Cy1SDww1+JUvCNHtw5LfVOg67PxHwPCqUEC+/f0
mzHcv3CEnjz0mOIFLHdnAxMVsJytaHc19+auvTZ3lsfwUdxjJDhX2+HO3RUs44E00v2O6NGN8VIz
2yoEpcWWxZPFUnvlbH3r3waXbsy9vCFQE+wJHanXc5TeTi9c2KExN4cSnSTJzVuRlh/NvmfLYzR9
1JdKoCyzThCF5fZwNV+mcW/Z/cn/HMZ73GyFzNGIdlK5W65Q9buEAVP6Z9rg8OESN2BjXImvywQa
T9WwL3/8rSa7M4RDTgCEmlRu4PAXC0fbT6fygVUQzaHlTbzY2qkfNW90+ATEgwI4irsKHuNwBYWS
ksSo4QXaRWyUNLdOy/EZL+FHzrEs3BD1/FWZDiGCLOB3gYV8ES6sStc4lu/NC3YKmYundBFuEaEv
WtszlTrVMRBBD0u2uUBrxvv9VTLqPQ7UErz7LMa2UTOlEe9jaHoLfuPUoaRDNxwiKdrjlV3i1qPf
308QYWVJWzFUCFZvpN7cxDX7OJ4nqOYxhillTl+EVGm2RqvxvvVGkD1RAziLYTXxcBzS8Ytxl0Sc
vVApoxAdunMixpWT5ryesOyxOk9MhmH5EiO7WXd0NvB4zwoyuOagSkTPp0RE/efLaNbHTi11h0TC
1BsHWD2/yfVpnVae9W19F2QzHKzfeHvkXBRh0SeQ3iJwU/n9os+31BACh+YCRUwExuWmrSOOD6F5
R2RZu2HJwRzdIxZECs8q3lOUHJRop/lL1OKrkJwDKhYDUTKIBiSsz/VpUOUvORGbVR5zmdOB2/J+
vaii/VdlHemF3LnAHBJwgLu7CqZvpfSPfuuTg6dCuFW7l1iXG6aKiP+YB9GpsoteGcbgMLM9jheD
eAZnxmpBZYbGmV8+q819UlGvLr+OzJGks6j5EuL4aqXlUz02j60wJwuAaU1o4fugl5RQp/tUCorT
qqJLZX0rTcY5mQhNE+STwsXT6v3HXFKfDJ/LkSFrYGInbiy14sqpf/Fp7myG1nwuO8IPkwA1kD/O
t2GWH3gcHGAK1adOVH6ZAnxWo+/sWhw/TVkTPMsPcfQBYFfqQ5OPza7DZcU6k6a72uDoaozuIAI8
qgVMJ5gxJsevOqcXSXiM1KWL2RhHM7XGfZ9zyLR6ioGwjGgDzapjWfLnRNEYlq/hE5wcjnYg+fhH
AdNpP+qA8FHwmXUwtbZaynGhEzsPA/sprkJuw5K5/j//P9jl78g1AH3+K4TDNBEvGUSEqLgz+aF/
AF30MZXzXjBrd1DhQxQWmIKe/UL2o12TgVrOCABXY69UZDbjerr984//X77L8tMtiXwUnQ6R+gff
xRi1sdUKo3bFZPjxR9UWm4DSQUwVQ1gESn6tU+0S8Ur/88+VltCTv2aPLG97iamxIEkhkvgzm0Vs
9HKUR6mm00J6XI1TrCb8zBjOk44XfhZR02f1ERveUbfQc9JO5mZbKMQgDd6/vJTlPf7vSzFkRVWt
37QY/vwvEB8p0cQJeejCwAeLEFcCWAjhOyzIcxQewoegpD+5AGEYviPds/6mLVmhFifhPpj+ZTgQ
wfM/r0WW0KIqpqrJlvXHaNAiX5KFAmpiXuUYqmI2+AUrkE7le4gXzV/I8f/89pW/G4AyFg8Di4mo
q/oyRP7y9hM6dnNZCrWr55T7jIH8ZUVDJ8lJq5vJOF4+fkNq38rSBxiTO0RTqNXI0R45AC6T1FNS
gukUimgiVtpVInPWVzX+kZ9ssd3iuKrrZxMNSDmhTG0zHm/Z0QKvIEdwIUIctonM9vLP7+rvnink
ZQOLLKhUWfxjXE+BWrIrBY1rZmyEOniYlV4N/zJ5fgfpnyNHkZk7mgh/yzDk//7oRpzOU2vJtdvX
2hU2zaXPjP1gUPxumTElJVhjyC9z2YNjIK1yHszdGGtH/B8j9vX0ooeMqLQpz8PBV80Dz94pTfXb
ahdmSfmWVvVxngBolHrliI1/Frvwp6izevvPH5b8Z17TMhkVWddkchwlS1KXIfKXIWBpQDcDWeE6
YHE0DYwCWoGOxolWy5TxTOc6ytwMpv4I7QmOu1ObUO7S50AaEDgmEEb08Tuw5G8zqW/NwlxQAmgF
8xCc/cys/2WO/O3aoag07ti8DFn//fO/vFylsfTCiHi5jKx1J0G1wXC1nhfslJT1t4SW+uLpfxu1
faxQuwwQwFGTWYFubf/ttfzd7CEuyxRVFPUIQ/8YAgHCEkkwp9pNNLonRpVM9kIbmUJqQpVcEejB
fGp7WuwBbYwhzL7++dn97fRVoNaqIpw3nYH4x7PDb/KfMTgiKLJrkK/E5EWIRKeb2cUxGY3Fqllm
Hr6sBCDI8nB6maBR6koLTmbEJoeNffz2FyDKjNh/3cbSd2skFFyDY5mWsHsIrqwgKirWdO1D/wNO
xB4bJQXTuPcWylK7YKj++Y1Jf//JmjqRWYpMOvGf6xIaVAaQWLtNsdc6Suw6acsqqrXtCGqmjdES
z5K1Symcx5Bf/vmn/92+yAhbiGciwD3lj3VYHX21UzP2BNjCi2yUquJMN7UfCF4PjFus5RRIhvZf
3vPfrVqquES7wfeBZPcHTi4Zu7yf0qF255FnieDmTTeLt39+Z//2M/54Z5HWyvhEGbCI/I6zXjuq
mf3L4vu3Y5LJIClEzak0uf8ck8BOh1pumRQVuZ4DLYCJVcQaGWBakV/GX0yQGm3IGzzil7lgaqIZ
j344TQ+pX+2juj/2Iv5QEqHsYUrpUhlUDMIpfCOScds2KIB7hZHcCdMtLNmbpwUYFRiPJanKC3DM
9FFp/PMHJy1T+b9Xe0UUNVMh2k60kOz/saeoWtkp0LK5vCFOX7Vs4ys1zTYyIqh1nDHNjCa94e6m
5QDuJhAquiYlR9/Syu1/finW370Sw7Q4rGqyZPy56FS6IZpTqVRulf8I/5e082puXEuz7F/puO+o
hjcTfeuB3okSRcq+IJiSEt4dePz6WVDVTGcyGdJ0TERVRupKKZIAjvu+vdf2aLb7KvVrq1Lo4/aH
TlTuVgNY4Wvbr1/3z90JqkkbYZ1l2qpmf16hXyZex1OqQURxsRoGgmFVxmTJxSadtcGPxqQr3O/2
Q+MTf3HN+XwkCmCcN4gUvHhaHWIYhr63cYfpNvwIlNlsZZ9zET5+/cmuvo6uygo3mNlcHz/5L5/M
5AynOcLKVja1m8FVl1KLmaFwv9lr2n9uezXF+uV1LiY1SYtNF+FItgJJUUmOPkPzzSnfJNEBWYCS
6fQV7+MgW2dl2DFv5y96SEpBeOLjU2to6mYhOaPmSkvmGnosRfPlRchOaIzt4B2nvc33IB+0KNgK
HcBN7VEz0p0O+30up0v4odK8MwjwTaH71I6NqML1jqRKzFTV5ZgfamujKL3F0CyyxE92rU6HTmms
bOp4OgL4rJr72fCGz1xatxwo8Uy2yCPp5ef1W2PLyAsif8zMwi8GUOTcWjOOp7TaPPL0nNh+USyU
EmAfc8xNLczfNTIk5YSPcWN7/kubmDLCVeg6RqcfPOKGZJh4s8ilg20ZNjXMQbEWwjCe5YUaDncc
moulS4U1c2iANyZ2mzBCPGB3/mMwDCcvuP36SVGuLExsKC2DyQAusWZc7pbieJA0jmnZKkwAAqh+
e2zi9KC16tEWzg+qEc1E7qMDdp4nJwnvSsfXgTS1WP3J+DM2faofMa8/G0oxV/z8YZDiV8Uk/UXV
KjEBYL0cep/CTmHOCJd9FA1c+8F3iZ5TlGXnyu+ixF9tRQdsbXSpdP8xa2idSgBBNedH3LZHo3L2
Q1UfVSL3ysZd6GFKQyRx9qLwyVzzp5XOPwhjkum7eua3eDnDQ0I6I16Sg1o1RyxznngPe3KhNeWd
MDsCuKw9PJhoQp7fuU6VJXFyxCBy2V2XLlYQxJSa5oUYEFfgWZiO71PVSXgsrfrom8r7579rzF2Z
lQfUt7OygVChIuerYmfTEY5p0BashXwuw2bldsxpiv6sqekan8UmDtIb8neAeuu3XgQbwhcP0pDd
4HaBueP7D34bvQhCjneVD5PH9aT7Ki1v9Np6J5yTar4tnjLsiHcRiYVZmt5hjcvuOYPyTLkYrr55
Qq4sFKoDLZXik4Eq07qYTNwEaqkqetTRYMgyT/SbCnLp1HSoQyaCkK/EeQ8QsCPJEMhZZG57VHY0
QV2tXX3zXsYJ8mIC1VRLBzfhwPJwLo8oVFmaps0Tcp8onBVo4iQpGI1qydxGL1ebSrNBeC9Ppbw9
d1b1pmTysRQoa3zf1udZk9NNtCVv3VbdN4uY8uepQ+OEJhNPp9hQMS/nduH1jeRDql55WAaod+U2
UlkaL4jLva3biRc3GaATWmq8Ki04W77UrmuS679Z1EY48uUlgm/LembbBv+/PCtWfWS3bl+Dl7Uf
IAIkS/x/iTT/5IZg6ph0YUeSZ4w4UcvWYqRpVKPnXG8cZMVxiKPRfDOSbYydgLJ8dwfvb7jJXAn5
E8YSVQd07qCcdUVFhJJ0pzUxnyWoiNojVa0jzoxACnOCZSP+nx9ONM5HZGwQJsL9Vy/2YWVU5XGE
pwpCa72vVIfWuzjDoJo0sTgVbXqK6x7pjzYAi8nOXz95f+6g9XE1VSyQ0JZjGBcrd9TkuJuUEDuK
TbsJv9Ks6/sT1bpFYBa7Vk0IJkc89PWLXnmm2LWDu7YsNkaabF584rzMstpr6niVRUg+0RLmUXke
iFWRtPDWcNFJp3jkunMSWuS1me9fv/znFvD30abLGh9bVXRSPI3LjZkXxHmqE5m1GoxKp7fY8HSY
KtI70mkG/TaMzUODOYD2tkFPWgJt0VKdKBp90sn2k6i1Uz1+2w6i257I+Une2VRMsnPf32v1DRi/
TZhh0bfEd3frz2mCN86hg027YfD2xyntl/1PYVC3NgkoWY2me1/DDTzY7yEmfBCU35wOrj0YGkU/
k8vETsi4eCkfqbBrV060iiK4BhYOD89aJkZ9Y6HzxjLGibJynr6+MX9umPl4ENM1IOfjZHO57dJz
wJoEdqIE4tc7+TnrlRNIhpmcKw+flzxyk7muWt88j39uK3WZI7kmj5t1XvhiEJCapZqVa0Urqa43
fdysdD26DUx59/XHU65dU0Om3KXZkAXVyzIu264uCPjdKy81DmbDGT5joFFwY6nMXgpJ20W6uiBz
aGHDFtBLZlmh4bSq+3WAKBBIFVmK2mA9Se53T9aV7RLXQJHZv9vqmFh+MSQ7Se3SMMT2K/ABDYF/
1MhBCkx3VwXVtm5eFDdE5BPCiFK+e9SMcaW9HI/j1GcZQMJYaS5emwWkImusilaOAVxCx+hHBQTW
gmwRCN5l7bqC6TbBoAmuARJJqnms0jaq4sS79THBT9rGHUiQCW4+gbe2ghHQZlBrCt7jLokg1rAS
eMGEYU/BTFHFDGccopC8Thdumd7HOibybiTIfELHqlzHQI+bBJ9YPDraTp8sA2Kt50YLvOjzxwHi
ObCTgD5hIqfUCg6ubV+r0tiIBiTDkMmjKd5b+LZWTGEfg+QIflDXQ/nWAfeTsmYFiMuZqkpxBvC8
yMdjwDcP3DhI/7iwtjOWZogs0i8fuCGE4eoTQrLqW+nVDdHLESdi9ptEoEYbA1Fdo95kKSQSTFPv
uHPmWl7eff0mrg4uh7HlEEoMFv9iIkn0gs2DlxHpVSE2y/jYcqScbKv65tB2pd7IE+yYnHuZ1E1q
fb9PjrjdtDQvyA5rNZpOaBNtUiZHTGpZNBu2UCeYB+jBuTeVZhz8Wt0Jt9m19vDdG/lzpzJW6BXa
RDbFT67+729kCGVsxKBZV0oJ96Lmj1knlqV3jpL+2RitnGUZ/xCFsR+N8In9439+wbkKOgu6bsvy
ZUWOYWA2kc9s1kfu+3i9BfqyRLjfTNbqn4dkimDMjPQZKN+rl6O2KyMioTNmDDOixeDA+Z/EeYw6
yzpEvQLlgTkr1KpV0BB621Y85ZDnJw0aE1VAEY8wPHByWA0OW96xfRfozlMCM0d1CRvokAeWCgKn
76fha7MNMRQ6J3znSlnGNgWBYkMToeysN1JbbaQ8P3MppymhRERKfzfrX71OqgbrDuyF/UfnJuYi
WSbVr1VPHI5Sg0SO8nNN2RQkpI2yJg5+1PEPHfBLK4GratmRmuQPEuv+zTJnjSPgcjrgRtHk1RWN
cJKLdc6pVQBPXhGtMBnj0gH0bwN+gEBZQK0M0H5hksqq8s5nN8GW4ODY5VK2XyxbPyVoa7KPzsO6
EiTNqmS7FLJAgpomTHXgj4Z8XSoJxo3huDd9pZ6It4WVxsMga/lZr6JHR6uOSZ6dnU7e5YDqCc/C
yyRehG3MC09CXct+iVI1JUjnNCjFvQatKXeCETz8EWQ023070eaZau7wGN83GgiY3BJbv9bAW8gL
Ovwz17IAnppPacAxl8deRnHayWAt1Z3P4zCJjADWzuvn3y0zIaaVq5wXVFT87Ecof7eq6lfvvUWF
lfkPb9/l1l645VhSSFjZCkLjgC3ZUbNpaXLOxgEh2hZ9kN+vDIWw1S78YXKlQ0c5hSI9h554q/1y
Pcj6SQrYZVYtE3YhiiMsjrtBFy3bUmcaCf8t/KE4IEdqorogPd7h8FplsMiikTNlxSbKaMl8b3i4
7NwgHklD9zjOxZrFt2QI+OClctw6DU6CzLuvSvpZlvTNMnBtg6HIOsdIDN7ES19u7mKr7sIAgMhK
qpSJ0qX3Xudu5HCueMVDJvqznKPVceODk/XfnHHUK0uQwmQ4bppp1mqX+31VYVTrpEisBld5B9f2
DOz/0VL8eeGkxzB/rRVtpa36D3M0lhkId/xnObN2maud7aY6pgVAPTun65ePlapl2SGgUN10Qb0H
S5VTHX0Rr7+exK/NrtS0FJP9PvuxP47dDbTVTnhZtmpDFG1Wui5q6jtJexRRuh7yaCO31kLzcWih
0uxT3hw6kkkr18e4Qh1h+Vhn/NvYGt7CTn9ObPl9gAUX2g9K0p+jUv7mTHX19ioKbUl6MZzpLldf
XXLCQNhltsJOty/MViAaevSqfCvLwcFjs5XG3bwPvWVvG9/mCl3ZWPPaY+VZVQyHufr3FZcpr61K
veDZIjxlqvI0K52+Y9QsjWxmSOERZ/3GH+T3PJbfqVMvILYt09bdG2p9xJo/iSqivWvg05qc3nx9
J68ddnlzHGc09mCc3C5m3cQVOsB57uRQZc/gxhb9YDyHBtOl51sTzqc7OaW25BnG3vScjd55j9+8
gyvnKu6M7Gi2yQHLvtwG5pYeVElKdanom+N4f1rTWXklEPPqWXeaoyxHj1lCzFpk7wP8ZOg8slB7
DsvhvbK8g5TqzymQfUnHNWsp34zOK8uxoqGqcTSdNemP7nwD3zIdqEOjhK45V2cfhlGc4pIHKPCK
g12n3zWDrz0sGjFbqqGoqFsuJyKeDDdTyyFdUR1YCA81PDyTCeTVWW76x5DUeQFK4utbMN7ji5WX
fr1saBodaF11xhnql4N7PrSdkF2KVziWn8ag2w5vuFXdeCRjf/1KinXtbv/6WhfPmyOFUajrY6HM
gY9VBi4GUwVSFyccJTiTlQqAzUbWqGtLXy72Q07edlbZW7t3GLTmDMv6aST6Jrq18Ojnibwnflp/
AlSf0MknnQTcUjwsczI6wfDI61LKT1hifRD6WkWxForE1trmtTh9ko+RaCa0H2Hz5R96qqx6jX2h
0YBdCYd16Stroqvnadbc9sG7p1pzp0xR0lkbGw82JRe1y1ZV1i/lwtnmotk7CdAXqV+KodxLbXGK
APjUElZTDKBxc5M0/VqrcakV9c8wrE5Nybv0CN5OIZgk7nA0YjolKunUHL5HFJYFwibuhkn+w177
EcezTHdgvrjyM1E2L1FprgTIMqnX+ikgbaebNTIhORpEmkWBH+2TcOnwURY6KkncePqGcD/krV6x
SDqU0nJyzpFmUVksycGqtoPXx7BQU9YRsyDJJ+MJBC+w1LVBBYrkBRtGME5QWi3L0GsRblYtbDpA
UW0fEhBRR/d1wiZRcwicB58f8ytG6j6yRFgJxt7vLH8JWQjJOBXsCSEMz26Bzjp0tGVKLJAt5Qcw
enh0eOoHOz2AOp9pOfsxS+7WZcpSaECNi/ALN2QHOdGHgz3ICsqT7dpbwxYfTZAdPJEepLJCS+Gi
edKxtGdvpa08qTG+xTTKHsNuDctwYpngbmkcPFnAkdwckzeQYsdf+Qa/K3JvZEKtasABmm8sKmk9
PhKdWRyc3traZo+JlDc5zgNA0pfoW5daBPfQ9XdtUD9nltfN0rpffj2Cro4fxbIUJgcN2crFgdUs
yqLqTSYktXRnwmRG9tu7PifxApWQ3pvzenC2fMRv5sFrmxTqH5xeEVOgVbp4WcPvYah4PS4y2j+K
7OzTKKGen34zE11djgx2mHQ4KTkDvvl9KtIRBwGvd9JVS+Z03dZ4oiDBJ7h1qaZkyOmAbvoHR6hE
A/fTQvl+p3BtxmdRtUyuMVXYy4OjkxM7nrcGHQU8HHGB4rRG/95K5o7/vEcowKHPnrjecM/kP/cD
FK8gEXeyAJBsU3ysCeSpKnEXqURq2eaWGE46WAawZJcgmhZy5iRRUoZg6a68OH3PvOq+9r0NXPGt
0zfAFEibagyBQyGlmu8RFOJhIE7aetZn5kmrwcBFTJd1P/YIY2mqCmilfj86neT+rKXDKh0I3PGt
qeJY+8SXEfK/q2WEMKfBgE+u18TSgvsiPwg7Q8OuYxqQq+E83s0MMhj+ry6a2aH5yFEqSkygDT34
rPAg4C1B7mUn8upKLcKFsWPnM29ocPRmihdQqGnCG5tNKlkFITgFqlBlYlUzNWw8qgxgHBUQwrEb
LIn8IIUAgXoV5x8YqQCTyrC5uwYsP8KI1tOJNKj0U961xaJH82/lRIEXTJ1QNuFQ0Hu0GnNTypgo
Y+FN6g6PbRM+DlEOfSMZReJ4PgOXFxixgl+PwWvrpalxRHfQu/GojmP0l/UykEsjIeA9hX5Ij0l9
SMx427fyMlKIq/n/eqnLI1qTwxvOQD6ufAuSYgpfOKXGDiZx2lbSNx/r6i7Z5FyFLgU5Gse53z+X
XKh5VuiCzxWtSp80PS+d+6SXj/v2UOlfFI94MZzs4Ia/+ZjXdj1UaShJsdXiHHaxRTYFsoI0Znrp
aPtCQE8SLC9Vtbd8Z6vk3F++/vrCXn9Fg0r+GGz6R7UBODXqFjiGKxEKDGDiBFXmrLj9UxaLj4o1
BKrT/OuX/Jw6LvdZoz6WWidqZetS/DOUOVR/EhRWYRf7U52QwwaNI2ZLh6BRWUyGyjyWsJnIgmvj
o22figiKo+jZI4h2bPVleMyrg8RCVWJ2xWeaVOxIg2Hp9EgbDCmDOkHyiJUY2wjRG4UuF1PcsDZz
y5wOYlh6bl5NLZvx1uJKI2uA2va2gaM7Y6xsgwC+FM3bcqq4RxFjjKtgwiWOtsoS9aFzirtUSvuJ
SyUWQfPMr3xowo4UzVTyE6jNtriOR/d5UQJNQgBISFg25fSZTuH4v4Q21AkDON7XV/XqU8szq9EK
ojWNBvX3p7btXLLSfCdZtUX+EfePDrSRyB3W4Ov2qj6v6lmI33H4rpB57QGCB0Qhk4Ku/sfJoGwI
qc5VM1lBqP4IB26fM5TnPq7OyajB6ER+gPtz+vrDXlv96TyheJfHPz5317/MPLIjIgTJkA8jlpAM
XM3UQac1Lv0iMzahrdzGWXEa9ydfv+61Ge+X1708P4eDHjeZIScYm7ulHfOMhXa5b1XlSWTN/uvX
cq5UqEkhNhGJcSxlVrgolVetTaAHoUwrLQ3vu65pZwGydY9qrCriihiX/KdBmBvdp2HZyz5edhtm
BnVDgrOnrltaE6Ncad57nEE/Ms3uNvS0A6zKLnEBnGoxIj9JefdMvFilDizPNV5CNJJzVUWW1xG7
V8IY9EPAOcbwUNUgTYboyNwIuxfy1MJP1+xpsUXjNilxa5Pc9vRpLjHtUCb2Cduds48y3EiFxHlD
AX894eRFwThjry+lJ2I2Siwh1J1dZek1Bhl3VUmaHsGQSKnmqdG+NIPeEgLHsUepjCVyr71repCc
W+CXZJqwBFcwJqKpp8IQjrTuoMf+Ztw3F0J7stkRdyXPBpEKc8/vnnRvIAarOoVZvSfuIZ9bkbTt
ImPegp8NJP+nNIh+bvjVhozZam8In7QozK8k9H6zxFwbNM4YQE3jgdF6KeqM47xEd5lTV885XWXa
UwOOopL1JyM3tjR8nyoiyr6Z6dVrD6+DJgM3hEWr+PJ54nzpkVvIBGHG1l4FeI/s1lVnSjktIOEG
YzqUMrbgysBZmW5IpGHi7rsgDFdemBxFTVszV2n7JqR2qOHP1M2f0dsTbtUMI1oi2sLihZdQA1QH
mzWPGyzAigEN4utxccUpoOOxQOehMt1Qq7wYF57Ux2gqY5hHbrJAP4XDXabi3Qllryd8KvK38kmA
qU/q4a9Hkk/YnuMgzO4zKuQeRkTJqZZNzSxcpUdS9dBvYXVaklqAExd+O5Ee8WOjLVxTAx6fQ7ys
JAIoYnmMhpbJfQ0af/X1h/oz8Rv0I6IBZdxM2ZR/xifmlxnNMXs7qVQtXnVqOC8oqoNSs09VRpSF
ULuF4rj5LEtAhyeqcvLhK3CGT7H3emSDVGm0DCKOAVArbd/+Zh66JsRAtE3raNwlWH8UZr3OGHK3
YbLNbX9XB/FZiouDn2GMNnSMyBUZJwKOd2l0J+CPt35X3Ri0viaNy8mzKq3HdpH46UcVcaOg1CNz
Sz560gqsll9Rp/aW0BrUPrr085trKl+ZQdFGIBVA4EZj57KrKYeuZ1I2StBnC4KUIvx+dc+04cob
kp/RiHB1uyEL1q2/cVrQA1kYDTeODLuh9d/lvlBvaaDR3Y4hBmnumM9ZF6jelP7sDQyXPv5BPmQ6
b9PqFjoq3BOSFZ2cGkdqMlqMoJFmIVxVcjsZbD3UccMO7pmsAFSmmbWKI0cnbTflLGVrm0wlIUfz
qQuPnS+4Kf4GgBqQvpgCRdPAH/DdD3yK909lofloDR1pLhc5ylNJu7eN4ClFhjTRal2ZtDl7JVuy
d5HzZrVMwWZYv3uGPHMNdjNps0LINivMV4ilH57rbToP9pMXGjNPyw7jetJYD8Rgvo6bwirWnkoh
Tkpdv6v0+uibPzWBqtD95xdrcnXy2fO3bbN28ooGub+FWt/MvKD9eePK2t5hNfD0MFpSLcSSLgoi
UxzrQBwyx0eIgEyxDcyvvFoN8cgd7eXXNOvfvnkWrj0KCNI0GdEKh9rLrlpPMyEuKy1ZdWEWg4XU
JuB97xOv7Jac57g+gXNodIkQz3H+wmcTJco3PcYrmxYMgjY6c2Nc0S8LvMRdF0UybtCcjNvXxvmj
aYEYbpyCa4OcdOX0xXzARzoJYC1/N4qvzP6USujpUMZlh3hZfU/psddtEqSrqCZEMk/DlZ7BMLMA
3c+0AntVhhlpZxtHgzGwSFwfeGi5cvOM3Ge/spdqGu7dulDXWj9GADYOEEJyuWRj3dSdewMtc0Zg
0imwCQ5lb7FkV8OeUIh/rWL/+db9L+8ju/vXMaH853/x9VuWE7zq+dXFl/+8IZYtK7Of1X+N/+z/
/tjv/+ifpyzhf1/+yPIj25+Tj/Lyh377tbz6v9/d7Fydf/tinqKr6Q/1h+jvP8o6rj7fAp9j/Mn/
12/+x8fnbzn1+cfff53fuQXQiLE9v1V//ftb6/e//+J4rVOM+s9fX+Hf3x4/wt9/nT66c3nlX3yc
y+rvvyRH+4chj4rMz1Otro1+mPbj81sUd/6BL0elnkU1Df8aa0+aicrnVc1/jNIIGiKjMkRWRuVh
mdXjt1TjH4CKDZxa+PWQZMnmX//nvf12F//7rv5HWid3WZBW5d9/oea9GKG0pDgM2hxddN4QgQYX
1QS5kpDVZpm81kPRrAi9OhYNdITKS5iXLRPvqubS0MsZtO54yOh3aQ37fzDmTc+PqHG+01wOWoZj
LyiA3mtGchalByZDtoB5k3QmNycWCXTXjn/IDfvYomPgvEDaIF03F34oKGv9IZLMbBrJarkzNHFO
ZVC8nD4L8vG6QL01FSJgAmWjhGTt1rm7Qh2wsOryaUD3BVUy3UU5Cnq3IK8IhDaSKJsswNbFHgDK
QSq0u7g2y3laDnDKowWW4a1aQ4fwhgHq/FvoON7CjBDPtQJAn69OVEqgMzbaE5j5ENOsNfhdwAwB
cYZ2NCxrpX4EGT0ZFEBUSOmXaJJPmPrgy1n6pK3Rgw3AiuELdOpSxmObk9luu+VrYROzJ/RdbSEY
7lR/PbbnlKnWWs1GEZuMdKRNEBewgVqJN6B6Hjm0nnqTAMfeWrB7Pr/Su0K9+fybgiRtHcsy5Ehd
2Q891znlZLbMIk/jU+glUwUc/FLSTFC0WOupekq3qZHha9QG7y4rpGWatcNu6Nl1ccDpZo5RyHce
wX9zO4H3+vllnbnFHYybSCYiT1N7fx4YgX6ymlLdECFAyk3S+DdN5j55birdyo6XL2ovADspgTX6
/EPYvXRLI/bYaD8SpwN7PFgVVf3YHPYJ3NItlrxlrrMdI2KGcHOXuxwG+Lin2lhQG0j9mWlGphH0
qyr+Nk8tjWIcmZuVFNm7FnruTmD99KUu3xpNZ+2cFvJ0zO+ZBXHj33XCCvYBjPSkJ1JjUvl1PRWo
kZZxm945hIjcmFFfH8s+8Je9xyGmtgz628LQD4q8byA06op4kKWMP+RXMozd4+cXqgEItc2aOwul
h9KG5kOT2NASpeBZjq2YlEYARpFZhs9DTtJ2LxsoqUvtmf5Hf3K16rFxs+ZH2EKq6QYdpKrpKsBE
0o6Uermddsh/tj3PNAQH6aMAQNvaXb5vCoUw+phzoyx76QYzh3FSTZZ9M6z2pgz/OhXqsZOy/t0G
SOGxNWGtSUFMS6b/krUM8TF3NkJag9GEsPo2Cl8VVyFanKy6I6jZfA6bwV+U9EOByI/84rDyOIY0
/mFwocgHkW282oO3xhvs/mjUaupK3a3TVe1DSeQLnMhOWtilVj4TKTCP4cijXu4QVQAoWHaS4c4c
AkkekdDqC9T9OhkujveIicmGBuTJi8/vOq26VGr056Fu2asoJ4bLKpUnEP/ZXalTi+4INlvbLmHu
Rlk27wC5ldy9jwZ2x2O+YJw0zr4kjnjiKSaZQV1g73xFRWeYlvmJWibBcbx0XALYLsKhoY8jyo3Z
qA+Oqt/oeeydCRiiCobi8S5T5P7Gj/xqqibod2wG27bINWvT2YNgonC6Y0aF4ohWakUqG3GGZdos
wvG/t34zzDldKvPPn7BKQehLU8JZ9ZNpYyX9AQZ4dzD0qr1Jg2Dz3/+JexktPTnYBhzJJmWX5k9y
roFOQQ08//yy70d/NSoCNUm8rSDm6clQols3i8qDMdTRQz86T6P21SzsgXR7Pz2VabwP0tK7/fyq
84gkUP3YY5NCAbTv7BMzUDD1k97b9UREPiWyhwLJME5919Z3wnAeDRlMumzG95migqXKUiQDJexy
szfmchgnN7ro4huJjlSm1eHC9lQIO3mnBVtXPXEmazdZYFuLzHKNY66bAvujW3wQB1QXYbNrCkud
EX9GVm0cpTeU9MQt948cu6bxl1bvpis8VY+eLpVHiSS1bc1yOUvcIF9YeR6sclO79eQmeLepSdmx
LL11C7S5a2wZ/ZMEW31TO7E8/fxyljW+PhPjHkuUuvUc81TFBEM8gVqAjjQYDaEvif3cUmCbyjxe
UBpzbW6ZXvYMyESzxLM8tC7mCQAqSl79JPLHvMfzfZu3SfNoSpq0kAMlWYuGoMcx72Oie5J7SBVY
yU6pITStUGbZTaHfib4kbF5mCBepDRTFSSBM1wLKCGW+RyvjptDQCLZdkO7dLAc5MeBE8z3L2/CW
wwfLiInGjftn1XXEQtG94JjIWX2wG7Biuuwfi5bsTMM18xXl3HhHJPouKuzmTo9yiWEe1k/CAOUb
ZOnGlGooeqUAJWml5TovguBBFQVJ4wQkLT6/C12DWg47gmRYe55cuxy5xHBnmPVB8YZ6+6//Nn6Z
NmE2zxP50c2H6sYe//j8W5vyftrG8GEDR822s9Rm+/m3KMYTHw05qRC+280pVMOnSpmeZKpelIvB
CQWqms/CKKF25STFHSGkKysqfyrg+JdOQ0hRjI0QiGzGMmjGiAZdb6HYI/KZi8DzY1Olw3DIg0/k
VfFCu7Ndw8Jf+bFcr5MsIBUoZGFvgdGpwnJ3ORBHMrvCvbrJI3GXSFWC/APgXu1FZGSbH8rAhgiI
TbZM5AEPO8WebRMRqWAG8rF1afIqoausBo2ECguj3SKLcuxpxQupT0uyctR510TtymjFDyZhSMrE
ud96vV5OzKx+KqwovGn07qwXzlSv83pqGawPdWRCo+iPAV2EhdqQUUzngpdFFG7perXRrDerD09D
WDCjRnQSfeDbojtQXcRaJ4qfBFBNa2xrHEwBtZaVcidVxDlravMO+HsNYJ8AZYtkuEqis0bySLGy
Q2IKDL18pqwFQ7k2WEihx1lmB9wqyN2JT8ZQ7uRvXjlaid30UaoMVARgxAyNcHsPnlbgPGqF+qYk
QNQseS/Jbjet9Rc795etYh/qrIjp4LcfVm2hA4QpNA0C88Gry8fIMpAHuOayqOFv5P1HlOM+NehF
Yot5IqXlrRnrN87gbdlqWFpL2mMvz6pOUF4g9XEAsGYs5FZu5m7jvmYOKNf0vQ4QnUQVwCJBDLlX
Q4OThbKsVB1EP4ZDIx7lgYH3pkYcnuXEOMDLrYr4LQjF80BW+BA3y7QXNXu+BA5GvCkwrU0GQ3nK
KvmIg+I+q0mRI5REt+SfLQnobU+mhjanujfLCdl1VWnjNdWtO0gb0RPHQ995YP83NHdkKk5tQctZ
9aX7RpPOUVseZA95SUR/QTJXPX7ciJmYiIXuhPHZm2ZSXoIAwp/l18CATMh0XjeJmvg+tdqTGgzJ
bLAVf6aFxYzRD1zBNt/MNoD1pzIkRbguVIopGmUEEgwY2Zq5KyJt5ulIEi1A0A5rvbYJ8uK2IK5j
Ivxyx/4pQlWGwM4lz0jp9mraOjgC8CaIhgh3Q504slssyWi7LSlUa4DDUwKuSZLib+O2O5CZYBLv
2ajddB87zYtFGk02pG/kKefLUupPMuNxVhFswWXUVok67Fo0qhOjYCDSLJlyELOmqdPfKfREefuE
4VY2OUY5t0f4NelAyTaROe2TcS6mvZYTjiGw+Hc9HWzbJBXNkx/lTNuTjIy3zdGCeWGEL0OB2aQE
Wl2VNrkJQUi6qdqxkWsey0R7KcffgwrvhaTavVa7JITYEegR/6PQGSOaVLw1OUDfsibuyXywEucV
O8CP0H5nBbhzheCt5oExgtfS0v5pJ/0P3VR3akUvS04TgdsOhlgJuLSPMdVK/bnR7Mde0T8as/3o
SSfT84+y1OVpkiU7fQw2JVx0DL14IyLtULX03zMjP5N2nu0AEbB8gQqUWYuaIIe1zbPMOkD1oFtl
vk/8b/OstM2TVxv3pWnu7dw5xGp/l2U0+vqke5Ht+iYjDksvpC1bI/jRwn/3FQ1qCQ9govfuhPLZ
oqlD+oq5eSsiANHgZz0oIhLuaCueZXZ556YRg1IQAx4Pxtin4CupvZOU8C7M9VdDDjDMNlPib2GO
UjJcoFjaeaW+KmAnUDHHBkP9QyR3pPbkyxo76ODBchRJcuuZNVOWvxAi8uHFkqVTkIiZ2696RARr
MQwftd2S7hgV29LcS0k4J1LKnbJpsCfDYP5vws5rt3FgW9NPRIA53Iqkki3n0PYNYbtt5lhVTE8/
n9QHuw969mBuDEUqWKxa619/KPfWlN+KypQ7BKZ3PrbcjGbfk4AxiOYRkTAafVgJsW3m/KT6EWts
ibjZzaEi2L2+X3onFlr70TauOtjebGBBpTk39PvkpncD9UZrUi3RHxs4ztBXz9nJLs6cIpHdeUPy
lLfDT7kIa6NGnE+taptg3/KVPhSPvrIe3aDBlJgJBmmq+M6JTou0ZDqOjiAPbLbEwQn4STWBmver
2dzavXw1Mru6ngaTxNN8KbflFM9D1NPK7QNtIreo0B+06im3MG00nc4mYC/DmG68pfMjvX1hNUnH
eYn6ID8iwA62TPCTsB8LZ6fNPhkotvuSMbkGa21uz3F22zFAM6QnRNvwX7vS+KQkWB1guKVxp1e3
mjaZUe/4t9Pkk0Ch1ySsBwVFyxBEHYyQyGfpx3JxfncHTx3oEw9OliWElINwDU75lhctsU41XXwD
ZdeQgF5dhSARKjiWgZZNBjwmmJUh+18CwyE5+PFC4/9Y1njfrYn7AWg3YfnJ2vfuaKYNiG+TH40X
E4vdhPcNeVJMOb37DDobba0Pwdx/cGvuSgfrBfUH2+VQ4bxKyEEq/VvhNPdLwgLvVfpJKG1EgAst
LADeZHv160Ae/QEzyoZsjmeB0YQ2BuTiBvkvp6oqHAGm09ToP9liVWxlYIZdScyI0ds01mmwFcru
joM7kkJWZYSa/71+udEK3NfSXL34cvtUNx0R5sv//bjL3QWe1XRjGLOdj0cCFR8UMOKfQ17u1BMq
QhtdwuWQl5umHnSyxzJvJeEpTKy0udK9RRAqQqYG4VrCcg7T0N4UC0BSM31nNcWsXPRfAB4nTOE0
HfN0jRA5IW9tORxATgVTyHHTKPcX8P1n2a3fXrF89xZsHLUkkQisgzVN32uJVr9tsyc2sas6C7H0
mUOJEm1zthfarLb5jc09PWUWDZ1xahfSJ8ffKyqTbVWxCzDuvO47N7LzhhgJZemhdx4zCr+D1thK
eSzPf8al/J9La0Xy9zj1HhwCT0EJ00HKufPyJ5Oy3q6T89yXxE+PZv5RZ5V71CXo8mT3tKserEg1
h7MpAyysA5hOdqqTA1iLY28qxE6+r8Txcr2jxz92al/K6r51cF0XRd0DWLUEWoAmLUGWHUuXWHaL
CK3Natavlb1m29WzmmO/Mo9vsuJ9ZYa2gdVhXumjZfz5Y/7nkgv+RymVchIj/LvyR7M8LBNZI2bx
iJoPkyXrRvOc34hIHEt/lGb6Uk3plShrjMCNU+AMX/Ctnr183mfYhZvzTe1GU4nBhqXHptYcbQMP
w2I9WcbUblzbvMZBJrYdUluJtc7bcZfPPf0M0j+aHn4bNClYcphXSYuDs+jMuEYAGnr5/dhZ43FR
sXS9WAbae4+ZA3Ta5iafg9/dgnezSDbnEsFxKGcJw/SC6l4ZzpXXDEfZ3yMxO3VNf0M28DaA5Gvo
2rtMpgjsjxK/h8sywoHN3o1VP1k9OQtiTUcwugQ0ZZCADfqd3wR9lCErNZM9uVY3wWyCaeLBtlbb
VdhX49Z3Ib2VWndt68WunsmpUFhlL755aybFbZkSWTIXyOKHZtqNNNQbUqX5mB6/4KavnloFcNkS
eHQOUa2eloVMP5vccEMb8aoo6C/mY4DTpDdMW72Sn4mPt91QJE6Ud9WdWRyYARkb2+p+ym4h0l07
+osvsOpXR8Q2ZIg2ND9z0N50LPzw2kBI/PZgklOLFG3sDrDI4tnH5Vqq675OntvO1SMdcW9BrByG
OLckgvq7wX5bkuRRq4iHYms6tsWdcnC9l6LDNN3BIg0U+7gquasbLMpKUUC5JdFA4QWB8whD2wyE
NcufOnsHORqNW08XQMHBT1/gVzs8rpT7cHulGQ5uam2EjR+Sw+Jtj8TqaP0bpoFP/hrDuh7w6hVf
dusdpV32ZIgVXwURxxHALcjkMkXmdLJLvKOZb5H7y4+zSQd8ZLq9dOEK1Z2dMAXNfkO+Uje5TfVo
MWQs2cYqP3gtSoegRaWeipz0WFetYETTrx6uYyGr78kVr4a97JjSfEnkoWQilu3WQdBDLPV0qNfH
yhzMKNAVuQB48ju69ux7ZRDZZHRnizIh0TtXer6rqvyh9vTblGDghinHmDJ+NNAa2AL1z6vy4Dhn
mK0q0ksq+6FoFqLpPeNmglEeVj3RFP7o/AwaeV8GirS+uG175qZ1cqoScQ61WSwwlBtRjd/9mr+l
xZ1l9K9VS2BQ09U11aRrbSeXFQ27ki0p4deYoKZvqmu/DLc8WEK7nm11m6QvPieiNVKF+Ih0Oz+5
N4KZdAlKEdcQj73QX20CH525eUzNOhLVxB5dXq3kyovBe6yL4WDL9qPsl3KjYwpJOjTMc1mqt8wO
sl232p9JAUPF87HOqp32KcvKx3rtfjIWCnPtfzo4AXoi7yEAPMOWvZ4FfMq2+Vzz+ZPQwHfDqH9w
QjpJ1SG98N6Xs1ppDegx8WaxoV12Ldj/aLT1djJYVkoMvCCDm2+DPRf7AGcdSNmPVQ9n2o45u55b
fbqvfP+9IxKPQIRxBMgPiKgENUOwx5zwWdXS36ZYqTfnUjXpmh+pScIzlLGxEut5YAtQqXFrBzja
6ljXG0uzbVdvu8CL2BRremLr24K23Ve42WnOl8kW1uGLwy/4zTJuFNWbuzQ37Yqse07vi3F9cG2K
shWk+Owl5vSRO5V39pl/lOfa7Szro3BgYQT2KTdwrcwt77EnipAUg4NjTTjFkHFDHtvbpAcPWYaR
oJ+bsUdtqKc4Gk29CbW94uO2FebqelmAhyxU0FXsphQ8azvfn79iVXe47AYky7AiYEO8NWX2pdGX
ETHfUubwETIiFg0wZYHd+EJsiyiCZ3M2TpPLFcSw8bAOrJ716hycqr7z869ROMvJzgn2chztV5VX
b1ZOonFeBJFPGOWQYq0+PU9Na/C0/PZyIsmKn373Q/HxTCZrG6dzFRVSp0fz73q3R+2+wDwqNdMM
Pd2g/xi0zaLPr57LhzITanZtpVl0YaGMcA5Mg77ILa8Zj3EsHJFJcQUectBJMe1CKaB/JsTAGmV2
l0/GZ+WhDSGD8w4XMc57McVL23FWmnyBQwGCfW632wVidJsa126nAwiWwQ3//cOIqIFcT+AQbUZV
ePYSViUfMPUdtK9DHWIiOMATeHbgB8wOsdKe8ZxkABzj9EON+6KqR0eN7TbHHiuZ3JbYJz4SdjvL
hrET+0rua5GaEdUPznJMBptFoSx/nAkzqp5o2XJeHtKO16/UqLadstlQTfOz9t2eBPtjsTjJyVHq
eYLcW4uz9qUPqr0UebkR+hWaFhT/Lo12MFWbWi0OkCt1qQB8glCQjQZDtzVcz5zrrMJFhh2dgbpp
vK3GRz0VLzhHZJu6JIYoOK+QvXjT5vHDtYgE8acsduvRuPYr6tDKJ2iInwocxtaRrKMymhP21nFG
7GSamPev5J6z/5Bj7xkhY6+tqwwoqg4BVSR4GjEAdwrS5pO3ITNjl2fpnadBp80XeYZeS/8oM5+w
Qc/YFHn2jGXJzIo1bAc8O1ZCF61Jfqkeu9XZXhfOuZQgmOBemKCk0nqU/fzaWcHNmDLLqHrtF4it
Q7Yw+c1ts681IEo3y9ln2dDyfPnMkbASt1yGtHk/q7s2m2GkZ2XOFxI2iYWax0YwBUUMvh4ckvwT
2N7jFMLGmkyIxjLfxBlNYdv4Pft6bNce/7isLOMVnn5qeA8bV8hxm5ntS0aQYit5A2Ome5txAFVe
A4V2oU2vNXQrKuAnbrTn6eaY9hGMsl1vj2hLjOCL8uY5XelyxaoRf7OO1CTLDxSEr3qwtzL3qF2D
HDmC4dJAJlv9nHVsSPViBPRPStzOJBmWyZWXgict7XSrkc2IeoVBsIDmVw3ls7cSHZVFFEvKvvHc
HnNr3QSlxWPnGso17UOaZC96h31+P6VBzIStBiD/gKmMMzlxbl4ynprZziPbX/nishl4DRd2n/+S
M9GnM4M6+uLMKZyf9LI7eSlrXtDSoJXZcvDwTIHhtjOy9CDrGRBr/PbR1TJXeS2NwtxMRv2MvyOp
rz2+92NWbB23OzSlTkq6sdwsrfhutN7ZasLa2uD8RvdiSObSbo5FN2Z1nx1pkfWINkvfad2ONORb
t4Z9VS7+txI++D9zvQa4WtPOK0BtM4KeYt5avUX0QY7AiNqhbBAuEZROUR68ujPf+JCOHwh5MLLG
fM4gbVRaCi8eYnQxCb+noX3KkunDLM8u6dKPrcaXcBqtt6H2cBWXKkXlPbyLCnzLyBWWirNdxoYS
bE4k5zEodBK9CzOflc/SypPWES82ZzagehGXTFNiPPWIBsjaDg+rgCHO4FKCVv6+WwU1ujNH9aiJ
rev+nmydDsYj5UNZIkpgLpMkYxjRKIrfPSOzcGqKJzTXcmOCBIRDQw4kSomBV4beKqORMVc0a+Ld
SbKcoFoKYz0x48DDgMQY1pdU0xLWHhMTWh/DSiyRl0jhuK48bnJq885XGW5F8zFl8hIBjHHr/CAd
tcZIfoneba/GQOy7gRTuxPVlaBhDtNTY6namNkI9Xx8WgtajxSDQsuvR15BgXEdTrp9JBRSTzmvi
Wff2nFZhkoMS+oYfBV7z1mLbHqgXVSgSj9pg2VdjQprdsDMar9/apqK2ffLQ+2N1r+MwslY3LA/b
nLG+e5NUnMlMnqx94ZH/oaW2vk0seJBqZpPp3IHUh9L4xuoJuQsChQzbboh/LNl45dfVoVyW62wS
E/GRaxVXtnuYAra4ohkO1NKwwBn2FFN20iymDXk1H/IyYEZX6QciQdf96lOG4KoeeuYazoFIdpoq
I6ew8m0jKBHsYd76o2rZYOQQFqRVc9Jpv9rBw+0ff+yO2Lm+vSLufg71FEDFGnwDi77CPI7VKLHQ
XlmL2kBgIbV8mpAnTpU+RkzPKuR/D3k6r2GvkcpNXjNDWk6MVI9bGIHXTZI/Jmqi8PB5Z0sGaodZ
HURmbZ9nGHMznSTWTD3Qx5I0qwexUTCpxTC/Oo5Nu1vzozBJP2wYLHT02RvNrx6mMQ1e8aACw2k7
R/sNOheje9hVoxkaC9uMHYjbxIRIh9lCvuP1PjJUMBtjxCjAqxnH2127tcbmUy+INhQoj9bMY43V
LBkvICJ2SvJiYxI4oz8geziMHlnJjlSE8dgIKAqXejPBwjzkWYBt3hf8n2bvKHwJp6zwY4M9ym2F
iZUDXuUwPY8T88jUMz4bLRVXqtNu+xJfB8979he8oJOkKm/J9HYIFO34SGRWpdmBtuSslbKZHwCH
QI04lL0ZQjlaw0Kv7xaFi5iX48/LlEjH1KIeSkYd+M0apjeyO/R56I0onlRJxzR4a7yW2aPlN1bY
p43aVXmn3/ukdG8czXrGK+dhzKSi7choOUfrOU/67WqvAo2WrR9Go2vDIZjiFcx/qxMJECXNeleR
kogCZsfv7mSV2g2kApgfREuY+I8cFno4yDt5f3RW7YPggmciTCb9qtJeJhsVa0u7N6WOizEdW4/+
bU0jzuyieikxijxjQUwc1Aexw0e3gyEEveEeLifc+JL/5GoRAQ3z141tV2M8aE2vI+KgeG4sBOgd
bu4OIdhLd482xdxkGJ9HZU14qdW6PjiSf5MF9rgVOtWe2RACOsDs1krvCionJCirBFpTbznsod3S
oeHUIXQ7zknXMvwAXToRSQy5a4alCemRjqIJ7QFTcuQ2N2efiUmFbBfu3qtrM6wZLmth744ikiZI
Ntvt1ciQLuzE+Om2trZx0IdH1viLtR1pf4OJg8BjtCDDnKRR3Y/rQJ0IHEvGaBoIpID2Ss9L/Vuq
cReg16A6jNH40FIBypNUb0bMLJuIni4gVh7XE6NkxXYUsPoI8E0MBPtzkiw3VlN57Nn11dwZ47ZU
vR5CNdnbnvhJjQKYq/whb8SPOv4j/uhasdvnRwUlhn1g62X255JPtwFhGaZRxITL86h8fJZt8YgZ
E25MZJcn6/S88GnMUb4v+Yd0ZBdX8FDiTCd/1fWarY1wK4bUyk99nM7/puIBuqm7q+H/GIa6SwJi
J/mv0e7Xj6U9y023ZtVuRB8byraEWsuUR3fbpySZsRop3xTj940oWYiCHt+9IttTSeveCm04HZl3
t+0Pg6oXvGVZynl9UFvkmArLjPkkFj/ZJgtw3TTWOmng5JdB3HYXy2TlNK/wt/yduA0VLbU/9a3/
NLq7bLTcbYuEmUyYmyCQZLrl2R5ijYoTQNxwQpC/80vxu8T9nOaTCrjSvf5e9fYVAm2CKWW57T0t
OWLe9SgJZWSqwqCQPK0qS14ZTA1bwAr+NxKb09YsolJ0Q1izedogGmE+1++QuWXcnrclP5tZ98lV
Yx8PFXrkrh5FrLFjOjP9ZOeSy4r8+ptRHIaXFsQrnFc3IzhdswTVMTWsozsz2Z4YdoFo4qs/8oPj
0KwMhbB3w5Xr9SAddvCIQsCBfCF+Q+2iiapQM5vuIneLZZHWJVwyd0xt1+YUm4bxsurab7wH7CN+
zYdBD8oH/9p/MmZC1UQKd7gtXPDO9NG1vt2qEHdtsd6nqkcKlpOklc03yNg5Rei4RDnAt3Nw3Hbx
etX7U0KwPKF+aMp9q9PD3E+JCncl+Q6ifXWwkfrlCudhsJzP1il/pbWR7Oxi0besaqP34ACw7qyg
LK6gRvVMcig420Y6J7dmgSzxTgJmGiLdG1sii/zD3L2WYkUB3rktuUH9ZyvG/lh3VqgSdSc70vhg
DljbVgH4dANp6IPsojR1dpmEIrmILo37nrg5rbpJFq08GOOy3BpecV2lcjgm+aAf3FW/BTgAzS7W
3dCSCMJirCN830sb4UmeT3osQehDdLl1mE6CAnsSePsWye+sZsQ2911cuMFOc8moTpgvRTp+xqqf
pwhwZDc7yY2mpexZFj8D7ORulsV9NDCFebCr9hBMg72bU+MxZxa1n3WkHotMjq3j4ixSN8eRwf4R
Q5CT5plJpM/GswFC6Njjui1JMAnLBr0UNjkfRQfsuAx2tV1wNkgdjCFaY6RrkWts2EpyvneEbJ3R
7EDPX4yVvGGcGT9EZQe7jJWmcbUavQ0IWZLJHVIlxIWVDWetrIiHagJxgAeis5S8V1AqwnpqtC2z
d5K1c8ZAXFrYw/Q70dclXTf6U1V9jE5v3BoKP/36M9Gd8qXCmSevrE+nctGt1PiYI1cDlSZmOdiq
bHqo+CnAqJVDpF26Xw0vJve3HOQrrqZBnLs47Z2Tl6rWdHY9+7LeDb/dtKYwDTxBH9jdTtJkp8Qf
qe3WeOzTA+sU3VSTvU6FxuprQe2rA3LRzh3nb9JImhsE0m9dy75cA1fnGp6plSCThh/1HheFow4z
iTBsauupxUN5iJFlE0yVru8WzfDsMXbtCsLHW6YYufyVmEMeB6V8E+ZAxh4QXkiF/D0N5F2WBGYg
BZQiCnJAu76hQFbTUsaet601fq/rpASkW8HKNfBmzYYk0zwfeP8FYwjvqmOx8VpMBcdef9Wp7iNv
HJ/0dJCb/gwT223eRaqVT3UeSMzz3QXMybEiB/tHkjl5XlHiv+I0elSI7LkxMRE0WxvurGmh5Fm1
ZqtnrHxwSQgCtZaPQdY/spw7iFLeXTucU9MDMp4q5g4hxJWXMqcEnNbmReE9C8iu1qjy2psRkXIU
mCt50t30pI/juu+j2ogI3+GWPhEYPDCiOmRYaPBBEWUE9Vxzljv18XIJPAWy5v//NpPuHdnLfx64
nI/w9zAdpVDo9pkkj71o+vDywMtjut6FaHe5Do7vE2X4n1dMyo67LtfzJeOuyxP+18W/x/9zj8Ni
Y/qH/+e7+PMm/7wi+51Y4/99S2oTxOj1tqqu3MHi93H+MJdX//NGLq9mZm5b7/++cKeVlBCXh/al
uxLvfX7Wn4NfLv49yuWS7iE7i0d+pIdgfE9dWx39WrSHpp7NgzRmQi/9vDteLiVwH/5c+nubv645
rK7/PKaAZAWq9p9HXi6l55X6722CBNYZw8j95fY/R7jc++fJf1/r7/P+OYyjnWk9Zz274YKjx7ky
DOqG9PbvG+lNjQnE5Vj/6yLyjEGP/x6tGZp0a87Oc1lPtOZjiYGgr/RbzsLmePlTLGvD/IE//9z2
9+rlEgaU117ZBNt/br88/3Lb5SB/r65UofQ+DTma5xf7e8ffF/t72+UhFUAWCPz50f8c63LbP4e5
XA1kT8ybcLLwbGXy93h/Pu7l+uVQjeqKNfznMH8e9N8Oe3lOuQbHQKhu57auPGI6Q3iojZfF5aqX
5IzRzn/+uarPEp/7f+6eCDBYfVxkzoiLPvzPky7PvPz55za9xTzGmm0n/PsK/7zM3+f+81L/7XGo
FHlPf48Fv7A/Dsf1cvPlCXY3MQP856D/6/5/XuRy9d+7taDu9kuh4v/6Ffy39/VfD3N54N/3ennM
5bYMBlk8eda3ypUdwvOFRogwErrEJBl9GLU1yLtUTvn2z3IxWS8a2V3JesrM7vmyGrRAeMesaNuD
bZVexg4O+kC8SVlqQIq0bK6lnTexMuaE+5CoDnZMf4erBRrSlXO+BFo32LTYbhePpKrt+Mw3Zgl0
pvv1k54M+j7Iil05j0+9yoEcNSBNr2kYIwrYf8pNt2g2b9Fan5yVjSNR1MyiXrDIGX/bSRKVGXwC
q0BGTnD3GQPsz3TdJdJ9csgbUyeYFVOZoJqfjC4ot1kPKQKnJMhFg7PBTyGPzZoqKS1PddvjgJzr
LeqZLrt2YUGd0vMcprUEU5D6pjbgAjDEdqLAbSAEUAozRScot5TJfderw6wveLFMq35PdBHZnhPv
zKVdnb1XShNaG0ly7yQodEyfNI1cnisxZuAjIbaK7zRq6VXo9G7xvHNDZj5anGiSWS54DKIWiP7r
s2VXh6brTrB0O5LU7bd+6o9ti8sTBVQeO+ztVCjXWcpEqsiA3ejY0bQ2hyVT16AS9BgFMKCmo8VM
sXTQLaYAibTz7dTz3TnS2id+lj2lzBDXzpxCLfFF1NGYC3+5Lcf5R3h8Mf4YvDFTZzw6BtfpUhZh
jpQ/aQr9iB/yvGN2dm2OWOhUVkHfMmSv/fhTJBSQuk5FMK+OvyN83tOQS0qT8bc2+LscU6vNZAOn
4z1hx9TGL9SS81b0ehtWUvz28rs6ZWgPL5DnukDJO0vDB93UUlgtk0ZlXq2hl5TvYgyymPE9Yl8N
gKBT2bD1V2Pa2ZKkajgasWnzwVN4jfvSv5/zYNj7gjc9r3A+U6QAR73hH93heugFITNIi7QSX2ds
wLkkTTr7TPuRmElHw4wN2ErwiCtPVbZ+M8KmTBaMB3r7XWpectOa6quvzTk0Of1CaIC44ixQ5bIM
ayBbL2z6KQwgSzGdHaA2thDoSKFvWXap7dYSNbQrF4YiNbNFmC+vSV5C5sdrGM4a1h81xhw+r+XC
JIsaieRWzeNyHJQDj07bog1N7hdDbtbe/+yqBlcfPf1YRm0rfU0LJ4O6zLBO4AnZVdYg5Qqy39qZ
+drOGbj2vP4K+kWHfbI3tG8vaCCf5FZ+wL+jDtHE3q8y8UNrqaIkG58Ww0efFlwrDNo2rQbyWo4D
xgnlF7FParv2FMYAj91W81+ycwXtFHWCSqpRkT02YCFae43RpR9OcgIUN4zbdAadqJm+Kv3D6Ykb
xg1jjNXwKMr+GTJ9FeJFGLtB92bI8YYZ2jlIRm4rOb60emKFtihAxhOdVNBypN8wZrK+0zaBPsW4
o/CyvWNrhG33xoNb2C9aASiKbK2q6JFE3etRU3RHPPLTWDfU3rAgXFbV8poG40eS9vgG5u3vYv21
muUETS370nNy6YX57PekDaM+uGpyaWynq8DY6qhNP+Ss/Ai4al4g4xXIFzduYv40FXxq3X0rJucG
XubrWAXXtsnDamM6Ydhdb+RqF/EIpUV24jqBHwI0tezKjHCTfG2y/fLpjrsxqZ7KRr0bqmEuJJc7
u9CiSaEZxPMdswoM7U2bQVg/NpCkFAArxq64Vtko3xXsuOJj5EvChA8iDDKLQzcjwUKm1YeSHjHT
qdk99D6kr1ndFt1scg8bRcZTEhTheYTsznVkNYqFAEsMOHi/plRVkRFUZ2Y8cIQQ9WtHgE7oyCWq
5jKPUlKDI3fQAWRQ0euw7GOhVS9uYd6POAdsxOvoMvXtc5yfBYSI3PzdaiXqU/NL9BYoxwDLXcfk
U3k1ihlFuVYnZZgbEGn8iqlWtqS/DFgKcw2vc1raR3KDb3qxEFu5XHcKoFMAWJkTbzgzt4FAeqdL
czibeYNr6t0tc6tN3rp2ZHkpfWs6H1qDTYEkztLttvBFgEelm4aFcRiYqnvCQzxUtTd1CbBleYe+
dz9E3sXtbN9l2D1Etl7tM8PrsUGXMlJTAv/Dn46SyXrqNnbUs+uSK1LAa5/GMnI1ZjeQ+0hHdxr8
vSzty+8Z8CWk5Vi5xWRggqPkuTum3k+2se48WdsEUWNHuk6nMmuem1nf2sY5dD6DHrL01VuO/Wer
tb8CvS2OpLRn/sbp+gc4wE+1U70sq6wiexBP2bB+tbP7arbwaoCGa7ffuul8Wv3IKwFcDQGVFT+d
U9tBo2kFk9SWoYxri0OZwFDJ3d2Ua6hLYKq9MbV/D9Lqye3U9ew6m0KfILgS5GJXb+XMb6KQYmsq
agNrvM5WSEQLOjd9ANQqO/Mu14bIGjg/S+i01Z6uG/Zhxawvn1wo9i0ZhqnzvkjyqAUzQa+CEuqT
ii5zJr51+TV5+bPVz29jv34XDGnH1NqtY35Qdv3EfPUc1t0+dKhKVU5q8lga/LGyR3uFkNKu+RiX
hqWiGsGrHaQfwheHVCHLAd0kVLuG+iG9b2GLNZLssDi6QGFobMZPOnQLzSZSpdGbKDlrhGRzX6Y6
XRLEiBhR1G52g8NbLTBn6hlrtjNjekRqeKAuNuZZOXuzZl71laJfTiC0Y0y7P/Oo+y5pNp1XXknn
S0f0XurTL8WbOujda47p9YYM25dgOHvD4MQ6JB1mdh5ffUpAPWWCY+5kMe3nNtmKvQBCJmaJpE8Q
lDBHcrWZGBO+ZwuDQeV1N7l/Zi9IEeticaM5uC7b9rFSFmwGs0Gkwtk7+cl3Vc3HtpycsJmHV1gh
12Yg75RfhZ6a7juZvmO1xhgkAIYqpurNw6kVfkg7Ek4JqEUc77JZ+W2U2G7hqUHZMBgTFc0cY4lA
oJza2WrB/QZlclvfoA2AbYMYCM0Mp4t6dSWw3Fr5xKSl7W1VAJCg8uHbtOFzWnX61LrVd3cWrtSy
wjkiUOSekwwzZExVIPR4qBbQGMA7b9LxCupWtoHD+I4MJmLJNbdu3W89MZ6sITjJtiN/PYFLX+Vo
vhitWxq8AiTUpJ0j/Uo9jfgMB5CfBKfZ42v0PBQEJHbVkTI9zDLRsIOzMFmtH+FTd/zmIDPBod44
Ysgf5BjLxJVPbHBUkvfBb31W6tpYZChk6+z9RD5p9kI3F6h3OL9Y7mn41EzqfRDBNh19phr5wr1Q
5ipAmoGpSNW2fQRtnpOHIqyHE9injM+Y9UFIxTccXxb/4K/Vq0dR37GDq7GDB05tvEycnlgoNEV+
baPHGtPpdg4Kfi59/mCw/ERCca4lCRHjaCfSvP3xRA48bjAuL63nRPg3EE4+jRlWyjoISm9EQknu
bxn3nlTaX7kUiykg2xikN5Qgm2JwTmaOkbvbvPiu1YVOasCPNucvUCmGLf443/gBW427RKWvPlKC
aQvPvdfSAnjc7aFu95wdE75KYLfOWDNtcitS2bHjCt3K3hZp/jNuA1teOa0xbJi7axg5T894UcWG
6cwUVhp7q0cf7Ko7ZKgMewlut8DGmbl+Aok1GITS2vQrU8w1G3fwci3ywyLDb55hEH3SKfehU/bQ
Xg0m/h4/Gu3HTMyPvC0PmPLALsOitbNv6k63wyCDTFzVFKKrk0K4K/0wQJRTrM5pUMFTralvRjsY
sV7ncxJDeY8WlNIbpEYx7ot3xWjbkEj6t3kojqpZH1YLcGbs3ntbg60aQBrT2+y5s6GMzl3y7E8Q
aHs9pe5ElA9XFgG4D5dDx0IAcgrjlXU/4nKTN85HofDrG6cltFOs+G1reTJ1xEsFZ2DGN1zaOaFz
jvbtQCiJKult6BEzg+xud35f5yNzn+fK4yyt66mPa4PvyZ7sm3SuTwtS5nOTRObbIk6idF41PAYI
1ObPOP4yxZVm/B/qzms5ciTLtj90MQbhgAOPN7QOajLzBUaV0Frj62cBrG5mZY9133m8ZlWwgIhg
Mgjhfs7ea28stacNYCr3IhObVjAd4yaVYQy08YEOT/bk3e1cYp0ibmyKcTT86kfrG2+6pQwbV2/v
1cFdD7UWLgcvhhBVMiIkGCjE0jU4awYmHldIxICKsI4ASV8WGb8M2hULq28+aWrP981FUJj6ctDV
2wB1PQRcuYoceveKw1lC8tQrOWKfAf0lrILZ3tC7XTvoEPN17a4wHaRTmoOo2MA6F2WkNpr6OghM
UJq62PV2RGNcH5YaokiptTbjgDBfag4SHsQdL6FW7Eu3PioIFIsM0V8V549hnJ591Tq0ZbEaSVWB
8Q/PBPNwsbDiyfIXrhZZNV4oBbzk4mNAkpQnY7iiYYVPrGpuZdr9kFX3HiQQa2hqW7r2E32nucqN
DqruWBBuTjAdVlwaApw8ubhvI3nb0AxdDGFybnEsKfQogQ05P0IT/Qn6pwe3vmuESiOUqfsiLYmc
UKULeSU9x1BWSMji0vXqNenLGDVUec2ZdbSAJVY+XQFHdI96qzyqDlE50KDvcLi1K9AGt4nr0AgP
3T1TrRfbubOptSMySeQipY+8rOuQATYDTEviSwr1bAUQ8YBsbNGWzbaGUazkuJ7jxwIHKDkALhEJ
1bLMfWPdhxozsRbBG36DdK3oFpXnQ+VhutQqfH5eMK6dBu8p3OiuUF+UOD7YZaOT9TNss97dZG2M
6aWQDZKq+t2fcGSmsWd8gSecAUYHvo5RJbOv7qpGe0bS5h6GzdJvAweFTGvxY6w1430F34fzApYX
DZ4dfgzSf4HIuB4GDMlK2xjL0NERXUG0FEG8Jo40BkOySFv4zxWuFuiXDPqalyilw+7S7VyBPkNi
ZpVoYZwOt6OGhVPuOAz252Wwose+5+ltZgha844hR2vVS0I48gVNgBSRkHMQ2UfuSvi0fn6pPVL/
SLTA9Nof80h/AwSxc/2wYdKGHrmo34NueIxQsW0IxHXIFZweIopkbuhwKXVddUmhvce4VYfAQ+s5
EXSBH66VzIUE665BEuaLEJPdKnaphQTBBwENJ1WiaWIKZjKtN/PFGFQ7vwdmZzPOXpSZ/tEZmDri
R43e9Rbh20+JmkWOPfUTJ9lHRk4ojW5uZBZ/hDFW367tNoXuX0YPoWrBYllN/Xt1vJa+s5M3PU9T
LsULTuXXQHc3utn+AslycR18XgH3KE2W66SVT47WH4dSQclRMIvPjPLalgJdGd0/SfcqcsiLnUrh
fj6cYlOFIxekzSZAwGjRbF7keffENYoaRMsRuXRERRF+CP7MWSRj462i0N9rsfqIB1VZBXT/noSO
dqQr3Nva/3D658I2ntHPPMikYbQJdQW6WbGsXDdYIOpAkYSWUjJbYMDLtYlmNyu2RWltjB+qpeP/
MJ76pFH4Qsu7jC+PoqBxq8REldfCeGnhfmhe165GtFr8ZRzvhIXgwRutnTbp3gSpIAyFF4wALM4s
/hw6mrOiMRLqcLgeW/3G8b3b/JMbL+wy/tnGqffb21gwU7NKHd0OHGC0LC9+WemLQc8uRKU/9OgU
NoMf3ISyPRFzosD+ii+CNuyKSeCpw+bdD8a99oqU+lXiXK5UTszIfJK+da9b6Qp//tl3xm1UY0GJ
h0NFxicCohWikV1lqC9Nbb4pEkkIv9ceU9UGNy7FmJDnvxwDY6HqLdEXl6iwzhU3AEcEybKstR/u
NHkl8vI0wq4ttOwU6dZI4a56z4t+0go8xU2BlsFHrtUB1AHOP/HfOVsYxTRp5uxGFTeVSQc5c+u3
VLS3ud+Q8wGqzCibexmLIyKLijQJTCweUnubjiX/MEVZiST8ZACg0ZTR64UIs3c/8XehGR1KvMVq
ZH74dkmdqizzlYg1b9MHW33IL5EV9cuyiPd52+MnUfN1kZmvkVYdSp1OrGMG6zDCfxvWxpvvQhwN
zDX/hGPjXyU0hGrsTqkC/SaykG4QPuh2xp0LpFh33V9jqjzok2cNx86DEv1s0TiYo75UPBUCXqej
7UzylVFr77Kp97oT3EPE8fZZGn3U7vRl+/HPQWufCXXiFmbgNCakEYR8dxmi7pyFwT0WileGEK/q
JHOWWbsx8+Fnk3swaVUe5CTXRkt/zMRyBMy7YGw+VSr7bc8tc2UMlGbVQD+gWqea4P90sARNPdVT
EntHVNB3id2JhVSVH6PXndTCOfhOeta5hQNF2dZwyWlc66hq6nXQBS9BXIrlr8LM300jfnPz3GUA
D1FYKRZI2Li5WLhjXMwfVnEc027tYnu1qOjFkZYfjTi5Rwy5SCUakhT1y9BhYfI19zkMUcWaxLtz
NspjMAqDNjViemJxthDhu6W6rMc+XEgZRJvRk8c4S18tUfxEOn5tE9deB5ynXCHPuB3kWmlWTpqd
g8b2tjoMP9k13loq6RLM/UVx00NKluK2MI212UD64ZFHnjKgRZ2rCxVluzNbFOaTnrq3sdhNv1Ru
OHe9pHgDpolZOSM6zuL0bMRPEGRWfpzdlH794hNlt5hOwXEo9EXK8GjjWZwo1PIv2P22VMRfXFlf
qNxeiSVQmSXoHXcnbW2G+TEWyX3t6z+S3hJM9HyGtR3UNWdc+6LmwZgG96gXeA6rFGUoHuc7ZmP3
9ZC85HX4zuz3obPrei/xg8BKd1cQBF7M/FTm7g+GB83e9xmiuBTqTwrhtTDyUOEMZgSKSd+R9khZ
LxwMhgyFd0oG5ZTJXLkw13zuE2q7Y0OudA7pDKUFjMcaIQ6GGirjIo52aXlOM3KNfT4AhpXyzrx3
MTTtgwhce9ePyiVnVr73kogipu0d2qBj0qiUG2OolGUeIrrPB3M7VIl2UGK0zMVYeHQiJBM121e3
CTjZYXCKvanYyPEHxyZTw0julKFCUwOZYzuvfm1zk13IdUn7ZiXjIEILnOs8q2qTaXwCAs+3V17a
v9giONP4aTaWxFNVOIQeyCTCcSB/WtSRNQzUC2k0yo7fZzNqDFQb4VLp05IlU5unMS6rbcsIvex4
hrUlBcigvs/77LWpQUCR4Ijbg0heobXQEd1fUg7AXmJaQwV147EqWuSSqAgqvClKM9RYmBjaW532
iRuYi4YRduK6b0YowOZYlNChKgkHi7yvIsEqLW5LNmll3TRk8xVEm/ZOuvLdd3TML2IRDtyE3cbd
G2NwUgUVq9rRn53o0iBFwCN8LqYfF0wdGMPSCgSiPzvHfrIFRAw7BSQ4IlMfwtOoWndJfs1DMAwo
a+5TD4c7RqZ9mQtKmvKKh3FRSvuj7E3JwxCSlxnfhlPrwFESyoZ9eRSq1+GCMLginHRYN2p9aFp0
j4VX9ItsQLKG0I3L2tinrfh0SOvdqPBT0IkXkU8l1CIHRJN5xZllEGcyYLwDIXUtw/alTyqGQ32I
rdFIfnXBWJ3rqAY9rC0Jhcmpgzk8YAcgLLiq1o6vvgSDPDveL1RQ4VEtJy8CE848sFNuj+F90j25
BraU1maO5nvIYzOs332doRLOUGY4IXNniSwPhsw2DFTtOSIczI5qIHURJRZoUOZWC46iofpiteLC
HPvBUpPnKrHjtVJiMGg1EBSeAivM1rfBJIULUWTyR4RZK9WdoHJIkQqdJmVPjL9jTK8ES3OuFIeR
EM7ejKItyiDepR8NemEb1bZeRwyJSUep0m1prrQe76omxls9EVAVA8JSGtvLyLK0tTu2D1pMZpVq
FDiLIf0sDApWZv4RhcVN6aTdLh4md1GMZ0QX+zqpG6Q7NKaqkeKTlNFrQ5GPp02mYDalYhZn/t6b
8uPMTP9hWvhfqVZ6W44ub9QEzVKnI2+bWk/uz4IKC8YlhbFrfcI4gGkQQ6UXQ9NjMHLrgnkBMkex
s1EVZ9teWmVC0CRNvnZSs2TMT9vDajt73xRU/IKx6eiXccI4hhfB4CiBs9K27MuouS0SmkCVSdyS
2WVH6vJnz4Sr0FC36WPkyB1lTcZS+T5ssdAwm9r6hQA70ATquabtjqOUmxhhynhsgnMq1KuTk90j
1KbYtEO2H4sQg0ZEkIBOYOzo8XDwPFEdO+rtkY2lIYz6JyvFB6rWj3TN+PunI7A5KrJuUIWHOKOs
zrw1wfhqHUuj3aSqUS67Ig1OtaR/Sl480alGrxxLzmIYYMACa+SeTCBeHIdkYHMaf2a1eRzbvRlx
J42D7Cm1RmOH5yzkFpYNB1FNPaFSVRaNluDbklHJuDY2FzAh27XwOS2UTuhH+o1JzYXGNMsyn5IY
25jUUnI+xDLVoUSYHSBcwSVa5fZ0SV7jnh8RDVzCRlyaS+KXDFR0xQl/7XNt8d26Wm1B2YvQ0HDZ
r5L+qbT4jQuTH6lHGMx6z+K2RkvGsttn0zE1pODJyaYoefSyW5USCmcUjW7+Kms/qqA8gkRYu/xs
LR82oFfxVUyjLEmvZ23ZKMFDjwxhJu4LVSGiXG9EuqVZTMZNunGQYfo+aOWmeCVFtL5LYP234fAM
juGUt7KFmhASQI/5EtQOLaIRgEAfjByk/BKJwjdgem+5ARtd2s3Bo4dK4dDRnRKABWVzK/8gK4Cv
aAhv2smpS2oPSXCtvcOn1K69Is8XNRrUlV4UuyY9lilnsunimuJCgsySn8VQc7vpU30vdZydDCtM
zjmRax+9Z76q+q+2Hz+atLh1CCk2zeJmrCz1QM4UdWj3Fe0e7xa6haH7wYUsteoJyF3HjHgspWsv
HT1mC/9U6LckqCg/nFLYSBXKKZskQlIgFLmOR/vdjwQ9HdpeS5SxjDVGxiIDI1bmtVs9416Z9EO0
4rG9Dw13OFhYcRYBUx+RNgxmvazfKLmyjfPgvlZidVPaN7pQGBiqw1PbA6iqVKrCfflYt3RErA7f
nZdWYIDIfrL6eORf7539qv4RW7TIjF96G9zA3yWPFAwtyg2Q7zrTgQa/2sJ3FMbsu5IszKuX4UrI
DNoGjFW6Cj1v1v4AHoGm2z1HTdQuRPPR2RT085ASfOspDzVFgUyPnQX8fYvih/EI3ppqa1wna7Qg
rwpT99KXA+SwQJC5EN4qIgdCY0K3kaR3LTKH+rXWMueDGkfxP08/VaN7q1uVEYvV7TTuPdsozWB9
QpVG/8p7MZcoNjNjXZZ3/EYhZxW+ojI3461vgPEci1WkhLtEhS1UusZNUTnhIUOXvDQK+Eh4AYfc
OXIepUutwGvj1113ybFmiRIhSw86y2/IQ8+uPGFDRsFk2eRZABM1RQeSb4Ywq044y6j6O2F+o475
R1ihBan98F5XHXfpF5Re/cyE0FdQOMFA11xTaxkkyju19u6n4u3oviJjV8SlrWizjX36DtNdu0jB
1KisLsXkzAk1lUgOqHZXkhyqq0n1LVEceZg34VN5b00qD3lk8dtW9gPggn6XIBCHzE92JpbGja04
kAXLdljlBfdhNyedswlCzgP1ucp9Qjh1XS49Y2eT5LcSo/PsBT5QmZKadlYl3bp0mcgk3chYaFH2
WbEv+uqhlfm41TEgrQl6vPSR8Ogd052DBVJsuXhwEdtYlGob769GJ44hHPdYC5U9M68oWxtl1Vza
3L6LU77QdMSvmmvlpXbqnCRXkJS8HwG8UtPeKLrwWroDRX7KjDgK37pGg0kqacuHjfZkWIVE3fEz
L1J36/cYrDPQZaW8JnTEVljYkROjnHdzZdPSYtVipVplQMtCTFuu1WINzw5R2fSbJCmAh7kXoGRn
z2KuwrQMHWwOL1aJqMdo6KGdPGeQ0xMkC4gB7eaNZpS3RRNRhrEgcQz0PwXPJS+umQngzXTbm9DF
NR6YRruq08TbKDH4t0Kzf0mzxXtYP/U1SjMByX4pBxS21cD92Rg/RG/vSgM6a/hLWpygYxK/Fz0k
DVXWjP0UVP/p4B07I38sI8QUNSeXXj30UXV0ShQ++DTX6MwftQiugXTEu2hLfPKGBloOFPbS1eVJ
9/JFTP9l3XrW3kHyc8jD/lEbsfB5uUK3PeMLkOIDbsC28RUC5yD69q4drrowfoAQQd9U4uRHRo4G
b7i2Bt0DU7g//BsUKNxVlm43rhu9XilteQY8Fm+RZeyH1r3mFQ1iSS0i0nqkOpLPxAb1nKTmZzn2
Z/L/roxSV77rHzEkpwvOTgVBULWJBD6taBqd0Ue5WqGPpTuqMGy2xq4w670GMYl4qntlGLVzgxZI
z00eA8EOLoXJ4N341CMDnDGsCCUjw7gZIx4GfG96sUwKRE+kKx9remnU3F51Udcn9J/c7e1ho9S1
s6rgKDvC52wJbuMMLp/HvT4jHltoe6uNeZQDSF7HWv4ztgKsdT12JV359MzmNRLRWw1RmbNf33YF
fxcRdEt8UNHGGitwtRQhwzBZK0pIB83Az6cTZ7YUuNioMNCxNfmaWzTLCJ+4wx7COnzk738n30r8
kiuPegFlWor+laPiO2RaZXqffdXfVbr8zOP62R6qe7oQUEhDxeNLr+k74y4rXKYDQpvUO/RRFTzX
Fpzypeo79qJJxoIpv0rXWbrGMS+0N83twCyl6MSmblZaewhfYhtYWJrv2946tuVhMIat5AoiNx3m
SMZ1prwYTfCr1HFiw7Lutxmg5s7FPV9+prJ6dnKPanSaXUkU1FyenNzTY/h1u0S05x6gBN7ZjubJ
urEDJHWqyDceA9Uil/HanGwu3Hw+pP5JQ9Ne+6Nz7pGkrVJNvMeJd4tZ2D/AEDqQ1zAbys85gDAG
7snJAhQYpUWyrQdTXSObMxldQGxMra3W9d6pqvNi41XFHT6wtWpmXP6ROJRMSr26UDDKgx5InKLm
Do+RLPz0Ia5hWqj3RkoitAtOUVhUcRjeMgmzvDXBG1ggiHOisrHsq3R6Dgbaupfpg5+XN0ZjrHqg
DvwzglWHj3ZlUy1fltT8LIC5i4J2+TIYYOhJIzqFJA16sG7JmMzpWPU0MfokpFgVb4taAVCSX+tR
1aA2txtcE+DVIgZlebXLUlAfDTXhIIW8U/fp2vbHKS9PXbp+ka7VvD54drh3PRWhOoojDQDjGn7N
c8BkMe7xu7QVQ4DagwPHoB8AxIdHQ68IASs4nhKslEF/teriKtR6lzjxsK41xrtxjTuEcbVCmm4G
a7u7qT3jLRdHz+Cu2QedpB32y0HjkAkTYmXrfMqhfqX4JQr7iQ7Ktk89eiXR0WBS6nsMI3pPv8qQ
bI0OSXXXoPbQ9rkXJxuN8oCVWDe9jhmO8lS5zQv1AFcGtFmpP1c9vJuCgqmZgFmpW9IpUuuSjsa9
a4R3gnvKxpbNNiISy8m1g8uTXNjhsslokFkgk8KQaiQWOFKDF3rRGytklKzZHoOdHF1MBc9YrZN9
kIGqbrWNrGtGJRQbnbRHAqDEJ9GXH27YfkSkzLjhuNCKu7hoGi6aAStM9oLu/iPozc+mzdYupHND
JTtAVXr6ZQMgw4JZu+W/UZKlYY+BjOKZcjWy8cE35VMo+52qG3tMmcVKqfVT0CkTXhaNTsMD0azw
2p5+oaVeF2rOA6MiZ9wRG7PgCat2b0jWb+LoTRgT4CDaU9S9xRKm8/fLnkfXWZWgD7A6aY9OVqJG
cn74DdJ2Op0nBUwCSd+AAr2kP5mJfY/XigJ3Yj+qZXtq3OwrL/Z/lXpAmAH//RlV8LcAhP+3YIT/
j1IPNOqi/y704P/Gr1X0+nvqwdc7/go90HTnvyCm2ORFSTJ9rSlV5yv0QJP6fwmhaqqjkzZOlhBp
A39lHkjtvwxBpVJIYZsk8pjfmQcmu0yV7AzDMKTg1BL/m8wDQ05JRd9BeNO/RyMKm+atRt1I/Zfw
PVuSXJA0qvhk+vir7IFc+6MZXNomjldOqY2vQQiIASf2R5HyILV8zbgtwyrca1K22wzbXO93PcHd
ML0bxgMQh8zsvuS2ddtMiAw7zu/nhUcDBxNlgnUPgOI980txbkz7RkqNhnndOgAEI7U9fB2s2MOh
ERSoRuoU2ImQnTJG885jvnCp35y/FzJvs7PNhADVR6A4ywpxxOp79/xqPmZ+1bZSObnIV6YPmTen
uvtU0okDRamgT/cL7QUaygWGavPJiPo4aE3zYygxSSNqtC4x2JpDxBNt65l1cC9UckYBdLdrOaY8
pNWsPDNRL86idvOdm7mP35vm7fPie1tBla1CZHCYtyuBVZ265lbBXI2Grsj7YzotKgBqx3mVMy3e
OWXyL9ttHdEYhrgYgs109Lz4Ws/6iH3zBwV2ty/jrtnJ+Xjz611p2u9Tk8GaLOl2l1lV3cJlYkA0
KJDCqPIfaWKDsvWjNjlGg0eh+c+XbpAkR8Hddu8sDRmty9TuzhbOo/P8CplYNCzsqgopAUbreUdd
UHNLTSBSaohYq4zK4gflC52SYOsdEOrZLzmxagnyYJKnvG2PdlMC8SS4eKoLDRLZsEYjPi2pYdlh
I540PaN1kqOjoaG440nkbebDJmhFlgnjToYWubH/fHvhtWJJsREAl2xMuaJnFhxsu7j5WkWrLS6W
S6soYf6ytVBfMZK0r5alu1wgecsZUShIxR37KrXMuZrTwrG0o99o4vi9vfFT9yB173beNC/o+jpX
OhHtKiCj+eszMMrB2ERaQ+pz2J3InO1OrWq2Jyy51OJ6zq8/dsyHfG+rArSMKGigi8tQHitD+Ftk
ns/zWjNOSrP55Z/rvhKzi2wZ+lTxpMto6Gd9H5mWie6vzFafvIl87rwglGbt0oRftOTT3M0LwHzb
UirykqQNUpJcqykaBVNZM/yYmEgEBCavRh5Axsod75HmiQEIUYIIzP1xa/Wg692wy48y8HrIyQ7M
dDVXukdwCm6JaiJRLn6F0VMpBm2HTD64+VrEKXyMmFDB703TK8UuMBVFwHO+dwRARm8+9L4nAuOf
Ryfk/67DNBZL1CcIq+rCXoea89DyC93NC6Hzd24spkDf2wJ3PDmhYpwT2CR32HKbk2orX28Cb+7t
JYqixZDp4uQ0I5ksyXZeCUIEqV/bv176QyVOg0NNBJLqX3uQ4opTqCuk/4kJ+T4YsHXKSvUvNsBw
HNniHDJcOTdx4V/qaTsSO7a7NgWCdIjE9uu4ZnT/2g+D48OgWzW0eH+VWqh31CaHO8mghddfi07P
t141AJMqIu1r2yi5O0ZuecqmTb2XpJR6o5fvN9U+tdQ/PpSa9HR05rXgsDWDP6Of3thxvR6hw+Ew
Z+1rU4QTNiTtZTmvxlpF+MigA0T7x7Hf280hrfDPgqYxuKbBxuCEGUXrnrsQqZbfm8m7na0UJR7f
1JqJpNIk0dkmSOHcmX89Ff7zAWa4Ahvi/YfUQ23OUvz9IYuNwcD3Y/O/KQz9z+SvrLI0LPWj+Wk5
gFNrvvFTb5TaSTed1trI2ITfntSPiq6pzSIReUQ8xpgxjuZbbECZAccyrx7irDutNbO9OuAEIX1A
u5u3+RDYFrJP/QPSCJMeYbhPRBnZ+zQM32BJ+0tFZVA+eq+RzhkaMy28zcE1zGvzomv3sdUkD18r
OQ04fwxuar9THszaRAfmOA26Cd6cJ7TG0rQs9/Oqik6zsjKHDG1Ix3E8qRxHvE95rIbPYwwczk/C
D00NXqKo0R4zKzA2aRABAdTsU+LT5cu7UL0JSDTZlrERHNyq1c6CRu2aQm36qOGXWvhVH5FzF0B3
x2p10Onto/pqxZ3SsAAdDqsuke5+6MNptY0vyUhWx7Q2H2ZXcUG4Gz96qKS4+zpsDyctWvi6QV6U
DYuhn0RYDmyvR5IrrxagqTeXKIMFZ9d4M9LZOEIMcwEX99mbe+mkNrHEgJONcc7wh+nWfwpLm8Om
/nbSSPKuTAlWxwT9Rgg0I7f317sg9Qiv0v6PDPU+QZbvfXTQ+1ZxW0Z3MM7GW+ZVUai30bJoSZQc
6+LGspHSDy7ZfkbYY83LEZTLlIybzgv7o1GQcKyMArK8QuOVsaizcGGzYVZoXVDU/9gxv5q3zcfN
q39s+37vHzv+p4O/tzHC1GHWyX0c6Ok6Z3Z0zkUE6dO03W3UivYGPYa99IUiXgbZ3DtGJ36VHQHz
leG9N36ilenCM8wTrDfjYMrKOHSlauMJmdZ9hgh4BqatXy/nrVZtVlvdD05fh08HztsdvYPMGjTg
v0FD7gpdJc7DpWPshAY55xE6PjurrwP8hk84AVutpeGWOBZpzE6nXmIdgFYXttWywoh9ofQO731+
2cfFNcytiNolx82bBtcCAZ6EPOYimfBoMN/6InJOtcG1NmYJ1PasNdZuqEaUF1hQDoBkljEqKEUW
ARxVoltb+Amtelks523zcUIplF1iU7eeV+cFvQLl0ITDy/cm0bfJWY6QDfjKVzrB1Tt+Cqa+HFl3
VIJ46C3rOC+EAfnGjamzp9Mj/nvH/GreVgUNreX/aXdTQnYDZ63QM/vHB86vat2jO2xVxiu5iuUJ
Ws6niHvtgkoF4VcM+MDwggcIY929P2TrJDSVu5zMkFNOe3SpQSx8s6TYuZ6tP8sRuQ5ho/G+I//k
nofL+3yAHmELMM3qHlVUsRcDvjWExMpz2dhbrL7am+N64dLQne5qRXaORS0dV/OOeOvhQvRGPcHt
YVjLzKUgHQ1AjAZLx2Np+vq+q3Q07UZDWoxb31BjUM+FsHzwHooDo6ylJTbtnBetUt4Mpaae57Xv
I/A68fbpXf/8jPkIPU1J9Zo+ow49Yib0RF8XboGKx45c+/D1Msw0+6AAok+BZv/zZX8zdoOylQ3k
/8JslCei40b4b8LcGb6tPKkG0SLC5mkw77XKfkXpV7n3o1S5o9y1NaejWpTC29/mvn+F6v0eoqdP
Ed+/3bWkyoPOxPhiq6Y2BQtP+3+7a0Hp7JHax+lnpDvtTaYjDO1Ct3rLI8TCUUlzAqV3kJSI0r32
FNYSu12TiUMdKid6u2OyDIyekFBsWJv56WZHsXGoMB4eAkhmziasuwHSN/BOan3df8iFN/6eAEjY
iIli3dRMQ2qqNOhX/v2fr2iegt5UGu+eoYBqyFDG5EHU7qLEJsB6XncC38dMRhIN9sZs97XRLuz8
3I+AQ+ohggHqG/7NqI7kzA3caee34CBGfEOfdMmVGFKATfBklHQKDcUKr/O2eWHFjrWtAvrE8w5z
2itL3du29ugO/ymSeU71/fsfzOD3JGLR1GweM/Yfv/EA7NwZrd79ULrwXCBDe+rp1ZEKZ7wQ5NHs
086DKk2k50uoMkdv24IpFCWChyJL9qOLqsawjWAXZGSVzatuk33EdL5vDDyqt9L0wBBN7yakDhu1
72/nzwaUdlupIG+pw3U/gx5+IimL1VHlG4HMO738Wq/lX68iimbJpCWsjnXWKICu0naVQcdrrz5m
EsAI1iJsaOC4otmTx4Z5tW8j+xhgfPxa4CnqcH1O611oo73PdSKCEwUB/fS8F663DurafhGaX216
Pevp1eTlPXeNj/mAkvvZJD2078Yxlns3K6NNBSbwR2zaSxE40Suqc9Ikem7q5ljrj6OjqhCkKE6r
rfX7qhiQ2IeGcp9I4Z1DLfDP86t54YPYgAhuN5s/dgSjlxz+/fVqiX+5Xg1m+YbKs9agvzXv/+16
xRQ7qE4fWh9tZZfWxQwoKLZWee4T9UqmyHCHBJwFjS1k/rqPxZjVeUes1OuQxu7XYV7VgXrxgNZa
QHEB+e3xV9S6fRsqkUugG5V4tUme2gx2tiAi7HbQcvJxPNrobZzJcKmiYkbwEwbb+R3zgST+PPNE
MY/zO+bt1gI6uv31Eakn7PlT593zO+ZPxe0PY2z6ufM2fyBQJzQLEIbTD0Y9cCi8amMYhXnQojoi
VHF+OS3mV/Ois33z0AEeQgA/vWzCcaXCvdo1UZRu/v1fQfsj4Jr7DsU8W2iOgQHQNigY/v2+owdp
HJF5o38Qy14uYQZGV0h6d44dxAeZe9F1XrSk7F3DwMD+ktMcn7fNx86vyloa605zCJqc3vG9oy+6
et/6w8sf23GdRpe8u/9jczT9dN0LT3U2+Mfvj5kPQ3RmEHRK6tm8+tvCaKN11SAe/W3b9O8gXHrc
6QAmFn/sIHMvOnvM6L63f/8wsuW2Nhlnx3nnvD0QEL4RTMe0uoqWyY7Pop4SbL7W/3w5H+BaWJix
KXLsby9/e5tvZCQV/MuHTW+gtaOsrFxxVk3Zy7OlxvZ5fiXRQ4imP5thcx/03r3hlfapyIgwtLsG
Er5f057RM98+zXssCq+neXWgIrcB21EsohDas6P43WOla8+jU3l31Nz6i8wkHTtlVH/gJ6Ojjpn1
NHp2+pDH+nHeTvmAXIHazneJH2g/dOtu0NvyxaIut6e3r6zmo/6HT9XSYlz9+xNXt6ZQ+L8/PhzN
0JHsmTrPEO5nfz9x4YuQ+trqyQdlHv7Clgtarml0+xx1xMy4dJDmtSwEwrfy9SReU2Oul/PG3/Z0
4a534+I8byIdJVBXgqReBt2iW30f3I+e83VMRR7MaUCiUvtusyXjs1noUQO8oq8vmHMxXWLMvlpE
EuBSdG7nTWmdktJkghsUqW3f6tMiH61yk4SQ0eZt83FRbTdLFe3Xdt7WoTxPGIHs7TI1j6n234Sd
127kyLJFv4gAvXlVGZVVGfl+IdoNvUt6fv1dzOrTNdPHXGBAMA1ZPZKKzIzYsXZv7eXZ/SD7sFXI
1zyi8RCd5zl6RYXrH3Puzb8NW0k/bhSyplPkm3/e/79+3P1WVc0rkcLe/zQVEJmzS/kZ7Sd1mCXS
uYJElrMoqt+6xAJS8c9+dB2/Zsi5lCZgyFSY82KMyPn9+j/m9Rg5oSxG2fLHAGWrPpKx+a51QKmb
y78WYPPvTnlHm6AgzkvOU9ha5t5PenNPUC7eT95+JhTWKALol4Mu5AHEQEZk3ebdryDeePF9mOX3
rvtl8p6h+Rj5z8Sz1YPLv2WlKk3/1ujWpzEH+5PBBjWem1/tLkbXb4XVI0o+7wzheCVst/oCk4QC
pxGEitNWDigFx8KX2bc/PUJTMtBhp5QgKqGaPg96n2ycKm421A1gtF75GKFMm9J1yjelxmwUmcBn
5hfVWxwk5aGtupEoM802Cp1tlggdTu88l9T0o2gn8NPzaC+2inPIoqJahHnbn40hFttRtadHah2j
5x5/UXZoqfNDpa7PBfCHVJ8kjBJNV7ea3G0Xk48UiTG/0dvpWpoOitBYKBvZZ8X1dB7x/JIXyC7S
G+06D6sW6GI8XeWAHxhI+orwKGd0Q8H/IEG9VUCB+8L2YuLio6AM9vbEG6yhgxFF3GvUKoIXPCnl
QY7en4z3gYR3i6UTib939fIm9wfq/ZPufXI2tQK/bu9vtK18b+NqzXu88RAGyPf6rT2/0UfNIouj
+cd71/31j33bv60G5Lz74uCP292v5UdArZxsm1of/j+LBePftlhgNi17/k93LTKL8yP5b0s2pF+1
8OIE9xcRbHU7Kg9p6YN9ruKfAzhvlexyXR5upxCem1Jxdjwp1e9ARF4KnuJvWohJkT9Y3r72nPrI
AtdcZlTkLXGAC/cO7rAPem13x2kwvBc7g84dqu5HruX5pnModxuc0PtozPZr6df2OS2C9BJ4wSdh
/cv/fr/MOdB/vl4sV6Oe13FZHKma/WfklBJ4ytN0Nf9ux2gFRTzYV59aOhDM9lm2cIbXH3MiF4tU
Gat8kdnFJdDYjMnRrEcck+oA5SH6muukonw48Sd/P4yVj+CJM0pmT506EYiaW2Q8bfEgT+XBGusl
ZFR11weWT1LC9ncVGqs9on31scMf6xRGA69cohAvbljNeITSfGgFDMiwdhU+14qCQ4AV3oFIKv6A
85nsm0xsi1rHf7x33afJuYhAA+ql5ytALHGvKOqeAvwNX1mEoVB1o3yNlanyRkUN/r2mX+9k0zS0
d0XxrJNsAQeuhql58wbVOLfVdGE9Fm/+969J+zONzL6ZMgeb5YHK2lbX/gxW+gqGK6WwFArnLcwH
c+WLkXb5RR58a0hJ0MRn/pkeYZ0oU48RoO92tPNLBJz9ItogOyVwKj2loqK0oe7wjP1JF3URErz2
q9Ur/kneS5vv6uLtQFGeeLp/hhXxO3VZcMn7yX4FUV6g4cCCEdyF8rOWX7/v7Vvf0vZF3Ezr2Yb7
msbYzkSUln7Feh5sfGH+5aLCy1Pb/ar3IJ0CywuwAJ/wB0J5uVcTNI6dAOVMvQ0MzN8poqnin2po
yd9TRMK+ep5lHGSKaMSX/Jhq1X+8KGobWFERFzjzBfK+iju0x/lTmjDV0kU5Jn//BEupzpHV94uy
KhCHZ1V7FJF4ihK1ucouvhTjqgqNZCWbWucVFGimwVAsq9GxD6aPJCwpi3NvRN5lMNznnm/Vh7Dr
ad0OvP1wsrE/qrA9dkhznwf83E6idwEzzP1dNkQrc3RBmvnIaFCuREsid8XeRNpnNz0O8r8P1Az8
aopmePWTjhj7c6h3xp449q+D7pvGPsUpnNr1oDa3qZUuZZ+cMjaZsQ9rHEwSlZ2ziPEA1r8LpzPe
1aYaj8CeSFzPTUUph7UwRntti8h4F7wgH/ouD55+XVMElXnVghDWdB9WlItVJrAaN/1e20eQQeqX
KCseelvBdxtbymd7ZLOvxvmXarRw1ogUc+f0zYgHU7fJyLl8Mci+rLATyLZFG0UfMTIEOT8DE8S3
szRZYHE5Nb3zxZ+5wTOUQG67+H++gZqu/hm74lvnWDJq5bm6e8tC/e29YOFrL7JWFN/cmh2NUbo2
dQccqimcfQHVeC37+rYUJBNVauioGD/c54Vu2e/91D9UvdHsXUIhyLkG7TEYW+8dasgqprrnawza
YNmrbnAwC/T0xphvA0UX59yyeSHl9tYJo/osuxozpiTGwonr3icHrMnmC5x2R8oJxbkS0A9EVmhr
S9XZGmUGsgvSBf1eC12TxDM6EtkMgjKm5ExATbqdyl7brnWU9vP8v/WWJTmfOB5QSjLQzIfb7Plq
T4jpIfbxYe1MhUCp4pfP5hBGG8gdxPrGXL0GAtxBPjm47sTOuI7rIjzIg8/Ew4ihHvpkMwexy4Ds
k2fuPPpf+4ykT/a+/XKfJaeSIxupGu68ZVjWKinIlpJQpQJabqbU6rVQxrbWvFnx562MXTbr2teQ
qMxdo5MWJ4UaArxO3Ivsqrs83ZGYSPEc8uOzjv7zBTAZxP56/KwE1vZmYFTrtrTHzzAK99g7VS9Y
J5ik/XA3k9P4xVgPOba9T30OyJr6+KvsRw2DUn10AlwHuJvODieesk8rBvdVtBSVF8k+tur6oRvD
8KWZDx2qS9Q9z7eeMDNQbQ/lLrSFdUryrNyHVrPXB7Bw5nxQTH436Qy8nzQbVFwYqDsRU1EmR8MJ
kV6pjuVWYeGwHCHBPCFTEbt6SIvHJk/aqz6p3gMbVv9bTy1x1Jj+TxumDClp8d7X1Jmo80VVCDXM
BtaxToOIMnxdJGyU5KkD/3V3Oyjk4Rfy1FB9/7GMUfESw66MpW6ZLlkobxMg3FMfS4pCHlwl28jc
To7FIekDCQUg8aNmeb9FAIMhTxK8s4iAmTt56dEP3emZgOZTPm/kcVW1VkmjDBQHuPHOGibnTB2t
d9AsZStbVVk4Z3nmQlUEAGY/uWlEVsId1tBu54KZ+ZnrRmO3afToUz538fyACS0HZDubhuU0lhRQ
/fP5jHL+2reD9ZDFUck7CrYffkH9xSniYhkIPXpNPRK9TZKFn2Zh/3AStfw+IGXvoLYFWGFdlGTm
FyY0bKT2T/LgVnZ2iH17pTqdZdwGFAViOsrYjwjOzfY2oLSe/lRWwEdyTz3448TBzbSDbLpNOrVo
G2iL2q43UBvOt3lz121Utvl6qLdL5Dz+xM7yVkOdniKR4hMWxpSdx2r3LA/48XjIvq52QQbKj6t0
2dsod+VYUITFsdS6V9nCX7N7rkQM1zykHtAgBFi6FvL6+eBVcb10kaGs7n2tDV8IuN46yGr7cO93
Emfew3U/+STlpKsVOzCe5RkGWBaswblTTlbzLt6KOH9KnKLZIgRJP0bD2zRWRu6LEOu5beNvsjuO
zOQxoehxLZsdf+gPMQ+zk43f3YvX4IY8X924TrEji54sQVmmHwklDosxifq1qwVs+2z4G9ike0QW
eRBgjOmdyzxDUqZ54iuQ6hIMBVgItE/IFgzKiMcBHIc5drgUQTrdy0MCgQX86+/2oFCVG/RVsOzm
vkwOB3HZ7iHQNXsNVfm2TYHpV7GSnx0KcBe1UKIfDSTQoRm+k+MdIApF7amALkJmteUdlqQO/Ivh
ImdGuvoWUwj8amkjhQPQ53ceBcf/vFfg4qQK8e9MObu271MAfkBZOTWHBJdueYqV1mNZtsFWNV1t
b3ffW4ffTO3Z3dYJ7Oq1yjRIFmkfbahqE6+qH83sxMRes2wVr8Xo8oMMa0gP86iX9bz3fUtdylHc
OpNtDR9wIZsgX9SdqcGsks0QeP2h7VinyGbOL8zBuegaTEBtzbwLf3oe6iy/p6Ba9QldQMH6Evug
2CJoVc9TXQMD8DWf70ZX7BQ3DDbA+fWWgtjEearGMlzhAq2/AE3VgB6U49e6UfetMJQvCeWyhKaD
F5sqkfNkjCsi1XENXCn59O06O+pKHL4UKgQ9q6X2u8jNfEsKdtwXFm+YMTvIg0a+73Ymm63mYIM7
H+5TFAplV5qVEwpqghHNeLxSkXfu5YE4cLM3qcVHFO2CsWgyV3mk9rjdGGyfT/JQeFmEcWDz9d4l
zyYFw3ozKrSNkmGmE5nG+CXDBwchTvLSOFG1l/3B3B+ryklJxuehE8a+R7IDzDOhhIzqySfCq8WT
PFMdUeA9M/4ahbNZYFXOQY7i/NhCMxHTh1mH5UIfVevJsIf6SKm0t1DKuvrWCQX+rp19jkEr1jWQ
4i2ERv25NIKv+sQKGLnoJvQa8VSMscA/hzOd6NeSTbaNPzIbEfyZ6JQjrh2T3AosweOYvvuAvHis
rYoC7zF/lAOy73YHS4+eHZZoj6ZeHzxeYyh0o1Pcl+SbAdDcmmMd9LemT+D6wcbAtxcD7hSTGPdN
2VfER5zkPJVdTzxW5Z/OdvnBbof2XDcO7ikatatlRClijh8nEboMaN4/mxiC9/DcCXJlX3234I+4
gjWl6kX02Rkm/oo5imLQvvZ6qBpzX6QqhVVYvD2mcFQuyDWMxVRRBIY5ZvHINzc9IaB/y6Nc3Rpz
S3YhmklPqdPG8N5iAdCEVDg/FoazEHdcV5t/sKI6uqUdXqH4To+N7ahrJM3tZ5ilyMns9kWLOudQ
qinlQFnVfTZgKB+GNhqOkW5Pz41uHr3MbT91rGwAteiIR+bL0e9QE5XHl4pSMZm4J0Dh7mSyXh6c
MMdCZs7dywEs5Mnl3+eYqR8uc6taaUprPusmXvEUJL6nfD/3GXIr7CXC5j02+nLdh4p7G+VXSXlZ
1TssPRlVqUjNjcx9MZvKP+cVuj7Kyo9AdGOkWIUPGqmOj4VNNnduyS55yPPPcbCNE+X//nlSvHKb
pN6ZWs5oiUldsfWrun7TM8t8aDLh7GUz1YevDYyuJ9nKfX2jqlV8lS1XWQXO0D6rmY1VMPQ8o7Tt
Qz329mHOWGE0PZ/KtjxE/eA/VKJOV/eJcuCPZusUBtowKkF+3+9+kz/6/tM9m4qMoNq3OEuhtju1
ehBtDEHZWERgJVmlrJsXkUlJmJq8j3aLH0nH18o0ZjheVZ+wIVE+a88Si8kwgivcAnvd9eq4H9OS
ODTQ17U2qsnGH4j6DliY762S5LTgKfIlwPpQBEr5IvujMPrVn2vpiXIY/6p3X5ssCs/VQNgNALf4
1ljVE6U2wZvl1yzWc/ZguCmNb4L4g5wAhGx++pvDKRpjzFWnFn5QFNTfcthFA9q0L1SMQUyJXTwf
wrS/2kMc3+7txvGPQM/K5yGoja3ZOqCS+Rv/nOB4ynsbQvEXQzOVpOZM56k0EFXn87+qT81NWGBl
RKKPctoYLbhUgcuD1H9Lqbg8uw/8Me+Pppxc4WC3cO0hWN5vJc/+uN/9M3QW9CjzpnIZ2RT1WcU4
bOpqbD5dsS66Foa4bSCBTfk1xZqbfCHIs+h8+GtNaUwoGqpqJafhcn/wCKK8+HYa4WMMTDpqRrEf
ekfsI5USz3sTGpzYJ67SssCZT2X7NvH3Jfc+7JZhnya4sf+nyWEjoo2wIFRp+OBFicFfge5pL20d
fw9LKz+ac0uMrrWAxzptGsU3cEznlRXC2aGOSgaU+PFYS8umnv4ehsK5cl9FdngLMrkekbe4jt5v
EaT7Bbc2xYn7ep5MWbU6Y/fCndJhKJkGlH5GWCDezuY+xYyrv0xqwZAEeAfDdtiWzAfZvB+w+jX3
DQaN8yx5+GPWZA7WAkRxj8xtdjwv6msya+NGtETI+Zp2J5tao5gsLuGfenjOvNgQUNFdKZ9wZ92H
ypi8RVSk2hHGlboEWZd/ppXYhYlv/xgHh0rloH/LAxtCrwA6EmMxfmypTcSXe0QUWWbYrDkZCm0f
dGBu2Ar+UN2vw2CaGGixa3m0tTQ4y4FG6ZuTCnhnnjXGJtbbzogTPUG7HeXuC0ozxYNBCd9PrdmV
oZf+1UXhz0h1yd8oGCwgb5+OIampnZh6Sbwsr0gTw8XEC/pbOqTM4CLWSOem9OwPtTbnUnhrPLU2
QnJjMFdaJNah79Wg66fmW4XH7ax4jiqKx4esip7sWdWnUZYzwiK5gA3tH6Dk69+aSTmFTeK/Qlg0
Hy3VZP2aaOLVdP1rndvll8GxXic1K65O0uVX1QGfwfY2fZRNOaCIepNRk/EkuxQnI5dNWqwxKGBv
UQFocGaT+l1A/3mlxLRZG14w7NQpgXQ1r9/jiIp7s9jjY139yDpskxtPSy6pr1Rb/un1o0f6+CVs
8OiTU2AUP4Ifg3DZl/YSOqN/mDwdczVed8u2m5pPiLAb+bkExPlDZY16LS1hr+rc758Ge/p1KBA7
7bMAc8Lf/Z47YG7bxSj8K7ZNgIr+Nfk+Z+xJFxT4Szy0iXWJfDx646EK31jqUeY+hNCaZNOtXUzl
+J+QzQnvoUWMf+lONq3EAEwPymRPMC18sxqy/ZWWiKMcjRr/g4C088SjNHpjG/xUDk57vt2ItHOQ
BclVXqgZ9oPfN9mlHXHulC/vDNFZn4BWlC9t2df2MTlEYR/vXbIfkdyM7+tgnG/Z8MXN1RRt+Ihc
8yvEfeSj1GFXW4wXviMcnjYtfpSnouKLUhUGqchRm6usa+/HONdewoVj7WbUTy2R5C9RbuULdara
q+/PG0FI5wfb7/O9R/DisdTy5kJUXcUzIomXcDr8pe2PKFsqtNalZ8VXefDadKuiC3q6taKaOK2t
YNmWJrcJrmJNj0YMXshpoOC3gOHgFh3lwYdfMpPVaY/eRzfF66kO/LcC+7B9X1NUZmJr8xbpo7fW
cwef9rnp9b6z4M/L28pRYaQ/ytx0n+SlFkZorUq4jMBHeTVS6zYJRIJ+KI0E2ON8iyKw0w3WbfDH
mmDlmyxNpt4Uh74YcQoYS6daDTydsDapXY1dYVQf1LigKk0OFV6B9cY835C/gmwsNTj+2FvWLIRO
Wut2u9jILrJVWEFz+me/qvcQHmWfnmIdN881Qr2+TUOz+rd7yH7ZNURjfyBU9VqowELmzRBZLH3V
tWSUHT2L3gf8cmV/pg76yi6oN/Xm/n/Ol/0djrsvImDLYRv+vu1aVOTzmZ4hL9dTanWUhGD5MCrT
poCwPCP1fy06LZPkxtRXe9nlOq53ln+ywt81ZPi2VVnh8deJ/v2/Lu/kgN5YP8taC1kX/WM9eV8K
tkmvEXvGqbO2Pwia9J9EwLuNb8XeypmbIYabxEdZCKWxfgxqUj2y30g8/rDFxPtLtfOXjnW+YL8R
6MarEmYRRW4m1SUZAMJEV74Iv7Mu4C6Tp8gTbATmfttlIcfWvCSg5WEYAyh218Mq2fGnR6D7d91G
reE2Araz2UihK+sN5ezDAJYtWftRxqpYT70+4EJO8UfmgB6e4rZeUZQM3EDoZwGK7DlOnXJpeQIi
CNWkzwTN1X1lA4gFLmE+yym/LxgQN7JVjhEsemr2Muj1atKd6KLPrUTwTCyy+CVW+gmcjbPr7Imw
Xd4M/hN4Kaxbg+w8WHqxI+sPlTBt9iAtHlg/NMdxFqfJgz5vvBLL+fD7rt7KrnjeoOFFn1JawYMS
/SMsBmGyn5186HJKMGJNWrQaMEYsCmRTxg9BZB+j0tZ3siUmnQeq61bUgOEO1A7+szwgcHw3Brui
rMDzn6dEA/1gGs5KzM3WZy1ilsoXM2kwMwyAjbC6Gs9ybhF5HpzuVrndzYjmuLMDHJ00q/Js6J3+
PH0fehUUL/SD2Uol6nZD01trT3j21ozfctQqf6k+tSqe1XwA1Q6WTm7/sKPaXOpxxvY6ShqSGKb9
BP2yvsBREhctbG9ded6xH59nNDhcP8lBOW3ucn04FO5YbtjjISijHNg9OGA7Be4q0bMq1ALyWQAS
Tp9lD3L4NrPSpmk5GFiH/u1KOckKgh9JD+1pIKx2FbVxyeD2f0wqW33CR91aNqkX+JLy8DrXkMTk
LK0hpuY2yM4jNorzgTUNf4xTh4z2d18e5OGWDGlFGWODHa+a4kaoonQdYpalfR3tfUrp97IpD2DX
ctJKGKJWRTlbQs8TIceE4VqeJihS7IU8lVc2a/Kb5aap7WoDq6q+BlVI/a3pdD8QCnGid99w80YM
IIz6BB6sx4WV15Pf2wjtOuULqYnuh44ft59olyxV1V0WZG3w2HYWKXQgwYDnREjlqsmCqmuns9Gr
/UoXufHaUcGQgQM+46xovA60krklx3oqbuSYOs+cx0qRaLexf79OjmmzIvj3daYHzrULkxAXUvw4
8GQmo4bv8xbNdf/Ia6B8LgwPOv4s7rGBigAUecC2aNVmkfmtRyUEvjLTz8okin2fVMVKQ8H+pWJt
Vk7GN6wl+JWrxDK6LkrAec4W3/OAhhmhrbFjEj1fGlGHxi6yGv5AK7yv5b3TGLsASBNvoUbYRO+1
YoOtgHJA0gNAJzCtXVxl1q5Ou19ngGVxVu7DjVFkswxmnnIflWf3y0ITk1nqIOInlusPQ2XYH4Gj
j48A4SHCeqn/McC2DHMz+8prqlnpWpbsbB7PL/yYzjYPvocghGBSxVACfREi1UpaFdC10r0o8OyI
nENCkaOdWlOPSDjCyB2/IQZW4y5tJFeL8toX6uQJBKvmtL/fqXZQb2Ma270w/4HyNLEXfoIVF8YX
AMNjQKCyWTv88udD59pG8yBPbxPnTuhYbxp/SY+y/36AVnVBe0apfSneeOzXf4k55kBlww+WvN0D
jPH0pbSdADlpWx7AaKh7M4rjRakMT4lwhkvnZONlSAVLIoQCskserAGT6LBuT7JFBHu43EblBSFs
GAQvGOv+vofweHyn1QCeidvKQ2S6494LxZtsZTxK4PP3iITmUmDk2s6+m8uFm/lwb2ZK8B6pTfQI
LpKKYjmAyl1t1uZcPSzb8lAnfoKiGqL6fIM/7/q3dhwF10o3XQrSrWyjIaldalBy3kwdGYbd4H/r
B4321mnYNbTeYAFi1dLtOAfXAx2lUphHxTrNw+w1xBr1MW1tDYNboOM4hepbG4T1YuzV9LWzkvAA
+xAvDtkMqVLSveJVtioFLatXiWYxeUm1F7EBLHg+ux+UyCVFItsxuSz3NrPGdHkfQ7h/iMpWW9lK
++J7VvaQgWt7BakIzxkDgYVsxraV7nM9tx4qNRtei3BEKASe6TbZGRT30A2QT1Lb6l/7yMViw7O/
53MrJ9zxFMfjmxyDomucvKjEb41PSQKgbNAw93IsNSPrUjmzsxhjRVk6Vz+ANDDfxct54zX5Tzk0
mGGCETGB5zgaFzHEXCczX+S8fGwfYkFEVH6205tL0uzuMmxrGA2tnb/6/bhNLFKVaOeL1ykkPll4
9ZMcc2NEsXo8JAc5yNc8W+CbEe/kqOJExdJkRb2RzRnPv8qH2QIphpUkSnef+2V0LP95wDKwU3vt
ILunVpREqE0ImLIdawReQTgs2wBs11L2wRtgztRME1484vKrKS+U4/LquI3VtR+aAGxL+Ayl3as7
lgPEnHhlI+mxUuNgtO4AOBvSXYMBAL+qubOvBFjK2yQ3mj2jJoKLvQ735/dhGgL1qINM36HwA6VF
Sw7K/mQk/k2FuCceocFBl5uHc42C9Yf7JOLnEf4X7bygUf7qStRtpHxnHrWGGeFgpwd5CANk0t2t
Wkke3bbJbkNZlV+By848jt9z5ClYrOzg8MMunHE4JTMHWI+CcleZcf0WVbzdB88KiMfQFHp1xeYu
PssW/rbLyejGZ1YvbDVgrQe4TfeigtCkkyCPJsWYn1jmJayScT1GGY4PXgxQkKVOvjS6ooA7xt/c
InPItAcqebNbWxPeKczc6ZCZunmR93FLXuC5cQZsbF7gjjdP1ugjwOYjZBflR9NuTJq/ZNetf0ph
loSAeeQ/QvZ1bkFZb4fDPFjtYq15PSyeeReVTEF9CiaqRU3fODbz5kzMB9mvgKAINdU4yqlm1fcw
VDHIln33afKq33Nlf+aO1UHT+btvy2j84kOFVbRC/Rgip9kMLZbOMbV9sj/wbRwzxNRsLLVq154J
IpmFSngwq7hfNFVlPrZZ111HwK/XUNuEbmNeZA8rFH1DnFMB/Ohh0RvnKqQy16q3SuB0VxMR31lj
/38bRRBEKU4UYpY43y7Mkp8dwtql3Y7JWztU2yHP9IvRpgmFhTimsEl71rLIfQ2/ys46cttn7N9J
vnBBPhCuKOxmL8ds1vsnTxnf5VhAuPaoAycDyB3pV7ez3oJJ/ND9onuJq8B+Lu11rUAnXHC7V8Xz
laM5j9lp7UAtLpqNnNq5Bl5poq55WDCagUo6/L6PPtbyPnHCerWPKB2uNf1kzDujat4tlTk2BHFv
HGUrUBtiQc3QrxQ8D5+9yBdP83w5WMzz1dr6cz7x2x5TOAZ9YxJPQH5PThYiWkoBZE7u4O7s0koe
yr40r7ykzCu4AkzTRq/YwqWzrrmmB6exjDZyUE4LtcEEmU04/n6V1T8XlG5d5DV6abQ4So7W4n7R
oImr6+vxUV7jK4W7c+cPNufP/OODZTOI40Miolfb7rSTsESNpU3ov4FL+csTxvQzNF6gLwMGxnv6
orn69NlEATzvyUB8xGtmXQlr2ieFT2BNYRNUoJC8RKDDFjiOWW9+mW2Ax4J/GPDFmg8iADXmKShk
8gKavueykNAj6yBbcoZT4QbieWYD34oLvC6LDwDTvzmmYxXcFocjVMktSi2n31INXD7oSZg8de6g
bzOnO6GIwBZSyGPke8FRUz/ljFsXhYgJrrVcUZFlQhmn7rW5S/bbE5uTPK6GpVq03Qm3WLYgaVJ9
TrUhlpWqYUNRG/57L15gzpefU6/6m75r2pUVJRUxyJQSEXBxPEIVFSR7WV6L+WD6DbTXKSy3ss/Q
NAK+bIPg+18pSyuuPkFY1B2Qp+WYnFUCeqBMoTpafWecjPlg5Va3wN8lXsu+WkuMEzAJ4+SE+OoE
mb67d1VGaz5F2kWvWRdAyObyEqk4X/hswTeaApMfk51YB3lQXI9QlzwtOgCoD1htQDxmd7S4T6qH
9td08r0WK9B/NcMAw1wys1tczb/z3Pg5AOsh7jlNB80PI77BRfdMwa9DOl/1v+a286jphvKX1Xlr
bCaqb6NtGw9Zk1nPY5h4q0lx7ENs1NoOWxGcMIsmuIBc2MVWgE4Lm42hdj7DNHPXWmwNj9rcVEje
QUmy3l3Dd7YxkPJVkZBkL8DqPaSTb2ysVDHevSB/peDOOutDHr9Agl3L7joJ470S5gPsTWYFBqw1
TCbN/3mRUcK4tSaBeovgdKnBhAstfVk2jcG3AcfyABs8GuUH+8pPU0VV00HXu1aVf5DdQqOSeBSi
XrVRWn1gQond5NDbJJiH6I1MzO3qQdcJIzpZe07dbDeQjPkkFAPBA53QOi3H4NMYw7Pfo8lTeIyC
uwXPJ/uh3WhAdfU5uBmEn9W07mOr/AhzzWahgYNUiOsRWxdTW6G3PKg+AZSOHeOx0/QIYw6y26In
BDR2RgzZUSQvvA/2Ms2NYUm3ntzGepTJcaq9Fj0JnrcG1ft+LAXMwzkbblALQxWYyE8mJI/LOFof
8rZVkWQrEEhImeZPaVdu61efdQqPyrGbeCUz693kf5LZ7ol91jVPVHys5E2nEtAhltTmth6/Wbg2
4o1njM9xEhqbktxk8RjqbrjJqQA6TBZ5hKRtvEe1CU3KGpqueWpwYY6GuN8TXIXL+quviI4N5sPF
PMMyu27NejjB4GmEX17iBFP3mfcSVaNysrz0IFuJYU4vM/NkHnK7vt0XRQZMdIipraFg7VAI8vRR
SzWfr5nqTHYNPzIX/67OUn74fr0gWQFYE5+StduL8Tt1xyk4it56gx0TzQKjCmnu0K1wZRTPkzKM
oLQqkBNzs6NO9+xhtjdqWkN420CtmVOwsAoN338qdbd7DpBW8SC/4ulIo8+gMxtADuSYEpbDMTQr
ShYZDOuEGYn2I/HG5ACMPV7zuSS1EqNZlB37i6nKzFPZwsuWIjB9qP7K1TGDH0BSzWGBi/kw4jBt
dpBh0/+uibrcGKaF5m0w7E9REHKt6698i4dVGlJczaMVD71wpJK9wl2pg3e0rI2RJ3CCrbU2ODt5
oHwDQaY8ZSKnxWg7u2o+/Dn+t6n3642m7X5dLzvl5bdhAfY4qHL94rbEjYYy6b46KrIQB3+9h+TJ
rWBLINQOoUAr4VdI3/pD1Znei6iof0YJo54Ij2uPHvWjENgEFncxPmOGaqc7MVvqgpzqHkMvZMU8
4Cwu+/o2Vxb8LRvrLscZkwoG/g5T+Dt5OVWPLZLnj1HYX10IS2eYuO5znhmPIQ8IdqvttEgmGyUy
zz171Q4EiVAxtAdfr3v3OJbIGDzQ0hYWEwRpK//aIJLYqKFebNDdKNew5ztUsm56NRLsejSjzsit
+eJ9KofhQbet5GjNTZzwHiq3iF5B/iAx7Zyr7G7ywdsmZRYufdYK77zjfUT5Bn4z80WuZ/1Fkar3
JAdll2yC3d6b1L9jUtZPG69P3JXZt9onEbFj2/nWs55rwdEJ65dkcJ2HQu3iWeTAh+tavG6LwVvp
cxONndgIP08ozaRJYYKyU3wy4QCu8IONSsxQQ+L6ivWZF+G7ao3WS13nQIi9rFjV/ABeDBjKAGNE
uOhqxfo/zs5jSVJlWddPhBlaTFNrUbp6glV1V6G15unPR2SvzrX77nsGZ4IRHgEpgQj3XzzZFCdO
eh4+x13lzNS6Q/y91A6NYTW4FoHwTBGoAeAbRvthAomiJuVtx1iOQA/QK8aFdTDHOqe8ilY3qKgj
JEAu7cK5AhLOd+DszIsPFID/bdX/VJqC5UWa/HDRF14yt2d6o9ryqclxTBEjclTlpCz8WZO1mmOt
4Z/cEVSHVVrqYkQk+6NqrFknoYtfBAe3rNI3K1R80GJRszM0N3nrdEy3eQw9N5aJcH7uU0Pgi3hr
Y8NdMhNV11o5lNiDkB9B9MubjQoQl6z1l3HB3zxQEaawdE06hSA7d33OY4br33hSPQVfV4wArnrs
o/GuSdLR6ZTfGzkuHgw0Obb3eA3yMtb7ejukeDBp/MfepRFpdzDO324SYZEuxz/TgIyeWQJ2goMY
rdqGdaLcy93eHHlhGaPihzrHpEVFuOXTytVVqBrDt+a5aMp28o9Kzcq5PHjOwTBCxJWRFMd7uitf
Ai0Nd0jzDHPRLH0TB+N4cgmaetUIfQo/cY0V+LTyhcJttrAUTGhwrSpfTJWEkakXJHemXiZDsHhr
fgnMqsqXEcxrVuTRVZwpb+AgZFX3BExneBq0bEK88QKamm7cPDPPTd9/AOhqvl17q8t19UUxeLIw
V/JnEzrNshp0hN4VkvuGn6TrgTzvVQYuOR98I/uI7HIDR6/+Tgpj25Fo+RH6XjlPg3K8RmoAxVlK
6l2a+8MRQesMuYtGfdamUq0NdfPLbObM/+pvbgG/EjOSX+o4tgATOBn/OBjiMVTUdY+OwQWnVmCi
obUyKr5HYPztTkpxWgHTty2sutyjVlOR0xqskBKJHpV7sRFd96apBoCqbHTL/nVMGsOqUApH2vD4
yE7ltKnAnCyUEmM6lCqzE/klIGyiW6ns6F89AWs6ZuyMEb2wWp4dFgY15t02z+LbxsgQzrUxkym6
GLzq1IG/HsCMtFLfEcxyJ78VmmUY2qgQAlidhsgG6vrkHluKL5jeUBEvs5nYHTxl2h3Tap257enW
U7RusG/xbfZRAmf3X+N9+zyQYLk6erUKyI68jrKGqWeAe4doBrVXbTSNm4Pitt6r3KjagqTJuBG9
PKmL2Zg13VH0UlRHuUuSH42hKB6nU/a1Ir2IUwbNWOPnQ1OcsqP6tRBNj+nN7ZSiiVbC2tALa8M1
KO+qmmyVBx0LkTI5mN1jYq+z3HFndGWPNf00+r4Rx92bYu8eY8KyqZz6SIVHh1r/XOcJ9GittS+N
h0S/DZcrNrPxcI/rfa/OkhjMhBjB+ta+xBMqsSYTS4Xqn0PVkq9GxSdnJsb1O12jKMv9OVp3fmMf
y2lPscPfeyLGUul371/j/lsvoAT7dr4Mvw6E7hcRxmu7uodPiBIRDFnb0XV98tmwdro+MusQu7cB
YizFPLxj7ba6HSpipThe7P7rIMol1i5XsIgdfCuBKCCVm6AFqItLjXcZE8+Ds6EwrSyB6RSpQ/Hx
T8cQWR7WvMlcDLvHnQiNWe4XwO1JVdsz0V3r6hFUcbe/j5NCNdjhHv3WG4a1rV1HxvVa7ndq5PS7
1tCxHBXt0cZjMZAzV1/e+/U8pV8MFcHb+Ftb1T0VXCAgUFSfMIA/p3Y6fniZWS7lOK13eJ13j6pS
v4m4iye2MQx9pUJUZ5oXq553TSpFuqQ2Cmr82etFWZkS0w5fqzaUHmXU6npEZ8eiNvegLG+jxSFM
Lp1zlD+JBrU/juoMaeVQ4jqKmNhoMdhiILzcVWTfnbV2NSVPJ5bsrKtSnSRP5HBlpdKu7SKoqd7w
jAdXfc1ltbjGefSi5/nwhoIA6oSrws/l5/q5dK0Wn51WY1+N2vZZYJ1/75sawpOJN56hadvz0MzU
FS4BKusrZJOALH2VGp7tahD3T0EJQtOXWT3hqtI/MdX1Ng0z8IXolaosPlaj8yk640JTmCLtwSXE
2LmP5UrRvLM2tCAa9cI5ik3SUOSeGe5Qr1sJJfBb+94v9qyi2ch6rO6aJpLx0pUCd5GnZFedMG/3
RkuuAkM/qdmLtjUFxd5fMTtWEb8iM8lETENQQ9XB+9hacKhbyzs3dvd7Y1jIBffhWKz+6oAwgOpT
gQPOvYP8nndO9DQ88n+Z/xUX53T97HFAuWIrWr2pdofSJZE8cYME22dUumxr6BlcrX9oPyJusEiD
inYnEjFmqzHuHrrt2bCH7qcTMXHOP2NF6K+zq763x6mi2uj9GEmwmZGuMNxm40RJmMNEaAbKdF2W
bVs7mnZpi70UpVScp4KD6ufcfTB5OCFopZ90FSM50FULpZXykzm4CBErQaosQnxsAd1PvTrzh67F
dn7kjwJWmU9XDsHroPI3wpB0smGhmbpGtkDKpNiCGw5fNSX8Uidok+iMjAeuEuuZMe6FAuOlUKTg
FSyjszNb5AzFIK8vSm5XhQq6gRNyWcdz8JDVXgzuffdYUo6+2qZJPY3/hAhXiVEiS2sGtzel6qzl
pB836EOevuPGEF0EpIE5SnUlAoMnvtyRDmDQ/4pkynsYtdEFsHB1w0v8/89ze53KeLufo+shi0FX
xkp9AFNAotnfl7I7mHMA9EDDpg3MxnqBHQ73iTRvoCtKTXhIIKwexF4tguNosjhXa5+V2zRI9AeV
Wv8efxslDogSKuoIfwHN/eskovt2UGj50aHZZayI9pHTVOsWc3gSvLgh6r1RHsVu0KUeDCuCAxck
Nw1IDaD9rBaMHURH/geBSzYkdKV9QHZklqWn3vlVY820mNKI+UwUHUUl8r8XJUUXgIBiL0ZKmr+q
uzLd6U6PXAgE1UKd0KQl6/ObKNmt/ae7kjupO/1p9gE61fgnIWGmoAZULWK8a7vCiPa9Etbe+q5r
VmvD7QVCgyrL6U/zdgb0fHrEY5IOUufYXZV30zC0q9iUptocQ90Hbu9z92p9zLwCq0z47Rrtmlax
fo0KD8aI5Mrze8zhHryoIovC63Qq0ZFZpYtnMRXGe0yWzTcnGuu9OJOIc19dVODHoRFxpKZk4UWy
ytvriVBp6ynl2eZBHBNaEG7bWt0GrLEg7+c94D7uV63rYCLTFeEsRbADKyy1C9nKpUGxaxowuN5C
wgto500H5mKQ2HU9Co9KaFfL+2ys/M+52l+Ts/u4+4Ttfx9SRVU9A9DVrPqWhc8IvsFrvPLsAmdG
bXjamN3FG4x+1/CYx9x4ihWZ9UIGVt+KFu585TnVlOJsOcWv3ihAVf8JiRGDqsUgScZ8MxhIEUdt
Lh1RWcXs02+H13iETtk3WM/3XWIu41xyj07dKhtdqeKdioDzocLNY41lT3mRdKNbhEmQPI8jJhl6
a+BY1/TtXmpk8FEUSGxgmmywxEgOebFX0sA5qK5HJ1LBvzvFCFXFK1THuktmYSzHRnjJpsIipmfW
yTbbpWiJjcRdYBdr9a928CKseeugW+cOFvQwjM1FZcb6rvIgm+PmJa31YbSfWqlk0Zqq+9oAU0hJ
++IEJ8swIsQQ2UQ8ja810r2JbdVn0brFPWfHWlDCexhsCFy76odrBsZOjJDjOL7aiC/PKF0bG93y
ZG8OQQNIQlX66/vZ5QQh0C6lcH6PZVUsLUctThbiNOKETdEMa8rqfKLpTRnTpk+jepv7eAne3oIj
a8wNTOVJr8bBm+OOpR39ul3f33NjauklI336n5+u6wcEZBJA89PbFsPRYb99unvozye8v4NQtymJ
hJ65ub1kynIDoArTh/trhjjTwnanAnd/1TaQ3CVUuN+fUJywDNLfn/D2bQW+jdTv9Olu51YNj/kO
n06MFucXn7BCRuz+JrvpEyb17fe7fS1dDgk86n9/OnG0bBk7ybNBRU1fhDg6S9IfoVoau/vpLcqO
s76UwgUwvOIR3NHEd5XzY2429gOlssdKtZx3yDcozqUuAEvFLV4zJZ3nppScMtXRl86IlUBtZWdu
TMZjqpKR80eXu0wQUfWMdfUgKdqH6BSbAjCGZjjDbXzZQpqvSYCuRD20C/0G/8ro1328o5A/5JnP
hNOWF40mMdcrJpn2pO8XVWgrD76XqQ8oSh3svpaO4dQaCqvb+SFfregUw0wXyXpm2z6qkAzBRws5
ChvJ4+kcYqPWeb9MWiv/V8zFDsgxrep8e5UhrMj5u+pMvIw4qtYDXEHMPNmJZq8M1Qlw860ljupr
5IwKE08+MULEfGyrg1GxLyIUIviwQUwiw9qI9yZiaIZ/Z3Jc7UUrrkP/aKnVrU+E0HYnD9pHPtW+
fw7S3iOvbW5fCWB/bIPCBBi/9qN3jpqb4nksKRBYBy84iz0jTqBOdWW+EU3LiFFyL1QQCIFeh4u/
RjuR3G9L2I73E4gRYsMruOnw+xXuYTPKQ8j4/7zCvQPLo9+vkkFCQT+e+ZDcopEs+8kSKDOpbSYd
K9WQNCj1XrRlOo+Y9ej0e6rONuX2sjg5DlYJvezXVw10wYJ6jvkk+biZtRoO1UaF2bfSa8NnmNXH
0m7db2ekVpP6PXPClqoyUzMPN2YV5JTs/8SF8au2POnNT3BA07QmfVbh9SwS1EavUJdYmmqafOLt
KmvTb629JbX21kntcttL/HM1DLAnGxZmXor7k4trOADVyptZJbbYye5qrU22oqfXnIlxlFJLnqlt
MhxuUUtzZj0PgiWIipSfoOZXTudBVZPvl5R41ShMT3Bhm8rZyjWNKv2hQH9oHVT5NiiVgJyp451l
BzwI+GIJOcY2nkdqUh9H3E4fQrl6FnHbw2UvHMt6x91dgVOpLdLckt7BsyorR3VNCskc3nfHTG2Q
oO10f8uloSxFmBXivit6+Sm8GqNvQwMz4xopVAee5YppIklIKr7xvuv1eF9VeQ1HedodVVQrbEPZ
dYqXkV/0F4Hd5stxSJNnx6R81vSYI9iWGT/nErYKZga+QzTbBspVmMnfojVKtY1CunMUR6L5Yjyg
kj5HKZhn8bTBghtkSf0kGl2Ur1Fur6/i2CQcn3UvkE+ixSdBl9f1ceqejou7yYKPVP2W9IH0lLD+
3HIp5DI2oFVArp6N1ivBXLZSbTkGwe/YmMDnQuG6AihskOcTA8Ne/ad7Gmg2Y75zhwy88Z94bkyJ
hlaOuJGOLxFuK8Cqi/i1xUcN+X+e/KKp5eQ8sTL3dh4grVfmAC+yUYQX6OrjS2MsxCAldeKzlrf8
jzmDrYbwmUyFmcB0SGwblPMlF5TA1Dso3Bw7a7SPonek/g0OyXseQFddDa0+lXWcvOqKHezHOihJ
x3NQ1o7ZygRjsRIHGTmmyEMTsHjAYWWPer+L5Tw0TLEJhS+PE+DDE0+WPSKogSUkO4oUzOiV5WNI
WmuIGvXaRFqJ9nAQLTO+YazM6ewG2z1TZ7y1RKhsOg8HuYFLaBrhUNLeK7VBxavPKUAiC/osNV7I
MoEzkQh2tiHkAhDM31jJfqLsAOwH98hFpFv5JdILY22648SZ61Hpk3hkO41ZTcxqBw9tJ/+oLOhT
ylRGVxrMooAu/TRdrNKiJJOfcx/3ZVNXVRLZurPpUIjaOtI44UnyYImyavZcxSzN+FN2P8mvLW5n
KtJom3etjiskTAUTYvhjU5P1quMgOWpyRuUu6r1NIFvu2be0bGErUfIamNKvxLKMr7i/3s6D6dVV
wmrlvTEwAa6LVro6qD4s3HHEpamPn0dsrZ4C/CCe2gonqMhKH0QorPRxBmsDZPXUWTRJscpIpy9F
L/fG6NDqHRDRqTdHXfip3t/PRT1uympF9UH0W06SLBuLP5n0njpN+zS0yaJAzvgVLy0F+EWgzURT
yw1rZfpYf/esV19ZiWHlFPXQJ6bBWuKuKHy0j4qblA9Qq27h3kz8fZpN6OhpVJxxzUEf6deD3Bj7
TqrjmW5I3XHSp1jIld/NdXMyEZ1iYgMUoT/G02YMa7xySxQhRUeHkO0AdpUe0VZlBEvv3SImepGD
Az2Vmnu5wpy66Ub3VJmedawzq58P2mh/kILbeb07vuQjBg6ZWxVrOJnBm6ePeEvE9ocEoXmRqqN+
CFolvKSUb6D1qtZHinu2gvmER2Vj5rspnqBBF1zuG6t2jxUTnT1kxsKeRbYTbfGw92diSBxYvwd7
ARrEupweIxNq08wkVTcrjLri+hdtVherIuHrCYx0uFQImu3GDiiPYAe0Q/yzHFFWEsyBmhaQHh81
J1gFgxP8lM0mOAl2wNRXTyP/D8eJs+hGv7WVMjjLI1QBqaIQ7xqR8+AbnfNgV8BHbPMqIoNM0geZ
nHoh+kTMtOtV79TjWbRiI4o2VYdymY8JXDo33eqCaG1/DKeTZa5qr0Yw34FqmA8+HiuI3icsTLTa
fFCz0b7GFjAX+kSkMg1p6cJnX8RZhWpjGIVLDQLIUQGVbZdlOA/DqHxRsvT3nohBs2oehz6fg6EI
fjjdt2Zm5ZuVm+nWguC2FGHXC/aO1egUe7lbYR2DlEHSBT/CUf4JZb+9+lGTnTBOtWZifJViIM1M
ojs5mpxcXVX/EnHDyV3mAYWJbA3XmWMXBxHn3orJcZ8029BIvLdQpzg/vR2pk3DdRYJtLZq8O+PP
u+s6u19m07tAYWZfNNbvd9cylZp3qruqkFIJiy77KizlTEY2exvDzFjgOSkf3dop9kWG2GPXBdHz
2AJRIE+TfcEGn0d1r58bTU0Wja65SF16mIBMe/dN0kjD2myjg2M2/46Lsbqsv3i67T+3rQ7xxlTf
3L5AhyyN/GOhNNDjZTdbqolrvfZqfHYDW/kVatkDqLjkVfP4WF2ZSftQG7sj6hQwR3W/egcrv/WY
5/9S3PwH1lz6s1xK6crOSb5rQS2fOm8MJtFM90ckeUsxFOUjHJ2cvHrKYH+vWr3xdjJU9jPqUf1c
VQYu4kFvkeIeXFBto25ttdDZsMCIhFjQ65hibN6NQ/zDyIPPPKncTzIJpwyBjq9CHZcyt31/5rRH
RE+ycNaYyN/AGJlB/VjpWVJ+Ob58wUyt+dTa4GtsfWMjmU63knEeeXQB72X5I3IR2WNbFixAB1dZ
iVg76uUZ4tgmzbrsNgK5Qm/uxDppDBzmhix48NPQOeeBAYp52oOJXy0abI2XtY2cCK7oUO0AmuxL
laI0j1fWjUYRPdx6axdeUmjXwTKyEC+i3N1wnn8OucX4Vm+HiPP7SqYswz6oV7HdSrNQwrLUtTt1
Hw8A5SIvKz/a8AX8sfUZl407R3pbOfKDmUcd2eF5OXU0w88EHvJHaHbh0itZB5gDEJVc7pBXi0Lr
c9RzGBmN/5Z3UbsK7FDeSrkhP9ihj2XUNKJvzScNDuZzkOreBn1QG/CeWT43ifIoBiBJlMwQ9QNy
VlXlWpUCla+AehFQTOB11ZsFJnsjxUm+KjGCsZrIf0H/Xt3GutMt7V42fphDswisdHh1y17f2Ork
dzvFS/mz7oP4vcHObd0AP1orTmD+iJPE+KHZZBT6WLbWRdPF70P8KfoiOM4rltUYXGvB+Dpo1ULE
FYOFalglKjmv3n8hobwRL0F+x1oEUrDWzFial4aP1Rlrib3Yy6fmPSY6dL/8f4Z0uqPDp2j0xV/H
9iDtd6i642iJxJ/YlCE45SLItX/F0qTLzryJcE2lAC+iP4PjqQO1fhvVaePXX3G1hnLre/Xxr7jr
ZemxAfHfRib+1rCW513XvaZGVV6xoi6vNho++z8hWO/VFXOaW4gqW0kSCVasxLLW1wdlkeOod/Uy
Q1vWeo/gSes4q1zT86PDSm8DK7bfyzW/J2Vxd+uZTr5PMr/dVKh8Hg0XRZ06yqlgSLj4RWghX/yw
QhPALb3HRGlRiA2ZjIaqfAIGkJ1LU5NXpoLNe5oak/v77buQhw0aCaxMTTM9i5jYc2PH2MEMOomW
5oQeUkaJXxwrClJB3KXnWywsEywEEzle+MMgP0IG93b1WAJgdXW8pSPVnwOA7q6i14jrYmEF2IOK
poab9iEfss+sTOTHSi+bE2KLh9hzUe1VMYQ3fCPaiKauK90szUP31ht0I6bhkftA9dR7qtUG42sO
skfmL6XOPF6GrQjwC62ZwRipE3ZuePBLvX4J9HIeDRpyzBaZwlFvm6VoNnX0C278cLGTNrqmrD2N
OgYk6ujaMjeLGt1LDkpwq8qomGzkDH9XyzSqh9ImC6zHwbGZ1G6j2giOLQ9/0Sc2XleXy0b1y6Vp
KmMMELq56IYprz0QJFucr5Oz2Ch6ES3kwsTQTsvSWyyoxwS2kufjAmoCZ5wGi5jYg8FZbuSGAuc9
5kq+u0DtRZmBPMzHZRv31EYmDZ7EaZJdCKlpHdO+cBxydm3TcINynh1Vc7+DeMcDw/4KC/dbbXr5
JSmlEVhS5Z/rrLI36KMHaC2a+qlT4O/mWl68KGEeUN8o2i+wvIamOd9aGT6FTynu6DyhBvO2qRML
hbo2uRZRhqXpf8bbqfOvGLkN/EeaWWz434XhVerJAc8MJUMelzrAgmM2agrYyPALS6IBVZdh2Iu9
+8YylGStRA0salzcnGnjMw+B9Tjthlr51KpUiO9GbyKuSvD0Rew2+M840Xsf3JdKsYxl3d1IsNHW
mK0OoI3M4FVVJAntQNnYhpUXvPpR8hGYTnXmwR286lMVPK5ePNfqSQ0nj+KQsajUHSXDbi4Gxaxg
QX7B9iALyzMFT/iHsYNZZPSW9myGurJIoqE6x4oabxS5SMAvaOahCON45Ze98mBBEpt30Eneu9F6
IMk+AfmZflG0mrkw2QOXaYiva+UcumP9oFc8QZJCkQ8KWrW71Ja8zVjI4zn302ExYGT60nWskvM3
7jnJQTdySgBh1WE+D2NlAbw1PngTTcppoELORFtsgOSFIByaEY/G6J8ecQ4xXIy5HSPaqoRia9e+
D5WeXP1J+lrpu+zQp8VZhMIpBALBOIZdvRYhsel0tTmTK5iJY+5xsadOmti3GCNuQ/+cH2mw9e2E
ckKeLomqs+2n2UGMl8dAWrkGfvd5ozlrg8TWfizCYldnnUMKvvGPdqVpK/Bt0QUnK3vBwmV4zAaj
pmCsFdMzN8eqSPMWdgPvTI90ZY9iCyIGyaQWopR1tBLBUEnt4rZreyg0u2TThr08qEDQFNbTmddU
j20XgwTXXZLViZys5aZDGLHP9e2QlMU2nTKTIYqMq9Ep40suiVS26j3pcpbMTbkq3vAR9tEJJbXY
IkwKmzNlqjys3WkRNQNYuGy7AqkxN7PWlj3MjAnw0RZSsGMBjt/b1LT8xp3Bl5AOYZy0L3+GNRbo
QruHMZP52u9hbmW6mJYxzOFsIi7OZk7DwLX8exizEBOcwBgforou11JsU9yPBvUxMM3y6nMHN2vf
KOauCimgRZFgVzqx+miZqbrJPAMm/zTYxurlMYXaMw3V8ySbK2DdNmKoItfxrpGAa4umbtUYXjqF
uuksSkLIBsmPiY+ypuEY0UvuseppRtV8q0Mmw/z8ykc0IiXh18ovKW2Zc8UIbZOrmNmkucKZV65Z
ZmC6Cp5mWUVJcZWkSp9XDVTzMmzRaGoSUocUAT4gkR8zvyFvEdobr8zsb+pzz24fFu95YuRzSyr0
Bw3Q3KpGR/VohpG2bYZE22Ca1p7EGZH6SRHlclHNbnv/o8yYnfLsmnLHtzMWCeid6Yx66+TzYRIp
1IFFbcUa57+tgv6KURErdn5Cans0Nj4kxTDT+xS/mSFZJugPodItaXlyDeo8ey6a4jnrNPU0uG36
zLvMADcaZGSmzlHKkLqztXIneq2mCtHvNNqN6KXqUaDu5Jr4c3IsaVhjVZHr7qvmBIamAP+uxe92
IB+MyYPEtFieeK7zlurmJDcaNCcnrABmtorL8ryGEBYV7azSrPprXLmelH+VcdwDEEESS867d6gd
zsGVyt+buqmGZZzF2uyvjr+aZlmx2oIcKeJjkKEd4mAhmIy6c/Br0tCIr7NoDQ1W+EXQ/2JGhiBz
332jfPiCobj/5iToBMMr6s5h3BubCl4OXBc7PycUhBfIbJtrUx+cOY83vvZp00Aw2JuKjY5cr2Ev
LoIZrqgYSw8RlWnD5fk1BrNA9/RDV1Xuk+t104Wi1hgz0kxap1yWjYHlxTQYlwBzPWo6chtT028c
dJwxQ76dysqd5uRLzbM4dGRV/IDg0dyahpp1082Z+gSrmPUEvEhvjBZ5zMIz06Ree20Sbj/VgnVD
78+AJPc4PwSIDhiLPBq6LzlXHlOqjB9ua1Yz1TKdF/y8hjmeu8mj3MjBEuHpvZNY6AT6A5qt4Zht
e5A4KJ8oUjavy3bHVMMGz06vYunxWjLseJFFbvqYTJuBygKVhquIyK53cKxxK9N19H3TOapKZoz4
dkOflk03WQAR6uSF6C8HMsJZi15x1bjHkLz8vNB7e5b68lNkwb4yK373gfLTynTTci6UhYRwUDgR
YOssn6zjgbXKY4UjYqy+WDofz47Us2jJpNBBXj/hqVpdFDSHd2WWlgsvtYz3oc1+WYmRXHOnkk7I
Q1P0NjquI3wepmzklWpy9Zn4zS+D7+ydh0uD9yWwgFBrgjmKzRfc5rtTBolpGdg2SGLHwjJT6apt
6UG3dtGbHPDOwW5HHg9cLT+UkRskPiD4v9WttzIdEJbovQW/HH4YrZSUTaSE0oYE4OdQImye6AiQ
F+ih/+ayoBCZqrn1qg+6u8bqJF2bRd5cfTM/xu6gYsqlsfQvk59yjbILSWf/YoXFtZP8cNv3gblH
xBtFyGljxGcv/8gKv/ZmXgdfNAva705dyZq87oPCefMzt1vWmlzubRYQZ4+3OA8bJlkaCg4rXLf1
czk23rwjFwlbqAhRinb8aFY3kQXtUz5rSjN+KJPFKuIpaIpaec4/alhlsv3qo7X7adsByiodhDMe
KOHaLFFGcWWje3VM4Fql7rc/PWNYl15B4a7RntpUd2DpSVfPTDe1jtjCYCE6MkTqvK4xme4S315H
aJLvs77qN6Yt7dwxS5fK4OzHuGpnMkkPEjFNv2oDzVxlbvPmW2mNw7sdzKp0CD7RZbrYRmF95Vw8
SDnjAYsM+sqR6nqH9OvOgd98YsBkZg5D4ZQO4NIjYCC954dXsUGgTNlLEar0UyiSJGTFEttYUttR
jp01KEe5y996O78UZko2PiufoI/HZ4Sd5edMUhDwUqyTGubVcTDKSxcC5cmTMNwHzlcoN+lBRnTC
Cfth61moqwDvz/SDdHIbmIq+mbx3oDLWYNORZpqa0mCep8zWg6m23akxa4jrEqA2XQqDRSk3/l51
mqNSNzaa9RPicAIm+g57TBF+RbkPRmpAvkDExQYyFnh6MUS0Hb/6waQ/RUV7eO7xFjoXcfhcK1l1
ItHKlTR2VPi6qn2R7TScQbJI1mXQ/rKphFyxCdaOfW9BbdT9YM5sIzuwdxWdiMZ317a3gCuP0Sdp
fUZ0ijFsnSDKZ7d2oFr9bKjUGFBd2i7z3i5eCi1slphC5mvRNDWTx4+joC/rjfDfnHyYdzU0ULJs
Wrq/7VqsWveuDtNvPoEq9pGnP1AKluZ+hwmh7+zSargUQ2ic7QRUa1cvdUf7xbqumMlh/dnpRnsZ
64SyU4bMZxm8jyXXYSip86EJq+9Of+xsC5WfyHcOBWWmGSpU7aKPIM80IVbkgdS4G4ziSDhxOV8S
lDwv6bRHGfqSqHEBiZOQ6GwziFJdx71SNGVVT06SUn5GoHoyfL+eykhueQYhCyWaVuCNx8EmWcZz
7gnMZ/eQNNkcGoT5lGdyMguACVA47//trTZOzTjSeOr65sd/s1YTI0SHw+Nhqw28+h8HNwul7CGI
vws3t3d9gfaj3eBvA+sm2QQ6DCv4mTCTS7TJWHIPKy3XivNolxZkS7khh+NdnLrINhlT9X1qU5fz
ufw3PEMozmVIKSB4OJ4RZc6WbhDID80YWbgMdfJTHl/LkgnoZNd7bdsw3LQ6jvCh59TnIZiKL05c
vqtuepQLrvQo7nFbB85ElkubmxaW61pj6JvGHeUNWGmczDM1XiqGVWwVk7MB7p4eGV1BZZp5Kazl
pSqX5pedJ4/KgE1QlckytjXSsjPC/JtV3snnXvjutbzDzo8yJJqCZlMO9cnmUlpHqt2te8MeLrJl
ews0oNVXmQKlaibhd2oeqWQBHedivph9bb1bPjqnRatUDxSYmlUR1xlYlxJsNGks5lzVJav0Zp5W
VvRZZP3cz8r4S/ZLTBDSIH42gQauWqRP9uOoodJigOX1nU6hpj8c1Vq3n2zHUbhlr8hyFR+Bb0Dv
tOVi5+qdBZ6w+1K8iBulbQHFNyoTIHwT/g9r57Ukt45s7SdiBL25LW+7qo3sDUPSaNN7z6c/H0Gp
2bv/rTMzcX5dIIDMBFiqrmIRiZVrnaEiDrdkboaHxDHzVWsY30Ml914oRRwOCsSpe0hPnQ/s0aGK
TL0f0FgAIEyT4WlI9I6yn1LelWnbfIIX9SQiArMeqVojP6d2VbZv+uogW158hBPCPCqcP1z4W0Yc
/dXmDeoJZxNA5L9tepLugxoMl5S076oPHPfF0HXSQWV/mrAnnQZDcNGDFuzr+BoA1KOipqy3pYFM
tcd7uTHRvzzy4yJ9bMLRX9mtzfH35K0aG8UZQ3+R5YmL1M14KKr5IS2BVGh62x2bhuz1aCvpFye2
fnYgTe+FE+r3TPP/hVh7+oXDrVUOjnpNHR8MC45sHhGRGvZ9G6VPnjplrrOm+mFCnpUEjfKTXc7P
Qg6sDwXUT1tFib7YQ5lvOPd07snUgFmGSZWzo4NrSqoEv0elbMYSzJLvls5dBDqOCTQ/5BB7seVS
b5L95cYyrSLCYvJKd3tee14sNhHXaW5925Fsljx/a2d5epW8CgGCMYb4qdXiC6iLrxaAyWugGdvM
r56hoA7W6qhexso56wl5XMuxlWuOqPt6HHxlY9R1f3DiSj2iQzLc8qkJDulAygWUQXDIPSfY6Gaj
fjIH+PTLvv+LYrjR79ixQ2v1oSTfvqpqJ9t2ECRxu4y98cQJwtrXJQOhqFw7yAMgtrgwFXI1nnVw
Iyld85Hn+6rEn31HhQbGRgRGk/PhMlKsuk40jqNDU+s3nRGRoZcHi5K6pmlXUd08QxaUHIRtaagK
+x1S2Wq37axOW/E0ctU5KvhkVx1pGEsPPk5slJs2MbR75PjOzqc4202MPSdS44UCo/TgGSjedGoB
409QX7tSS55hVOC52pbhWlL1/ihsSgL0BXZZ4KCSfWcrYP1UVNJQ4yRHZj95Gk/JqE18kyVpOPl6
Np7AY/PuuJxgBBT1XxqwRzwIRp+limOHjiLcbQsB8yEpevtRRt5TttSWTQ9K89S9kisN2OP4QbOO
vSS4gBlOj8FIwsIG5rEprFHdaL7jQu7SPXlkwx3D5Ah/DCXzWoNQdKlXe5QyL3vkWXqqdkY2YjR5
avJA734wEQJAjtznIQ8irg+ofJFEj/QXPj8mGJ01DO/p3W4mXeHmg0Ux8p3MZzI3BefSmwKGsO0w
RQlHWFTuQ53/EAOETuUtB6bRxrLK8Q7DlLPSlLrnlEUb77NNNsy9Gts6+FdChIPdgn4zgEhOlrwL
o7VsIOBeS0156R2ruDRN/KsXQ7UAQzc0jJBeA1IWMXOXOxGfq1hudzG/hNfSQN1Xko18nyiOS1Ul
DR8D59jUFvn7dLwapckPQBI+1oUU8fXntsgTrIUiLAzdCJtQQlIa1qOw1XZGorGCtjS0VbZJlcsh
HVldUH/7UU7TTVYMDw10QHcZZoO15vreo8+r3pOaizkt7GDN98a7DZjowpeu6pQNvII6P9OufnZy
NdnXof6l9dvo6rf/IglePsTNkO8c24UtJkCBqHIh3RQ9OJWhyRHdpamth77oB1KnyI/0pmwiNGHB
Vy3FX1w4Tr4ayFusDF2qP3K/V9Z16HrPhV2i1BaW7s2U+VAEEaQ9QXQ2G7R51cbgp2UaiqaD1IMq
SCfrs5VwqT1567TbSF2s3rXqKRDkTLIZI8/DGzxzN8mk445UhXF8MVJUwq5XnVJ9CLgJgiXRFL7C
Y4FvNjvFk7WZwKmsG8RIexV+oYnCScR16FrBF21eogwegTz04k1jKfqpDqjXdwBzvSi+WT2xnV7J
fZK9wPy4BSYpPU4P6m5TKZ+02CkuZRK489DIk2QdDl24g8AFjZW07aUt4qXSPgam+1Tp2Q9KJ8CI
pV134rsWrDpOqh6NLAIv58Tj3nBcAFel9NFH2+qpG5K13pTVizcM5UuW2PccMuGH3JPKF0frjHU7
DA13WIa2rbh7jijCjVu7D0aWd9c2H9yHFLF1+DnDT14SlsdA9nMKN7zokxmRmyQPGRyEN6KOGow8
R2XC60oIV6WR9CzbuvzE78dBmHurTS+xn4FsYqMJQHL0IW/gBNPQqnhDPYT5wYgjCLxVuMOpqDI/
JBW5b4Bm8saehsYgK/s84+ddiizjQ0KVEpBQJd6KuarTensYvpvtPLcBOcyvvQbDL8E84VW7bHQ9
eNJYKmr7ANJ26r/EUEWkcgszv7wTwWkHJl2HdnT2yl6Ukrrx8/08t+/dDYQ/8l4EaxRTbErfdmdv
bFbNxqLM/iCC5aAD9NROx7DiuqMvrfW6jvbgRg+G5bS31husXRKM+cWOzhkZuhfUvlpF7l6mSpqX
pOw/cj7nXDOYBQ4wPMCur/XdranjIyXtztnSJNhYhK1WvhUjlVmzqdW66EEHqeDKuRpAXZrqZ05H
TnZndzcRn5ZBvGH/HCBfjrqJlXY84gWcE8thjEAdZxeJ0v9Ic6P9lue+iky4ZtyoSw8PAbxRNcdh
98aIPjQyUmGmk6oncurtOnR671NJ6ninwXOwE16lQvajLmLURSZvpgPpq7L27gW29rH5VhWJd1D9
DNLyjrRdmJjlppKKcg+amd8t2xuHk4NMhbENDet3N566upIU6vpNwJuunij5LpqqvTzjyR0676PJ
f4+i5WEjQQP0UePT9ujGCBFNI8no9FvoDU9iFI5p9lCAzhMjMFbGRUOhZxVMfOpjCcmT3ffwnU+r
ItCp7SZ2rU1oStptcOVfjS4dLYmSw8XMA39+il3AlFPQYo91OBf9ITDX7xyZF8qrwk2G/RIsQshH
sNcx4Zp/vZzbsmE0SkX5gDDBjvru4Ys9mu5mrJ3uMiipfJVV0l2NCnAwZI/sD5BNBJOikGiKSVZI
9GLNmHgwEIYdLcSEhE157cXZdMjcIk/7ziGChRfWXkQ/ppXFNDR/PXgUILLYjoCo51UrcsvAnjiU
alYgmTfRMKanrAp+NdQGpicy3+lJ9BbHErc43sX9ByHL8sDNILwX6y/zxHCJWa70H4S8W2qZ+8dX
+cerLa9gCXm3fOVJv1/+H6+0LLOEvFtmCfnv3o8/LvO/X0lME++H0g7oO/rBkzAtL2MZ/vESfwxZ
HO/e8v9+qeW/8W6pf3ql70L+6WrvbP8fX+kfl/rfX6nt+SVPh1qGaO/Ao10wfQ1F87+M37iiymdW
yhnhPGseN3qUvR3PE95M+8crCKNYal7l38UvV11etdyhQrNdPG9X+nfr/bvrs5lh693pIU/nyxXn
Vd+/D2+t/9frzld8+z8RV6+H8W4UXbtb/rfLq3pnW4bvX+gfpwjHm5e+LCE88fQnf2cTjv/A9h+E
/PdL2U4JdW6pfRskIzg3UjsxJAI2O8evjfBEw1CcVO0uzMIiepWYsMSabhmehbvkAOnoxMiyaZ33
lGmNvvYqg9qq2pAesyCGQK3uX9gFQ2Q7jeKcSsIWfMvkF3PGQDdPnL7/JfzC7sITtRtLGLGETTRV
D1uGqQMCqyHbv0AXfYPUI74VthQfO9tB8Lmjztc2o7mBoTK+5ikMpFOUFkUoyQlvYEnA2Tz5MtuE
W430ny0AKjJnDdQyYqnc76lzzlV5Owe6sEpuKiOw4Uk2qC/JRiR22NmDw0RMdedHaLna8N0Y1M93
xU0nacC5fUh1zzQcAqu4FUpc3BSl0faeXgBdF7NbrRoObgGy4c1sq3cAJqfNF8gFWVFMrMwcWSKj
flzWEkv7nVaR1PTO83pBUjSXMI2h5f19SRGW9l1/VXmwmMP0kS2apR4cuewpYkYvyJsU6mexeuiR
KVF/I1zfyNRfjUO3N/i7nQHlehe/mrTsXYNJwiimL+4CnIgjOfop6RpQFXZeUHSawvSRWce8sPx5
4CiBAxpmsufAcSG4Ink1zxDGZZpkjdGaQ496+2bOHFkN5baLk/T8fuKoDP6xCaXHd2uJoZGZVzLd
xlGpDLTqY4TWRrnzHoIm8R5ED7CXh25r6e1dILOca+NdHCKuc8boOlJZOoUuM+eFtPbJtqOYvGmg
n0Qzkjo7oYysn0QPwbThmEjJSjiT1zAxdHXdSyk4YUZGcTRis9KqdWTgZaiN+RCPNYX60EqS8iCs
LWJyWzC12lo4Zu8ULnrdKJPyVr2LiF0iOHEyd1IOpQd4jV+xizdS/GdEhlQStn9zamOmH3TV/rbY
TfCEKnxaacYpjyvvhWe5mIOGIai6DgqT6VW/vq55mFKqR6mhvRUvwrA8lXekTGDYst2TaIwsQ7F+
bhdrF5lYM2pCyBZOsQnIFoSvB5TvxriT3iygFzkJg7iLpXnBedKbBcserlcJhoaNCjP6WZ+aMMyb
sxiK3tK8s1GnB20sG7H14vivFlimzddQe2eXQW2XsvEp+0vCFhEFZDW5+7Kf3kMjZXcVIighHOTb
IjSoEamdxCnhpbVPlAIgTinGYE9/GS3Df0FoQd4JO+gx57TMWGJLIWwplhFzl5h3w9zrqcZw6uMo
R1+kJuUkIzdgctPD6DkAoHa0LZIGMp+wT0WrHUQEBVwOe27Hv1sTjD3NqK7LzbgEUmVB4T/BSdoJ
TtIMgHryMTc5epy6wlhPHtFbYsSUqt9ZPfJNS6gw/9MwEBCVZaVYHh/cth4eR8e463XSvRRsuE+5
rpbboYzTb55ucKQEwIrU2QDJ23QEJUfu58IAuBoV0K+Fde2upHo4CrCxQCGLpq5sd20YTrJdbAK2
nFJVt03Ab62FY4Ynu44b7jWbj/4b0LNXt9ER5sXvc2BDFXcVwJiLwJV7cgrHObFz1dOV6IoGLnYD
CEGFpv1sLSnT7gvV2GlLJGSnLjKcUwznRsjETo2Ybhd1AMCStEBuVj2MoSmE6vLo1cjmBNVDmcP7
LHqiyYeEattUB9XhVr8c0Wsv9gA5wOSs70WwrGnIQUc+nKi1Vd36NP4Yuo4F+XAM5FSKUcN6tYUc
Zd2Ew596f7Inffoxfl0jal9IW+aX2smjK9z/0bUprU3lkPqE1OuXSTjHohvBk1RKfoSE9iKP9tCt
REzVgaDm3BNl+NSJqA+c1kraugr2ohs3xk87ULP9G5u4VPhXDi/4RfQlUqZ9ryUQ3enOKZma3lRg
pFzGoodOMLokZnV4b5da5/RPtt7w3ZOE6BOa7lPMvKqwirGYI5p2oPRkLTxFMcgHTpVbw1Tuuu7n
H2vyzb4MkN2Mff0DWY/abPKPnpfKKKh34Prl7KOChPzN6MxnMSPM7fha5jw05jrZWrPhRqNTcn32
U989i17S5V8HzzZ3YtQNhXv2KiDJ/Lj/Dglfe4utA2aKwIiL+sTkXRzzZLGOWPHd5WqqdTZpnUyc
+H+btwT/mhvIqFBYwU72g2xfjLr3KMklLPSFE38me/fF6HXlL8S1HUPn6Nf2wufYiuovThtxpBO2
/pMf2twzjVA6m7UZn9+t00D6dfa7Er4bPsQXRa6sYyfl5J+gHVjViOdcAuQlhmsDK+CuDYFegkUw
y09hJDnbGLaulUWinAPTJNrCO9ZcmqnhsO5ts9hEiCIr26i0peNiFxOWoQgTtjTXzMMYOWi1/W1J
Ix/fXmGZr4UcR9RJcncNg0KoGHEHC1byvRjGcp48OEn8AMA2ytdNipqF56O25Ws1PF89ClyKFvQr
SLU6Ds7/1mTo9aL3asDtvRKusFPgsRbd3EtQgS1Iq70xukVmbrUuBOXmVM0uUCJlKjnwn0XT6BBI
oHX/KEZeAQHOEtFNYR0RgTX+juCpCfyjgry3UqTVhmNH71oKkqSijnlsd7N+K4xQZ/rXQRAixVOQ
MP45ZpmzxFQT7ZJwhKHmHWSwejAI5doHuEIiV8k/tBVKdL8Hvz2FVEi7lOooimGm+57mZdsQKoe1
uA0ud8VsgBnXnxyLbb6PTg59cEmkT7dV0SxLLY5l2rLUEpwh2ES+Nkm5r9fjM7X+/crmxP00RujF
qInlcdZKSVFsuU2xruAq8Rv1qZ+cEGPY60YBmS1ie8k0zkE16d1mWltwrBKc7VINbsIb5PxF0gQa
czG0OJl/0L1+EhKSn8th21IfU4GkA7IwyZ3bmbZxG9M/pghdXBILFi72RHm0EV2IxYdqZWcgOylD
LXf1kPbVqtDkX6Gzf5kqel0wcTAM7FXEkCw71Uw9ILxIyp5sqo0f3FpTXgYOPddaZOlHUFPKi19a
Nmz3novidA5VmKx3a3M6fTWQfD0aWvGjGGWb7epkA9PoAQJryuM4ncOKRvcU/RjU9Q8xaqYzWxEb
ULrzj7HTmst00RPrKplUHmHpis991BXUr/M8pfA+3PQSwIywtQrVmrXjOvuxyKSHnDrd7VC3qM31
Xr7uq0Q5jaKJKwBO2SQnuBKGN67Jn8H1cfKS9ldPhLyJ1qLgc5rJ5QH0TnlSZYglX9UGheSgGGZB
duZYxD8LUy1UCauEozNTTicK/t/6hCK4NKmck3oV6DGShW9m9Ep+NkzLO88LCM+yyphCd715fRlD
W3FQPnrx2gjynxyl5s+cQBXPkhR/5ay/vejTSJGN/gBkEimrKSIv1OI5C5oN1OfjXcQrxYgQcU+J
lHBKhlk9qjWp+2m6mOS6sQLgCK3v+QJ2nFyT1KC2X8vzdUeqZGVGTnYWwaAIxqM6UCkkro9ChHwc
bI4lIa62Wu1TU5Xa1ZKAx4qh5UGqPNZU5Yhh4VjVStYj65p6kvzp15y2VbSrlMAz7haO9mmZw0Ns
eFdV1P58OC0DK/6egMG5ZVPDEaZy89XE2PaTeuliE45Ez9BJiFD5EUPRiBBfD5570ImnxSR61Iz2
JsmZZR3ODu2Tm0L5+3q5OVKl1tztHbCu00sQTW/pMKin/r5zpfpssPfMYRtQ67Palwez84aDrdQ1
9LSYYtXUqFoRY9EV1nmOmG5WHCICxS2qrT+Cf27q7B8mZDI1n1EgHZSGLYRo4tZzQV1N40qW1NlI
ucsv9xL4zjZOMxqzcX5NFm5di9W9Ai7//dJG7NgJ2p5/Wzan9OWgDfA3wgsSbyIUZz4rjdPxS6sj
0ml62WfF/gApsvURorPyWoVIBlp9nH5O3SHf2h7l5WyxIXou5ZWVycrGmZD5SEGnZ2NCboqesI0A
0YEVTx7RZK89MYQmDbdjxNDydNMPb9YdZZ6ZL/BSN3fFT9q7qhjuputQvFlsplx41yp398LUUXQJ
y+xE6aoNdn8URtGEEEPsTQAdE891c18a8zms3ewOOtNiq2hQxJlVpQPgngsWoSlfEwM0GyWmmxB6
zUPOafXHpuIdqkIDyeFJiZn6X6qr3aY+69Owq0GwUiHsXoTXtP1v3eAMD2IqCNhbUqrFXfhsPd83
uhk/CV8g1SsQOPGL4ijOhw75YRheHFN6CWDKuwPYrM6ZCyJ1GiVQG8y9xokRIVDa6igcveGVd6e0
mwNMWjyPTMGLo/Glo6zoDYIXhIlYcGzervEApiyxYnVE5IrI9+fZs88vgWNImrKVPM/dOZ0PD0Hs
ZTfRyAbSUGONgK4YImj8y1HlFdQ0suztluB08iI50W38KId67nWVqFeym+erzrZrcgSCXh1ihtGR
tQslCzImXdqZ0GsfuY55TBVUYyZySnkS2EOWC61gQWu5jBc3woUQXorxUNfFodIpXvajcZ9x/g/L
k9feXU3l8zb1tOgaogF440z5lyV0s27K+vAHEgGTo83rkgoGwKRki7euFFOnHzrwBEJAe+yc2roP
U0NVLirAJdmxWAmsu58Y1t1QXGtf95G1Wmy6IikXKpzOwiSmilhobFZ1qvpgFFlNOBXPC+bLLLbl
Mk5LxXELN83Z8a32SGE2xelxPn4yeeTeJHpDPnIa2rBRUbavP/atVD1HurX3ZHUEa9J65xiE6ToQ
Q92KtnHjVQfhDYr+W+hOR/Wgcz4UfHpFFNwqEN+zIUS0gqWLSkl30HIEezEcwwIUpeI7VzFUShCf
Uvop1fzmgV+qeJ6EPgvMwzA1bEVUrhnSqizB84thakHYqSK4rRd8bM08Q2kBOqBjlVvpnpuu9sxh
A3dyiAT+FZjQb0OI/x2OwH5tIfV9exerwxOAFguxaYzKO4+PG4p3nU0tj9q5nRrRE02AFNXZKny3
gAMdjwTcatVqUQ3hJsOorJ40pw4/dVHthC952tSfcrn5qTTBzraK4jHvZPWFsnTgkWXFk2Lgay89
aI+NZ3TuXngDnf0+qiUaAAyCB5S/z5ELTCqagktyiHdKwE/CKeaHxY/YZjckLH4efvFKCYbrKVrK
IfYf4ZmXDUPexHzVnkRD8ZVs+E+d0eZPFHOO5JJkyC5HN4rXdsx2NdV1iFFf4+s222u+YTyolvrT
TRAk6zslvnUZd0oeJ2HHB414a6ZGOPo0NY9en3yozeK3aZqQpnZ+Lc1wPcc3pncK/fHaCIrSiXxe
9Jam/gfbkBj/Lm6ZFoZ8/jOp7jd67EVgpV0YdwadiuGp5lStfBXGIBrRa3POSVZi/M4NFjQ4+IF7
EfZ5BTHlXdxiexOTw9Wx4/vwU5ELlYcMLvzmSssU0Xv/alKd3FDPY93qj4FixWVtEaf5krEtuKvA
1I1GwLqzYZXmUxvlO2PilhZjqE0CwMMAGhdb12toGL0ZTxMbYRRzlqa0rfCU5530CHDQeG6r9IeU
Gd1FjEi5qjv2Zsam5XPzjHDIIYiy/pI2toJKDpUagxmq6Jum6k3YRNOmBiSXtpptxTCXRrC7RTse
ydny+W9K/yNo6IAKNaVBKzBLd7ozNNcoqhzqVALvJE3MryxK4hqAkD+WHhh0z7+JnqHya5MpDezI
f3egMkb22DU+Cbs5JiE0FFOIEv9VdRwkiTWSzPYhh+hVbnOSiYIstaHzwiK2HDgwcH/ECJOckzrO
zlYfPga6kezDV5OwF2bp56v33Z6Kdqy80fNs4X8T9LqasP15ydx1fq9e594ekJO9VTonvVZx0EK0
QKVBTo3JKjBb/2cKzJMior/4y3zW4Mb6NCpZvXEVO75lGUyCkPuph8EslJvJM9rGbJt8Tem+w+FD
PV58HXj2rvQpJbIqq9+8MYquaDQPgHpbay5wLTDbYLvV8bK4Byjum1Xj8jahm/xtcQTQw6Kxhual
nGRP/NpyO4aOVIyolNDPVTZ+ESPRdLk+fWi6cqtWQ/YkbHIAEUw52ny5MbmIZnNUG2yFT59M0J+o
+1HSmvViS5LaXg0tYPVloT767ipol8+rUg52okwuXIk1hC114JZ14z7cCRsPR8G6UIP6AM/ILcsH
JD6QWXpqHbO/wpt5DacRZfLF0wAL/w7StHEjhqIhh/8ToHxIdpKwuDKcm8uJt5gkTDXV1nuYDdp1
CTE0dcL9AJLMRZqxz9VbDDpez8fgoZ5Gwq76pn7m2eEkRrY86qAU1aHYW0hurYRxbipZvbkqUmFa
A9OcsPmdrD3oQ7iqkjLcmo5UPAS5weks1LyH2FK0B/7fNoBnS/nQmhygyK3u/2vIlXUCGQrF3K1+
SvUg++YXFK7asFJBdiRJ22gsrIsOQ8nJqWR9b5EUubfUQ26gYJE/GVnwnROu8i8r3KOo4e24z5R7
i+q5e+Oo5jorPGxm0zirjGfzS1M7J+E1pQjG+3jgI47WqHmQwUIeYyRuNppamhfK5n9CqeBTQKEg
6T2ZlmaxmXC0HzK5od6cCGGX+iFv4bL+PY3azf/Lcv90VWGbXiH7LnXrgZQvp+PLemqa6eRVNBQb
bUIAv5fFJCI8dVB2jSrzB51ihU3MF0MKQZ/AuxtHMVrWpUomhQtkn1EudWqAlU8yy8lL0cYUi1pf
obJ3bhUnbEOVFodMlYOHtKup/jU085FsEMpTjgu5EjqkK2QxjK+90Tx3EZ9gqa/WRscZJ7v888yv
+oZqVXQHJ1G3ZaFTKjMxq6qaQSN6UyNCxomdtZmy1sGY/DWq+XDjjgbNde+33ylWORWUVX7yIDfa
U1/eHorADZGxkb8bfMYOqW1Bv5NZ2ceeAqS9Y4/DVgyrvm63CDWlezF0xy7cyIYWHsXQUSfyK4Qu
zgO3yo8eTFaUG0G9VciydEX/GVxzCv1aIdvqh15Jfw3LKd8qhk7kuFCRtb+8Ypjcc307ePLPdhwd
mF9NGdWhWAfrW6cR6OiOHYypoFjCf2aTSK18FSPRJH4yEVmoP8NOS5Ntbx1Vk0Q/aQONchhZm3vT
wzqFMUXHIRCFZsKhI+Uwe/mq6ZQoTdFxaajbXO3gnn11O4Wh5Rux4rwslbWrIXWlbY1UzLqN2+xk
RAk6gcjFbkbw599lAxIG1fkqjZ2xHRU/ODWlnT5rkfYdEc9kn3seOJ3Gy66isd2+vnT2TQyGqiia
zeLUJE9ZGyUSS31TdAcIDT+6aUExoVOqK0e1pId6EgzhNMC7pTFsS4aivbHnRerpq86GfDKoG/IG
hIlZMNC2x7FF6ZLji/BLo8JRaRr2t7rz+KGLcnjiW+oymq5u4YzInG/QBH1T8rZ81rUhOvGopGyh
eO6+RTwex5rzTSdTx0ltLoOFVZUnfbR/innsA/j5puzksafikfOIRud3NzBmSjK5f9YVU/lKRSna
nUBEjmLrKJqErZBv5fxMTbtJ0QQFZZ9yXSAQnlo2TMP5aF1zx9yITagdTnJtqbdW3Fq+VVEo37LK
/VIGnnIUI9EIZxi5q47auOti11RVvzS5NhZIVcqV89EctfFqusGwamVEBUdI5raO2tt7MUwk40Or
ZmvUWNHEmGhrdCX0eddU/yJ60egn1Up0Pc+OqtXiku2aTUupgAxnypvAX11k/1Z6bTqwOY79JZwa
jyxMuim17rOVmc1eOFDfcpE+CbJPpp5ScZiXfsXfugM9JLr+RLsTTqIW0w/OZW4mJp95PAc1HLkp
aH1BiDVhpgUquoLPTWH76VtojMJLLZEqRs91VA/1pN1TAZfnVz3UDnWiqh/k1v3lhfouPA0dynA8
J9graum876MV7ctQ1/+CYf9YhQ1JPkga2D66R7OysrtI5MdqMa5kL/XPYugpvr8tZKjJ7Mj6UPUj
+kjR+NV07XwX1z3JR8cqP0/2rFCHr5TMQsvKR5jjnXUBQuqUyX3wWbcjyIyd6qUZYIFMgvanMNtJ
5+9zrV8ZycFkj3aCuRum5qmn/304SH03yRfinrtzuA/cCulwyHNf57xbZ45WkBdIV8uanmM9WtRB
7MvU6i6Sl3UI3iNlZXTKrUHLXEfMF5vwRnLfXUSTlemL1HvWPqpC070KG9QgYGjUvFyJGYBMAtLT
06pFOkYHhfOfHPFXtL6pScrjbhe9FnPxB7TGlfAaQfglq+TmMNaKSlXDNCPwa06CcjOgSu81UFSB
QeljAjD7xjY2iqC2bHmgyXkIKWsOMfZSGZm7HD4z2K5VRd54Xv1XnpPKl+ICnUDqXqis+C32zv8V
2fem++UQAvCzbWLIeOewU4vi12UZES1U4mfh+L+v/0/LLLZZPv51RmrArMJ3l1cTTK8mmOShRfTy
Wg1fffL0VFspUlVsyDFkdxTG0rs19cAXUMBk3oRFNKOPilzZmdabUCeuB/ZDh3nK6wp9MSTcxtxm
K2aKpXVbbh8GclnCpCetj+KFoZNGDvxwN4aG56wUflevud1tFTEU85I8zjjOlPWd7FE2Tplf21wC
EKHLKxNXp94XDT97bPeLw6mb9lyRdJxfhi5PImDSBiFn6zEh7dQ4JEpVo7Af48rRr+BeTsInT6as
syDq0AaejqahcNR5021LxXE2ashz+JodnLuq8E9q0NYcwx/1ZkLecxGrcFdoHlGzWfxg/+ojrC5X
y44OdtAYD7WRxfy+JhyBKpUMRAdmg4dw1I0H0bO9Ujt6df08x4kpXhf/K3XT8ZDwTyPxzQyLr8Sh
rrRgZU6rirhlqQkXOlh5dpovqcCVEVCVtemm08aubTxK8PL8IIZonSMEbFCKJIZ2AtVH2TwjGGCf
0Zew5ubdUDiErXXCYJcPfgjzINg/LeziFfo25SMac+VjEHLmpecqFV/dUPI201Bn8tYmgvkVrDdx
B1uHGIo4MbcOefbQSTDPc9+tV1V+vc8rarEVVM/Petb+apzGOnc8NFACD9MSxVS/HZNkeYEQAnSc
Rlhl5Q7ucjgnoBkslMLbiBXedMWyIlp4XBhE+KIhjTTKiEchvokkZp6gCV+HzoWSaZJsnYFaet4l
8mYeU4VqX+aowfFgsDD97288hpiUTfNhPWf7TZ0gj+Exzyt66UrnkapCnq9ojCiXkGHm1A9CH1U5
RX0eXALqXGGf105hEu88cpyH0KKsaswL48SZrXnw9O5J0jqqrGFFXmljW+/YQA1fI7II1J8On1UP
TgQ+IfWujNvZnprlONu7RH1jF/EjcJI5Xo8b6YqqIpQsPfRJXVE8lJO6bhyxPa7zITiNk/ZuZyEt
oCCgt6smsV2NjcuBb5S/EV4PataLa0b8QE1zi3Qw77IUHJopFukD+2R77kcoTMfHymy1VVXC2gMX
3ArGbu2bpjTIY3htAJ25TomrWqmrOHSihzbI42cUl24FbOJfgFmlO9OrJAjWnPyLQyUz+aOcYj80
2jnwRzUxuVKiWV6hrkZAqEAEqLPL2eSZPgRFnOSXV6WUyKUlwLNFsIgRDjEUTW5Rx+56KPJ4/sT5
sgSKnjRROmfdj2V5YRaLLLbOD7421pe4z8ZdqVWesitGk6JFie3aBiHSYs19tOIxanIZYVRc+kbj
Lp44YbwjgZSs/p9ZYKnCk+Zom3kRsd4cpEftJ0XSykOohcHD0pgZKOpuWC8W6JGCB3gs0UoYA+OF
lKR3FLYlRPSq3B7XrqJIm8WhDDbTyJp6e6NNqDucLjYbRTcrQXbA3rTRYv3tq9AsUnFN3nyzy6g7
ee7QnhzZ+tUImxgKxzJ8ExIWUrx6M35dRhpdfe0iq7UW3mXyH9eypgtLde4f0Gw+Qu0x7oPe8lfl
RKFVw+wPFYCdb3LJ0c6p7/wPYefVJDeOtem/MtHXy1h688XOXqR3lZllVaUbhkqG3pOg+fX7ENmt
kno7Zm4o4gBgltKQwDmvQXpLSm0liEbdJdR3lqMVkez161HF5ZI5asGHMk76UQ5BfiBCWQkDpiAo
rd2QOg6rx1p563ttD3MONW41HCh+zdrlc7yaqu9GglJHFIf6uWzNQxN2m14Rh7ixivcwcxuekoby
HMVmtRoapb/aqhVtHbQ1ji7WE8suHUus7XTE79v2S9Y48bNRKs61gEicI/f27FOPeSqCg+ySB6Qf
gDSrDb6BjGZdcd805gLP3a8VXsFPCea2OFcoS9myMDN6cgZ+ZG7SrUbW2ivHWNhKlDwGYScekyGL
V27mt9s0s8WjWhTxHXfAF9kpD0Pgf3ZZLZ5kCzkOZ9uYcDdjlbTQkou588U8J/zzYlOTdlsSwXdj
11LwmwrWMLOIj0AhG8zJ3ET5ZO20+rZKUQOKIqXnIfyXE480xtHSBmFnC3zpR0fVlF+weXGQWCYL
oGQhVaYhuUqkFSjDS9VmyVWCsOa+Zm7JviCOL42aqouxZdXhWG1JuTBRF2D1ywenMIsH1tKQJfIp
38qm7DAKeMJx7JxlqLFEfdJb5+k2fp4UKLNdasCmJx1FnC57s32PvaA7yiFUMtxLO9nLjwma2i5V
bpKnRjMXicMiOCkjYSEVnPp7L1MucR0obJYAfp6xLBPnrG+o/6sppBUfKc+t4cBZwKOo3vq+ZvAm
+s2yskJKZPPDNNUTtI1jbH/mljzIzmIe8THsP8dGgQvf0EDuTZR1YbuoE7KndpEbWY9x5h6HIawu
eJRUS1xas6//fUTGNYbfr9FpFZ4kRhHsqiRtH5tRefX5G0/F3KrzLtxN/aAtFcVsHo1iaB+T9FU3
0+RBRiw8RnAytPqN7ItGzzmbAzpJQdPep7EOrLkyz+xNcebOhHjveWSHlhK/to5nbBrPiPZFotrn
jpuB3bv+seYxV0PX5XSYPGXtlgAgcX13kcOcMFuaWv15RHrp1tSFrT93wnd+aX70ysH/NDcn97dD
8zab9PYkD56K8gEP3QIpx79i8kztULwgFexTBclngOeYYauroiy5ugW7GU0ad84us43pMJWoY0tR
9g4HJJ5JzpPQJmU3ig6ofq5Hb2plLBH9DN8BTgIHi9xn3YmxSCzB4CQCYVcjOlu9op8TFGQgN/Ez
OWVBub512nHr7O1A/RRCaaDU478UDbcIz566rcDAZlV4k/FUhWZzpPwhFrKpIw5+jZoEk55a6ZaG
8UnTy+5R9tUILCRKFZ5lSyvHcumep4hb+RUNHPc4JkqyBACAvchoj3eimowldkvhu2M4G1ZK1ifR
lqiK6Chk2aMSvpSzIdg8QM5MZmOSekDRSc5kaR29T5W1yUfH+tT3fbkVyToMkP6eQAzX36IKn8Ox
1ZQXW/TvtVUnF9lS9Zema9VnIHXdPcW1uzQtcP7ufCqZehosZVPP+2wLFNheg9N7zeDH76vazidQ
9sq0K0Fd6ympIXU+WOGA5tTPsyFDKYPNQL+RHfKglal9G+cg+HFENGz5MT9tKKJgf9Q1KED44cbJ
cdEa3I6dcT0mZ69Tde6YqfaAUnO/TMrG5U2fgkXj1CZyXMawLN2gONpdVbm308wvi6PmWqSgnRJF
RuVrZ6DOTcKtwGpoAAY+8pQqjB5bnK7tH3V/9gzPzPhr6vtLUo/djywWVxMxqrdp5AdjGlV5bb2k
3IneJkeoZfrZiCt1FWoU7NHs/iInje6+RIXou2P12SJU8/o5Fxit144vFnWAAzj1QYGiKL+5ZjTr
XZvY3RM5idlrDGy77K2LMKDIY36VnU4ReI+8MbJLHrA7f8G/27uTLcNu3KXh9iDO5ksjXfyP15Kd
lTK5v18rwvDENDTvzpwny2vF+lOQZuZKpt2E1aW4G0Xtn/m6X9piUNxl1qE41Mxr61ZH+2NCD2aH
VoT1lGqxs6lEnqzbea0t4hrpW4U7sJib6mBMZ7LW1H1pKVqpPw7JvZwoL+ZY5R4Hj55nHv0YBFWw
tTLvKK+lGsM/v1LwXAYRjx4j8G+HQG8toKNhEm060XQL2eOJ6s9u2byNUbNG24Pz2H9Mjkt2FgH6
QQttNLiN1mDcjrqNtxkwVmqBKffXOeTPsudqqI0Rtkyc3kZnEeBaRYsPExJ5qqu9WWoIzLjt/E0f
FONnY0J76q9wV6G0K8Oq84/h30bLi+RzTu+30TIcxvE3r0DbeFBdsWPnZG0T1OifzDH4Kux6/IpI
yIOCANGLqccW5CpLhblZs/3ppmkhRyCzuOmFB5vTD0sA7d0nI9aGpUEF/o7VJMqrqtIWd7LdgRvv
Z10or//K0hrbrsL8kQflGV8Z963Xa9yOKrLaDvnUbY3OzsFpOuUkhKevp6JvnhA279GVa4avRW3M
Nx7zB4mhLarDiy73picBsAV9EhWM1/yuWTVwj3+I46F215ql+hS4aMH2lvXn+AijqI/xH/F5vJjH
+w7j5fXlG/r7+I/XDbjO38bLv+f38f9wffn31/Pf74zFeqCA8mR41vfQ6PqvHSrQU5LiD+MuYNJF
CP5b+Y6Ugf4V//RvQ2w6B0RuBQtOy9qhHhRvfNcfP6PXhhRbrXxydDSPqzmOefH4GUWepfkznkO0
u8Xn8ZNrih3Zk3aRYbhybMykrhdpptjHqjccDDyEvpI98iA7PpryrG4Mpvytu4i7QxcOw+4jPmq9
RaYsVB+xdUaXKUv0t1I0zy5V1R/o7WaKg95YN/W7AY+a5YAMyyYtvRppPw74adUn2ZRn8qD0lMsD
s21QQuGRpEDRKqf2Th6S0mvvovkgm741WEskXtrVR6w2O/LYsh0oU7wxzGBayHlyiuwYS1Rl4XTW
yPs76puYDKze6uC5cK3oJHpHu8XHGImTIbWx01RxJGFvYJ5Fj/xLkmaHyulwUU9Bc229HONutNuV
E4leeHMOVOTJmPXv8ulxiNjeeAXbLWd8xB1kenTxLoBSKjBfnGPQbkaMXVlwRDY0P1u/Qm4bH9vB
QwIXWAbKx15dLYPBhVGQ6mfZa0czzwqU2FozwumxQ4hr3g2zmGyXhmp4r3E4ftLQJfyRJlcHJcNg
YdvgI6aZJ4is/rpLWbfoBbADoXafdRhu/RbnufCMBNS8xTR6rHxR4hp2qhOCDNAQdlOr8iBbA6mR
izyrLo2ohtu5wjN2Zekp79kAEAgOP6yhLIB6XsFMvKvzcii2tRhZMiOot6Q4OdxZ0LZytKBQ+jHE
u98Uy6EcTfRuS2UdqFl0SLR+emisGMlZhOV2g2p5a7cNm4074BirKcHw0iaz4GObh3s97oaX0Y21
BRvAHB8Geqcq4YmCAZ6ZRQMuJRVPjJ8HTCD/bLI/ig+KV6FHjxbQGRqUeG6cbslahKpJrHHbSAI8
ceYmPHtE70S+igeD/5LhzOqaBVhiUvBru2z011KZPcSbxLtQcKuPJugSvKEUAV8yDDdcvF1ULeyI
3HX1e3lgcX8xVA0pwwDtslsc2QFTKa8NyO37IoWYEukTstt/TTGjqidvGL5+hCZEOneqQUL74zLU
STG24cl4m9ogTLlMpy5faT5GyDVgnLtk0o1PSPFXgdp+Kiw9OLuIeS5kWE10HDRM+1VD1ZJ6v7vB
gh3cVEJCcaXoM1xZzfd1UnvKqotr9khFbm4moWUXNwny2yHD6gRjaCSwbaAo5wJk5VY18GGzmm68
ZIGwYd9ozmckmjelGRTfi759LWpteDEdtV8retyccHjrT0VbVKte79onUWX+ihJ5tGu0aHohvwCM
JqghX/Ta+BK63WcFrAk0QVpqYLG+yfpHM2/NJxXsFB/v9JLjzHMNJ+9BDqrmrwycB23hRCgt63m3
VdQh2VQm+n1wX4ZnQ3gnhefuF9tFB9MYAOdEEa6TUDLRpRv69ks1QqErnNS9H1AWO/YaOIARpPaX
iuSb4TnlJ5T3013gBNG2aa32bS4ZyQG49KKBO+biUAtdf9Sj6qUj77oNyAXs6ln4tfU07WlGHG2S
2okOmP5CgkTMaonZl/4+KD8qXRm/ASjl7gdf/CH0nGhnlJGxcxtfvW8DtL0RHpu+gR9CQEv5Wgdu
Cu6m0a+Bg211IxwsZ4E65EUTH71ZQVoe/HFST2B/ss04Qys+YrczF5Fpt+ULdeux5oGhxlvsGCZB
5+d1eG9sjFCxV6vKfDgEk0Nq8e+nsi0PumkOBxUayf8/SG0VlbJz0A8HK664CgDGEIwQUgkqIDMj
0sQ5qCPrvqwHcY29L7FpYKueZmF+Ckb/QfY5Xmvdh6VQd3UOJrWHUhAvEys016KwNWpYcztAZXbJ
rblA9o3hnonGY+luswqVv7HUtd1UU5KGzO6wDtao+DQT+G8MLEV3bZoI2L/an2ULwdvuWtouGeY8
0dcyJg+zngJeBdoZIxMuJWOtr79mmtIebiOsVz0LDmQoJrREBdytAqwF3jEz/rHSnXuq9/ElVT1M
ZkL3PjMq5z7PrPaAp3a0kM3AGfQLboqk8IQ7fWm0/jDoIF0UL5l2rWKaGxYd6hsARORPlX0zKPdk
nsT94FTJwbV0bxH4wQ+zTOYl3+xhbT3aFWuTlrrZYkBB+VlP4nTV+FXD66cYAYASvHMaFiyOA2Vd
zWr32IVqQ8W2EBd/titAInZ87DpQgqOpZK9BgG2z4yBUZ9uoC8Dzvi/9JnnHxS9YiMzE2KNHUi1x
Gx0ziBhohiOyJ+Ri8cLqYue+I/G3Hgfgh9DGtU1bNbAxAB7s7Fw3joJF7z4QvI2uOt8jVLvdmVOf
3EH/5lZkD8kFq0Uei+wC7sfZzKQKyukRezOV9AiGbIPjWmivDNor/gkJjEN+1A5Ctm3oVN9MddyX
+SzC71swhrsJi4MsHBe20JznycYeN+pqNtVBDUNaT1ZeE9SvIJBwhjAKxIcNp34t0wV7oeB1VO3i
hJRIupSjUgfOt5G62I7Mk5B8Wblpjiyq3oiz1fg1v2m7xgq1wrgr9CBFemQnCl08WoGyVMdTaJ1F
WkZ41gz5QcdC6atR5t8s1YrfVA34YhS7+MpqNnXXNJ0AytpIXWRBfZZ2PTqi/Y7tVqWxUPtGXNyZ
RiaZtJJxCxZTIIcvHtyZjitDfRKgzpIK/eC5afk4wV08YDItFlWdiN0AJm6DPZJ6SdooQr9CO8sW
SFmAKfMB5cJ2m6BPzBMyMON1ZfT6Qikz+wE5Fn0xDrb/WXTVBRcIN1jwqLVnQVte9S7KE5gjVR5t
cqPgSdkbiQI4KsXTVY8diBmtc0eayphWAYQr1ond6dashK9vWgtBJpeyNB9DHG/cRFPVg5o0+Gwh
M7pIdb+6k4dsLt7UvPPDLZjkO9RrzJPsVDMT9RFyZOvKwswjdUGFtGYQn1Mj29gK0vcjODB+xoV5
jYVnXMNCVGcIhqi6/hVq5rMWhUl/GJ3jR3xIFHNpN6LcaFESoBONYefudjnuiGB3Rut2KXlhLEe7
U1P3P7RmQlt/CIvv2bnp3fa7kljdwnSr8dGtJ4//qdkf2Nl6q74t3lkB2LhoUEIWah5SCYNiJ5sf
HbcmxavEa/K7v8UHs1NXMbraKzns41AUpDDM/CojppuV7moYtW6pm16+HvyDqgfiQR5Cl7fW14W6
l02UyjUUf1HiGRrxoPAtfEDmMt8Grou7/DxLxlDThL2uxd5BjutbiC/J5G9uE+ZhhR7mm2byx5Wc
1demeKhr9QVL0uIkQ4OL16xo4rOcBHavwG0k3JVUKM5aTyJu1HCuNOqeZCyy/Nw99TclyIKNaRvB
gbSy9qBNyLvKEYPTvJPdUh8b1a33tdX0G7/FK1gt4n1TlJaByYvun6sWvn/nWSdUSZBwxUtgZZmz
SBXWhCtkYOs9eUv31ebhEpWO+RJGWnzqwaAtS992X42w4Vao1jG77MJ6sXzsTzI3XLYFiHlNc5N9
kxnaCXxatI3juL8UbVuuURtVH8jW20uzaeKXqoo09GUydOnt8bOCIcTXRsT7MjEMnm3uuI38yYdX
wqELuTl7+aizuyEbb/sI66fjm2+l7rKdvOlYJcJ5jlJ7HZYTcfRXttqEbqqVG8NbrpOVFsi6+mQi
cCE3KIHM08cCWFhYDuWlK6f63g/7L3J66er2KrOQZdepXidRdkey2dh7HlDzrhzE2XCcfB3itvtk
VZoFhTWPvjQ27tFyy1P3+0j09g9EDp4tOyneoqKolmqj6Q/5MAYbecWercftig66rWcl6zGfGuzi
qRoGC2i/Fn2xQnGnJzqbKK6Yg6r4plHxGr/O3jOGHrpvdmTwefS2cTKy0HwMe2AYfeq89QZQFgX1
gb2JivSjGqTsIhEomEo1x9Arv6Hogtzsjtw5uqVE0YFq7ZZj/u67VYQBle8ua63Wd4FHsxcpYkl9
j2sy+Row1K25jRQswmXvkLBDC4FkL2WvUUFqd6AW4u1nHRVPd1doFgfvabjm4a+9V53WYtqVqScr
atLLqJj5TFUbnmaEWVno+7qxx2f2+uUh0ONwLYFlv8ejOS6BaL/HS9YL/xSX45WhrKlIZtZOTeNg
k3laiAW9ET+HwlC2XYL+gePHyXOvK+XB1jG/lL2FlirsO0aeSHOv5+m4qQ/p3aTNRZy2eZdwD1MR
6aHvkSn4QH/IGPVOyvE/0R/KYKYHGZMAEdnRWNQFGsChjoHQsYdD2507GZSRlVh/q1zu7I1uY3lS
vrU4Xr/Us4A+SUAUzuah6Xcr2XQFqEaZKTDHzjzLM30+Q9D/MihTepChj3iR2+22/zlLdlAQ/3Oq
31q/zNLD6Vs9NeZO17T40mWJsyqg+6ysEpV1GZOHAGrDTi89XK0g8VyaWnQscOH+wfMyl2JKBP/D
n1NwB9t6Veceb+PktXwf0mQ7E1d+CSqqb6+cCbxDZzWRshJmUe9qhG4XqdeEGG7Or5DwCvLa8jq3
2fMrmKVwVpmvkXcyOu/enjSYdtpQf/OM72URD+9WmRtL3obsQmnZOoQYhG107HYvoZZYeKQ1zlrJ
PHaWmshfbFXAzqn0bjfMzdyqkV5O3PogexFzEECZwv40qlH+YnXZZy/u7TOc7vzFjNnK86s6tCFf
GzXlVZtJLd/A8CFvFJrxOVa87BHm0EXGLbcoQGhAGp5wVHpz+nI1enb+gu27eSz76M/pfobEWISK
+tmw03+cHgBqebOn4jYdEXbzGDievnQyAzSGEfnLxCPbkxgjewG3iz813auHqNFzWzfKNUgppGdu
/KkzQvdAiqfF06ZMPg3sWjeq04CW4jNZeIrdbPXRx2HOqMPz0OLOPqAPvWtGLJKUYBSrNiytlymy
f5Qp7hRVeg81mSX2TMKAr7GI7eLsGuZwkk670o93DvF9x47D+sui92eorvAs7LPYB8Jad/s6rR5i
1KnVLZyA9pcm3jHdHquoh6pTi3OY1DAMfS9bGaaJAuJ8yLLuc4pcyn4UFcaBYxtnFw3F8WXsON1G
NuU4de7IRp0iYm3ktwvUQ73yjBQUnjDGp8EnixAbzSsOhBUV8tFagUaaEwoIbqPJnd4NPNRerDZd
JFbSvpqGrR78wVWWclYQ6N0ys7CJlr3q64i83yuJluiUpTipwfFuWb3H2Wps/PLQRKq9Iq0ZbkTK
ExyNAWHDY2QH5pi30wKh7gZA7gn8EFkSQfU/CZtsb8wyOSvW3u6i7Wue72iULck+xs9um4DMwiv1
e9aA1PPtbzEwBNLGzvRo5NjQDoMZHE0LPhtSEdFaceDcW3WBX9FEuplqOvqI1nvPXZjSYIC0JbYJ
28EvnT3cbfvcRF618sZUf6116yJfyIzCXQIXEms4HqSlOgE1KPz4Is/spvqmKKFDIfC3eFW3Hgb2
uItnpD53g8KGU6iWOAm76U/yrMvjP8+c3lKOagRUnAEf4b8NxR29v/V2YtZVsUsSkwlls6QLs52H
ldWtbNbzAd1VevwqO8sZLlJEizF10ydZ/HIU8wtLpfxOduEfkK90/C22spMlSHq7VhV5yiEbKCeH
iR5cMbGzVhg1AW2KYLPLmD+fkXdfK6pOuRiXwlu88vVmJ6jeLuSIjwlphLSU5wwVKM2/LhJl/Clu
hMjP/DIyLmclwjVXXoIduez45eq8oHmJYrW8ZyvRPTe5exeNAiTI3HK17FlRI+8sW05TfPOzWZNj
zMSzg6M7XpPldLLmZgmeeVGZbg90gpkqojVLPfDEoWsm8ZyIcFxm+OTt5Vwy3lhLxua0k3MHlRv2
2Ifm9vY3aCiM+ALXBDnXpci16Qw13cjePvEtoI+zv16FBWed2Vgoir588e14N6m689k2FXuVAn6A
PBSWT/AHr7c4qhyrhP38SR3y9sE19S8yLq8TjQ3qnF47Xe0c7rVoJ/fz0Jkad9u2voRR4p1t3bJJ
Q2hoCLbZsGoGbCUrN+yvsDD7qzLT82sek5PqATn7Gbd0K1xRuLRYoTFCdgSWhllFjgLLHApKVfEQ
dh0vOWYlRxnLzCRecMe0VtW+jQF/a6zi15Wnj/uEwuZTX0z3bd3jE9SSCxydRjzZDmREHAJO/dy6
hULUTGo0Z2Urhq+Gl3naH2Vz9ON8HaThuPETMIhu19mbXDJ31NDvFuV8inn8xqxFOC9hiHUzu0cD
11uu2jgEhDPjcLUp2WbedMhLR3lruaVaGStyttY7REb5doGIfGszb4eJWvHMQ6I5ohA7O+wSRyPo
64jrjao9Wn1ehKvxGlaVdoxYZh8NeDJuR4Zc56a9sPqhfsiV3NuFYzxshzgdnzJ9+Erq3/4a29xH
0Ev4VJRmunFBXhxIpkdXJHCRk7ET+6ubP9jq0L23Oha/jm+nZ08DFNA0oF4VJzOPaCM0C591D7c5
mvLgJ715nBMzwP3n4C+nnowaXZVtqA+j+Tj3t5aWLL15q8nyfokhgX8if226q95Ro1WkKM6qy1rn
jIN3x54n5tcSltVOGIYDvoaOwGoAjAprgKTIzXong1S03Fu3FYaQTTxbLAaUuladht6JatjTA965
1nY2lsLCa2wz7sbDd8xdamwa4ukh8NhwIrJyli05geqhuhrmraqqlF3GwrZbVmlTX+UQn2fYfio0
e2GgBvxgzYdAR3wjyBNvL5uGCNJzqO5gPF+h3JPWr18s1BeCBcT5B5U/+S0MkgS7pKh4VOGurNUM
i4ESVZa940/hnt1ScE69CD8kci+PYVApC3747WdRpX9eUacG8tcVG3Sztt6Uq2usQvWdqSVoWtS1
/4oQ8/faNuprCJMAu0fvRYZHQyW9kk3e1p1HlY6xtfRIe2K3PWH6rlt81sQF+rirASz3AWeq5jXP
VvLfKD31g22w5YVO5xQlXOx0+LWJu6WyoAhlL7NxwmipN+tTrEA43YzzqZitgOSh0SoH7xDGlAig
tAsZ/BhjoNy7tcpMXUY5aUfpDKzp4y5vKVTF/CYXFhjN59FJdepAEzzgoAjWfd26L609f4OKTxiL
eeegj37cWoA2dw2rvVVodsWnscpabq1+vg98JVq5vi82SgXuWvdw6soETyq/F1u+ssVrjuhJNydu
TSgwq6RMsP9EiPbeCpxkgbXZ9KUDScoTLEvv9SRJKZ8GsBV/SjXKMym4eFNlvPWw0WaV628+xom4
z5aRnRnLHG++vsv76zgf0soljx6U37sMDRDZknEjiGCRViNrUfSXb8O8tK4upfUqR32E25EFjqUX
2e6joypJYMUOAEZ5Nfl6jSo08K5Gnnwp+2Btcms4p82Az1U3Rg85WJ6lboNCHWsADH1YVJ81rX3B
9DL6nhtUQ/WOu66nbfNOK9kCmsFBdxtMpRTruzGGxqtXjSEZnGx40vtkWOVlZV4FEjAbvYmbu06H
UaL35kzo7MXqAy8vwqFbuqUHRY+CGRWWPmzuZHcDHxRnmP57wwZxW5EORoqnSLCJK+6nzsZHRwPG
lSslufdEx/wNo0k+7ag9dODxXmHmyeExeZZ9IppwWTd9seMuhexiE5urcL7hykPbxmV4aydWndcL
o4FJ/se//vf//T9fh/8JvhdXUilBkf8r77JrEeVt8+8/bPePf5W38P7bv/8wHY3VJvVhz1A93bE0
U6X/65eHCNDhv//Q/pfLyrj3cbR9TzVWN0PO/UkeLBdpRV1p9kFRD3eKZZj9Siu04U4r4nPj5e3+
Y6yMq6X+zBeV3L3r87lYlQrxbHCe8ERJdxSQ05VsdpqlH2vMd3jL6QWZ4F8MPz7JVt/4zhO0d/BG
t16DlSWSlxfZUegD1KqqQNfMRajLFOm6a43yNXAjd+9OabuSTbQG82XtZvFpMMvytVuBqM5eE4Ni
UDpp6VIOUhMhVh6p0L2ZR8+5m5+ndqivmumXOy8oxEIzCujjMphXLnS10D/JFinV+lpryrjOGy9Z
uVVWXwtHfPnPn4t83//+ubjIfLquqemu4+i/fy5jiRoKqdn2vUU5B0xdcV+OtbjvleJZmsIbOZii
fLLsjbSYj4X6Ikexm0jZTLMjCLT8ezlzZuTBElqHp0/yHWhefc9HTjxOusPPUdacKfkZUgPbRJVX
7ZZlEA8vKboVk0+5QLbABkNGiV7CNu0e8smFzMuYQPGbc2yZZEWu/+XNMP7+JTUMXdVMT1MNU4OH
Z/7+Zgy1n7VB71hfBt9fG7MatjYf2D91LN44s5Ao8kEY/BWs3CFc1RQ5fonJ0R01/mNSKCac8Xm2
bMuzcEAcWJ0yUoiTgUBU223IYaQsBOzkXIdpejuIIY9RPZcByLGqipwCo2Q7qD2w4YE4yjkyfhtC
IfgZVZIAXYRGUxeFlcNKMLAr/c/vk+38/X1ir+bqume4mq65hjr/2H/5MeuAQyfBlvp9qpt2o5ld
tjFZQ+9J96bPcV9cXDNWv+RuRiGqsyLy/mF8Cb1UWciO0jWf0SD2H6FlxweReeM6GSrsCOv2EZNW
rD2nNHwQbZzub81wLrHIOotK4nrbKTEGPWHawVX92SNrMSO690mPpdtHZUae6Yrh3H3MlbM+LvrL
YObL15UjPuL+AOwXiUXuC0BejmU+BkcHRn5xa4cGdp+8W1vZa89DPsYhJBjeZnhyxkd3Gme5vewN
Pfgvd1tdn2+nv/+sPcPRDEt35iSDa9i/f0KNqjXovkOCF0pUbfpM9XBZQifJ9SCeko5h/46F3Dn2
a3EqWw8xA1G0r06jR0cjFfl9ZMX5vZbikpr2nrmXsdtBwJAJwhLj1nmcjCECnJHjEd1WNrvRzu/7
UndJNqftZpQv7vslxe+iEmuoMz5yIdC5E9PI28VQK+hXGwmnFcwDUslus0wcrTx5aQlf6JfTFmHm
XTz5V19tYAXEOe94n1o77mH2aRqqZDv0RnQp4lRfA6/t72PuHCsMK5OnQJDKI5vhvyhlDxVvmJS3
NAzfFRWQvqK7J3S5pyc4aw+1qbW7CQAZ6eAuuerkhK/yDE7RNy6AguXPUNEiBhm32YvpTYN7m1BW
AQzWDPzsx/xWQL/0SVdGCnetYhbGm+yiSr6QfoLA7SBGFaiVszStHj9k3YIePZ8lzoSkvTxtpsi7
BWUTQL55aH9YCTXyYAmmPZnTpunaa0Og3vIQJDvTHZU9ReAEpW+lMZaaG2KVgNjACasA/5QqrTiS
l0cogJaM20HNXuOXU8Dfa1Trp8PHmMJjcbuSbVu332MzaLZ+0e4jtQyfQ7UrVxY1ilMxme7Zo46+
NOaiQJfNxpup9cqjuNhQZTX3GJdTR/Y76rq1Pd7oDJLBMPgBVoYulNeZ8DAKj3x0AyxLdgJSji99
jS6C5U/l0qyzcTGqMTZh82Cj9ShH59Fnx3Da0+T16hlU6Z+HPMeoh5yAs2U/P+mLRmTqOdaALyJv
v5HjbO27OrbhxWkT927MsbAffDv87PWwY5LRYlsmGuvqDOjdeYURfa5FAUHLd1NwRKbySDnubArf
fyZ3JRZefKCWNp4Vv1aDtcBjk/IvcDuvKi+GAr8C6V4sxrOpOspYDuYVTVCtvJDRee5LNDZqdurB
mq0wCTAwsLsRMedgXVosbpUc/IicJ6fIMy+MIRyl/G8+rjW5COen/FjWaZjyxsZg8Nbm5Icrh23F
Wmt1Vjio659hgxRHy6/tS+Po9mWMQR3+5yeHXE78dl8ybMfwXMt2PU03XblM/OXJYVUx7saKXX5R
zDhfOmSFtkVV4i0KkOlNWCjYoWv3UrhudySfjH7BHHdjlBLV0pou6aT418Ayv/WlPeJTy/6F5URz
sPRB/RRX5ULGQ9+IdmRDy41s/j/OzmtJTiVbw09EBCT+tryv9q3WDSGL956nPx9Zmumt1oR2xNEF
kQ6qVRRJ5lq/0TIsQkFwPBG1009GMFS3y5ZawYK8UdPLZAbpJhFaj/FCEm6E4zvMKbH92iNvFM+g
2A/tqb80ijb/7I+xs+4xBton6C6+hmp+AxhHaJXe2nEzb18T4skS6PthfEa7BAy7oRKh43AMKyd/
nPOSqyILjY2sKmOTX2Gl7mLiXQXCywKGd9Dl+6jNi0cMssmwNPWPcVS09d/vlvPHe553iE0izOR+
mYI0xu9vkaqsdYcsZvClC1qcoLX8dbJq7z5KS/vS51W/aMy2fxvaAPyA71qwlR3tGY2cDZbY/ZvZ
DcnWaUW4NY20WdcBSBcdfMlRmw8OmbWjrMqSbAtMQa7Gtg+RiLM73uNIuqgsuEq8kO8QC8QuduCh
6Uu1OHna2J8KzDKem9G8BlU0XRElyp9dYf4g39GcZS2Yg5RNEdRHWU3bsF9Wrt3vq/nM0mer5k+6
vZW9IbjxtZ5W9cZ3RXoIZsgZGMj21M18ImvWjm+XTd3XJ1B7QC1li+x7H1X2Ahlxh91CVqM01Ub9
dyYza87vpcIiP0Zs84H5udjFUU0wJVEJYcQqQ/W4m4fWjb+zPciZtTvaZxspt2lhGrl9zivjUuXm
uC/nDtkr27XGsv/lxssb+8/HVBCjNDXV1lWDzZr2cYHXI0Xd9a6vfx6FX61yqwBRayr97RDzg0eN
xH3Jq8jasKWIzlbpWPfphPCujcCirJEHT65mZwAHZQs8m0p169wzwkVWg6sZe6TM5AGtqOzi2Mxp
fmMoLLLwHHdQnSLUMlw6lnr7v/+ojY+LfGHqKj9nXYUJq+u69mFpFBtm6ehapH22Ne+1htR8bphl
/nEYetT54DtqLFAme5EiLn0GNdKvjMxz78pU5JuY7T1GSmiQmlnuHUontA4qEJpdl0zT2euGalNg
zXwH/axf9PrYHItQIxZvFPUO0DUooWRaO17q7Q3wewdZKtSou5Wy/5b+V+972/s4Emvxv0zVfzz8
wnQt4WiGo5vuvHn/sBliYTKxZx+rz1Ga/siyK+F57zxEkXUJZyyPxOeYIo1XKB6Zq/c2WYpbR5w0
DLZuJ5Ro1CxkMZpmELFejht5ATlYdqBkM0c/vONI0nr8BfXuUBgogzFAa8Xpzzf4tyyqQz1LNY3J
uicGCu4AwqgA0AM3TNRXW+qYzG122Grn2xBQX7eqPg/x0VxZoDU7IgNbZ3dVnT4JxzQO0mwIJ+Ls
zlfNZmciogsBi6o8yLF5Gt/GpuD9nYVZBu3OV4ZNH4kauq/Taot2KM8g5Z3PgZpgT+8AxiNCYrOJ
NT8Zje9+tnq7WcJcQF1E6527KkGMVcwdiA0RDs6D7Aqyxr8Wk4fo5tyRjaxdGm/EDNwM8nM7qHN4
iI5oKl4NAJF/f0xs+Rz8NgdY7IZdgK227QBC1D9GBpCsTDS0bD9bA8jxsg4JfuEusI6U3n4pDa9f
mXVt7YK5qvRguFW9yc6yl1c37r1EhcfCNJ8ylk6yebTATvFy+4oaqP3SauA/nNxQl7LTFdiweDwq
HOZeJ78P+v4Jd6LyYpamfTb9UCxblJW/AnOHUaWPn6a6APWHa8o+C/3iqVKqVzmgU7J6YbVjc4/c
Y3wM/ClZJ96gfGnChRyQi8xdFW4wHr0ic/GJ93j1z5fGT++J9a31xCpG3w26ghuZJF46qUXYz++5
v8gcbVUtqu/H+QD951dblRnVvTwglfLPNjn4/Vwl6urbuPc2EaGUxJrit2t9vH5pgwpimyTInj/a
tnoJ4IS8JTr2QnE5ZPu8VuxPfYRufG2/dQ0cuqRTK9SaPOvNLrEDh7LIwrQDV4LBCCJntEOvhJpQ
Z9Zdlw1oXidQQ1233HcFiT+EQhIeE93HLhq6fwR9rhr7IwuPPnhx8+bREWBfRF6/uBAEzpPROI/A
2fR17yLuFuJG/Dj6VYfNHb5HEdIVSxYuIMyH9irHDhMOXkmleLBWGetrJMOqfEoWsvd2yJul4UbT
fcKG6GQOmr4V/xVKkXonH+RP3kVWMNKetlgx3703yRM+nP+h+uFyLYy+VWkKayHPlTIr79dLsRw7
qAWWRrndrLs+1+/MQmtIcPCx+lwa5jbZqxauuJX+Pi5HM3zjquTYvBnjbkm4uyz6ufest5Zx6yA2
rZ1ciZCXvc48WpaKwQecwriYHNGkQ4KYWIuBolaje3nIvQYxAy9MlzOa5tbWmMa0t7MZLjyPa+eD
2rTwW2JxfT81slvlIqZ22UejWKNu9Gw47nhvq1O91Pqu3sqqPAyZ1i76zkn3XVNM97JNS4EHK5Ce
ZE22F6O7z51iPL83tWaEfn4b3WW62dyZ2Q9PI1VcJzgaEWodP2Hr9YN8o3/nKprxMGjBpRnt4ZNZ
WjpoGtSbcEj556g+ZqaBWnkZ0wJcPozBZTTqablM/IuHtNmDqyrDY+1H7KJJGW79bhoeRTnqp5l/
6LhdVhKfxAMKnAtIQcZ2ueJARuHlpMWPgncEuvzjPdvA4lEd0nZtab1Yy+roxuF9NpZLWbuNGEtt
afhC2cJYJnTms0dG2MuuNrpn6MdQdKz++myHTaS9Mw2rr/eyQx6SHtjnxjX1WcuqrxZytOxpbPUc
JEX5oLmIZ5eN2Z9j29EuXgsgCRBp+TVBgCxF1vE1T9Nsm6GnuDPVvHjG+uteDvgcCt8+BHathKjR
wetwG+M8OM5ATGUcrlBg0wtkgMVthMZK5qjExul9hBzmFxkualYDMtlQHRbLlcPuOMCafDCH+TtL
qqPmIyIfpFQTq/H2Wdbra9QaSpQ1CVTYg5d+1RHQKWNr+I5REcBiLDUfuslHHidtrJ0XqSNzr2Pf
hiQ8c65lf7NIKkt2xV2WpeOe93GKYsVrC9MLk74BAcA6/3Vw5+p7W5Ea3MaZaLkB4eYuAnK5n7Dq
W0rlgLSy0d1TAWJGZW5fA5XXslQMmMbkwU5LcSp6vuWp6FF8RrXx8+TMlCVNGS6pSqjKwExEGGxS
QX4vi0YrP8MbAn0UuDlcmrZ9g5prJVn5eQLkv/XqqdjKaiIOxeABDxvGcjeNRr2RJyMJuczhub32
ioK8kxePa9ke1OGuiTTzuZjU7pD0hrmSl9Eq+6ImhMG8rEc6oEV3MjEtA7agN7wZ2BgvSlsaFE3j
PUbun2W75oPdBt8tjQ2GT/FwDObholHUnYth31qOKlTzatQWKV8Q0GfdKhQUO/vhbTQbJADKRYzf
2rKPHfPZUlt7MTT19Knx6xi3p3D8YkY+vPVKfNejbEeaxAeEqfzM4UZGBCquJTv2YEGae9PnafUj
9tN7Zej0+8kPMxjT5nCXAZtfQpjwNnEsZm1fpfV2o2hy1npDUK+9KFlU6CdeXVPJvIWuwRCs+Eo3
ceajkh+9iUB12WGVlXL2ek05DzY6YLEoj7LpvV2W1N7r+U+x4PzQYQS6sp74sG01WDh0TfHVSUJk
ewzFex4zPQHR7Cp3bl749+xwnIUOhYNMLG2W32cXUwT3pChPkar3R33QjKva+OYVv5B4lmVbyyZ5
SAHaYNMytAdSkURmW5YMrqoFz30M4BboSwyKpA2fUeqwr3FXMl/RaXnx8OjrP/IyDJ8LVVQrZ0zx
PHKH5jzMh0JEyDtk1U71suasOjaHuSQ75bDS0IulCYlvLds+jCuTAdtL6wnSjnaqhDodezctMdCp
o6dpIA3uA774EeKb0Rjej84MwoWH9BT5Vn9a+yDGbidB4Cs3UaItTKDSR1sgHKvBSOsQrNS7nWI0
d7cqqvLGaaxRh1nYawO+3XOTYWBQFTwmkZlWzyVEwTXGYMHW8a3yOdORs2RWt3GLoSpKAyNRJ0f0
cq6Gtm3vArSkl7LqtF15YIEZ3aooKrpHeIngj+bB6WSpZ1H43xPx5MWT+gUo+LcIiObbUJfewq9M
+ympRL3KHSu4h/2Xb6J+UM+DUg4Er0f1kIzcpMQqkFjBz2dpqaK9g2Eb71T+7S1tbC6Q8syVX40a
m+zuu6YF/U8eDaVKkp8RK7tFjDXCSxmOwboqgAj/dDKRrmIr4QlQI8s99aXYYbPIA1AY1ktWZvqh
8Mbxbq6VTcE35QfZMyjgZKFo+oSIqZo+274BJNpXqoPsdbUMzUV07YHE0yu6oUflzp02skrWONr2
BPTW05ilz+hRGYu0VeKTm9fBVQjtJ5Nh9xoGab4r4NmsLYQpX/3c1Qj7FSqqLPS6XXASQZM/NBkz
iOkjbDM326VRHWEzywm1e23Qu10XQ61uZS8/FlTukyoBn8Ul+35VAVN6MZDRu9q98Y/PhRSYruU5
ejtsBPaMltrVDziO5UCTSyy7Yiu8+EgtrpwqrV+RS3+FmcTvM+qXZLzdr87kAdSaTzLhnmyHwMQq
fD4pcEBq6dgav05BcjvJcvqlUxXOV79PEaiwo/rBnz8pFcE/PwkQXP2aVf6rpfjKj7Ts/vFJsHp3
k2ItmEtNUKJzMl6m6OWhSpvNv2zy5lhHLpP1t6w86SFhqBaBMwBIf8Z52swrAkWFT2FHgY7wZxsf
RZWJl1REb5Mf1VeE/8RLoMcgWOvqaShZ+vSjt5KD4GJjawzU+nZK0IyHyABVJKszYHKLCp3OjeMS
zqD0K7RJ9J28IhKRoCyKmOTT3DuG0TXGguZOY1d+IPoTXvLcy3ZBgs8CqzWEP8wpPPluki+CiC1l
Hg6wS9MBZ6zEepIj/OEVzbfuUfYH2I7w2c1F1kKNV1E6qslhdIMXp3YtBFN0duOqtfUqXZmBhM4J
bin0oLlaK1m0i+MoAm9E1U3KAXlN197JqtFYMEOLRhwDZ3xkIn4RjpU92HGXPcRsOUBiEqHvCp6F
pR/x8IZZepS9IEba89/voKb/Ec4iw+e6qkmsxoIlZH4IZ0U2s0lZOz07vGHcEiCcdLKSExOjlyKO
1WCmHZ1bUzWOVpXxo+L/CtHOI4Fqjeadl30VqhM9FFUeP5SYWO+d2GxIj0UQy120RFWEibe1Girr
MS+6T2rHi7lN9ebq1w5qK8W0TxTRfZq6ftpNJjDOAHG4T6WO8sZECOxiGTjkgA+/nQ49pNk7NY9O
P1+taGHIuo5VnnvsSV5G4Nny9LqY8kNBdhgDLoaVM5wiM9LqlII+fXV+fabr1vHRcTNjKUf5JoJ+
GrPjUV4DTSSSdeNKcaJhORAJvBMozN0VmC/4TG+X9ybXBBOjD4i2yTZ58LDi2Rio695ORc5ZOxml
9apionvy8Vfc5XqK3ttcem/7X6W/j7Mj99f13P+WPlwlDl1zC3SaHKJ6X3eKt42CMFyyQZvmXdp0
r6VBsjHbLl+9t/laO626VtPX8jTZ0RmiXBqp3W3f22zTQTBtFOXG7Kfv4MCRx6w1kyfPV/emThhr
MnuUquvQeUD/PV9aWdC+ic58Aj8WAMJR1jRAYFKd8qKXXf3577/vPxLZus4eAUCGBQudsK3s/0fC
KLPY5ISiCd4Qqgnjg2Xvaj17guDV/LCcdmuOtfZZ9R1zGQhbv5Zo6u+rYLK2kP3zU476/SIHOLgA
YcWPfD4oyPqvrBgkqKyKurn8/U/WP2ZNdNs1bZ3gpqU7hmOYHwJnlqb6YUBW6vM0DqvInWqgDxyM
pMDz2babHdvkeNGr3q82dbCx+MbPbiFSo3uzs/oItQ+4uQbFijQC5Kk07d988PqL1EzVc49m2KMy
plcrVfu3ouIGCSxldmmwgjZd+Jk4j01FaHMw8NfOE17yluto2CbSI0vyIAeSge/xrQrzf4Eg6M6H
iYn/uGNbiChbtgGeBoTK78kjWPQgDLLZfsBiwjSTMj+Rn/FnI2+K9nxIhZ+fvALOOQHs/Yd2WZUj
3sfKtsTM0WpNDLz+5ot8GPdefT83dyHuwGqK0IQ1+gcdcfNjYLpvEAeIgdTGiEGD7Zsbx6jpnYfA
BF0OMOfvZBNorWHPTDqhTUunvEivYuNUO6GxQ45ueFCLskdM486Mci6pdPw2/apFtWU+QV5E8cpg
ASzAP8qLwDAbLzHWcbLTrNt47RW9IRMlx4QYIUtO0vPxfJClpjbyBTLL7fpDR5ai1b6QAy0elaXQ
EJKt2sJGTi+eloEedk92Yo0XvpCHNu1Q95oP5fAGYyp+vPVbhEZZJNcn2Qc4Q2RZc8oTPG+sskHL
1Q80PBt09ZRo5a+SbJOHeO79MFi2yd66Mey96aNO009+cVTdluDDmNybWlEQF//PQXZODoL3m9wY
i6Osv3erEZLGJA0GkrQufrvKpGz0+c2rzQcVXEaktenFmd/DwEPi89Rk1/72GgYkv8GstSX/PvfO
bj5IcGZkEkELyIt0Zarem+1G9slRYTpVe1RXRxYq87v8f32q1o370DN+fWqUDurSGUygCOk0oaCL
QWOC5N5bDZIFVlrhXiFuOldZ7cWovImeKL6OAMOpG0R2TbPmC/7C+gVVeeMiS5ZnsAPEJcMqC4Nt
4gS4RHZE7POxkajLtay+H+QZFbqu700qyYdFq8XIpDS9cgbgghibyJxNoFrKWba9HwLLD5Z+ESYH
osfxEQ0vHADnkjzUijfmC1kka5Vs0Ea9Rm2QnCI/QwHLKbK1w21YVVFRrVNkNlCVQA+aINcA8a39
6Zc5+hl9lz3WDXHrfhTq+lat2/bexTZI6IaXL82sIvRSFh1+dAwO3L69ZNF0IviTnH1yeMiems7C
awz9dRiEtW7NetrKao454MKYxvhaBrX/UrFi0dzEeE2msYOw/NtZVneXQpJhudlExAVE/ZWn+TAC
Wnv1rLza5j3bnzwPChQtwwc5AKW3cWEHnnU3hG53NIscCeHBLb6CBp0v4BSKs8oABB0RFhJ37WhM
C9kBBOqeSEnz3Hl+gboMgrJxBno9dMRBDjBLNKkVgi6dg59qsYxTz+ieepdNq4dGGzvnajOTcL4M
K4QTAQ/FENhYMus7LxTGi1EDOZq7IycGzW2xX0n7ylo7gTkcZnAxvC+k55RAOZZScW5QV5mNeJYk
ZvhFvA/qIoWX6zbHIfd/ETbE0H0nn1Dc44E2XqqyJD0FBPOtNqa1FjbKFb2F8WF0iSsVYEh3cSaG
B4HK4n1rnGSfbKk0uwB1E1hLWSV2cW8YhnXAUzHY16Gub2JVyz+NWb2R34U1tN0yaKb6kiYlKbzR
NG9fL0LMqyzLszdN56HGlUfdD8FQPpoYPskzMy1GAq0w4STUAHAUw3fX7jAGn+Fq3G6E8BDZ6x00
OnW8Oq5qUmZLq0IYQemQvMwMtE3rEp4c5NbSvRVGWcBJ6Fb4b9eo/n/G/PkRXCer22peFrx/hOIL
819ey+LPtzLOVLoKeNOwdcv9+FY2Tb9xU6sdng1jcq5x0l6x7yjftBZ/zA6Nlq2sZsh2WJUgYFaR
GVz2LSHIsV95ua90MV+PXSwzBPEgCSoRkPj/lBTDdllljNFWlm69pfUvqUlkSn7fts4rK9KSlo1B
LhAi/eOeh71DXRZgqJ+Mqkd4E9VdtdK1nW0gxilL723u/2iT49z8imvoYlRSslJoxiT7kOD0oZtK
Io+J6x06UezHbIr0rTZ49mZsefPc6rjTbNAzRhNlSN66tklWel3Zh9JFUNSsHyNbSViVWdk+DMKU
6ZlqNHbfcV/U7qAy6ZD+wu9yFBGAdK07OJnJauU92UBaXgvggpuudirrkgxZidZcWLyKlvVHHTT4
P87VsMhXvu5VT346Gfc8f6z5ZoDOaOO8lLs4bgbs9JzYS7YBSk7XnizvyfaGjayNceteZalqHRWV
Mfz0Yhv56YVsVKz0DQUtb/8+WJ5PlGqjzqfexspzk5a3sWzsBlzHQ1+HJatr3tYP1ZK1Sl+8EgK2
QQIUyUH+TyLXfSBzaRC8DbvnrsmI8PI/svArWMIpH1DcymzzrUjDL0E0pd/CKXozqtxg2T94/EAd
kI2YQz7NA0LeE8+hWTLV9S5g63m5dCvKNZQYY+6sNrb10tD5I94XVpXWFt7yfSmFQimeC7DjtlNr
pBsnnMo963HniTTxva6H+pfC9GIUE339outBcfHLmpfQ3NEG06XgwXp21czf22HVbcqeCaeOvsl+
Us/BekqwpDcadfZm8Pq1zvL/kiSsK3rNLb4IN3qF5dUh6yfMA4lcZSXb+daXEfbAn2Yt1W3f2vXW
LlzlU4B4jRyQ4B+1Fr1eHdBXj56ykADNfEHVN6qlM07OGfawfq2LjpTM3NF6JHxRslLuhVd7xylN
y5WVmu5d1MNwQZf0pa7yGvmywn822RsUvja+drZdnMbKQD9pzMZXaB7hpgn1DEQ+vWGBsKqC9dNF
9lZwnmwje0VlabhU2CawJWFUHE7TdvQVxJDacHptojZeqtjfHOVJtuuvW6TbnpS6V+7sDCdZ+cHw
Xva2G3QreRKmi8mq8Rxrj6RZfa4itFmmcQLYUc+7pjDSn9+r+ET9qpaFVx0JLf2zKnvDipCDPLeZ
3ZXC0iekm5J7dA0S/2bgHUK/M38VefV1sz916R00aNzK+o8+eYbimWs9tlQwIfs48zzzUznUFZId
CM4BwCRkH5Og6YS1T/JZms4rVHyl7OhYjJ75GE/Ow609cS2ibiBknWbw7llN/5DtNUuSZVojCABp
KblLm6JZBDPURBmxa0kDx7haU9lfwH/iBxEhq9u1AGsQ513bWWMfbkX8auyDrHskY7bYbqKRw0sW
MRzjnI3IWNYlVj23trK0zqE6KYd/gGvmNl+7H4Fqe0wWLF9BuXVR+LXq/Qc78sIfXV9ucSrOg0WR
fk0xCI8WRXtlZ2wGizyOULTwpx/16F2tyum/4r7zfapy7U1MxoAqGAJ3A2HvBSrxyOx6to2kYMIO
AgKby3tI9dDT7ByCXHNRDpKlWm/winKcdCnblArKzEIJuEYqr0EGIdyi3/lTdr+f5/RYjwXBlK87
Lx0WLjLncE1jf61YpXFhj6vCZtW0feZG7RncFjJxZlA/KgFrZWequs8oxV09H7TiQln5Wdfd2E3h
TGqSzCbJYvL9VDsGE8ifmf/UjFhTWHqaL7pqsAGgcSDYB/2hwLPO9SMWIpBZBZe/Q0GtO/hB/Umb
/dnkwZ2ZxK2fnjGIV46ySQ61AkQhPXROV+9j7QDnQc0MdklUmSshRv8q0mbCvcoacaZLjHMTqd1a
uHn2hC+WgHur+1/1AQhMzRp60cXFKkbW51s+xLMCn2Y8uyHih/JKla/9ulI+G7TqliK2llKZZ0Jb
uRkGZ2euJCxDz2k/JQi79WW4qW1l9kWgx06MCB4i/pxLkJBETaJmRyE9DXMp0sr05BdVs8txILyV
gv+2fejN/bpfq1D5QQeoB5fYKKySuRhYqnpQTA6yKg+m7mTW+jYIZUNTYLTBUCe2tGWuFeFdh/Rm
4ujJK5AfcXCMtl4JC6ozehkogwVEB6CrpXdOouPDOnegh1aserd1DqUfuC9V0i4TyxjwSAH6n/Xd
uJFVcF97nOTMJ7x9ItLFEMAS1Ldb/Fz5qll952Htfca0PVym+SxQpujVJkvC7IQsL1hmZHe35eR3
95o7jcsggL2uJiQf9DnC5M+xpqYPjb2TVa/vTbLklL2xCmc3QxXDHy1OnROO5A6bfnhzKM2ZSzFX
ZZs8TAUrlwWcQywiHcT5UAy6rwiALTXyYQjpFkgpyPo014faB8Uk67zF/1P30+rVUDM0vzL1kwp+
OK3U7CcbREQ7M5P9EkCDIDasB7DC1iZwivBo2al/bp054aQ01XObZ6hfoOz7o/2aJHH+MxNgSKtK
OM8K0x7AgaQ5+30lDrmdxtukbMsHdp1IfKRl8rXDcFOepXXF1R+ZrQDueUum1u3fI3/C/J12Q5bQ
cG2hEhZ2TVNX+Tn9HvMiRhl0jlp438x8lj+YdP+YEuuD2/FT1H79NY2n9SezReY6wmB9GYfnUWCN
p9XQihVTC6+tGPY4IWH5V3o6K7L8EkZVvW/dlW4X4TYt8uAhyB6SuLnmum8cVMXUD0QLMHTJi2QZ
di0IGAOyAbsmY5WrI6pfQ6IydXA5GLRofG7aV81QjFUzot9G3K7ZQqsgnKxXUEWaAFsL7WDN4Btb
hRWEoPQnoSGulemfoh8gZ/W7KX/GjM4F6YOCsSC/iXOUk51UzdO2adU+K+6EUZFPAhOuvbkjm5ou
IVYqRzt6JOiBqrfo66s54sTlddBsQlSkj4pqk3JHIXWR4dO6SUGmrnoPfyonSJaeqeUbKFzqpvcS
fTOZ31pDZPuOUMvaJj6+NBEy3RABH5Z2VbD2Ntu9N4XJDi4uWJkJ3FBs5gskeiF04qGmhPzJdU6O
JzbRcE7LxaCG02OPaHSk4N44BrzzofeiKSJiew2OSVkDvCs2o+6IRRz0pO7jplypCLLh/ICWjNKL
L3GOZF9nZeU6871soShlukp9UTxEoAGBFIgzItbi3MBxirWwxZEhWKJwMxwAHLtHHAwRPq8hSJEz
DB5jSJPLZBCEHPF1A4RYVnt0+FboYZLMj5r9hI49Yg3FwhqIGERT+y1VS/0EfOarH+hbO2DNZJV5
lC28biwPRMP9xk9PqW68DJGlH/xGtVexiXwvqxZ/GWlug3ekVZNjeWJXl54g86enkkl6DBB9bWFk
VJFXPAZG8WSaTXowQ1LVnnEkfH1FFsv6xNy7DxzM3fEdd4LsnOtW9FopyVaz+x5Tq7Be5qQj7w3A
dF1lLJLABv1QBBjA4aAHUzZadF3XnFvrMAGDWM9qnhtMfc9t4kznIAegothkxaFmnQoPl1kVRtbG
HgzzUJTRS556/dkbCcrGaGY4WuXt2lHcO+xHF0zJzh7ZUkShxfCoRVV7kQdho5w4lBkWfEEF6KpU
9aM+1kDldPtUkI299iBRVqMVIN9vY0ML2HbZe9OiUc9+6Zgv0A8XThAcS6LYByVVhv3odm8p/PGz
IQaw0Tq3UQfguhQ6xsLs6AE3gp9cdRUCCd7kiO3ASnaVCnsZKvo3tS/XIhS8XsZhOKtZetfAycOd
HnwtJHnkMUa9WcVZixF6GqwJWLjbxLfzFSLKK2vwv1hC7/5lWtN+324zq5maaZvQPYkaYAHzEQmM
Ellmu5WbfQd2JF7zETwV3jF2p0DIaWyFTRekZTSk1oUXQa3vzOInvhn2NuCNhk9KjH16HB9isuxt
2I2whnm2/2Xm/T2RzZ9oG0QDgCtrgkyEbXxgqmiqSKq0LKIfA85QSHrjOdir+X2ZaDmetWO/EzYu
KgVxoGXB3nGTaPVC70FaSRnhYkKVIxoRFdeTja5Z9YaEC9uWsEnvczVz1+oUiM00z7VZ3IdL10r0
tZGaeADlwWszqv/2jf8epZHfOMBrzQR+DynkD/omsUw3j2G2fU8RNDuguWgdQeys8JGPMGVK0MPC
rMVbZPBdF4RrPZzPEyzNhQPz0HSWf/9yXe23cIv8a/BlRyLXdTWSzR+5+wMgf9ExoXx32YWge9JW
GHjnPzonmElLY7OaDDdeWBFKLc7g/NSV+FvbNMOp7d1pnxvOtlRt9iyEDXesDYeDpwQAzprQ3mhB
ia78hJpk2wWfwICpl3oKLnFta4A7uvCctiLZtjhxmGsZ/sCq8lXJQ28hiugpbMtH3mLu2i/6FEez
xNxWqv4aJhg9RgaqbYYVoxo3Jxii1m35uhAhaktLXWt+t0/TWiwDU+2Wo69VeHXZ0IjmamVZybru
7aMP9Qvfh3SRDrhBItT5023CYGuGzZvIJqQVi/whdwz3IHzt0IfKI9pg0UvMU7vQHPdrmiMWqI+t
egSXY+wynxdIriTR1vREdeRJqWZcc9v+NEfjynwAC65K1mOPfmzlxe1JqE0DptbFtEEtjk3ZNuck
xY7Z8vN2iV5xvIhVJyROpN1hnqCQvwlxKq3H6eff77/2x6qGXyIpPJMn3xC27XxY1eQopdql6Wff
M1sd7rrKLbDX8ox+SV7nsQ4E26KCqLqYf51FmQf3JnPB3/8G8cdvcM79glHhh6iTUv2YB9YUux6g
s07ftTz5hqtbcwK9kaAul/qgVFGKkclpEVdngB5bdmD+Phi1YU1IG/hznzub0BRfMSZozwNmuUjD
jMoxQVMgGjN11fedOE09tqB//7O1D6FKOTFhM2C4jtDcORf6AZ6hxWwnwTXZ38OKH58am1/cthcr
jAcRCfH8cp/ZFhCZqXkxgzXB+z3i6frn3Bn2vLohq+JDyCKk6C9KVyyIvrqH2h6TReTgTYCZwVLj
nrEUdrSnsNTU9RjkO/Sh1FVT+0fNQXvCw8LQqtMV/inWfvCnekXk1Nn2DrG+vknQWUnxC8WcaZb5
Tl49Zcg2do8ac0Cu+lgCH13/H3tn1hs3sm3pv3JR76zmFCQD6HOB5pCjUrNlWS+ELEuc55m/vj/K
dapvuS7O6X5vwEhotFJKMmLH3mt9qwlDSCxRMl7Z1sI8hzEyVlwiSYcq7dwmXb6XJrPNGEeklynL
ECzRbO8q4cScQ6vR79KxwQ25yF00GLu4Eu2dMfUF3vncDmZyu3ahaaZUJJJqVUQT3b21x+9mNH5r
Rr0X1hSuMn3FGBh3zXfFNMWFlV34ikJ8r+YQHNpgU3ftNFnohYWPWOXkcTKTj4G6D9fSZ+08L0cQ
vPWh7nrUxHRd9lQM2gmGbgI0+E01iPUFEGK0I7laVR8frW3WZnLcJv0yIWEyNo/dFM3BBMKMLUCU
DxIq+0GOw7sApVhQ1OjaQcMQd1t3VKo3CJA436noZk/hciX1OjvEzaS5y2gmK92S0hNN7i1En98a
tkKsbAPLclJlXLpMLpS7pHwuTQQMJFFoxZm8TWrDUvOj6QPYePHQVaZ1MMdu9Xpa0KrQbgHcbzFH
uAmrte/+zTbwiyHo56Vsgn2wab9LsHu/GMIGNZTcl3b4w2qTmGpqLN3MVuQuQ4G009RkYOg8jteW
JcZrM9LI90yjc5Vjbad42M3m+DBugYM4Fx8LXpR/faf9fYGgApBCIjjQLN3+G2DG0Kd1zeYpe5+S
4QbZsPagSeTuLQpjL2Td9pehzW97aGjoJEZP0xccaZqjeb2ghFEMUr27TqteZmdAQZvZBiLIdHyw
p0dZOd+XaKkfI2b+/04sIn/dW6lVDJ1JjGE40uTO++uJ0dKSruiILHhXIsA3K0jFqbK/9HnKxgW+
dGfN+uzGSlgd8ewwHkIW+wBt+NbO5anULHH8PEyNqnFRuhm9XnnUJ9KyqoHzjkY+hRuhrrT7qbsY
Wn1MaRzuNSfaQBwYayCmyVM7raprhN2eaKC3BaXYNyNzEK707SUtwnZPbzh7LMaWthmrTz/MX//1
K/eLgu3zunJMDm+OKnS0rvIXvcxaDBAB5ix9dwq9C2RmRewnIbbvzrkzkjo7W7NmBXil3heFoKhh
PilLJ87F3Aa4lwAQT/HFmNX2ShRxDd9ae7YJrr81HOVIYuGo9OYTZl/SIDFr+KgXE7fp8tGjqQLT
I42a67UMXwZ1YFELOVThc/0S4us5twMs8n/9u3L9/O31Rv/DFqo7XKSWZv1yE7VTITonKsv3XAjV
R0k7XeMGlgRtj5F9TCh6book89HJlBe5Rg9mH3+Ezap7maqLXW7K6PL5UElau5B7gBgIlJXYrdJh
yO5YqsJj7XTfiGCerxTavU5fBInSXhOoPANgoD2Ku/Ha5LndmgCHEq6tgzQjMu1zxbydGfddZ+W3
xD4SqZGTZkmOAzycUhquqB3srqrxpbGGIGRGb2SmdiaUHC1/P6qQdkkJG9DNlNjja5u9hL7XIYzS
2BsIDXG7qNyGHxyx1ntRlO5iWgqhJgUIEAw6N+AMyqt+ox5FhWyIsAcIjpaGJyYG5UlZ8sZnRHGD
frG61ufHvl+TA0fOiD69ham7KGtShsfcQwiue6vxhQIFiWc3vQ/WcJZNS5YPqzUwcJehYnaTU9S5
K4LWICXxxC02Dr8lWqKKm/KaClKeHatKzgyxKrfPTHHQ4nA+Lc7yMSeDztSh1E7hluga6uV7PDQg
HOhjuoQGzFc1KR1hQy5lD9tvZincCcoULHI0PFSgNVsr1BRbB24cbZfomfM8tkDF0vzJMlsyLbcE
Xt2h54ZmCG+Mdu7ipbuY4wcD+v4mp3pwwWMcYb1NezNssyeE/qewpUdcLd+dXImuOPQ0uzmC6t0i
rXPTBeoQvXH1LLYHHNIuCa31VRTW32HvvLf4wA9aJa4BO5v35jDMBxua6gSX9kZPkFTOongrh/Zi
WlDpeye6ncjZugWW6nVacU9yRPVhR+yF1jW9fftrqa2WuzB6OJeqfj0LTX9YtHi/OHV2O3HigXm2
9AeWJfrbUzwRIRTjpEWvd7ASWv/gSdmM60IGKVv5GcX7cokGWlWrI7vbiPyzf1Nf2n+rcW1LE4bg
/GhLDb3hL+vwSDIlV505vFvEx3hZvFD2FPiyHDmwhlIy3DhOwwXZ7XSy3Gs3jQB5WFrkxwQz7q1k
fSvmROzzDOB8KgCPv9D1sF0wWfKYpVuHijqe/e+KhEjMIKDwWOKiC94MN7PKifSX0HJ1A5t0NC2O
r0UL+P5iWq7U7iXLy4OB6PMeREBFgGA5XKBXiV1aaR+fNBhcI3uyS4yjmJkBgS/LvhXdmPtYx9hF
hpiDOT9rKhKxwxOj7zEP4A2Nkuo8AdXKtrzPsmuHhyHVNW8dHwsmX3DX5jRQS9BA8Vq+zw5KI2se
+30UMlDKtks4bJPrMR2XS2KJ236t25+n+v/xF2pc90mRe6vAiiEG63959z8fq4J//3P7nj+/5q/f
8Z+X5I2JZPXR/8uv2r9X16/Fe/frF/3lf+an//Hs/Nf+9S/vBGWf9Mvd8N4u9+/dkPf/pN9tX/l/
+8n/eP/8Xx6X+v0fv73+KJLST7q+Td763/741KbLJ6mYbeNPvN72A/747PYb/OM3/z1/nV7b979/
z/tr1//jN7pgv6smFQXjG6EaUrXYUgEF/vEpBv2WcLjrUf7r4rf/KKu2j//xmyF/p9GgCzo8prBV
Q+ObOlJLt085v5sA0YTK/0cPQVeN3/752//B/vv5sv33LEDT/mtDSZhMFywNgazKMdjh6f1yoMxS
YHvaKuGgZpsFZ6xP8NWbHVqP0/Q5dGWTDPDmk3jhmjKpT8poBVPSlAdtnGa/aGz8RB1CDUHXFPt4
5y6pScavRmMNURSN5HTIXfDlcR9Q7kfnsYwDovbQAWckFE6V3p87dB95FoM9qhQ85C8AoTuf6CzL
6yw2jMSJIs9QetXXmvhVRYiy72zreqv9j0mtQ7M0EdNbfhmrpitWJwqSpXon53zdm5gNdw6/osee
G4xl94w9/7qqT0mhGW475C+m0jp+aA57YguBdS6W48nYRv9O455e2rVjtGRLb6mnLQU3LoS49tZQ
RZIk9gDhxQOEq7MaAWBRBtF7YxivZ4uYvnI197WdNJdWE2GwONJ1ihmirroebLVvdmaX3epR9GKR
tvPgJEPFfXwVpkV7KtZFI9XnccDhR4cnjzFnto1rOCuScUDpNEk5yhD+BsC3cxHrS2/VxcM06XUw
m1n2EEb2t6TetfmFsor48L7DmmRq7yuptJDW62sNvo4nFwn1YJujcUp32y55GSrG6ArVS4b4iYAl
QnWSvg+sKSgk/ZKiKFTX6ndcQx/ZVFFz1GLmYNEjD2CttDRe+52q909oW0lznTuSAtfoHFsEvznR
D6HQginDIna1WL8jAe1OZEhBpMxifxqwlSUsqLsbENnXQLImnyzkj8VM/dw+rdTUkatVxWVIUrcw
rccwZOgEEb/xunZB9wcpWaYNDQkhXNEsdNMtC4dcSvYbP8iiJHUTbHRs74Y76OTxKdDw6Suzfl4o
vEtm7eXDmPSJl4Sq47V0e+apJvUgK0eor90xc6I73SmuqqW4Eur3ti5ua3KzMJKVTMjDLEhTXpRs
iV6kFR4X/GQ0BNYqO+aGcZct2Usj6KnbVfUwZEXAjCanTgi92V2LnqxjI479MFNbv7CVw6Auo5ck
JdvSTTQ0N7MRBqGdQpwN+c3HAeu/6HUPkSbjfE3bFaNeuUrD/GFQI2JF8oMRKXVQzLrXDlWNpDza
crtl49bjfKimydxZjY2TrJWg4qb5iKLUj/DneRpU7b1R5nCrmrZ0azKvElyhmF1mt0T64sZq8ZE6
96DNcEU7TYCF7CY0lVMP4BZymG1dFuKIwZuiJGDAganHXusHC27SvRLmOzk2bqm18ZNR59jxkw/Q
4yH+52M+iQOFvuM6oidv0pKHdHlYFnKW8xnnPtLVxwGYWm61QZ6FHvKtZN/n9eSqsq4I4kqvcFXa
QWTA4koLFZxV00jf6kwmECw1WTsmx/o7EKPwVlwbedyfpKFc2yw6ZBGytinJSv1LfUw36OsyzRXq
5vG+SGzF1x3mnXZaIHXWgfifOtIkNLttfUSptW8SIxRMVnPXLPl8ZZAfASJEbtGPSxSAuG2DMqnN
fUGjxtWg4zLgv6d4MQ9FoqLUWjr438bk2kMP6ztWb+RIXBM+t6mhgQM9/qGKmxWtyqdGl+SGvvjI
U4Z7/RqVWJa1ty0mENrPaXoIu/QwcpJWkTRqihtJIpUaLScDYLoelzvdSM99qSHwMlB+1iQromTF
LDkmTDxIi9DLhyQaNrQZ2iwBj+JsMWs4Y76hp2gtAfCAaBfV8+DmczWcax221MQTMJq+PVOGt2d9
SsmGVtYfIyinOFx2kL6ecEA7rA0cTEbh7I2o7w/LkNzZczfvpUZHqiLji1Wptc66LqJjPUAIL55o
/A5nHTrFWdXmOqhyKCKFqkID5CBgJvTEsnAr5fomw3WQexRp8TF3xn2VTWI/ONPMosM6ushk9ZFS
tF5J3JRbGN2HbneFSxWmnLulUc5J3hHBOOq3SinEuRwTxL5KqXhx3hRn+vuqR+yd5ikWloVyWq/R
epcHxCyccxf1DKQf6cVawBSbabs1MruyS+OrHNYUJLgtzyRd1AdDWpcqVYVLDmwaxK1p+UlvWj+f
Rbs9lc/n06CFsVMbeygfKfpppoPV/nyWZYznOxtQzCABKdZaPzFJFLTDP99sEuvo0LaU1XqKLOOx
Ug3dV4b4wGBX37WmfjcbRYkJ3R3jzDhZdmecPt8qdc04mZzhXTj3ql+t40eB9HlXLU1DEOjzmPNR
eO3bHH/1Wh2GKtGxt1FpZsEi1wtZavopMsryqJEyPwz2vJ+U9dKAqfl5XP//Bei/KUA1Kf5lAfq/
2uy17F67/1qA/vyePwpQR/5O/UPhh8xY6pst8c8CVJq/0/aQlsUtzRGXjt3/qUCt34W6Eac0alch
je27/lmBGr+rVIyCchF1CVG0zv9LBaqDqf1LH0ZgJuMfEg2cD4Lcs1/7ME3ScF3pw+Y6cgi+L0zJ
btSd40Q85aadHMHWQV23zDdj3dmdZ1FrH0m4BcTA2RMGJL0Ha3lwNp2szGOiQ5zWJQSM+ZsSfZGa
camKKTka6zAHugEdLE5yvOYXtlkaDnox+vBGiXEZ7K/IpVmV4P/FHHzBsThsbAzdhb1e/Bjz4o6x
suPm2iJ2zEYyVMecHTPtO+0BIBjdlVomKOULdXZ7O6WRoRkgNir7IxsN66GDdzfppo94OL5hJzrk
XR/6jI+3YSiO7XQGEYP00eVlmXGiMxuzl/jWLKV+3HoHWfECKi/+UterdXYaZ2F+NoHJwJ6CfX69
TZNU8zMCjfzuLram/gq75eqqyHf4a2TyUOG5TbL0mFRpcrtC00hQ6XqVns43orqRmlPtEIKmgVQL
jcg+i6DSIiQadajeS2G/h7aR72ndPBPMxrozldAy1/Oyrvj9qpLNLB9D91obUR5Uw6mWIabctruQ
He1aOsptO12epkJ/IKHc8Msi/iqRdwecj02wtAqqfzr0u3X6oFN107fhbZ5mod+ombo3x5jB9sjw
qC2KQzYQpmpNGydClTe2NDsP9pQ7DTrBIab2NSQlOOhLtfXCLNyFUbJjL2l2pFjuigabgilHxg2T
uAjN2RGcs0+lcxoroyGzmZzZme0Vnccc7bXMKdhMG05FCwqiSMjHWpSCkEu4x8mE5NuqCT2ZypdK
ze6rjmiFrn5pHfbQhkiO61CxabRtQfGrJNFhkd21HjUnmTIItayYElktXxrlAIE0+tKle7tcfT0q
31LmsAwR7/veLZ0lPTD1pKsn5pfYIak0RxE3FbD7ClW7meBLL1atHXpiAlWac7u8pYEAseCHQpKc
RHwoYXHlTnWilbIhN+xXc0bB7TBFsQZe3UZUr/aIHjSastIPHTImt6SMA2KZS1EtmWetYXhWUxIJ
KHJ1EDCeDYnInRvzm1on76veFj6jPMhUtbmbFLqKJoHDeY0MBmBcuigpTzd6HfVIHLPwVkmZ2shi
eU4N/aAX1h4+iD81InGZksl7uxgPhvIugFHdd7N4G5McdFIZHdKy+xHGdKeYcMT8QfU76s+HnI5P
8FTBeNyVPGt3APOA/m7y5sG6bQlwnipP62RCyAi+kiZLzyNMa0QgpJ6E8VuG2Ms1TYf1oyZhUTde
TAJ3kZ3i/auktdNqpBVaVvmt2DrVgEym8r6yppGEodHaj0PyFDNJLC2ajTM3dKznT7Vqfqty20OS
SMMycmWNpn5T9U8XficEwxcN/27KHUfXkFA+/TpsbbRbghFUKbXEnUfC6HL0EDoeMYXG+Zjbd6Yi
AzOavKUZ0sNsNuSvk56KxjTZSvI3fUSXBETkltO4E8BNfYwUNEeRPkFGhIxdlFsoW/PZ2kYEM5XT
h0KtCmWg+SYGpP6rFhhKm54cxXzpYDFfm4RSht8aayYcdo6tk5minemT4ZDMRONqvfgAyMycOZ/D
c3Tv1CE5W2GjPJj6ydbtH3lJiHiRpmZAFCK3DqkoFUSLQI0aMlpUJv5hDhoY5O0so+fMMQAFmzWX
uekw1BxbtN0r0Yrlcj/PhrrdlNMRj6ybTqFxSR2l5LdpO5/IS88YkfXqvfAWWEEodKvwYMcV8fDr
pqEnwo21LEGNncwvE9w+hnMtoA37u5lcWtH+wEYRoXXN3NUGxVF1OcRUxuh7XrVZrvmuGNIbIyO0
Y8nQb1lRxxktTBUAOZxIO1Ue07I9AdbAmpgBIm43QVuPFJTzSHjIsDO5OW4TNBfRVDGudbC+WxVQ
dRJgiBZ1yH2xR68eRtTNkvxkFNsAcxS/y5Rxl4a6B7ForJXLoi6rbyQJusIZbW6tWSe7QG6+WF2+
nwVXRjWjq+4usRPpkFrjmgzhNtnNCJ72/bIEmiQBmrwMxtQxPrN8iqNd3xRPIWMENrPZ6wEWBUY4
Gd48WhYGtVT3q4SfELf5Ti905XWmb0BcBEFBYM5V+NaAKOf6W5LYzpWc+uu5qZqAuv5ZGXKcYMOz
0pedRz4ukqitoFbL1avj2PGEllkolW7aKDLJVVxYlEvD8BJ9Qo/R4gGyWPFo8LZzhiYAwj6ibChJ
hnhyquipsRQ7aMYWqx+tfB+HreGmYVXvksXhjDxc5wiv9hDXI3+yFJzcETkjyfQlrdr1aXUOHQoB
fzASUjmyYDQm1CDpcNAd/j59SZiFNR6cZZhdc25uyhFcoZCUuF0Dc9S+WJXCjmglp9CBn1HykNXJ
YUqmBI28fBqt+AtC+x2kXjex5F41iVd16vEKewRPdYh4ZVfGgSjQwImw7OIwzffgrfipuuCvk+PD
bJ4ah+0FIlHo1ytfWK+KTfZhoRGZi+ppecC3d2Mx/nMVFhIaR4lySMC7Ml9r4b/2tC3C5W4prJeo
QSDXztNxTTR5Zp7vzxX6oFZdvLDlRq5UJIE1R+swta6SpeivOjF6vQonpgwx5iXN64JyMtXPZWhr
kVubH9IgwVBbdlUcd19iwC3Q2FhzyR6aiaxAViaZpaHA1znqXpiWYI3AKj8bl3A1DmgtOalQNTnY
+vxkkAfwKu+y/1qkwvRa3OSeOjGa7yFGkB561ADcBoq93IqbYeHCy6B1WWqGxWVig54U3J8sZn7a
1ugAMQtkAxm4+oZ+BmXO2mJ+b7kRfWBrzyNOQnojwLyG3PLXZ7pwL0tlkkcWOrcczrpzXnAcJ+Y5
OotMvmgwrHeNblMBTdljqijSs7ddG75Nc3RUVZ5S/oB2aI6BHXWhbxTd86oY6h5V5sWG2sFXPjZk
r+3U4l1viAxNF7GH+HgMp/yVzPvK72p20jKL4IfbLFZdwgkeeh82dHmH/m/2RE4lmJjL1wWri293
2N7KtcldtenA86rzTKHTLcyV9WPaKlwegxZ6IcJPX4+1yJPNfFyZCwVpz0jHrMKjY6+JV0GC8lbJ
2kUVOBDecpwNXvVsUbhEEfm6IwFGckyGqxrUvY9XEw8xfTkfCNlhkFKSK1VvcSnxKw2Uycuqdod8
55p9aQ7sylj8yLZ6rkgu0LwMv+qma63D4ziP0gu7Sb0gNQnj1N6NZVr5wPeehd3UQWnBYHe6+WfN
lRGYtNBiOjppx1Ubnojs3pTViOpy8AqEDNSGnR4nBBAg54H4rTCigxa9hqaRlZUKI/HxD5t+WAdK
GN/IaaSJ3C88pUa9X/P60IftfZyA7Ber5rhpRx48L0Lb9UdYHV+7oV+OGrTzXVqG+Rb0RSkx2b4y
NghDBjke8h7pEnBN3+LF9IrZksiFo/wIRCPI1uec2mUPoqX39Rnupr3aLxrcvwGhkd+W0fdkHQJ9
DDtXS51yP2clu1s+n5cB9NXCkcMr9PFD60D0wp2oAhykTPEmFEroe7ayzaTcpNQM8TSM1WRcTx+T
Ub8usbVrKuMC4Bp5Yo4KLB6M58YpD0PWm76Z9qca9S+Lm7OjRMQdQft4m1zjAdh1E+GRugbJcBwG
lFjxeg/JZvbzok13JAecRDc/ZuB0/Jnmpyt6swza2TE4dTTko6gjcAs7u+8qlnehpA+rPQrEC3i0
ZU8JDsnoNVHVm5JiZdsNkbKRLJkzjp6tRvXKo/1jg08LddCAmZTcJ4g6nUk9WjnZCMWPNZaKK8Ya
Uanj0HmR6uMyHUUCwpkGzy6pujdqpRcqvXIGpVJV5hAwLPAB9NtBS6s76GeE2CgE3UqPQrcn9sGL
FXIFdasJxo0OxmUdFqi7VI4tvk0carSoG8vAugxhRT7IFL6t1lTtwMi5A42eoEwLphTdLu+J+dRC
oEi4p+PR3jmaUXgLkXFukfc3ptlsvT86ywK4A2E054wb8Nga+g3KXAGcqP+KdrlwUV6/FB0NwVSp
L8Yatm4BtswVokS7NcB7ZWO8G5b0osRyIPYVzXMEcEgdkMIa7Xpoa+MDb9bD2LCUWtoFyT5HRGbB
8AUlvVP1Jup2Kr1wZtXdVWltztXWAJyPB25c2qswCY9KpiZ7pzGeIhywbjNMFQBEwMHsoSunMNce
z5Z+M0bUEpGqn4xytryoVZNg6Vc/EsoboC21p5Qtu9EMuqygf8eFvDPD0G+Vbp8lyvd00jDqCJLr
iAlvXWFQk3DY0YIBcetOV6OTGfQc5vsFTTqSTbdr4IZQ1LKfa7HmxhRiXoYxnllo4TZlxnQK2bPH
dvrhOPZ13Nk7xASSfmBNf32R3xJT/6qpYf8gbeVeLek8IkBDvwF5Mfpil7xyWRJOu4gjO9HnB725
N0HaeXIdVxZ+YpGjenF1tX7Vsi2tOsnkzuqostK19FNzgBZSZY/SHq8gVraHajAfFYkXs24X+rSu
OaiPaWq43YzUoRnaahdr8VkdkswtChCu0mme6HejolzIbo8S8V3pxBc8h7zs+rMURerHKVOgrYwy
NCTyWhlMU5r4Wl0tO9Cc/phbpywDET90NIFjYe4wN8KTqb71gCK8KlHHnT69TElcnSuWggRQPvgi
/cGZZy9XsRKYyBtV8MKJZTEbU2/VzrH9cUXQNmT+LPosgLIee1X6Vkbx19RpxBWEs8uqIERkv5y1
D6m0L9EQnpxe3Znt2uwZm9MQxwimFwaeLm24Ip+VeBHBPRxj+dZ4jgxkHJQjmAhoQYTHqLsts5ep
X4jxmDqGbVN6bavTj6H80Ccp/Qrsk6sOA06UbPTENImAKYw30632V+L0/LW3dyU6JSTk6eh21bVt
TeFdiIAotuf2lOkktzY0yJXBuajJHHB6U4JCIeNVOBg+w82s0GH3AqBBf0DleLoMhH0Mll/l/VWP
IJI1lR5VR34j6qJHfWrso2OsXwuElgrTiSJlcalC7ZIVvX7oqXisVEv9cVLYRyNnM/LX1+FWlzA5
yl0jLy+aUMx9T8Oa9VR9qkf5pTW406z+CYD/umNW/DZVER9IuZbN5mralHED2I4L/IBA6NGlqIvH
UWWJSsCXq+PAvVmkDzMiRxKvact4aR495CCSOYstl76hNdTXC5GVqqrDQk+eM13t7rUYEmVaTq+r
2E9dWh+BdT0zPvMuDDUekjV+XNH884qygCVYaaBXVadu4LX++ebn+2nxI4MZflSSPj00yhrgGGTb
2R40ZrcW99z+87080qtTo5X93jHDWzTW3lLY6jGMS3Tc5IvssJ3cjAmKdXCGx64wtWOo0ccWC5Zw
ribenHJn39N728dawkqWDYfPw6SDVGWXR6RGxkQBQC9vQDlMH6XRQdbQmCJFenzb2frT0LWRX2Op
QtVB6TCOC9PWQbxN2GFiMXyfcqK0sP+6RM2UyIowAquD1dLimHBsJaHDM5tZmBq8lH3Uvln2fLSU
lYaFIIPX0UTAX7oMtMLh1KxnN9vt6sYSSKzywEzcdFV1ujVC+6JMFjUkLAAffPoR2jNNII006lA9
AHBb7kMFOUnbBaOaM0sTzRtLEaNHw4LVXJyyKYdjP10DhSA0XVG9NouudfvcJuaXyXCy/ZoMhJDF
UKtqLu3aKYJY6qunqi+JxtKOnQX2e+4wvXf0+xwJtd/b9Te2h7Om9qcmRVxcpJjGHUF4Us2EyQI2
vG9rTfp27lxnvfVN1vpzLYv7pq4xdNTj2zAzcpyqc1IVqmda2rBPGwxAqGF0LnqWlRWwuWv5+O4T
9XaQ7UVbxoghqa3Rn8VXUGo1Ivbu2l5U4yDy8mFVAkqyu5FZ8r7qe4U26/hcGLFnG1tMERnHp2ka
jjlDS7cxdiT44dsTxHU7zQoEIc8Q0RnXpqFfEdECZ20069MkDVRvQzz4qo36Qf/zgalGfTK2L/n8
GGKIDqHiXGIyDqvTNBeYdB3lrS4AA6NPvum4lPaf74VN8aUrnO/JSNcEgWPnQxwYNmpcdbKARZxM
1dFZZDrPIcT0hD3SOPUndW7rUykREuST48N7ezZylee3yoJNb/skiRaL35kWK9X2tJR5nfYMLg/0
SrSVRggf68clzzkUxcgJI4O5VvZSmesdkSz8MOHA3t4eiiyq+KP8+b7GCwWrND5+PsXPh6Wc+bv9
vJ9JfKWdjn0kOvdGKndN5Lf6XG3ZgiB9x9myd23YXqJOT1cv2Zo5nDaJTna+ft6MxNj6GKTbA2SJ
imfIX0GLSDT4+b9vPxseFA3SyCmGc8MPyZWy2H/+xsIesJt+/h0+3y9jCXdHX+6FMXyXo34eYton
U8erKwYsRHGTFOy180RGlkk5xXkMKgzPiMNYNJ1M2R8nOBN7BUUHekye6ecq8vkuIvfVA00eee32
FD+femvkzw27FVvM0J0kofFEIpuI4s3+UIZV4NgsvzGiWU7mw13fheZuFumWbFUUUe7OCwuuImW5
a0p5z6SiZGxnInysxj01GGtCIWV9gKxBW0oUp6WYlb1hde3kIbs7q/Cszlo7cCKb4ymQ6CJOaoRa
v29ty0cnAjoyxhB8+vw5a9RyliHvkoUj6082No2TUAjxUTr9YCmmpXo0F5f6sFUYn+tvFusMwssO
ZPvnS1jT8m8k1WgWI2FMefh86/Ph84qDPfmxqjM035J0RDorNJgdFb3B563y54NuLSyYNVKVpeur
01A7CTaJbbGXfDPo3s726yQduPKNEKMlzMd0MDbzIZP+6gg4mFjgWrwX0aCfilxco4+ROwy04+nz
gRi1KhA9t7xNKM/JqBtm9LYx216KvJ2tt4vod7Pa9OspYV7vcriqvCEP99mcJueZjc3Xek49nzfj
50O9Xc+fb8UodA89VG6lLYnZFRLNU9RY1c+Hdbs03pCxsssiccK7Wc/GabC+qCVG0M/XQc+d8o9X
hG6Ooytvyig4ClrJ92aSyxVHvfWqM+F+CeCB+0hdv8xIwXyRFDeL4hgXoPzGpUnIXVf0hZDs+EkV
HOlm/IY/P6e1yl6klnO050pc5dtge1XUwKk5MBV0JK6gmD2teYL6YvsCEODdWSck6fNzWjFddVb4
MZk9a0aj7AH3LHssn4RZTNFounjEx73BjQahqSyuR9MgSkd2h45uqDZC7HfBasSXRtCDEPMAkTLb
fivEEHSvHugt0MFtKZL07UmrLTOuWllHj+m9folnjqXKyLuKuX6X+FOa1Biuets8j115yHArQ6eg
fYFQAQPpRzVo8ZWFXxscLHXHGi/ZMWnTgxNZZM32nJ6naYGuyCWuMZBv9MvYDjaaDQYKZpZfxVmz
HoYGtAvBarueI5ZrO8q3JrL/N3vnteO6skXXL+IFc3ilqNwKncML0Wkzp2Isfr0HtX1xri9g2H43
cMCjbnXYLZGsVWvNOSa7KRQ1SlUc3bB0K8QrYRPUk3Wvei2Qsqn4qCXdHkvN3/pmHtdWzclAPsx3
Igo4ZRVdh3ZItz2y95V6l7g1sFk7udMsvT72RHD4OoErga21KEeaOGKuiehyha2qOP5zcKCl+Qi7
NPxHd/j6Fsu9d0/jFqEz8/38WGjA5QkRpgaJhlWfsNQtbiNL6kAQWkWnFOKRif5c0XR7p6p5AdLQ
zf8eHJcmp2dRnPXO7ySdJIgtFOhQof1KRvoBh6GGSplHzXK4PfrnibhFZTCFJXp3Jqar2xMqQH38
flYR/PN1t59y+2JTS15a+uubRlXsw2Dq9kHHllQyl+MheVTKTppxkCvWeBDq6vbZfw5irJy/31QK
QDUVxOKVNhiUaJNzQH2kgtJdVhL65IcIldZhUvVsQ57mTsCWzakIJUAWlDOAPwbRfdFcMfkBhMKj
zPbGkORPyRXj1caapYD3hdtjZCgHlYVzX3NXHSW3zUIxc5ryo71yomw8ahi8zBShY1tQTGrhuF9s
eatOyaqNxV3Axzr6bcUql3f7mnT5L92VVWV3b0bVcHm5HWyV9imBH02b1nsdMzdc5QYEQq4q2q2A
9ML4J6/hV04o/VbGWDN6E2u9LexbD/NgZPmHNp5SkF9WRidtANESKHr+PalNszZ4yXLRfnsOM2+3
A65mPKXemylpjCeWmWILlM8s2brveEjG5EinqxKPDvRjH2QAnZOOfXbhFEjQt6CwnmI1n1c0M6wV
26P1VBWveZsSA4TzpTR6FlnueBYa/bateRUs2m1lenVbXFVolJiwxU9D8ZEUg8t97WJIpVq5anGp
dEUNkBxBOV8u9mqtmui/srLea+VEd6ihWJiRn6UOCQEEn5zdxTIjbK76BUKt51DwqAuWqt8w6j+O
UjP8cnZ2k14NSbCC7rCUkgb9xcowblz9kivTgTn+FQ32dkzjNySBqe/lTx2DU04srhjbF2P5JBwS
NMIkI5G14gzgTrn1PFID2DoAlArTC67wy0B3sZwEr9Eiv6krOsaIMsVabc2jw00RZ4+lL2SiGq5n
pjPYf2q7RASDoV9nboBcweFasMFd6U1H83ZWT9j43jsiWdIEDV1T7CdcPgtCC66V7xTxpiqbc14x
zVGuil4DSmHk7eX3TRh0PUT+LizPtub5Gt6QePJ+Bqc8N2HKSGFIPhFurKd+3dfGwIpGEIqbrbLW
WKOCwguiGUfFEytFIiOKK3ByAd2IoEc5pdHyq1IFlW+9tkz9jkYgCndXPY3hsO1Hyk9DXTOFuKN9
jqH+nP+BNr0Dj/IcWuIb/PQJVWOQjdGRmMwXYeP6su9Cx/qB6ZhhCfXp/z2iqvTZ3GT7ZvLSo1Ts
KbBswE/zYGiAczjcHt0OeI31o3S5lxZx+lHPaNekQ8mWmXO8QYTwqlth5aeLLXLy4pjJeuwXyy2A
mUPDNd6rW7clPqfZeS7V2yQ9ccAQ3B4ADGIvvX3cts4cJBVV94huz8+mflqldBj70VzSC7jzjlFm
vMfUHv5N7MR2LoDl2u/oVfBmdnRLD2I56DF2wriWKVdnK1DSOudeSYPE0JsD+Gxx0Dz2sYldujQU
KAtvBxxZ9y1w003d0Tr2k6WYk65Rz6t2+gLCRlhfwSbGWXYcw1Dv3NCR27gGVSs90J8whSl8lien
S9oW+YGOa33QlgNYIyq0Qh26VUGreVU0BM3riErTlGuljHUCXcD0+07JNZxpAieXrfLGM6DzUTms
hnKGFFxk3mqIrVGnDwbfC45wyUTXHg/RcijY8hzUD2Opt7tZeXRL/pJSWZa82xeJgoFBbJerWE/F
oYUfdmCz1hJrtDwEQoezQay1LA/XGLEg9xMzzaBWUC1atz/qb/XIMMjsUWUouWP0xwlXrq/3Ba34
pUI1Woga5O2yn/nn41Kz9uoYdVuvI7nS/+fXp8s/hMEek27uLSonRJHhgLEbHB+eoorD7XO3R7eD
okOu5tKnPvKmA6WKs5scrLT5/G6YbcfOtXyxBi05shZotOBoMlV4ng5lZYAE6HsYOwkt4WEZFlL+
2ljbDrQCyWB3oO7LxGIIBFv6cDtEMxdspExoxz31cDtY8QIcVdJdd/sL27kqg5ySh05Aqq+6SKGN
paXJJqmN51zhtrie8olIZacSQS0QHLb9oHACUGuz92K7kdjRugUXv7zOfDKHgXoYO+/x5oH4/2K9
/5NYT1eXbMb/vV0E54uIks//Raz393v+rdZT/7V4MSCCgi6CWG5gfvqfdhHX+peteiYuA8cmuldz
eerffpH/UOep/4LHiToLQZ+Dtlb/fxLnOf8VP4o/xPFQCHr4TTTT1C2b3/Sf+fJEAZZuWLn5ri3q
3yql2T73LGHNHxq5yN/1zgdc/ZwUzR0a/S0DD7pe8cCZNWsnCRfBWUbakbuoVqcM+VLI/AO8QLQb
medhqlssFZQnqHTiVTtq9y6ZZu7Y4r2qDHVVu8YfIdU6QEv7O9sNyZ6Kd0yNAWxIDO+qSs2zAgeV
rshA/3jSiNhzFJDbMQh8Ul3XeZHXuMQxXs4tCS1G74LefmP4QPGCHbpFogKixLrWCqVKn1lpYBvt
SSmkuxHKzH2oK2gyp1xsKE/2+VAo8LH0Hzz6EQonA53GLlaXIFtsC2VlfmhCohKpqOjT2d7IVP00
8/gaLtF9bVseCq/YyxkJUpZSXtWVexkwhyeZ7SA0AtcsR1xiMGC2CROjII1jfNoDyz7kPterGl8k
7rdXqIFugbFU4eMFXQt8fWismX+l9ZBmZJhY9XPfDePdnB2rcp73Jk1xbtUtXgPyACk22QNIJE5e
1BOkOsf3ii1/zVyBG40u2TK2GUpvqBrbZNJI0gS/SJTZSLxR6fOfDi08s0kkAMrZFNoc8Fpd1Wp+
cWOPjG3uxja5WQiyq2EtumaBv3Q1FTVtCRGjHrNjGxl2RcoaGGSclT/FkOD4UP5QrwedcgCUuDV0
0B6gpbylmCrL1zJyOR/sbURnNnPQQSldfZH8WeEsrmjnX8PCxGZZrhKaAiQKAO1JXQZEzUTTPunv
GVHkQVq4D2NnvitIukGYIs++07v+B36Wn3X9aw9wQEI89EvH3dkt1gPD09dFa96h8TfXzZJIIsVW
kclvl8uNuzRv4yx7wCj4Ew4guMwEagD2FkPOYKqLQ1cusrApjwL2aNGRrf/aZWgZMNYSeJLa/dBE
ETyS9tEKyaBT5bdh/co+1An6Ur21MSe+Fi2z5JBXHcpYsnG07tTWJixclL4+MoJTDTl5o/chJpDS
0jethWrTreQD/NFiQ2kWo3JN9ySe9Y90Id0ua3bcWIr7sTl2eBOPXTI9TUOU75RUroxWoQMfWeEe
UMMbcx+FkZylIzXb5GxhfTdVzKOrT6dhMBBoMc2w0jYKZgf+LgC0CYtwgps91o8qyV+Rz5vZhEtk
SU+TQO05fWXYPrVuH+/juJFIX8cPFPphVK4heAFXbSZuF3Z1akEP4tDx9lJqz+lkaJh37I0w0kMD
WQAuWHJXVZy7eNHnrTbM7/Hg0dAexF3JfmfTomu0lVGy+TEvVeYi4hvx63tTvwtDWKEhd6lN77T3
A9HuO6SSKMf2XQZDUdOp/fuESSOt8rUnM/tYdssfXU9Xt0zHDQ3qZRve7KKiCXcK0wwrZ8g4apqC
2gBwIFUgQWNZA5SZLKcnI+al8eKvRKHZW0/N4yTd7AIAcRkC5AfhWPW9g9+O54w2SFMY752l+KS5
NRvbecsUTztbzNsJYdsYXmLdCSv6pu4YtmGlv4wisfHz8MLGmJ79JuqBKI+oLAwTvZ+LQnJTkIRH
9Jbr9wOToC5yK9zM9XveO9YG8lx/RKk5iQqX9vRtzkXyZEHKmjWRYvsaUMNqnbozGc+v4SM5q7Zw
7kZFYPaaFf6eKOtWQBAV54jJodgU80+IMQYSgD2smWGd0m5w+G499alTxW5UTWx4C1g4s186MAQB
TdLN0FCKtuzkJ2xuD1Wk7SNqrbVaM7j2RnuBWDrQwMp8pcC2xVek7XCvPxttHG6k59AunRhoynZv
xgnaIE4Ecw4fkpEQX82Z7lVcffFseGukq+JuNFsij+dk0beVxUtXlp9wdE7pZI4XEC10V7zwu0hx
oquC2XIp4pMWfymoT1fAPeo1rnSLqY72rLfpSyEUY9OWybHn5F+j3km2njrmoPbri8tpoIMV2Y+C
TDiaBDsL3hYO5RIKrOV6G132RxdT+KaH6IIUAxhxEr8rrq5fZeoeYqmai12q9z3PLbZRO73HTl+d
NSd6GSQ1m5cw+RdEQtRY2FHUuQh1dOXBmuleCfbetNUfYvgb0FHa8c3U2xlNp/MwVEQiTN2CnohD
zTeYFASaK+a90SbzM5Ojq9sU03GCWRCwBy62tTezK5yZxCfD9BbX2okFrd3pwkgOsr6WRMSuZWZq
O6UJ26MNVKbVY4RYMxQLxmoErlR7PcQ+CXzR29IzP+ep9dnrfbIv3Hzdo/p+t0aRruJSAzEoef9K
Od71TJqBuEok03TWOgtRbGtVX6w19uvsmM9Sf8q7YTqicSzXpe494tBEVueK12zOvwcDmAZEWSfg
XNrNTFDtMWDehbbJK6ytUJ0feJ+lb9r2GyNwNtJ1eh69ZdpysLt52MaGJ4EiEKEWtWiBazkf635t
jMrwUA4pvu7cu7hxPQSGB83Vg4G6xIUjlOmzs5uaJ/J5oAPVJuabWJ7BlqE4VITypHJBo+7p3vFx
ZhuzUcstaU9doC69XTOPItZjywq83FHX0YzAwsmYVve1tNmZkZNc2CI+4B9oWbL2MrX00yTGLaJE
ciotdy9m1sABvN8ZwcYOjeS+AclVVywnOk7k45QAQ7TfsfpBrarqd9XL+7O+HJBQfSJl2GjhZgJf
GQBbZDPIRVsXOGwhIcRkiSn4UnGZrUAHdBtRFYtKGuXozNBrm2vpB5pVbiQ2moAa8IEPvgWjGbte
GMyxOKS2jRJr5m6pqirKgzZ+jcRLH/9pEeJ5dDXpvA5b4TRPEV6Wh7Q7erGBiE84xRY7BzoCZjPY
IJhkjTLvdrUdZRc0C8wuXMAMEYXcRGctpBRR1fbcY4cnaWxSDnpRnTSTPbVwOnHMKuczRvGJDnZ5
j7O8PjbpYyLyYwjp1qdTOe119phrR2U7Zdf5L+UQsJUIiKdK+w4zIS/GnGosmrP+Cpl/WHeG1QWG
ovQbUBgx3ZFACNptXW3t6yqh6dAMf3T0CZqzo80dv5nFpG3tIjFxZM7UWJWNkCscFKqvAU/KbIS7
xKTO1sOx3vQ6bv6sbL9T14h2mG4J9O4tGp9yl4A1aHprPOXj2dVseVTDwr1fThm61db9NDyMDVT7
BiJsoNidvraRD8ILkQePk41dNW4YT0dWIrEl9gZZ3jHV7QZdLtmblPo6jPextnMmSo6ylUvXO3ad
TS3L8ipKTAFue686XXstdLEI2mnCab21A7b65Br9E+F8kS9kjdpQazAvxw6OttxYsmyRH6Cm8NYY
3Ay6qXa3teHC4Gm1HU6B+gvLKsNamybHmPBlFkb4tRln67rU9YtnfxRx5yDt0/Mdia80GFAdRzA0
ZKG/WwZ3gm6kHZkOxE1laM9dYqloebFIDz3zMTr+5popNcIztThgbr1UBeSxQTofA65orQZcO88p
wfR5MGjkVlmiN1ZeiaY53itFiqfTe8AZ/GlX7R6idUogTXhS6vJXLcxdg35X874cQShS2W97Xd9n
o/sVjtVvjIDTSt5pR11kInfzwHbjRXiIL6vPIbH2Ci2LKTL2ieWdqE0vimruwxD/dNhdpmnciVhF
W4kIsiNo0qCI6OkiuAjNBMpVGY/bLkFRjsRKoRFDAsi2s+cXa2qZc6DmVg1aPSoSGm2ed6ZhPRiQ
UXzXcb4sEsrcqLub2vqRL1Rymj6bWq/viVp/YqXt/ASIOIW3n8sWmDyj9T6GQ9aHx6wZt3pH9m+H
/p2Wh3ZCpWk1L8sXQdl6xke2A7J86NLxgaT6Oxdce1Ca2mOlYW1cgGnMii0/aVhpDe+YS/u+ki5o
dOdPb4ETRAq1gmNaI432YY+sBrXf0GP3m9ncuKJ+JMbqdRT3ESA8ztinLrpaqbpRNHc9Yz5vDPPX
Nq+tYTBQ4Bc2Rgu3gH0HkTATz1to3jAd5C+NSYwcv5cNNd2w9jQ6rPE0SYPKfBSAclcDoRyjEgP6
Ydztq2NdMHGkJ+WG6wIR6qps1OUCIdMLwq4DBkgmR4epdoW+0o2jEntCwuRVD9h67CNjwiKsVqhW
TW8L6MCfdQCLdJS+kbolrmshC0ZNPukIfDXCTNu3UbR3ExhnrflsxfCsrPo2e3BCTcdoDgzXmr4V
T+5n9wMn4CtOmRBv+FPZJw9l1n605nQm8pSu3HwXi3prTvGubqsvQ6rXAQ6uLShYeiYINrhG3ZGP
CCifbESOWyipbwxCTrY0dugg98XwWHRy3VPiUNCv3Qqh+2hA8tSctVXmT9aQ7+JLLVhc57DeKAVq
YAapNOdKwgYFXhCAttS3eD2Smh6clXabUNDkLsD0cKbUaOuEisK8c6wGtZx3gW5LTQk6hcup747Q
zLyVvaqskdbXw1AvF6R+bRgU25rqR9wi+io7xWQ/1toilI4e2mLkxeimx8KVT+5c3DltcrBBYqed
TlafdR7L7mDO9UVt5EXoToGST9l1bnNunMbX2IbZSRLYikX+e/s6IF1TbN2PRwvBrmnQBE3e+0y9
Rz7kSJTSSJ8PiNkfbKV/a7PhyE1oNQztr2qYR1OBJGUDsJunM3/pnckqPcHgV7Xig9b2GSXd2TKb
32x6EhpuHrWga4DBdn7u1HYrAHpT3/l4ZH5qVMRAR66eHT0z6N8TWhB4hXeoes60QfOp3TYgw3gF
WFNznEHodHeRYQLEz9xVaMr3IU5vt8wyNzdIVN5bRX2wXfgaHc6DYtEvfVdRslZt47Go2qMcqy/V
sDZS6QMxtE+uvo2z/OK50QYOnW8SN9IVBdL15L4qs2XD+My/9Q/wi3uMZh8qgR7u9OF0zUvEDW7O
7HXV2VjT7J8uZmA36+7zUJjPqtb+eJ3yFZFgSiAS7nCGEp53l2oYIsbvSKcVmyIoXk6WyErfq7T+
7FyKtxgXZGdgTIzfrPCpbLXMN1SxFcz2piY6AVg61ijwVpgUBJgqLntZtPeVgfRQkygLueScRn0t
p0Wfay0VcBXUjvbWde5zkVnrVvHOE8UEeM23ETE+9zRsOMO5X2JV83da/Z9MHYKQFLe+itepp95J
gIs+cIltr+DUUNmjW/0jN4wIeKQWKDVGuBp5iD1d7QxFWRFvW6PZqR3BzGwsjJQZlxc+pmm8T01t
G+mS7FBObRvBX3+dgFZgGKydGa0wWyJdWW6LOwe8I0NveghKe8TM5aCd1C+uTjVCcwwhcYKhSyYv
SVO7fp33HZYJwpr0aNMM5iXJQpNtuxlY+WT5kmqpIZdecxFomD2hpNxdQbV2Kxj8K6lMP0WevtSx
SLeRC9gKgxQ9kvFe4usiCl55Eiyb6KnrkxSMmFVjQ8jGy1xzVsMK3YLG3Ahc+5Vmnzvvvk6b+8wy
Wr+ty/fWgCadCjZt83U2TV/HazZK9WFEVtRg1Uxs8epNQIUN0dD4KtmZogIwclH74ByQGIwjmR87
OnJ02Re8At0JNaVFONUj6p+u/dAq+57R8Fxq5zLJL0VXoNtTt1o3YvpRLoQ7rqTWMpxgazQ1zF6f
zbF6RjB9lGh8e5KvJEohhtv4YeentNAezXpy/UaecOswS4Yr6xtNik8zZUtUWWs59UGxFHpYcrYV
20CIkd2ig03J8LWrLe2cYOHc6M5dU3RvcMOnSbAHM9E6jVemom9xcVHIWk9NVlx2fyoTCYlZRjDO
Q+Ov5T1lsnlc4vYMFReAFR7SWCwxsU/Mm4W5jbhHDARb0Ho8Q2Tnsq/al47yXCQtzJ3oRAFMpUWm
SWsF5WDfWyLs1svPKlV5F9OlKCX+zy4hrwb5kVP9iKhfp8btxHfGaEfhxLuSi2C0zF+VHW0U9n9a
nel9i0eAQA/dk6+Iku8H/rqehUIrj5OORkZtfqPMRnyoM+Oz5lfRlKfJgHsxh5Q4w9W2HV43pZaU
+MUqhZHuTNPd8n6ByXhHuf/i6d0HwQnnrrG2dZ5vYdmgNnsATYzeSKWnZktBmMpPbkZ/EkT0nZp/
4mgiskaYWeAZ/UOYsRU2ZyTVYauTHh2WzKONIC756gVsbJtESHYGSBbFeSxRFGuIp1xiWjFuNzMV
VvXYicc5hEkhNZ9hDAtpXwb61O4yonKwPm1aOtl+GyGBsfpx3pQ17UlB1BGfiKoZA3JE3FJj9adQ
G/HXlSOx1s74mJofrTVe2LlSMKFTdx15n89E8ZSPVUvAWjbMb2Igatip6q0a4aCwywsKjPdOZ+Qz
dUMgDSS5rTxM/W/UwE8Ww0s+2GZg5IrOKZtvR8Pj2tDom8J5yJmsNUcR0lfo3ZKgNnb1gRN5MMz0
c28yXuqG6lq1w6niXD7kFht0wHUrJxncAxA0XwFucqLrTFVXSfxs9s5heLvGhU4QOvWR4bp/8q6k
B4Y+ukVhv+6VUL2buX/aGpWRRfKciQLp2pmAljAcAWGdEfY1bOE3WY00lDhk3e8lA+1Jk3t2AL4b
DJ3nsHPuXIYJ7eNU6WI9ulG8ttpo19vM+ds4emJH8DXHZrZp2hR09kDLPMqNlSNiNKlunJx0JEa+
1phPqe1dQ63Rt6NpXO3RvJDFlPtgY14aL2ewFkVPszJdzbDEQ0kIG/p4DKlTrwRx15i7tM6mbZ5X
kQ9sibq59PxkST8kQGlta8JdZWP70me5F6jSedWr0Ngk5bQXrFvCtN8Q7lH+sNVLqOWIwo4UfD8P
lqL2RO8tnqIeSiFKrU0RqfmKaSD7AL1kxl4L1C+ut22allcokRva7N3ZD2vHC/Aj7MUSvQS3mSHD
pxjPJliP3nSeRY2XCGj1rnR4C4twreqKssIlxA55aySWfec5aKrsZYYTeWzGS8y2NA2ylRNH4z6q
0s+4hrcnEWpbgJCp32pzn0EGXqVFsyc/3g0iNGpdWMm7VPY442OYV8S0jTQHww9rpDyNEsTJSius
beyw58TWijLUhLqL5pIaivG5hc1QH+ziaFXZY97nv+kw72rUaRsgwJi3ELnVuX2NxfSncF2Wu9ei
qtgBkCWYG89Kar5Usa6uEkt5RLU+klvCWKRzE9ZEjUjXvHL1de+iB45smhslgEjhbOKMk01gpPND
lqeijwN2qjEqyDEXV0wdT5NWvcRyHZlXMZOiWpeXunTXBEswQUf6R7EyvkvN/QEJZrvFzs7xhVSE
d1L97+cq/2UgHOQzYd6axyto4afMpvKlHjGjKpaEf2Ee6675Yok7qYQRrGD4V74pgD/ggjlVGvlj
xre29XTzOrv1F+hWBB1KE9BY5rSI0m0Wtg/sr8Eid/lL7yytw1qbfS+GtKEZ6I+Yh+VGnPg1kWAJ
RYK1y10ceQzZ1RiFIBCMjrcAivqugEYxMXQwFWU7Ts7TYA7vIUCdmDn3TG6lCQfXjrTncLE564q2
Z8m2UPgkZzwLms/AcIfBmTJh+mFbxeiqzz9t0ANZhVME1jXmBZinmjfs3XmEwKw94HL5UcdiFcnm
MUqNL13IUxpm1Frl9K1OFor/8cUAN907Dsa79lkdWX088a1Ur0i74n3Iytt2NrFzXMm0pJGN07Db
cDbGXURf1sJ4wu4CPMABwyWuawM9qq58OZGKTKx+sAQoLgDn8TCdGXK92nQL/dmefuNY3Cd0/Ub3
gRlK0KjhRiV7jeVCPBII9qQX/UULCW5P4/uqz+F9hvXd2Kl7OsyolqHDsYgX5VqPulWNYg4PN6MQ
W+xpTv/YHf7xKTqwS8KJVvpoVjquBP3UDPlnRH2/MkPrfszG7QSvL1KxOKjafrLH39zO3q2we1NV
69Ipol/HRf5InGlmpz+y/I1SGholdaMJast2rKNTaCfFs4GjKL5hzBh5ZX8WGolLcpa7XEyf4Asn
v5WOiuKoD+olkdkeXIgm8cp06k8DZzgxRuAraNczj8E7LSAPjAO5O6I9khQxEZdT/yqJOEhmimLW
zyZs+qRz3j28LgtgaLZy5AkVZj51pBjB6TApxRUeAQ440b1EDSPFdNg2z1GB1sXBSueJeGfPiFz6
qfrNy2avTeV1KOU60Tqmsibq4I5oCbqKBlMK1Cum3UJZQ+WPyoPDTU79z4fKoq7+r8/914f/9W23
7/j7AxJcbdJg9FS4lKJgodNK26gzL6FoBuevVcVbNOclswJGzPNDmYYo1Rep8E0vfHv0z+H/4nN/
FeYhbREHSftf5b4kbj1AFoBSdRFj34wKt8PtQ4/A870zPwu1HzpCDxCk5GrFD3AnJ8JSVui+Gtbo
/27C+Jsm3pwKd17fHtaoh5e8Uf6IuVuob+60Cd2Em7JXTMXhdlCS8N+PWixQuOZ2Rk6YjVrj47V6
FE439f/fhzeB/e1j+LNLww7pWy0yaMOWOEyLYqpfdFW3w+1zt0e3Jxw3wgj4z9Pt8oXQ3PKFgzyu
yLmAlHJ7ui5fTEipTDSRcTNBwyFh6ixs6ojCYJG5M079T5n7P5+DOKvsvf4L9/4V89gPDsh6b4Mu
jkM3u3Mj2nGOkXyBR+nOhpNJCoC4WydjVAbmDkU0W1Gab3AeWI5belX6+Jt17sgulQNEmX3eAhuu
NSkDz1PWcuY2aVhlGADTxtqYaVjhXAgLSS0PwpQ7TajcXOVwzgRANMfCmE6G4PtkoWWPWATZLfvV
ZL2qOEAOA5uAFNDA2SkkAIx2kOsZ4/82svdKnv1RkV8Zk2sevH6UZ3eaH9x0zA66GYIXriJU9s2X
QF21G8owY2+NO3oszwS99ucOhwB3VPvIlKHyac6vK2vYE0gMzLDV+DU6ZEhQj7z9RZFuIiaX1KQO
S5WrtGfwiYTltAWdD13dK6NK+oDWngcL70+FamSu7D1kuWpPHe4TrpTnJxVjYFR2xnnQDeMsu4ir
31iCS+zLvGhBC3A/fEt/LqwsKErzJBKE75zY16SbkMhrBqGFekgFZAQkKnxoHm0Ugs5+W70rTmVF
/T4zfMFk0Tn8P3WnkG6B5FUlrjQYYsGd2ms/xwm+42hU5UVp5/IyJ2jTgU0OYh4Cl+5iCkRx3WH/
WlltSImrdvM6y4ryHDtOcVaVJ6ZL0wkgpgjiOmekQrutnLVpM2iwQ9mfOyci45wTPdJ9lJQPoIIc
WlmNvLORL6p/DFoEMyM2327gf5dknwZ08iCWsjBRqhZzAKSEklGn36/VbDfjQp61iYFwiTo/Wf4l
zJ4UpnOUN5rqkEXluFBPIZqcq37qVl5doDsmfBc8OUYuO1d3tOmeKEDW6vImMlFCacJApWAmx1fF
oOxWWWMb69vn/j59e8YqHPwbPQ5b9zgnu7LG1lqMxStJBj+9TRh70VC7ptWjKSZaaOIcAphJlfAZ
I2qrTJ92Y/yqffqEiBkLJeZZozmOE6kahGb5nam9VMZCgPDqDwfHAh06urLN/DDOIK6L3IDJqN5Z
HZWiZpN6yABmBz6jafJDbSR3bUmdlzYbctJpPRtC+E6EU14lTpR8ylez0iHhEtiYqzosoxAIfhwb
0FyoUwlYeGiifMJLG5MP5gIUMLXhyWOtUib3fkwwt8lRXhsNHtWsH9je+sZUUYJ11stIIpYrs/dR
MSlT2XiqdnvFFnhVNXHId4y2KUsmbx1axHeMKeRKy6gvBVmUjFEHIxg8Uj1FljzWSRjkPW2rwYH0
YZQZ/F2v/h4bijCnUD/6ut4i6MaWURlDoGhH9L+82bPxx2Jvh/OVRF0rmh6AS+I2nio6fRFQNWoH
zb6GkO9xDCQbhI/TcSQBdYXP7a23jQdzfphjThvi3a4YU0iZ99BswP9Z6Tr5TEN1VBI4O7VyVkGa
ciM06a401aoZlNewZvKqxyWz3awiB2L+DMMFlzqIB2Bn6zF9sKwzd/wnmDJ0h53yWYKVUqRx1zRa
QZ68fe9qMSL99NvUruMQS5rkzCwqt/soUXyALsZljaGKWuC3rCtvL5iQXJUpxmjUM1JTdf1Ibp1h
R/VujnDeWuzz0IAg8J5VMyhGXoZcAtLR79SUirLV9z2DsKlEo92iCx6rsoaO6vKGsskxEoSzRjUj
zVBn0k3HUxUdHao4CNOwR/Mia9Y0KHRYds2vE5lfjhNafs+sUu0NepKp9yjbZNrFFiQ1UVrasYGQ
FWv6a2/RcLHaQ+E40T7pJ5ISMuVVU84N9VldoUAxRfNDCju3aQDzdfxHQ+vpO2pFgZhfCW2pB9xA
vYzQiimJBp8Etm/FBlqJM0IHWYHjdj4spWRrqEdpMbLTnaRa26LXVmL6H+ydx5LcSJZFf2Vs1oMy
hwYWvQktMpOZZAqSG1hSJLTW+Po57sGqYLFruqb3vYEBgdCBANzfu/dcCY2Y29fE66jUVyApAptp
GWFfq/Cb1zrF2S0KpGpMflahY5bvJsoJK2P2Dq6z1Admu8X7pq2eUEx9AaH/Pem/AbgmP9uYA7h8
4YHzrnWf82XlNkW9wkCux4yffsD0RNYkLg5/Jgon6Lrdq7CLfldTXu4c4u3Jei/XBFm90yO07bVD
87EO0AWmqWnf2K8ROKudzYySn/sdacX2J3IKv9fR8s6JcwN+aeNtk6ldF3ToV03ki+0yCv7bHbVC
h9CkiaJHNFchHc1eW+VdYG0iEztcSSIo76cFdL1wdJEv+JAx9dxqRsPlF378tnHnra+1X42hIJUj
Wx4BJx05I0WnUC/ubGkZCIX+IbIZMxt5gbq8DIa1iyg96qxsFWTw3LUUzXoyMx3mzEZJ17lNbCQ6
ZXAjPIv8lgrlm59RGWsbi94Z2i878rau0XzuZ+Hvnap5oCzrH0xPf4ejjpSG6D0IIJDddCrg+YXv
6VkfqAx5d6EL+bjtKqgWEcwchGH5wa8YuHg2qKQyK3OU5+PJNPs3p16ewfwNPLdzsh3jpg/m5JmU
+shqv4XT8FijPWCghtFhFBgcArFHpX1PlcXDIVpTfe7mNWcbC6Y9RIIg1L80GuJkkMXMFmrne0kF
eMWgdNxORrebhP9NELayHsj6YPwjvsIT4yO41cEqLG8Vd2gc84zyRMCUOoYYgqnymPLJ1k3nNyC2
9eCshd+L1kVe5wFPozFmnMERVbt0ot+URpoHHkt4t3MGq2MEcwt8yNqWhHwcoFPOtIpN7SDctt+E
HkTzrhAjwczUakifZAhzaygReDjcUX3J8MKg0xFjE2zrOv2S9b12slp05K2FlGtYqqzY5U7SbNyO
dw/OJkF6EOansXyZNDs+X26RNy+NnAVEj4A4l3UhJNoAcdjZaWouVWHVTru+qV8um2hO9o2lwyMA
Urdjkk1zUQ7+5pCORYrFSa45FJEPAyS7WRHcVYK2Wl0aCs55FuYbs9Cfi8Xt6BySrK0W7hCUwG76
j2x1BzFGaDREdm5DpBGRXIs9pi5dbh5n6qn8BYujqMhmqdq23GCa9KF7L0ztO3CLnFQcstB7sJau
TV/YnZbPcx4VnLbq4szJ/RwVbrLlB7qp+PTnRi5qDf5GZGsv6qY0wiqFsgRXUWdb6XFs8/iIF3fr
tIZ/wEO6M1wDX6NcDMSTrnGMwtPyQXk5rbYBKMzZq0gEiAB49BllkA0ZnpSqhgTAB8hffnH0gBoy
rII7JEk+bqAqV+ds6Msz2pJ61XMK5LjOv+ghEPgiTQ997N31zURzMQcpbklPRSrS9ozcEeoVUHNk
9Rw+tkCJF4dTfDZDeMWGm3xl2srxgIr0PDI9kX6iep00EiY6UTBxXNpT1lydqS2QLyd6FB2VsddN
s2Qo4af1eagEIafyW27Dvj4bE3ERZRfedAmjox7P2LmwCdGDsyLPLiGNEHWjmxQbDimK4LFfMHN3
m61X4MVx5+iceha1HfWCMRW3mrD7ySzPg/wSwomGQd/Gt3UIZ6YhxUy994Ty01mtkb7nbvqEQVQ7
N+/guscPzcA/TW++Glhajz4938yIG4hX7rErxbQT9XiOLHLr64rxjLb077qcNxCL6aNBC35Te2SJ
Fq23WsTgyMv259qhAtbWdooiheHcbDivfNG7ZeyzW9rawFe8XYlOKNRslFIe1SRnAmFFdPTKHvHs
hfThY8A0O+vBeg9NiJ6fTxB65Hw2h/Y5yRFCa4KAyQrJ5bAUHLWgi2inJZfUvv/YIf7GDiF9Cv/K
DbHmetK8fit/tkNcHvPDDUFWKOkZpHH5tulQNZYRTj/cELrwfxOOEK7p2YYtgzX+cENYOoBicFg8
UviQFIR5ZRc7vxGcafgedS3bdHmSf8cewdvA/VBmc1gWMhwEQrILTIgGhOsZJl6JXyPDBClXItCg
dWdNlOMY7evT2GY1xtLf1y63VRO9g2SOq2w1qnV1r3/aNwUQlJp5Bpshn+X6fGpTLaj21ieAOZCK
Rhokac/gqB2zB5hTHcHkXElSlLEpuoGWzKLQixnzcGMsLWdqURFLxcVQ3QkNV0q5R+5T98r+fNef
nu56n+szqTWqdLgE+/HT0KMdue785VVHIDtIPv54F2rtl/tc3lmrUWbM/SneXO9T6O0L7Vt/q2Xd
sXLxp7cB2M1ioewjSBYV6zGVbjx1q1q4Tvun7RTK1EntAS0LGBrSvHq0uikbdGRgj2r9eke1qRbX
e17uLl/2pxf4q92/3BYWpF62qQMDNlz1GO2O12dSa6bv3rqixgAuGRkTE1w5sWBVLZI/1tQmsjx2
W7gKL7t7erRcJVpyi+UXfP0Vf/lR1Wahfn8ooQu1A5c5rlM5SCMtsCCzPOgSi7kaxFKogZGkhKiD
sMwJyG70CrCMvKO6Ta1dHqcOaYOe1U7v9Dt1nM7qNrWbAR/Cqyhl4MJjsVZ7SOjRPP30WLVqjNa9
07sjwPrfX0M9ldq8PKl8gyZEWmZEo9XgpYspOa/UqlrEoz4c6SgU0tw2h430uUmLWyoX5E3j75Zr
luvhdNBwocS62Z7cEkvGQa12lCLLsA6PkJCKDSGgSJklJkQt+pb0A8GvzzWmR2vhzVt1u6qXqjWR
BnuwtmKv+CgBWXc/ICnXbbMpMeE4xSdjAumiFo4Esag1RToByPNjE97LyzJXHqNz7sEQZo3JxUIy
JP9MgSZY0rsa9n7jMoLF16wQI6Eii/y0asYPk42RvZ1RMqRlxqQvovx8ytWqpzhK9TQc7fzeCX0b
6YC4VR8HDyIvoVYvNVuURJRXCTJdFwy80CO4tOKTxDkk1syk6vr2XbzcG6MWEAHlsavwGqrWqzbV
QtFg1Bru4Fs85N5OVWnpHEq2yAK/YaWYOHludbtlbh/Ut0CcUH2h2KhXE702Q0QG/SE9rMQ9YNNc
ChLeihkYLT2WHzyYMK5lO44u7aZKoXhnKboEInVcBveVRmhRCw7j8r6QfDFNTjhCS0K4EbtQNVa/
iaWhtEAdcFA3qR/s+lsFu6WiNp4FjPxXaZY/V9iQd5dNOpX1aU5gxzaBZNkJOU4MwiPNt5bkOvvZ
R6O0G63lmNSgYRYJm1H71Bpmjq0hpWL84s1Jk65VteZPFVVwrcaEW0caWhWz/+Ypw2vHaA5yAFQq
Jrusqu1iST7oMhP+Ag8ayHlZqVVFelFrHmNsDqbwRpG5VNMg7cKJL0bacVUnIWwY4jsjRl0bcrPQ
ovY0y4Vau256Cy5yvGVv6qa+Dz95cIK2ETI+TikSTeMBJN+Z4XLb/0GricLO2NM3PGA/eKmsjPP9
Hx+WQTo5UtftSVBsMiatAk36+ye8fEzlMHakLbjqdOMo8htV1L9+yivPRhX/cQ7uJq8J9qSKzGth
DfH62j1xMRfyUdVSff4Sa4/jjsZB9U96Oifw68g9+el4VUdHmbb+xnQQE5itvPhf/sHyb+z32j6P
TB2WlvxTy4Vl5Xd1xD/PaDTOwNIyfl2EkFzWNN9pYcuWTenVI4CN4T6RZvFRWqRV30htJqqfo7Zt
nQ4YgR4A/dW1vieq6KQWwssrDpt62EEChQM/mP6mMrpq48pj3pkCnN1uWtK4HzA2VsV0UrcFxfzZ
LTvpN7OTs1o4WQr2rBRkeUY5cpLFxg4qezHX9s2lVVPQtDg27gedQD1U0R4CznppT1WeTxwOom4h
A7EYJob5khG0pWbC9TuVdm11gF+2rbqDF+RH/L1DfUPdg7+a+vkb2cVRiwVzQoamZQROrlhGi2Rj
KYKXohR1mgCnVUKD6FDmKz6ROrjV2nWzo0a7LcXYbz1qte686Ce1CEP9xR7gQi6yEYZu88fClZ2v
621qs1wKn+mE3KPuqHZfN9VtZhJGe2N2iLnhqdAJSQ29fOrLqrr1p+e5rHowZ5yO8x7tIG3XtPWN
IbEGCmhggM0/CpSNuI82fe/CfNWphQwa2rLS9qFhESewMSqOs0wOJUFJMDDSC2zylrzxsqr2c1J5
F+ToEkTWEM8q6VWjvMggRuFdqlV1o1pUcrda0xg1c9GQh9v1MWpzeDB7O748idqlblVPNDvSPZAa
C7lwrVMxNJHbsXyS6zOhtGeOFtsFLnv5x1O7SzWeUauofhnkysckck1tpvnIj3Dd/svduRo3q3uq
B2XqH3N9TvXw6+Zl9y+vllwfg72h3Hd9dXkH6nE/vcvLHS/P4dZNgErOI6kr5aJfkt/GZRrP2Elt
B4YFxT8AFaVuU4te7r1uLh5XJ3VntXZ9rNrslzpCoLVSG1bocmFVq8J2FhgT8qk0S15u1erl1uvz
XF+KKyK6nwxCjdqrXk895K/u/NMzXnf/8hbVg396fvkp1G1TzJnCiw+GbGArkoVaLH+ALX7ZNMkK
RSqEOEftMCQEr5Ywr+sCPVNDX2X+pm4SPRR9YhkYml3v8sum2vF/3laWUQq7HLOQup+pxgu/PNfl
Vf5yP6KzYF07NfRT+aGuH1S9d3UbWmxOUmr1eh+1GxPs73uud1f3sXUSNgZYJ9VoAqSv1+qJ1UJ9
eaPW8ZO7+ojyJXU+VJRaVkPWE8ClBnn5MNxGIQjTVhLObDloc1XHXm1fF5cbm0JHhFfXBhcm2da/
7jflIy9PqZ5EbavdlxvVtiAsbasXC2g+1DiRR8G3GoXGRLbBaZVRCRcanZC6ocXsNUm4tWzgfHiw
QS9ZpkbbVV32JmsZP+hTu3Hnuj0MFjElPW1yzlf8l1RYZa/GkosaaUcRn99rpD5HF+U26H3633R/
TmotqnP7smbFg7tnqn+4YkMuGJEE9S9eTqMBI08W8Vo761T0T7ka8U0xM/6oyBhyxfL6HcqFutHR
Wm09GHT0AFu+NyTBMBPhhAoton48Ifcees9Gm8mit8rqiIkdC2eFjUDOVdRajl0cpZmOdbEQp04u
RhftZduY+jYs7S8KKjLIKdF1oW5zGCFsTN2c+a5bgu6WetyWLdgrHKHROtMce63XyUdq0N6WhEcu
x6hxGZ3JRbvQ2i/LF8EpmN9YjrNsOa5SX4xaUwu1I6soPHYDqlmFfrksjCwCG+ftAnVu7NSZWVEL
FfyGvjuVCHUrwUl3hD36u3mMUObANqJ6GPN5w2Y+/HpnXZ6t1cPUHrWGiaKSEWdlA2X2ukA69POm
2qFui2udzER/QuiMOe8U+DPsFVAH/L4Q7dVt1x1qbZJflT8h6SFY+8fvq9auC5D5P35zdZvahIMt
5wPyIWr7srb0D9Ey97v0MluQe9UOdcCo+0l+EJ0vfYcfND9RiS1OjA3R3vyxiWmOS2SkJnut3F/r
8sJ7vWsUw2kNBI62n+6UmfE+jjH6DUxVfdJSWuxZgBU9SVL0AWkxONJhHeDda4EwYokeXXwYg1n1
N2pB6JSMAKLlJ6aWi4LOdEQterjlDCIslLiix6MoT+C1wpFez2G5Lias4WhNe7KNThlGCjQV9Jsk
QkiXi+tmv0iC53Vbran7qHurzSqAPvkfds3/J+mYwG2DmOH/m13z/L3Jy+JP6cg/HvOjWuvqv1nw
oH3HFMAGKdleq7Wu+ZsFokW4HLFICegWXqu1BCTr3OxZtiuTjq8oG8v4DaOv7rMHuoCwLfffKdZS
D/65VGsAxEGy6PIGIQtYluT0/Ayy8XSsn3Hp2YfQ8b96CJCpiiw6FOckrH+EFf4pLPu/ij6/L+Oi
a//x36Z8sp/qwpZHtZpPSpKMrEybv0aYB9AWDLMMg8OMoHtneKTUu4MECNZmjFYFi9u3thVoDLa1
mG/9woMyOx2znMlxDEAP/caJ2rkNo47wi7Ej9mrCi2ilIXiPIn6KPfFY0dZaO45JgKUt52/1SAOq
pT6Hv2uaXG+V2GAyQu8wUm7YasNcbgetuf/pCLi/fKKfP6j7a3y0/KC2jPtBA6ADJvrlW42Q/VCs
9PwDofaHqQMgbcIX2/SxjU9tWac62ZyEXH21RPbGCf1QTc29iIt8zbyj2sb4yEPMZhGxsnRjbrJs
GDdeGiAvbewtKTeYcBwQeQYTaKMkFqHJ9Ze0j8qTsed8aR0NzzxiZMBgHFoGjjLzVpoVs4Q8YmFu
FaBVM0S5893kmZhoiSWKOMOhRGHEEQEYAmawyRq00Jrr804t3nY3eBknPUFvmiBQ6p/dx7nGnBKF
9Ow9/amIyUsOC+r9np8c4MwwZaV1K/W8b3oyo3ca7wc86Sgt6OaDNpqX70iz7lMRvoGmAcMjVTz9
vDHGCSRgSU7ybKWfyhqvQOAPr8B8knXuZOPmb34r+FD/dFC6Fr8T0zybf6jc//X1fVyEHML6/wjm
x2beLSDZ6ITjcQgeEzP9zDx4NRR0M4u0YNwBtGwdEoO2GWpBUEUzbhbHPlCUR7Pdd3udKzpAPA8w
QSQODXEkwWgYgOXGUxUVztauvY9Ti2PcsECbokVcSRTNOnDCfVMh92qyLtx584P+AsgccGMYv9mJ
D0skplpRu9R2yWYjY2/Qts04+lv8sV+yyJpOGL0+gpi8gYPmEdcLqMmLe0k/PudG9dyPxT2Uk3Tj
Tswi5+Em1lNMM8V90OKMprE5jEfahxtDz+6SQHvXG90NESsZwlUThyQDlwoLgOFMK9Txb1YBOU2S
WAU+HKg/qIijJHnn+/PGtbLHqU3fvCY98UO9z32OmL/5nf7iZwLG4AP48izXMX5JZEc+0PezO/qH
2KzGTSOgUHmhPe+kQaEzPnRW+vFfv6D+V39iz8O9aVFtAg/5y4EBwA64l84rmpN5rhwHF0Gcry35
Z3CK/qWKiztTpnejufqYzhzBcckv7JbkZ3EZpzscvrUMQ+vwMPSf/vV7+6tj1heux9GCroXB9Z+P
WUNviyLXMv/gGjd+W0Z7N+KtcSXDiGG79rrHG7KWqMJ/+2UtoeOBdz2T1p71y2/gNwaxz6PmHXI7
e5ts71FUnA+8Mnlra2Ce4ZTu09Z7/Ncvqgv5tL9cNmyDm11HXqb+6RqVhLQuR/64B9GR2BCH70Jk
p1iNM5j7gr6+tDRbyBPX1lPQuo8pbfNVjYMO6aJACeaf8wG0MjmwnP2j/NZJStgWnGTIq5+JrMxu
Mt3fA83BqJ/QD+CNZGv8MgRkOfm91cbkws3xS9FoD4XlnMhC5vzr4mxInXJb87rbjCxAsJPOLsFH
ybF5jwhsxPLcwhMhrou0HYS+5rkQJcXzz+FM/8UtQuSwkfSH4eYjm4iWgNd87cRTWqXjJuhxtgV1
sLIJ/FpRj//cEQ+U2ryzMXVTVK0AbXDV+mtoeW9Tb5/1wEg3SdwRm5dPWy/NiEGnp8akfpYnnmxa
bsiUonhnDetp5mer6h2kJspFEyN4M5sfzaF86nV5Xy6tK3+e37sd15xaGwSWKf8RxRVvDEQGGaPm
R2dGJ4Xna23PyJjHusbU5++EF2G9lKXEHu8IdFrcQ02+/psjwrB+CcfFyy2EzjXWZejt0ICW/92f
TtqBEWR9tDTTARXewGgYhc7wrid2da8Fbbke/AdPgNCNdOKCTCwFcDFul3HRVhlNrHkip2TYZvAn
yYksGiDaAK+w+q+yPOl3ecKFiLGKTFGBBJsj7xd9eFMa+lOftITAImRcQyjihA53FiVJZA2ofGok
cpr9NXYzyZaS2OXcWNsQjzZEHZEy4drbQMKizAXdUxlGO6TIb11BYqGBjsSy/S8l0UfR+N4vR6y8
AykPZduRd2lhZlqsbynRN2sgJY9TRao85yycg8iqqLlUywdTRDeZXbz3yLSiVg2LCq6lvap0UnL6
bNwRdbyz88JdZXAJt12ibWzq9uulZ4gV6jmcYSLSevLrtAJ9YYQ41SF3bGqimbAa8wnC5qcAZTeW
OvsFqgaBGVmMB1uTeC2qNgGpg4F742UpbYAWXebSH6ecqLyhcx943XYduDjT++bY5d4M+Xv8YCZM
hoYYl2sORiAdb5s56Tce35Cb8VVZz92YteupBi1U229zHZf7vCHQtGp6uEQ+iBCX90374iFiYE3B
pYN0k+q71AegmC0GjyWedgoMrk7LtOG72lBBSdeUUPj2YL9uA9MHLcLgC3/WNBHIafPYNZT+V4Zm
6G18Ml/I25GjU31n6cFmDhKQ8nrkbTwsEn3oDKRbVPFuWADIpmjaoLaXpE/5EUcDhwQ1n4jD34rB
BWKRM82cEPUUvHSYGmcEruII6jDdmHTgvEyKDa1KZvnlSM2EtM9Gz0uYfUjs+hyTOZM4kQFKGkJx
EkeHHKlkVpsbvFO70cUaaHEwzAUwHpgQDHInVP+wjoTP6Mkr+7Ux+w9+SKUm14YPYUswWaU3Tzl/
19Wgmw/R6BKp2qZnvTWW16KHBMHTcClx9lVgPdu1fedga9y2eqRxGjL3mABxnk41Z0EjNPaC8oBn
zxu7jJ8KMtkTfYBHROA64skKkD/pcIufIS2dShOvoL53c4Pki5RraZSSFeZr7rSL8Mji9WUsT/L6
CI5uPSzuO8xP5yUy381Dv4VH+ZqX0wODVlgOqSuLSoyephwiRTB8GozifSgkQLMR4mzT+WwJzjEo
/0U2o5XSBsdW9NoHM+DMvBScYq2wOEi/VpbEDwTO8X/yxvetNpBo0WvkU2nGzdK00crR+Vd3enKY
UzpO9Wr6ZPK3WU1pTlr9bOCsT27TBCdrmuMxLT81JjT5Nobx5uSzRvZCBco8M1/97hRE/TdqEuOx
Gfkf+1O7b+3gLqvrD4VnHx92ox/dVjNeUfJcb+n07hyMrZUbPaf58B32RrwaBKG6enXXTufeqT91
df/ot8bn1DqhjwBab8QraPbJNpV47w41y3pxx5cMglbfBQy6u72d1nfLRGt3KVxILwMJfzO+0yrK
n5pscCXI6zX16nBlp9OHzMf8lrvI/c2cmLOSxmDGqb6AyvauazIEEwNWgzCF4JBO+l4z8BEj4ycB
J7vBKfNIwNN6RPB/N7R4CoATfUoKvp3Ieq7EmN/kspypOVJEMY4v1Frg8iQifag0vzi4ZQsiQ68f
rNDRdnDdjDSJDtrU5ZuesE7mjavEJVYjMpyKK3DH84vxCVIqlDxzeF/jX04s/swVPetVbXVP2MMf
JCYzNTsiij3izkZw9R1lvhrMxLpd3CeX+c0RDh4YKshga6IbKtLIgnQPo/HodbALAdUW2EST1yB+
bFq/g7zFSTMyH4pQCCZd/cox991kRXs9Sh6REK6mpCGHjLw/TgoBkK4S7GWXYvwlkW5ju5a7HXqT
cFSPhtM4PpF8jpfagFriL/2p148Ea0tZMrrAid8KH9UXLf7Mv5ykkWRMNrbvEwjgP0w61+oQ8mxb
NeBsCJPrBNKaB9Hk4dFp831ax+7WjGb8WhXeQWpOO5ELBNXM/BhHrmAfohJcTCKLrE8eYvQKZbhX
ct2MsZHgoMctEn41DaDO4dfcMgkxreEiMZp66qo8XndZlWwqggyMAG2S5n9FAXlwKknXCLRnuBX4
RWCWMNeHyFFOSEeF9XFo5sec08tqzjxsTFOB5yg7YIEEm840Ms1Ove++JYkhyCIjBKYdyhfyibSV
SzdyJMerNKOPQfixNc5ZEXVYZS3atKZPhisw1S6iKy0fO86EzcZc3lq4BfNE/8f0GRqMuj2vIxtX
RgqHNRxfImfE2ExM/GpI4Dk2LkXvpl+eyO/dxbgsDoWfZZuJ/QUCo7lL32xSTFYY7caDPusvJZmb
uF7trVFb+lZY7WnhHEctQjT8wN55avy3Sb7Y4mGzMsLsOao6wtfA+8x1+BQZTNfMBF/n+KnTcOwF
7kfCGe2PWvOQxOJ9Pi7NVnOJeTK0xV+PFqf4osnzT+Qn7nUZTzsn+JIGDyBKRZYu/qbvUYJEop9f
i865H0EMb1yqCEdYKx87F7EsWuehGHZ+ocEOtrUnAKPwYUS3nccKAAIDnq1uLfBPapvUO9e6T6uz
0RVHS/blNWauOPkCxxZ7JWtgAtjIWWBzAlbbEbCaD5vOsR8Yri670iQ2zUvnfN0vGnWdKaeRasAv
4eP2J3K1h5Nauy5CWaDIEyLARD+MBEJQ4B88oMp0hfdKI6QUL3SOnF23lHfzlC6nSIbcJMC8176M
/lHP5uEmg68x7Ws7PFiefyZZCaVx1t1Fslqb1sVz4+XxDk5Ld4oDnHjGCPohcvGlp4m+703jtkID
JApzU4wG9JDOuE0M2u5p/sQhzmXXInCxC0lbx8+6cuwB4ItGX1kY3XnxBugKcAxCLf3eN/H9uOQk
NHvFd1vPbt3oAaMHI/05vA+C6ZZh0rT23eh+LNunok0/1Gl8zvvyezNO59iwNrpnvHq989k6eXL6
OfhIDPLyu5GF90Yn1rqBNbx0XR8BENkOXno79A7X9f5pAg/AGAo2qRymkDuSiIVLH8UwDwxHQ7AA
SLiUk2nHq4CXsLeVn39m3jef0G/PVKL7YjsAi8LIqudSO8Tf1Sis46BRKsdlNckms1JUOCjygPKU
z0pApHROKT902trnMOcvqsVlvGlnjxRbuSjGjNiROL1j3B3slJZnIb3KykbYlErJAG4eXWZO271u
ysck7YC+MlZRv65aU8dKvNg6KsmAcbYZ9tFeZVkpZZda86zepMzjgMaN/HXb+I+OQXiInS9fjDLX
8YNHR+TRn8KE6s84wLHwgn0hCxoiSd+SIXhkwnSwSN+EfWcDSw6fAKXEABf909IL+xBPXN0K7F4r
kq1P3kx9J+xGJq5Dh4fBT49JziAuLkHF1Qzd1pYJL1YUNoGFyzeL7FZVw+wSz1sNJThq+mReCcWr
iu3d0pAfLqeTo8Co7yy3jsx6YIfJeXM7OkxPAr6epkveBouCnG1r36chwXDd8AFAoa7saoKDtUBk
thhinlyml8R9yNyHGb+g85bKy7os/alJYlAhriPvbmXlHdkOFmHKcsq9DDy3HjvzKsdFXBm5t5nk
y8WB+aRjd/U9jOWyhKfKXFruP6J5+1zjKlslBJ/Siky+tkH6ZuEZcDvCgSc+X9LcRYJkrhEz4coQ
ItrGnXifGMQQBSN3cud32jBIOxBXVwcb4brnfLjtwc1VsQ4rOFx2PYa0oQO/rTs+gezGfdAhXBpn
hnCoRV+9LvgAt+CQzEjjGjM9uFn/mjszEt3BOGaUyG+M+AZdmkecvYFFmZifyDHwNFNP7V5bUgxW
8oiZlsjZ1LKO6SzQsCPsqlQPmo5MV9ueNlYzk0YviItRP6VH/uY6KUR2VHrDXpYVxzLyJe7hoXOb
b4FDRaAYZ3zPIeP1gUKFk7QvgQe9b+brtkX5rPcQPq2aaMWEAJ7GMvA7dly1xwavjsmgiZp7sckb
l2AiCJxbR+vuES/CKOvRk2/VzxNxpomjuMO4mXzu+CG26PufDcGlLKEyONrlu8SH2Jai5txgO3m/
WDiTaMbx90jhsJneg7ApnNAm5PV87z1eOmSnPlWJjm/FTahiZE78Ke7jBw0j7eWoS4Gy0+EC+jUx
Ohlp8bL1tiyMH6LhUghJodmvFjPEm0LFkf6DWOEnf8wSi3xwuY9ZW80BhV1ehjL7EKTllFpWYvDM
PTSN9RVaBzWeoMLFK77HmrgrrA/RgKJpjvyd+krjhCavGWPITt/QsjPOKbACymcr01fGtiUDnyG6
cXNZx9WWdOW0MLk4wLdjl37Ip+kuwe+4HUrmckBKcVWKzIBQsmA1hRWRVemhoNiwIg3I2C4c8Kup
43dVxe2CYhyV7fHYkUgsUio8mgPiokx7Ay4osUT1mGwNcuhWZWXFB1ReHUUn0tHD3D723VgTQ5V8
Di2qMLp2gzAbHk4CqCDHweHVKQFZGZfjyD3Xox5tC61swHx6Ox/fDSEARXcAmRbRDt1HwcKfNqZY
0xyKvpSw8hIu3chMYfGnox7Px0azP4a0HpgVVNu6CIC8pl/IexmOaY//K/OWt1w8dfIAtiOZWean
n+MxIH0DnP+CgmmfUjdDcfBAcPY+N6nOkaKYrRcbWyGzShV9TP3CXhcyeZLDJNOSN8or/Myj9xhn
xl222A9twGHLAKrN8m7rVmBfNdJd1TG2WKTbTxDE9KDG8zo0xlb09UNLCOQqKjHyL5xp++YWo5+3
ElgdN8FsUw3TjbNhWNqGgr3I671hxP56GrJNLlrqahoE+XRIVwJXFyeZ9msQBNjmw7cgvenq+X00
hC8i5089OYaGJxPVw9DKOhqj4JC4eIf8t83M/5lP2H6vK6zpcxydbZ1E0ooeH2pgCqR+Mh40zilr
hBc69QdabXk4tIBMqmA7xu8Bcr9Cxzhxid0AJDwy4b/xMdquBBXDlXAZJU5Mc1prRlPdae9C/wAf
5FjWh0YYAPjKHayHfVhV5ZFOwUtsdQ+iHQ8lFSndIACUInZH160u93qBNYGLM4DCNTmQJJs7nxp4
aSia5idncQ967r4OZHmibY2RuWvW2mAER+QldiwoVklMKco21w3zm8pIXqoMM208gzOUFMp2SI+D
md2kuc68ptAHgqYGIhud9i7w0Qp3xmMNQcZb4jtRZ3fmHD/0JWnZWR7fLD5BVAGYZb8R0EpL54ve
Zx/xud/kMQhifxDJNsk4Hl1RgC5BHafH9kc9WFALtzWOfqveU7JNzsj0/I0muNZ1JBVxoJbnaWaY
4nQPREmEwMX7w0z+wxYvzfdgMbBuC0wEW+rM4KXwMp/UIhQ1XrHrduNT1qxp0Gtt6Z2bWm/2pha+
b3gHJz3P5rWLe2c9TNp8RiyCugQsj8l5aTUtQpzKCHXWanYaQRwn234UvMPlA96o93Kqi2ZxE9CQ
XUaPhNze3QqKBYCEjHBbjGLvjJm5QqSvnzpcvhwRcrWyQwOtMWtqkaYaHVOu3VsVzqQWQZ9FzHEx
vXcRwarXHUtEPh8zuW2IjxpgsbdLQvND2EMFqDZhPdYAj8l1M9YWZRHiPelPUjJlatweey5H9ln4
vFDJVftiLFTuQrWw/QqnqiWzQKW/EWjNSRWC/+Mg+xsHmWHSlfqpZr557V7/67uSM9y95t//8d93
34fXb3/K0/nxkN8dZLr1mzBNhwmy5RJx6tOg/t1BJjtrPwJ0kBoI4REdSFOLgrsrjWZt2XcRvX30
CQgfuZUmFMGRuvPvqBB0qVr4U5OHIB2XRrlBMwuphEFh8c8V/agDSFM0lYncbqAiRaMbBjYEQPhA
8Gv7jGSNEXZ1zgk3eu37haiaNCL5gSH0ajGap4BDbDWAcNg5GuP1zmi2BI1UGpnynYPWuWsoZ0G/
o7qkg26Khl0UjO227xkyYzHAXtmWzGGWQ9bDNEZI+0ROFyPZBA+tr8uWaWnvdQ9RadjeDpScjJJ0
0qWpZhptcUJkNbozM6JUkHQfkOLUhFJY8L5DfU9vrNtxPQzXYhzcbWIMR4Hg+gSQpNwh3QE3GTaP
ttk/NwBaAIKMO7OY7nwvaEHt4Ksxh3GicM0F37Pqd5ELt2W2m2xrh/pX8Bsh7PIiWAOH1s9oY8EX
odHQPMAXeiQB/70n64ScKpLsQbPQlqV5sykM8QIabJfoy9m3s0MZhNWnsmzvY6QXSxVFm5GEP2gE
48lD2fa/7J3HktxAkqZfZV8AbdDimlqXVrzAikUSWms8/X4RyZ5ks3t3bO5zKBiABFAQAUS4+y8W
UY2t7UismAzIaFFkpkk0gDYGYpFZe/QCYnO5hx20mKLYRGo6oIwVSEhvZYcpI7VGKEyOjARqNEeX
fnJvzVG5bYsMU5mNNmC+gGn0pqhMbnb5q+u0Q12g7Be2JOAQf9nMRu5vPPOHzXh/2QjLyNCwkePw
/EtULG1M8qbGusNYRwhq3IGK7xZVPjEc94ZfTjN8jFZW7RQ/4EsXoYnIGAItCQd/kShc1YKzG+Vp
s4f8vrESslFWTv+EIcG8sIp+GQ66uUzNzlsWauvQoWwIy9dofNNVd1m8jRzEJYxWJaCejQ5kuXZf
1gOioxOuIW7tne2UcayCc8E6hU2EcN/Bvw8wbTmnCH6sxL0p5lh5FsawKV3mDLmMcVnPe+BO3Rbu
ZQIVQU/T+7JSjz4SCifnydWTYBc0yBPY3S+r7v0zAL7veWSSrFTJ6OixR2HSDYcDYdtbYDYoVrjY
9uSJf5xVD1PhAVSpQrKiR03lYmDHMgjStAECrZgH4y0p3Q2Yu11UAykYtWqROp6B0xTghdw3CbNM
9CrNiBAYY5Slx1Do4rUIUPiZetFDcttho2fUvcb+jAIGqvWdt6Urq7FjSMYVkjbpTjWI/wYqHn5T
o/uS9zvXpqYXDClyPX2QwEnK34oobk5uUSBpazwbadh9VF3+lAb5i6oqgHX71NpBcsJSHI3iHrNF
hisM50J0Cgfs6BGtHWbSEFG9sCCtfypGdNYEiChFB21Nkd9ZuD6SvoqyT6DPXuqoG7b+rDgbSv5v
uoNVQkYcusKhmojFia1t6ofGhfzRKTT1bCc+V3m1zDBmCIJZ+VBT7dyqbvez6jDGdFT/RK6v3+AL
DoJCw3MV8BGjQz3E3kFpi3OkuCpD8+JDt0r/GFQRsfzY4FvdJFhOuy3WMhPCpChrpndkEJodyq/+
PoIMdDZIOwIbRPktqJt+ZbVKj7Zno2OqUghJENKJfp07QJ3GHik8TLTq3vOxfcKKxfH917Y142dS
R1BP4J/0eoQbTWa7GE4p2yZo5nuus50M7oQ+ibG2jkVBnJ3CFPFLOUnj+JzjjtQ4Jq8bj1zB3neh
DW175xnjTyCY1lMSRMjJxO06KKf+SAC8sqwWHKRqf0Pu0Ny6QXbk20/W1vRx4dQ8lCgEd0NODDHX
hQJGeVuWc7lhQ/XyhY3l9fdJmFnKZfn7bfG6pVzpSJtL+dMfs/Kn0UIwpxm1e3kIuYlc/9cRO6wU
4JHpL+6nLhD6nQaw3sM/BwiVANBfZ5WCWbks5+RGcnLbh0o+jDH5Myhkdr/9dNvntk7uLX+gtAKG
tQMxP5HBmJdy5X8+A0Wel9zg+u/kUf6Yve4m/8t11vDiI697iqMmV/D3oeWyPMZ/vNbrIf66TrnP
CMlvOToIk9yOe9sO9f4nND7zzR9XIXe7XqDc8Pavb/fk783lhn9cndznjzO9/cfrnn8cXh7UCQTj
8XaGJcpBK6tBX7gm/kQVVjxrOTHtqlERAfyvBy53kj/dTpQyCuk8qyYJOX4EVg/kUOxw3WokXE2I
mVFoTyiBtyD/a923zqQZtGURBCYqJhFqP2P5kCkazIMJumGMA9S8HHNhHi/X3n5qIfZuqcXj1szW
t/VyzhI7yyPcfr0eBSkTjvXHEX0S3nEJB5MqBRpj6jpWIZwhY1zC1hezSgXc/bo8RYQaIRK5qz9W
Io9HcFa8XTeRP8j9/HDSULQZ7vwk8vgOKFgXBplXaJgbzXz6QyA35OUrQfqRrGs5Vwves9EZpL8Q
wlnp2SGhmBh5/ri9vaKl/BSU+gXNOJ37Wxxrb6a7SnhmjIGFzQLJ3qb/6TQ/+ZLjZwdvL1VKoPaa
cM+dxWQSFDM5sQWL/D8t3raTu/E0SgS7UEJ1nG43juURVwpnbxLyo+DxPRe0hrrGg3bhUcMm1Tt8
+AhhYpLrryK7IY4SpJxbflwuVujOmXab76YBx3nDhhTa2QfVQwsVxCZYihE0IhH7AAZBeHaLiVsk
pAeyrKe0UVAcEeB18nI9ooXMycUSkMe2d4u9MtrhUU6GAgRRMNGbF72mFCTDEJxpUjRqGbq5q5vy
pjNjcD746OeI7L5M8ctJFym/Ss0aUOEqC1KzPjh6e7TvQehGx8mYdSGIXyFC467s1Fd2KUBExZrJ
VWGxiayPYhmAlIoEZSAGm60hQBS6ZhwcpzGoLCnInA6xiuqU4H7WAF/VQasXdl99aKV9rhmR0J3x
qOLxMdPIloQYouhr5C6thS1YkUNo+3swr5agKnpKqOHufnTMoWRs7DL0E2RRSVm90kZta1UjLgNc
gPUgyIBvCFJMTtxyyIJOyPXjLi/nPBvqPjHBuS9xlJbPgJZdtaBcqnTJAGCifsP9d8RkaF0Ns/pH
yZVVBb/pyqD1U2OnVs2wlecgeZaJY4XUgAWTRy6nc87QgGGeLKnoguRhEXZnO2pWFEMiI1jiW5Zf
lUZvmqPBFLp4F2bmZVBybeMg0/FbptSahGG4qk/9LqYAcuOb34jof62bcNdehaTXF674GnoOWVWq
fg2jwHRhCGqZLi7pj2UbPCL1baST80h8XG5cUknWlRN5ydCy4kU2D/5KNid5ebLVZZIFc30Oosm5
vkhvqnvJ55cXLOduE7kOeTsdeXPj/VbzIX7ETaLVIYVISr8sBMF86lF9bqqVvGjZhOTcbSLvgVyk
N2G4GptXfrtUSw0qPuJyclucUvVjCIIUOwD1vo0GVKski/k6a5ijRz3BMskJQof5i9H812JBPTUz
An97E3iV/GE5kbxyORfoboWLBrz/waCMkwz6z1ad6nVu+Mg6iEkYNuV69HleTYUzo2mixtZ0v8oo
MdeN4M3I+yc1EeScXHdbbNP80Oi1tvct096iN7jpk5xmNAMAmAanPtodni9jGZfAKHTIUAEwG5CU
INBFZdjklbYKrUGvmgRn3hAELrRAT1dYCOm8WeBzdAVlaROtNGHH4UPL1XvHRpEFefN50rsVcOr0
SDX8FETx8zC00TpoSgAYNQLI8mS7xA3mpZAPyF3dvso9XN8CBeuqvKeQOUP1GoSpaOeAFQomZSdb
R2tkuCuG6bMUcrg+aaFpcWsMToW3ponrT56jUECCdBSxkZl+omxuIIqcIxItJki6YVWI7bVVIDqA
bRe9mjdEhxS7y8DzDjZD612kUiUKu9eu9JQN4mGk/FOKBRVSqiTYNOsUidL0HA7xsTUxyHKa8qFK
kFYwZ0fhPcc5zrLMYjVVHU4FKvL20I0xf3KKfN3MOtLOKnWDstkbsd4REAwe2FPBCDP5lJm+EMWQ
y5oPkNxL6Go9HGgOeU59ydTcaon9VoMn2z8Z045uEKl2yquB90Ou9xdqDf3aabx7N655l+r6ebC3
BmEvitvi6GbBavT13JX8P8OMHHylngAdojiFmVo2hkutRWgCyXWMd4GlSPKrpLeGWqFsolY7lWRJ
fzNw5a9zjDlu3bTPYce3Bu+qFx/XYDyKguLYmN9nU5mg7AXaERiBEzFsGHP0qrEqfbGURqd6Ani/
S8mXq8ncrOWJ5W7cbJGxPBVecVeTF1irs8Mo/FfYcNCw6t9RC8OUdmjXfjDomx77J2pcldDh56UX
k1xRyHY26k+zQePBRQt3btQn16+iHYZ+BfCBVEzkXDclYL48rT2AY7D3Tn/nuCPp6xCzQdwCkJMH
/A+UV2zA27tP7E+nr7HMiyHvgvQCQon/AAaDiAqKawtLlLNVdM4WlS0+umLSZ5DKepIsSKDymZnm
t2KqXwOorQTbwB8g+3N77OS1hZmynhLoiIYToRff5u7KKJ2l29I7yLuTSd44AjLmYlYw6coGRIAk
O1/OuVLa+rbSEzR+pZmOGVn2rVyvC8q+nLtN5Gb2bV+5LI+aRHm4LZHCkRv/sZ2cVXUb7xXb/nXd
V67L4mEf5WqyzHE9VrNuXaQpfDlU31bmRHGnseInyPzz2Zu15HGq/XkXD49xjZq0gbYm1W6RQlOm
jSF8CwIVt63J+x4M2etcUgKf0a1fdWNvL8q5V2hylU3Bp3wLunybudqalIW5rkNKUXUeYBNi4M8c
1OjXZWn95Y8N7N3S+1ZkFGqLiZyS3yOmYjbdsCCRCnBHTcbD0M/K46yHX1q8HV3D/NYYrgpwZPDv
8I2oMTrBUzJPounTqamGjIX9opP72pFi6jZab/V4Sh7l74ORDhhnDGhb+7X/VGndiz3O46eJjyRI
Cd+5VEglXvIGKJlIuXyGevGY69iKBMKEA3kCC+zvYEGC4keqWdrYJZ+Nl4Bvnm1Ap4GTv9ThfJFH
5a7R1CPLPHtRMdxZ5IUBG/PvWlf5CGMzexrKWj9Ypo+x6UTJDsDIfF/gVhJhLfdRaaOzyXOr21XY
m7wOuJTJi5haHKiKJjJOZVNp90Q/vBCM1+9dG3G6ZgLx5qu1/+DMkXbsgPWSXeNsZ3IKs2cn75lS
z1tnbDV4OF2I0RUJR3FW3RSOqzC29ePgpO6DlbjCqkPcnQCUWNRGxn0fTNopN2CRyUNOjrnrR0t/
nfK4xfmu8DZJ0w4fCJpd9wwLN163jWEcGsvB06ofv8kjqil+CVngj3f6lBnn2W4HbEL4V1pYXNxU
rV7IDBb7ZqyzjabYwacFnVY8YLOiOUV1Y+/7Qe2eo2R+lAccSqyWessFnDSV9gV6D2hYcdWWm7/o
atgQFibpGhPp5KBZ8Xh9gGqDO6g+fJttt90kOoaZuupYLzO6xPKoSBVrwpqkPne+7d/JZiePalbq
F9lo/dFUcegL3QRbG3H6OW5OwKaKV7gtSy1Dr3CqcDAJncJ7iAMSrN5k5F95Zx7MONTfRqSDNgTK
wSGI6/EhGLH4klt0Qb63bCV+VyITl4yprg4IuiYPjWKBRlGz4isaza1vRdN7F+XeOjRAsoYiO4oj
1c4zaGjyOBlAyxF22gejLX1Noco9aJ7f3E+tS2pTHMdCtjfGkfYjRZ4GnJyVMX7Iw/u6xutBbhFk
xSrAJf6j8ZxynZTZcCQw0O5IE2dL+V9qNHGbYmoFVYPH7et09G5W3al+WF+PYWMUkbWW+w1qhgch
WItPOQJQl1QUxOV/6Xq0qMGOfrqNZaxisKmnbIrUi+VDD5b/ZeQb4MXuJ/Yq4yofFePU2GF5cXB6
uR7C64XjOvQUsYFadkBq2zo6t63jneki/OtWzrAo48n5DsAro09HkDVx25kmqMWk8Jv0C81icWO6
QkN/3ByMs4Fn1znlf62SetC+k9e8nk+lIkGmKOHFV2r/BB26A+Nipt8z5SiPoM2lgW5e0V7KvlYR
vsV3059T/bM33+QGKGlNkDgr89JqU3kymwyGRNCqSKnzePqeNLVS1j8YkpOKHAD3OEFY0rfNDSCI
vH+ckTwAjm5XP5rUA0nSmZ+VkSnLFCDQpaJ9HvGTdNd9HCmvShtgJiiO5oVPGL5br76SKmuqWcnR
oVZ9oTF5tHXX/3R5WHJTQL+AHzAqf7QKs98VUCp3BsS6RwzIwOyKo+UFCsYkZz9NB1xtmVT1RdfM
4QhS3VjrfVm9qZAW5aa8Pc+dWrevpFaSTcsrcajwUr4bCs9k5JM33w0K7KY4qkFQu7BbW3nA2EDf
MXhStrNtxE9OQEoagkP9I6NVql6vfMNOPl8Fq1RpAlTyR/OIPTnC4RmvFxjMi7w9tu6+9modvZpN
W23GYNQOOlXZu7FRVDiGpRgZvckt5843F12vaQ8jIBhEA1roH319HLuqexocNE/lZlOQrgvTm74p
cYlMb9da50ENQrw10YPufCd8n7vkLK/FK713FbTyixMq/WbOXXTkVBVrbQe9CmSy0y+tP8sbVBHJ
ATWb64e+GZI9kmzTVhjKP0U97D25CQzIjUu56puv8q124XmdHV0pTr6JM5YVNe27lmlHuSmZus8o
zOkn0SU/AlnLtpoyFnsbG+kHmyI+yVfD/OqEXr9XKx9JZ/iQhIvmhJR4eLHiJFoxiGy/4wWMvrP1
NSqo6Paeo9wZmaofysoMNz52C2/1MJ3lsQAZ/VLiIH6mvuBsm7Ebd91M1+0EgOU5a+urj4SPq6+9
e2CH1rMdQn1AZ+0uawDuXo8hTkoudoGnXFyVxqSJT5PcTewvNzOC/62NXyvc/01tHEwrbMn/N18f
f6r851cbfXXtvwisyt1ulH3HxX/HJshBFdrV4Ff+Lo9D2Xd0KPmqAfsSWzLb+5dqOWx6A61WU4dR
b1JU/10tN9V/eC5eW65hWY6mY/v4P6mWu85fAqum61Al11XdhA9lqerfZFgLaSzPLqJ+R8EYxXQ/
IB1YnczIiZYh8lpLq23fW+VXUhuProqyc1nM7TonNoCmZBOKu5QPIqUBo+Lmb2Vh3qmt++z2bnII
cgpQfQWlEPKGC/zOUWyqq+kAjmqfqoL5HffecuqwjvQCFPTRxx5xCDO3OXmlZW77wsDjJfI6kHfa
fIEv9EDEGy1Lw/lsxgQChv5AfROsVzDwQSH4de7VtQXCc6WDbdIqgvSA0vICSPtpGDa+oX3GGrBO
yFsrdXzxXUr/VKkevOmxT73nGjtAjKGea1T1wtq+2Fb8vRu8O/rSMyrkp7FFK0utL4lGz1y22bzo
UBqF+VC/z2H5TNHtsferjyattxMqHI1Kr8e4+RWnvfvOSX71NSdvW+V7WmBuElCKGwtuM1CGB7u0
KJRoyIxxn5KAcybQfTeLdRmFGyPTtz5GGfGQ4+NZg+KhzGXx/fbi97T3t4E2gNQkbsR7lv4hXte1
u48w+KAOSr7GYJfYB7RGsW4dIC8u+AVrlPOQW2dQZds8VcyZXdNEwT2rlnS6zSIlFymq/DtVdCE6
YPnQdtel6u7N0f7mO+2XX7Mfn1/SIjFj7iE7ojpgLUNfh9QsW4rS4Lw4f9PseUViBunqMIXxPkIf
qbDo7RPzgWh55nHqO3FgCnaI0Iun7TfKD5M4aeI+lKnRrqvRfYs7HVfaeMTmrkgfmgCpHCQ1l1m8
jOwBRkuZW3trIHzrcdJivLCImuHS5UTbxpyvu6rGPLCEiasS+SMdiJGq07krr8h/waP01mmc74oo
uEQCFsffFqkFLCUcMB1t4bzVVOePHkwVP1XILoP0jEnYrKLgHOAL2eBZ4oQEZo0ax8swi+eNCRGI
esB0r/Tal15/aUmkPOqNv9JS0PJBV6orI1zhOoGfpY87sooGt+NEOzxHBxfSpdFwroMFWth39iFl
Afmy+J4HfCOkf8BmZDmrv0qnV1faZDxkPe9MrQKPHoO3aMZkBqvFBCBrploPfVTrS10LHqo2jzbJ
5KcrE5uNuMq5zHITxGa4nPxy3Ovp14jRENpV/crO9UevhU4SPCLT1y5Vz7kAa4edR3quS72feJfC
FX8sdYQg8mmLe80vDKlGMDTixauSfUqmd5HhPDJOya/Rg9EA/gcor168WcMupBLmmwlvgvqmkQSl
jY4MIRTsneqTOdBEnL6AgIdUMWoQNe53Q/CuCSh4KzjpJLs98jn1+xDb2N7tkWIGtZPyiim8dDjS
b6syO/kGzSEynh0PO5QeXG2gzYc5+Z4gB5oIjFzFve44C1ULfpm1tupwAJmj52geN1qi3bthWC5d
gLyLuke0J8xqGLfZvjJHZLUy/9jiTLVOQ3633fi7oYGe5tuIl27lv+dwXncdjxBS1rNeG4DvzW7N
L4A4vQhSJ3EXxHC+p0TkRBQhDnPWACjRad5RfxAymBVORN0I9GE6uXw9E9uJl0N5n5NQWGaNq22q
bKDyk2TfFVFuj9tqn5V8WHL8aZYFZES9gXURVCooeIi8amhv6lR77FwDphUpgF2G/95SF6nzoSYi
93TxznYlBKrIuYwxH8uirj/1wvulj2mCd2S6asJqXAm0bJGU/rYwlaOLqdC2DYz7JJwPNRWWtVFx
QV742jR8jhKEDJbTYJyiAUQ4UOFmVTXYQXmtuanjKKczANzCjVhYmXsO/KNKQL3wIuOJdOh6xC4Z
bKe5QGaRcS3ECYOUyDJU8oIsKObiCk+wR0qBDKndobQBsD6c3Be1s3aFq5EpRO3irGaYQBVdzGAr
I/qh8MDnLSMvxgBsHUDd3mKKYi7HpF9jRE++N3ELwFzePXBKrFLvlIxHofj5SS/9r0R3loGmJTDf
4h9dnj4ZA08rwbe6HbLFDM5nU5Q1FqFT+b1MVK65sZ57Ot+lbZBZYyw74dOIFbFJcxHfkqDRH6Y6
iVeB1z46afik1t0PxogvtZ3C3mxbPhZ2cO8kP2QrH70dFRF4CHWPuvR2MDHcypoJd0mnwJ8k2sDB
43ObmzVeznjAyw4LG4poOSucaKE0/rJvALn5MBuXyNh8N/rybpzaTwx1f4XY6MRzh14KzQArkR84
3UYAUlrqe7iDZ6ZurSNcv4k+exRaEItL1RAZBK+iYulvrdHaVnztJ78DkxxNC1+3L/PgnIcBAhp0
zJXq99CPQ3+NiM2awREf/Fn9qdrtqzsH0SJMp4fZYBCOYQD4/9lZlAGdkaJhGGEIdodj8y7PfY3j
iplelAajVGIHxhdx9qkOyVtdAoibKZuSBxDWTCUwfssMYyyHx2+E4LCszDRYkjoxTSQM+vJkDR9h
W6QrSW3Bk5bq+Qj1CRIMPURiA51jb6dt8w1yGbsA990VZcmlgkrd0gm0dt2VfHwgPj83PeXN2g2w
Y+n0h76rl1U3jhvceSdRzQS13NATqwZJ97Q/ViNp+wBrWQIquCUdaJc4HKi5mtDrNVzveK6p2m4y
B6Su7A55eSBCM+JIxegLIspiVCjFRnwQqXE+z1P7DmktOYxFh4NWzcfWMh/Iqa8ijaoBEMB5ERpn
qyUfm1BoWSpW+YSXd7MMvbPRoDmIejVFUmLOk1AcKQjhxdAlKvWz0zTwJHXtMs3qu2w5HhEvLaBe
uuTOw1yx185I6beji9uYOfnWZKa4UivN3dD7b1Gc7ZBUIvt98RwjoSGhBmeNTrsaQ/9en3GHbmNs
qEPVh0NShqgNQQSI8p/uoIERsOwSVV7/s+0scox9uA47n1T0oqic16xgqJQoDLPsBI1rfA6R0V3Y
ZR9vWs185JbnO92222Orj78n1VS0x5qsBjnbGhOSem2PvXcwqDq5bantGIF/hBUxZYLrVNNkcnA8
HOragyhapG+pSkJQacTRHq3Q+QwcK964ZYnhlF9TIQbvpB2uy2qD+VHeA0TXy9k/hEV6FwPgX3UG
mX5RKoGj/RugVDibFhXyddSBch+E2qDVqd2hFGrrclFOOvGDv5kowFEK+D78l74zhWrQi9MAuCTS
8R/J3DvTniwyj+gcekAHoXpo9lIxSO7ptbtR2o3tIrU8I0Y/NuZFy0Jtq0boNWDJG65Ms4q1JXxJ
b5vp+bYxW1g5UvldKr0jdPBi1V66gQ3NDxVWCXiX1woj76A94GEZHKZuTQVFPM8g4E3y530EcNDt
6gR/mgv1DHWdQ/oHk6YFJ8duT2VHMaNOfdy1siY44TlwUgpd/QO84JnGOrTNcQcticR5/uRbP+0x
95+a2WAA5vVfRVH3Jyq8/Wl+SEP7Aq0CkegU9Uf+y4sdfivdwD4YvoWDTJ/uqemkKGHSYNxGHQ9I
LJIyl7OJozPEsdNfcgmZQcT/OjJAGkLfcWYPh1gUHuVc6gjLV3y3bIxm4gKszag7HzkmLKuKxoo8
hv3uQGXfQE4xDoPAzduqgS7EbVkfEVWx8/BH1k467MXRAYUhZ82EWq+TMHb0+T9KXeoHTfHtbJGG
HtWOBkd1A7ZJRM50W2T6CYlz5VjHVNMDC3cfsaSDXawJs+x8Obp9uUKCSznKSSN+vi4O5asR+f7G
LlpnTaAC8S5rh2PrtdpaH4DsoKvTHzMVHlzoMAhI8mg4YfyN1JuO3dhUB5dsVhGQcT3rWGW5fZ3z
zdpZma1iLOQ6uQl4f8SL4TigCbmWazApsY54HvHy1uW47Br1jGrL2R/i/mfJyZajWn8ktZ+vXEu1
L4MP4br3uv44VIN9nhTlFM+MwmdzeIpahENa3Nzh1o7UVYb0WDmd9qw0ubfSC6Sy5KI1hxeDfPza
GRiblYOqP6dRrJ2aecQhsE8LsJ4COeu5wYoM//CtnAOKA07ykFh6gqDw+JF1Djr0nWet05wBArr3
DM/tcGl03O3Qsf9bAaN/hbaLaN20DTKPNo3F9f5Wa0o9RZ+pjna7NmvyrY4pGLFqlEzU3nJSiDgf
LAyILBFidGBp6b3+yG/8BzU67d/0k8T/p4ZLtcxVHUP9W7aJavrktWW3a5zxxZqrS+0wmCQQNKLk
B4N9vUFMqLPDg6/N2/////43oSrxr2EZ2Ej4eCqOnP+K6mfwr6C1kne7dCJOFAFj03nPYzqR9TeF
07e6o5YRXAWC/pcX8t/kvgyNp/zHA/o3XsiTIG/8n9VnUrT/wg75vePv9Jdn/wM9Uo3O0iNfZdpC
+eyf7BAV4ohtUpO0PNPRbUHT+CdZxPoHPBHVJZGma3A5hPrjP9Nf+j/g8+k0BMO7Cl3+T9JfZNT+
atH4F2kWDGBNQ/JWVy0p3faH/JOnNnnrY4R3pEIEXj6ElJTTKS87HT9z+J37JsBqV2mad9fCUF6d
fBBizfucKfc0RFwxKnVaxgRhJpKEG72fw4WGtMt6SqGl4yJ0H2A970QzDLzy4NduBz0EzoWRzysF
y4lNEQbrUIvd7ehZ06IjN1AW2WNjd+/G3OBsiMxF3WFyO+aowbiEIzjTq8Vs7Y0agja4iyWSYx9q
7Tx5XvESzzO+LeOXW+LQAcVg02XTEWA9oKdx5yX5yUow3MxC54zwhwF0K3nEQPG7Ec/BckZYUYEP
rzaPqIPNqPsj8EF/TKduFUtYDetUH60TAxNqvdGKGIN4WyFeSNOtaqIlUCCpRGai6e67kX5KhwHR
4/uw8otfQ8jGUcpwtTXNl24wV0OXvGJuQqhqcM2W7wA6ah7mApkvuKHI+AT614x1KRVdNBMq/bFK
k4NrW0/tQJ3dKFuApdBB3Fr51lr9c1nln+2q71FzaaYYCQjAwRQtgSIU2GuP9YtGfLFShQMdKgZW
18d4kQzkOu2z4jjw68dX/I/OfVF1KPBkZyvjchPuQqMAwNTy/p4+qFiWOoAHcnK7RN3bcfnY5uPO
nXV3qXXJaUZFZekOMOAJxj+rCUqyMkXwgdzkR5HeU664w7bqCVuhjS3yeomIsxFLr1eDrq50A9P7
QLAUYkW5+FgbLyNr/F5nyUkh2F1UaRoBaX5Mo8fS/lJH+0yPPBxabsJUFuPjNAoyep+sve8uCg/U
ikhNdv6zNQK851nrPrpXQ9TvLUjDOJJXzl4zEw0raRKG2uSs8Ot96YwBWe66PSeljmGe0z8XZG7X
YdrttBmbODywuHtNs2l4mMQyCU051t4yNEpXtkHuIMC6G5BSDElpWZrjQ4Ni985q6GiFCpnh+PaS
ZNZ75pbvAIcmxA1eTSd5K5MyXSa92S90R3tN8vxr6s+ql591kFVu4jK6NGeUPm2nw1J3U7bFUzHY
j3Pm7ovQRHKoZGgOrKqxs24J3O3etpqLnl8w44xWMDofZ4dqXFXsrBl4imXU3Rr/6IVRJMd2HLSl
AW76fJs0NoCAIucSMxdF2CZJcl7oYXr33AZCgraGSPGzS2DrJm6uLea0ipZThXQHEl6oyNnrFjMI
bTY/KsMjRA+JMnInxB4Qj9G8Nx7Stjd3AXQToL3Gj6qvERCa+pVXh+DjiDKlCLkR6fNVhFzO3dYp
lcbADLkRMFlyQv4KArdYbMSc+BjD0nfff/8ovIyqNANn1EmTsOu8MpfWKuvIml+X/zhclvQLs1TR
itIRTBmHVtvRMK9LFAJa8n1RPK0gmrY4xPgYRFX46S5yixQBOCa0rrvoiwEMStSdWtW7BjkFHQTL
LsvDJVgdClVxAZcb+YX2UHpFewiQkLrODUZ5P02or91WyS2A7F6iMXI2t+3J0f3ec6IvWc0WGiIS
Ey/h96Uxb7PZ0bc12lm/+RCq4FjITeQkD3xrH6jb2xq5p9wqkoSKqJhyPm6QYcWe1yO18nhyRR/F
j4HXY4da07qtvnhqYFKQeYnM54Fa9zRtyyGJP0s8WUjF8blxjY+hePHnTkPdP3K3VeFU91pDvDOg
8oS8ZL/tqjY+Dn3xPEwT6Aod0SEbp1sJfO1aqIc4xkR7wNt5r+P5HMyfY9g/RqDwdIRvF5iyUjEg
kzhW8WXOfPM0Tv1zFimAj3uU3XxnVlb6nMI/dPRqpwfFSyP8ARjtnZSy7JD0K501A+F1G7bHbn4f
NWozLkp9B39+B9O86CzlYxYwo1mgZcYxbi+Y8ewTXcWHCpgC2jTOTskNSvFT8d0cUdZqrSrchU3v
Us7xl5ntJLs2Il9Qwi3cK27wUU3dzzzsmkdb9Yt7oJtLwwUjqLTdM2O+COeX/L7zSbraY1u82aNA
BYWPWRz6G6Wx63UZ2vG6cdT3vg3nbRJULhpZdLiN1q3CHx2qyJDIHmpa12bIPIhHGBrACZri1ZR3
1coPQBOSe+A1LsENBGhcmajmbW3dB6XJixULGHdYkzRDr4Vll7yZ0Xt70HMqpC0Bm5aTOfLv+h6L
NUYTGfYEKoLxbdsMM5J8HRlYYU1hkkhBfsDptX0aY/2Dt/xSIkfnLrJX1uihoyKw/HLyHy3OplLV
t2U3bcOx0GFHAkI+yAn6EUR3B1pofZAOTaNQnFNQIZNOTNKYqRYCOHJOrrstOnP5qoAeWasOx5Bm
PlNO744Y4LCOGCvstNTxqfZpGG8L8XkTw+xlpCPDlBEfYWJF/gp/XKp7Qm9fTihyuvgqiWUJYaas
iR5k764ldtliVKCbfb6/ZgxE2kCaxN0WoZ0ibhw4pLtdwdAahXPXdTYUUktyWRnAk8ZJ+WUGcyPg
AIiQgL+lRXIbUj/HWiWdMKMdcFtviVz/L3vnsR03sm3bL8IdMAH3mumTmXSik9TBkEQK3gfs19+J
YJ2iROlK4/Rfo7KQIMU0AAIRe681FwQMRI9+0tsUPzmuc74Mjkohble5s68d6lfLUY6SGQyCWb16
Fd6OshLQv4qGF+mz+gGMjRd7QuKvNMPlInZUD+pEeHuqtuYa5JyskLGq464pYfnyEC+yYbWvyl1m
LxB4QkKO6wd1LggVhKI2DRWyEmrtx4Di8tZ1STzU469tSKpFoJOunZKICO11KcQsX5l6kJTdAAoH
cFH+3ae+7xAYKYVb+RqApnhJ76LQ3u2bnU91mUgYdgOYOfWdqtNNbeEJXtxIHj7CNPrnVHs73972
qTPPBTKuc2HtexXJEsJtS4ty3il/g3pQEn9kDkiU1fMhrirGp/pFORtej93rNaqX+B3UJlR5hrYU
ed+i+FfHxw2XUKXfHUMLJ24yYLpRx6ZX1+zrlfu6bSfVNzcxEf0uR+ftEKnD9m6fW/j9us4KygPL
JayuXuXJwTiOe0E9Vz8xNQrgdaQ/vgXcSeXuUc/bBF8e3VU3PzLtW9zE9NzUJaMuJWViUVtv+wzs
4W5rir2KBmsDqhEoNW23HfftkhimCGvqZ6+/sOyjCU0Rxe6wMNNOg/iABtn9d+vdPg3b+0Zj7r6C
qYvqJmblsHOzGIoI/NyTH897Zd54s3EQJGZsZ7/5rA7hW+abepqLgNuyOqLwr51Dm9BRUyaa5aFs
ScTGAWswUqK23HYpdqRG5W+oQzhf+UOdvB5Z4AQWzvEkWKtL0mkFa7AWRsUrOkylTql/VFnGbZHk
zU4d6KJ2nHT15nMJlKi4qQNO3i5lBbJckP6b2+WH563naLRxdCaeBbr/1whGdZir5ajraie4H22f
ymQHefOf4VkF16mnaks9qHFb7Vvk9EFR+3AD/jNcvqYbqpHzdZO//6nwQ9oRKc6OVxXzMtQ4E23J
w6umerTG5YMtN6DcDJt5qwTRo8H86PCmjX5TYqvfDJF3TiBrta99hWX/a4C1f68k6v3iU3xTrP+f
+16l7D/8IjJ9fByLyv3dnxhZq1D0i76r/ZmSwGOKONk2ni9yvP/zz373b9/to+PobGakjav4X029
nrlf3AEnmfrdEguc05bVxmjkszEst6PCwAMmcFe9PqBsrC/e9hG9yMVm6tpOb8D8jVQPc63L95Yz
UwJV/yyclswZ9U/UP1Y73/0Z9fSHf+NP7tZOrDMYgWIbNdaTEZkIEJfXfv1zr79Ll3kJM+TbMKjp
7tXP1YOzvN/Xn/Z0Q6EO+YcfgsBe7Q4yqocj8W4TENCyaA790hpwNNIglyykmMiY/VvQ16hu7pXy
XsnSSC/mu3KZG2gJo3atZgmRw5shQOJjowug08sVMSESotExnOvFLRcsDY+GrM3iPGnUPDHrYBT5
90E99dTIq3Ymfm4wXOADiZer/PVBDdtqk9Y1N2JvkrfCo+0FIPA5FxUqvGW2oS8PIM7JplCTD3VH
SIoHaqYwcFjgbcRiIOv1sOBrCy7UZ1G71AdSDyHtj32fZ3vp22N1aJfJgApbipdbo+eDDPOXDFCV
t6NxY2CptyRkooRJ191YgPfE8sZcYckVnZabqNpqZR5ddJyIywBq496yh1mgOVkikZcHtWXY/Yaa
LLVbFeC4/KraahyxXng/B4yieGMXfyL+K05BY3E+qeeDyCgqmaRpSABuB/w94PaWXMucujujZPBR
9jDJ19pis1ZhXK9buh1eQFkecms2gIUwG/JqfEVqq+aD7ejzXia1DXTXvAyW8Mu3tCGHTsymCGzg
78ukIgfTTANgmVCUrOV1GrgaLr4uyDfJ0l0aIm0XLd4uXA8hKqzlapy08Ka2y3HRQjKULm4ODJss
wNVmIBcnnQjOtR/Ox9kmhUmnnkUpd9lUKUuQRaZ90SUHujfFhQqjUlscI+4Lbzv1PtI2XQNSLF0+
xNtD7iXufm5dunj/2W8vZ5AMi8XsCJClEnazGzXtVv21fjFLqq23h3A5UyUB2R3N9636Q5m6d6lN
Z4SiuhZJuraa3j5IwWLsFPRhd4ggX9hLmpd6qNWpBtbLSrLx8Br4pX6glQSvebL+EiyHRp1tnp8T
xaqe2yqVNZJWx8G1vpi9eSrycGIysJx86iGmRggIrwi/U+wjyoUyJ1x9IMX0z+NjvcSL+uEwXui6
gDH99jwP6+EAlQOoA2agJJED0ac9iVBGjayHqedif4pj3pyNLv/fEK8wIMnrXX7XP/sSgAs+veR8
OMPPLq/rPkeCFTQE8ppb5jUUinqEHakgyjcfQPw62l2PCO8i1gN3F9GhpZtcFnu3yINtNef1btLn
eNvo3nxj5B8mvXAPwq82WVXfVcSenZKxvJ9FEADetsOVtJxPpjFF56EmS7uc9ZsO9zZRu4cq8C6Z
bieX3aRbCj5iJAs9J4y2gzHJbYyYKvOsG59q7qMH8+SY9lWxaXv3A2TLpQqDpqbX3QtS0F0IzH1w
wAx0mwZTjAHFladq6M+95QSHoV68sYMN6oQG8exol53L8mNqkxrSRhSutQHBIqhu6yja7KrAn7PV
fHo5YuKMRhjXHWXXHfwQHmFYI50K3fmcxCTahvr0NFg+UEt3ABREz4qUdRhtpq0bR2kO11S2arp+
Vn1SW11av7RW3u/suq3OVqQmubkF0nGMkNDVYMsrnMV1h+essGvjoqCFvdaCQKztTMRXWZZT+GQ1
TorBes6Ej2pBlAfgNuGhaJqruXevGc6Ge4il3o4ginyNyBUpYaEDjcuG/DqdwB+YzVIGCVvogHoN
ARnbByjVM0AfHeUF6YgoYAGDlnG50Tzv0oKUs3Nrg5wFajMiWWeUCm/tSrvPfEvuPRrVhqSQmlvd
4s84oW0dtpRaofHOBCJ1PAQyyjfW6G9F0D+XxqooJ/q581Bt6sC6t4t8vAxoqB+EPT2MugnKLCnk
alzSAato9rZJ130uBbEgXWEAGKKyPiX6V6eliFv0z1UYGPi5dCr8/mEe8T9bTndZ0BsHE47Hr7F0
KsFZ8qF2FpZbHUnC+ayK4tio37aCm+VQZJtZL8xNPrX1zuNOsU5rlG+SPnhGJ7GnCL4e68ne21iQ
4cZ3kI8AzJX6ZO3SvJzP4bRwwZn678C/DcdqNqd1TvdtHuLnPjtIYMEWU9jzrCUv6NpgCDPtW+vG
ghzFftQuEBrL0hJKTbxwZVtAuSeE7YQ9T8xlXWKDrBKZXUczI/bqF2kv801AmauUBebK41bbpRAH
GmDSK4QykgpEvo8tiWW9MPDe+CQzlxAtg9hACkZOM/hKXEqtdx3o+Qn6QHquPXnQsyo/pmn9tRpp
lpSGJV/7lf+/e/eX7p1h6Etr+P+Wru+ysol/xrr982/+adx5OlQ3w0ODYC9hcqjG/2nbee7/oGN3
OISGaei+tQjK/2nbWQYgN9r0QJV0hzS5RdD+T9vOFP9jI4An+Uindbdk1/03bTuT/t9PMT4k4NmC
/DcWBK9heD/3grmb6bNXld0Btozc1HD/r0GaJae2qq/l2JNcnUXRPs619BwHukEzr16oRKTaVDei
miPCtbsrTQJF9Soo8C4g3zMYSRbuXCx+V7RHsI2XLVlboDCLeu9H/d9a6XwXP34EsgCFhx3AMilN
8wWbS7v7h75jXYez31PA3uscqnXbIcvVctIfgCuuCpPEobk2aQe6z26pZf9lG//1xX10ErpLexYl
wc8v3lgJNp7clvumjnZeX+4xkKN5myJafAYMqCC8rpyKeI66WMPh6P6WuvOu6ape39INn5U555iw
3hH6ZmNMq0kIiQ22vbHEkG6MgcjtltSMnDoN0opjHQ8beKvtMvuI/xI+Zbw7f15fn08vOL1Ny36f
xzWCz04z6l172FHRGhnlh7ApopU1YSHUReStLAsPsOvF3xqUMWsK8WKVIyZErZRbxK9UjfaXr+T3
7wjB53JxGf57ZqFEAhfQ1JT0IkD5GAmg48IQ9fmHi/x3+o13bg8+OM1ug6QjTzimRQjazwe+pf/Q
9nXQ7ceZ7ITJI9qjGZ3ksQoGaOUyvGDxFFzN5B55Zm8cukEbbtymGdeZW5tn/EfRPhsd55QALf7v
9B3qrZHIppsWrhaEAcs39MMFYde9aUWG7PZt/ewGNIYdLfomLDzoU3AfC9IwQE1XfzkTfv3abRNQ
JKskD8EDo9bPLxpEiCA9q+z2CdAKOHSEUFXA7LZ//tp/962bwvR9z4WPaS/AzR8/mu61ZmKkKR8t
xL4we3yMpkS+mVlG/ZfzaLlyfwg4U9/ijy/17gA7Qiclzs66vTehMO8y0s275LmiOE7zFV/HhOkg
jqbLP39A6x1yU72sR36WbYFj5ATm5vPjJ5yiFB3hwAVtujqhgRrEIT/XTzJ2891MFxGl1nWUTN1l
VQ330hXJdqoXOh+zygqQIRkgtrUdEm2vDY55SGkz8L4BJtAp2HhLVgNRDOeaKdSq7/x+G2jx9yak
wacFrFsnbCBFs0TkOfNhSm8ar5woPdvJyiDA5gwUOpS3Rqd9FrUdH/7yyZcv9N0XbunCxeFle6hY
3p+2Xhs6tEG5cDNTpjtjjG8tWRAGFvKptKi/lUR11ANpi27v37cZkWeJmG6Gonc342j3CP7ushYx
AwknBnYT5pYegW/WlLSbMEYd0XOymD2087aZyQqz8YC7Mymf0aqucX7MpnW2TZFcju23OC+0NVBG
/RB8xDqTrMykO2tm8vTnj0ys3e8+M/euZbCy+e/dpZr4JNrNNuE/aG/zLQRVNHjJy4jJnZj7hxkM
+BIHpq0HCPaHYuLr0Mjd8tsrnYpxBZryHJbPRcr/df2TGQPxaCrjEzxxYxtbAKJ929g5HaITSzq7
0Mrce78LDr7+NdG86CEfJdpYl/ukVnfYWhjNZJ9PCzsEK5jMT7nfEmGh8TOR5Ldj7936ZfUgu7OR
LsuTqQZw716aknVTQWbC4rMM/bUFDHUVD/XF0PW35NM9YPhJR8TNJTbfTSnugNg+eHZ21yQ2hEiM
pGunoFvaQw8tacSn9LYbAedxditrU0Jop90eP2LK8egNexIRuBc+gEDBC9ZfN0vIUIxwzpuGbxNi
C5b3xbQ1wjrnu4ONmV6Y3o27mZxcO7BOuhe6TTiQJkksjE/UfvPdWD2g0JlXk0Acjq30Qui1XCWz
TBekK2uJXvtglK6/Kv1vUWN/K93mxhb3TomvKa/tz6bh3GMD/ujm5I6Q1H3MDWdpD1sOIUb8kaaH
AEE7EbRVE6MrRYPPeAWHqZHXWTT95az6deAC086slaFYYC13340gYxvanQ3pcd+BwCF3cO/1qbY2
4vE+GMnUwKKxDrKi+Mv4/9tXhSBMogwBgNwIfh63/Iazw59Tbrv6Y2sNcMOz7x3Wv3HWHgj6fUp9
5+Nfrp5f5z6ejbDNNQhe9h3x3nDZohcotIyk10awTisoyUxjctdost02X2y3n7e+fgLqm7Ewm2/+
/OK/Xri0Csxleu77C7T53YUbdnafoCzg47rlR/gau2QytaOYUw1JDZpjeXC1Z21AePzn1zWsX0YM
Xlg4HvNci6je90c31wMNJTHfs+hcOjddv7XyvF9n4TQeUUsQnGE6a0JuJJLm+apl8FxZRfbF6R8T
G6nEX97Nr3d93o1nEGxjuwYe3HdHHSfebDiV36JdYBakL8NGWCGcComiIVSQK3NojSvUBLBjRXmd
BgRkZNA68mi4Lx2U8JR4N39+T+bvDg3zYYMgbtsyDPFuJkLSG7az3m33Ji7idQZ/oEKIu+vj/rEK
p+/Y3kmUq8sADZQZct/LnnKr/DC58FfazPhEXFq4OlCFuIgwY9DAMgQ+GRRlHNeN1MN7IzEvJa3N
K6YiPU0NyiRBflkvVlcRkO+U8qf//JHUtObnW6NnL3ngrAgRa9rv57Sh0DQNtm27d8Xs7wv4Dd2V
4QYglfuOmzJ2rjX8hXrdW5RFqIqmh7kVgBbt5cLPWa21uvMFTQvAlJ7cxxT6V1XJjeO3xBbn1sYd
0E/qNm6tNAysYydIkTVLd0tqEm17MTGE+Wcfg8mBGvTAoTyGFrfVMcsOId9RGZMw/eeP/D5MlHkQ
H9knTtRCtMpwtoSN/jCJDYzGzycy4/Z92iI1QPPiEtAaadMBw+a5l/U6tCOgJwNJZ11RjKsy+g6C
YmNHTPj7TmgHpueYw4KRZkKN7ZbvBgFhP5nrISk/5iPyxGRZzIJf2snsq+YNMHXQ8mSFAV1hWOY/
jrXJKzxxpo0nwDYBbTg90slwCLdVAFQoghUztzm2LfJA1xnVqY2pt3dD6Tz/+dtQs75fToAfvo13
1xlJOwOxrRMy1s5I11M2ocmcgS6Wbj4AxPDyLeNCtR4QOjgGikzfbE0w2fZDn8jrP78X+3cjPRNw
btKMQob7fujzpl4Mk921ez93eyxzHrpYM33qAn/r1MZ0jm00R1VMBFAThgwImXGdj2V67frVkaDa
w8wbPwcLgMiuiOlri+nk+ostdKYNki9znARs8yjSr7bJH4nr8os0uv7oh6KilO94G76Me/7sPRrg
ZDNDnUAJSRiHgUVtm3vx96yQ5BC65rXM0JDZufMxr+yGcBxsUNYMohT/NPN3/RiZDFHEKpO4onv+
bvRJlIj1J0sEXwy3fHC6hHt75W9dWT91sl1ThIzPcQ0ztAmfPSPJXvkQ38b/F76Uv1lV/rq8oU6E
6VwwB3Z0Sho/n/Swm/CmkDG+90T6JQwkldyZoAxEytZfFlK/GSQdlrDCZ6HMX9WXg/zD5dVmqYMR
GItWFRbfkwpMtlsdGDpvvIG+BcTOFVmL0VoU4v7Pp89vprx8RmgLJsJ0vBfvF851gGPbDWyGZ9K1
UA9j8/VGcUxl+820sDvPXrBxzU6S5506kMGJH8knVvLw7BZ6Hrxv13sWNuFeczU6a3DiBF3ERN2R
evTnt/qbE93RSfOG68DkgoXtz9+RDOPaxGbZ7osI6epQn8o2+UIW/M2o2es8jr+3LrXdP7+mmrS8
u9Kp+Jk+fAtKc877OyqwmXaMY64uo++ucDduGPs32NnpgLjn0AuoEDtttdN860CV4YMZeEezxWM+
4AlDhStuRquRmyiS/a4JmGjO8XQfG1iPtL9NgX5dr3EgbW6dADlc8QvvIu5kb0OPafeDVyIIr1yo
9qmLSE5P4zV17u9//mZ+e8ayRILTQbmNSt/PR8PxE2C65DLsreJyIORPCF7VLJwrBmeLkGiX6J95
zDba307YX1fknoM/CgfrckCI7v75hRF0haUhqhYNrHwaJnFruKwO8Wql62hsrlmurA0o0lsitTSs
sBKPnt1CetdYhwcEint566wtvSeHG2HATNzvn78Y43ejBmBjkxqccD37/ahBzin+qzblitLEF0aV
noUMYpm0ai9ZN75EZNyteuHtHJP1mjvdVSLEQzHj1moAxzOKfbcmvsI/vyvxu+PFDJkjxerWE+9P
ZBn2gWkVOgSPLkS5g8j0qAGWAJSdwJVl8tpKH7UY3b1diNJgw8SR0DqKiF3i5TdTvi9MO76zxvGl
w8l718FciIK2vQoL2h7WfKq96GpmpKHpXXcbcp6KfcxE86rgvuAnoP49A6OEjxt3rrhNQB0FsqFP
DjZEv39q60ssFvM2HqnwHFspv2SjDU8pg8RMbN+jWYfPcx1v096I9sSZjpeZsUhpm7k6o4Bpa+YA
f/7CfvN9QaNxHAZjl7k02S0/jciR5sWTXTj1vg+Jfie9ZNsJ8EVD0ZH/2dn3cdTdOlrzPRn+WsRe
5lLvxhzMO8L1ddfQPe99ERunHuV+EIz4qjP3kOidOMS0L3HFWSkxh45xHJrmAlTYgAaU+iZJFPYF
Toj/fk3FWsoWurN0I365M1SwGGTlERMFg++6EXmPEVbXt/FQlDBBjC8jDoGrqSzOiTDbv5yu7/14
y3yTF6eayyLGpZb/7io35yBMcHrXe+kS89uF0R4i+dekCsMz7X1zG5N8vIabdUz6cFdF9MX/fPh/
M8r4OiU/gS/PwMj17vAzUyqkH9lkZHVzvq78oxWsk8UjgdnbhC3710/MUug3a0nmlLrvu77rWYzj
P59yHpG8XTiD6876nKR7UyExpHMzUrSB/NrcZQVBbMZY+/caWUSchsEzTvro5I5BvQ/HwL9JtC9F
QiokgomQJBFSu9PBCm86U+J6rwkELzttLSFPY92ytAfSc9bV1NiIwlrcOOnoAraQwF6C6s6Msqd2
6icyaZrkixx9erItfJosH+gilDZ3QJ1lbzGSZi4rdNRVHh5ycyQQRYivkFbtLSbVgiu9g31hLH+I
gPgvqavtk35tYF37QDVHuxfkEQao2h5jP02OlL+CyyDOyCECwHFj631zO5s4j7rBuqWxASQSTAZm
s3jsnSfPeuxmI3npqes3A9zSLr53WUHcIlTQLkEbgTMCrosrKAr8D4nrT6swnE5RF9/M82Q8toUR
E7ts+R+DNin2louNgExXcU188SMzme7YJOF8NZpI+KqOODHpf2YRlF5Wxpic0YrqK+6QxeM4Jfd6
gyEOyYy/g1M7fYqYt+WTBKRZ2hljh5ni0NLIpdazYQ1rvrwjYOebGVXzNz1FvellnyRehl1hivhy
crv4shvlczW1wxr+ToYiKSerJK+wXYUCXHpMziYC5WxuNjHRkBjR89EBX4FTOEPCNcPpONNye5Ja
0u2N5Zna5SIEWBPfg5BAd+Mr7uzxlSwxqkyUSdQuw6vsC+mZ+2wxQSfLQ6mL/nVL7QuIpWn7JiBo
myC01LKR/tXOWW29PRCS02+rgZqch/Z8B3aF255Zxhifp/gyFEStDCGynjAgcS4adfgKPjkvGJqb
z6NTsnqZoXPHIZHHags9NM61jJBqFLPzNfGN8zWEWbMM6mu1h87fdB2Th4lxLT2UjXOWqLxu3h7q
oiMASppXbt5GKJjSESAXi3PoqSNz3Eo8jGgBDtLN9wMSgZUcAgE3giXVhd/XjxNHYBe5brjNDDu4
Ex7BVFNhPGlRCWg5Yi2jMU3Wq0r7ICtD+zCW9S1MPHlZJoV2YzTUjv1Y7vF6WBs7tIP7MCK5JmqX
DJvlac4U/3KCqNC147HptVxbjW463DBNgLYH21oil7lpsXPoyclso+C2RlWBj2/MjkAXgzWBveUu
0Z3kVpR9ckuBaSHo4dCcJ0BCldNHJ0uPEXHNJNZKy/UfsynJ9sQSuFsJ8PaRQFVtXQgJC2X29i04
1MdJoFhJwn6+LLRgfjRTUMbC8G9zvWkec9Ih2IkzitjWDuwgnOR9zfLlIQz86c6RBSRho36oYZlu
WoT71MitZOuUHS06lsTXThtb12qLqevAWmPlEvJCzpVkjpRMVnN269lFNpN+RrZmX7iedC7yKHM4
v1Fry6C86gGOr2mvNXsIhpucz/Kw1ChXZuqBy7HDfpcUlnGn5wuUvb/pyqrd+jMf2+8D/6GPCmej
j567t1JeuEeAuBmNobqEvj6fxgo/oHkymiEN6Z4Ht7Lvu8/hKD72HYTCuSiuncG0rmDRB/AOIJDC
apOX7YBH3ami58gB9mKK0KYGode7MrRzdLEQvNDl5Hdz3t1O3uh8ykm43rYoYEmdwPdgj48Q8nKI
BWJrVRqF4yLp90Fee5+66KKGa/eZ/u+4G5tZHlotTD/aDo32Zb9jMcvNCLEgWJFh1fJIxnbgf6/N
xoTYRNZA1czJI06Wzwwk2WcA+Px6epeYZXPjGanzGCU7C4nW49gN3a3lxZfR9FiJ2riHsVFee/n4
EHZN8GDHc3qVSO2beoaqKkYphAcwD0pzMxQaR4Pa6y03GThETnAHnyG4m+CsUxeaxSmjBbqpEvJV
raKTJMT5+aFC4fbgB0Q4IXi26LeV0wNUFSBUrv51HMYcl2PS3sE2Ni59EX9o2r69k8uDseiqx9Iz
12GYynXZQ7duCn+4GAqTHtXyNOlkchcX1cYZ9M9+3vT72hvdw+D4H0erSFmvOVyLJv5RTRDqGaY4
Tl440MOh1wZQ8YNH4Jrjsh4n/SJr7SvacvmqGFNv79WSNsXQ1FsGPOdsax4Bx5K4tDEOp+vQq6dr
tdVHTGTKNFvbqJd202jRz8OGfTPmVXTtZI8++P1d3ttAYK3QPOm9ZZwqk4qNW7vzxtEc88IxuPf6
tT8f/Cl3Txb1tbSKrtzJLU+hkVYnUeX6FlKBvyfgft2ldkHuvNnemjF0ImsU7qk2veqUO4Kz1J2j
a3WzKwU/jRICJii6zlfqwaZvYKQ+cfVtE56FX2+90DCPSBJhSsuTExEgl9QvpdZ/cwJ4yRl1tiU/
gLjXIymazY4Vtb8pCdyOhQxPhg4mxS5ArBdlfmFO86FhGbGyRbzVen9vWdVznKYf0hR3R5dNeCTj
F21q9g1oMhsX1BYdGu+CeV8/ttvS9Q4zvIhVHyTnNmqfJALZwGyek/4suI+zgFmPUnyCHvRB16Zs
Q/nrlun8phiRpLgpifVTb5MuwBxSy8XZ6+STOcmbeVi6ytV15obLXZfOUiBQkkBAwcnrmcFBzPY3
04z2ggDf0bwAbsSwpn0v+vhqMr3nWY4jtm9S2/Ff0vP0BogvxnrUZbWmFRqv8CTi/etm5KTIZ1kM
JRdGOT92k3NTOz1RcVl1TJv5aE3ZbV+g+lu85dVwHBNRrJLRIPNw3rextp16Ey8gnrqMlqM7vbDi
vCUbbNhMbiPWeSWoQOaTxdfGlNXmY1UFc2U9PfWyh2xSPSBO69dOYn9IBGECXSvAmvdIni2bei3J
dJs29r55RlZjPyAHfc7kbeEHH5xprjfaOBn7NmFmgrNpKTK664FqXF1611nSedt5HiTc/vwoWyj3
loPnttCu43H8Es/Ozi5nY6M3Ex/IMj4XlX5FqQTelreHKbxxZ9aefjs/R0Os0fwzj2BrDOThNFVq
DaF204D3mbQaBqCebFCElOu6sm70BgpLa2fJujfQVpofSXS8mlqEP73NqZrmWbU104Q0xqi+gmdV
YF4xyB0SYJYDBPcIR80rW2MdQcBmvGt70z9NDkOCcF80CVem9KzvWD91AktgkaSzf5X2M7HBPitk
QAyrwHG2AizvOi1keEgD7OQU/nXgdxhb+1jrthP50RVx9G7U4z2OIuBeFsCWoTybRvwgZzKy7cK+
oBL4nfDYMizyVdvlL16SfLfaMsUIVOCqZ2axcjHmpjnHWPTto9Nbn2ujQmAACN7+IK5jjWZ06MM5
HIZxM6LyX8UmiD6vIjFcswHCJPLkezusrRXggC677INwN5vOF1QciI1r7PCNg+y47npuu4azMZIl
SmGSZysR2SbRx4+2oWl7dxium6q3NjGdT8TVw4l0YjzsvXvMzZg8r4LoG0APx7buvhXcAJNqim/l
1Fz3S5JkF0fupqir8ZQO0wi2mq12AZCFfnfE1nRJOUfshznErz9a5Sl2WeZSZ7SNqjplntCQgkQn
v4DPXOtus4U8WGwIw8xXXlJs+iWHxOvCBpVBG/br0qYEr3Z2i5K4kuHZwuMK3a+rT4YGQWqo9Bq8
NFpjk/VNRapSZe6BVF26ywvWYqpeIUi5MdpcpWQXjA2F8VJ4a/Xeo3wsdpabYNYs41MSjvHJYe0O
V6ol67LB08z3rBOnmLYnu04E8r5F9tGM87aPPZzGKZ7lRtu2Qf61D6ti64YpkSD4XTAr8yWkCc0F
vyC2SQu07hTZGD9LxLQRzfZ8NIcjln5qOdwzVxqLwAuvcYqV5bTaxvOJcK6QjQwDxgDLNduTeqAv
uMNZ5x+IMweTlcfHRtpoxOsc6nMGFnxdL2FXsa09NUTd79rlmdrFEvwcF26ynRvwqEty8ZxHxckb
58+ezWTJ6hCWUYiqtp3j1KsymGUJ/oFvuW7bcmNUc3Hi7RUkiXLNg249Jh43/iXJhpzX7KQybYwh
2s92JA9p0X30egTbPAsu1EM5uxIUm/FYZGHOcGKTcLv8MMl8hkq1OdjJljKde6iLKTxNaQrLb9ny
o/mgxQ6roEHsWmEMh7jq925TC0DfTf0UVe24e32qRX524pTq1sIiq8iKWOXh14DFmZzUw6TZ8Wks
nwiKyF93e5LU+8IhpGvAVVXspLCQiLd47/Ku0y6aOv2KSybY0szwSGzrM8bx/spKwaNGcOnreO9B
t6OHppNj4nFfg7wJaEVa2sHgiK+qPMauzAoOcJVw0a9rm9jTvcuMitVlNlZQNnwdoJxWmVzkKYKN
1m12YfQye0ZwosjXgP+AIdIUx8Sp9Z0d2CyuyQiYNOJohxSMqaD3oNWsVbNU/zZ0WOgNQuXWk+4/
T6bcjV40btMg5myShP74RkQazWKMApyCBUZtkjtRtiflTXTUXl9Zpd5Mq8rBiDg/2VoBpQptwk+p
69FrgpcVFQYXxeI91x2QnghOlr+vHtSfV1v6YAEG9VPv9aevr/P6qP5pqRnFOu+IB3rdqf5Rpd7u
25+rGtfZmDjjVm/vbVRvXv3O6zuxp+zJNmf39S29/WIURM52HMVTafbo5dWrppp9aEGTIInDXKRw
cmoLxMyPT9UP1L53v4eUg1yRrnhQ+9XDEBJaiHaWP6Cek79oE20RXatduG/nbZOXX1tZsFT2gnKV
+6REqadvD3PCQrqca4622mRM7y6EP9obL7MuSoO5eFS39hr3abBpyvrc65ogPc5xNtVstzv8nvl+
zA1QQqPrrfSlFzgmk4AlKr+PiSHXY2jY5Kk437gRQYJkcN6ncD+sHCIQMFLrRk5Gu8O1Pl46cIgw
Gma7PKc407S+sReVJNINgZWZDi8wCHVynnLap95M/R53Lt3eWP/qsXS5jih1sM6+y91PzNjIJWYg
B9Qxu+s2Jw5bJ+Jm5aTZSzvKq8Y2bxGsIPsc42wTRMFTScV+pTkzLsjZ/ey7N7ahk2Vdfw3GMLsI
yI7awoJk9R/IhyxhSdcBWE16J97nZXyMmtnZ6759V0jERcWMGbsxb2YMDKQ1gnEOg2A1UDyxDHnO
SC1aex0YJR+1HyaaHj4niJ+BJnBc+puGMO81TugGFmb9Nb4jGvo2FoG5qiwyJPzwxirHGzMpv0ss
inmukUUzxS99bwT7/2XvPJbkVrI0/Spts0cZtDDr6UVoHRnJJJPkBkaRhFYOdziAp58PWXVnitdK
dO/H7FZUJkMhIwD3c/7zi1TSeITICobePeUzaXpezhRhhGFBYwdYBMYCIob9iiVpSrHSt4hHuVRO
+2VUd2XWz3HR6b1IQnxA8Xl/Cobm+1DnKVLwDimIejFkN22Vqdt1Vo/nJE+/VfnOqETAN7vQEhU5
ZCIV26ojh6upozN6XFoeaiOr1sZB2W8+GqBDOnxMoW89J4TErtosvhjwU87WdJyw7LiNWHNEkSRh
JMqzdaaabGNipbfBA8Bie77l7c/GTXAcpwXeWV6CwanXlMTrWP5qMIdgHyWiX1WFicwjadYWPj12
LwpgLau4GYZIDn08v8FxLG4Bng5IxUOcSEbUzd6gHw7Es6xqX42y7Qk8VHjz5WgdLbcj+iNrD97g
msepyA5AT58MDuHsAX2s2hhnaiy9x+3slu6uCXJkWnb7je522DDDafZJYA/3zF+ZipKvNhjLt0om
63oMSHFjvAkhvWOiWAU0hA29OxBYtRWgA9yRvdDQTPuMMdEK4+geyd0DHlNEZUJtANXg7Av/42Bj
C4vL0GSUUFzMTa4q4zhDqF9nY+0eK79uL3WGO0tdtdTBxB+/JznNIImwotIvQY5fYjk7Gao9IS4S
fAivFETAVYi9kUeMeahDDFLa8hR+Lxol7l28z2OBYMqzbyoBYehHIzsUZnMzLdgfg2ex9KckkWHV
VO18r4/2cF+jTVq4X3WJoW7vYh+YZtT7igEubcUaw6pXZ4RcmtXK2+QNjVPaUKSKpMZEtit3hlES
Q8bfsQkarYGx8JptWvXk2aXYprwIyvX8qBT6KJOgapWV2G/gDqHK0L6VNmPhAmngJvF9j/g7FubS
/LZwwFoyM3ODT4e+DkS/nH/VjJKNJvtiNISq69E9KWs2VlTy/r7yoWtVM2biXlRxGfH8CNXP1rDS
H2kW70Y0ZltK7maTZlFwTTX+xaWTdQQ9Q+f0BDNpcL8LPKdw00LYZutEJuiKcTqIppn3ucThJrb1
zwxPngcrIESYQamV6EZ1yoocraAecF2YK/+IW9vKgvF9RmN+T/yuOVsDBZhj2p9czMF3FbqWY2Mp
jxLIiA7TEJ87lWvcl/P0gxydnyTnNu2tz5njGIPnLEhw/jQ3VnRNiaKrZo/aTFRc2stVpB00191o
3YNE0MRFQ8WMMtj7zgQtk0L52i03ep2nLtBcLYOTDCJ3b3Ti0kdtcf3rjc3aKJ3oV9ylFFgMIbZm
pBn9rSyw1H3QpRfCrKaLl2FEzDgwYAQIOIiHs6cLde4hzp9pKMcNQY5oFZIYv3SnRsZZsVIt1aS9
90RyjATIip0RENMadbjkhG3rIDj4U23sRNYdZawE+b3fXAvj19ZpM8bkqb351A+1vyshYQFtxWuV
hukOsXICzZXV2sBFB4hIH1xTfZvqOT0GRJUdZYWakEx09hV7y79uw5aMulZhfE0iV7Y2A1mes8XP
rk6znZ8l/Q9dDT9sc1zjaMmuYWKYIUb8tWp/emts5zj5zn4qJh8sNFyNwmgvsJz3AxXsk4Wrc04v
g/s6Z6St8DdnD/qc2QmpkFn9Osv8msYMNRJd5XtmOQanG0KPSjXErDJ3hnklppc+ZpUtU4lpupt8
AWxEEZlGcHfsemWMs800JxLkpe0jYe9rabNGKa7MiNd0WB7vqClXU3qnTNU7vK+SFWqofF0VVrDr
849A3oiPop2qnXs0hxHM2qAEUs/KddDqm06anoohCre6WnqssJxOUWmsA0ONT2l/lhOe7rbEIIUK
MCkN8RBO+yMrsBiL3KG4jkX/uejybD8BvuwahfQT1IxUQPxLswZinJjacNcV1jV16UIazKt1o5eM
o8Xbj0V7Q1D0vNNiOA3paG8nkPq1B/v5TlzCtneGZ2tGyDnmHSaFiyRmaNH3TV+QdFTPBAcSgovn
+DqoCblsgLx2jQuBjfgwsn/UfMTa7qe2knbtWD7+BVHBgKd0vpdlZO9dLVhjwboOlpjjrQw0IQy9
OILLTEdvsQvuRbAeZBsfjYoYIPzrvhte5JzxyoouYxQluxJOJWwsm2HbGDUrfFrlDSjAvBRlhz1f
nD91Lj1sPNl3K2rGcGWoJn964LNLeATj1UPi5YtRr2XiQ++PNnlnoXhy4udBONWHlpTNkpzZJzgK
9Qe48djS1VJuLPWF+Kz2xctzdR3T7AuXW/ciQ0VZ76U1Mca/7CGvPmdq6M5ma2APu/wKM67aSN8u
Ts7QjMe0BGPogmSnMaP7ZWTlOWzlVkTjZui84DNCUcSdjAaTNKBXnZrxHqLJQ94g6QmAkrw4zw+2
3elNYOn57vAxr7zcxTympoSceKF9ZJQErqVfvXHAdSocHq2fJjdmpjc5ttVLhsMfEJQFHa38JT05
YGErkp1bmb8Kec8h8V86/R1Aor8WOTItWUKtTOsI92Ncnz2F53+ejUfT6hVXF1mTiYE1b84wS8OA
2VeQephtUXZOHer0aNAMSWhecGDLDs4SyxFTpnicuCfT/pGFipjlAYf+MrG2bhbT4MbyK6LUm29X
zc2zgAvjSo5Hr5+PhArsxgyxEnrjnYER2NOQe+ipHf/I0PYwSP3suZ68TbkgZMy2hl3bEBqLx9cq
i0lngLuX7rG6jS5lRw2r68/CTkcqpIzZnhUdqtb+HkjTOUa5cx2dxex2dLa+VmL/nohdMm8irgMf
YRW6F3S4b0jrAESDQG+LfPaxBtb70mz8o0yzepeUEum18hXO8S4bbjyV4AmjS3zYjgQcrGuEzu8D
q66VWd4jyzxvZcZVsKra3N3ZNYiIwQgMosm09TMXE0+Np8SMZ/YRKs9xJrV6U4YltCpWCi38nQNU
tfEaDKJE4aHvjadPaWd5ZwfFwqqyF7v3sYp2dShKDE+z9oNVVls8RCCnwm7Ztz6BqAyqslUC3/Ee
AY9jDdpPm4DBm2X2R1akEeqHPwB8DOlziPuOCa2696I3Cwn2cXBAhnvHW8kJB8pEE/Fr02XjvJBR
LYRso2blGlvbVVerIEyzUh0Kedrl80w7C90VJ/LRy77aQKxHN4y+Em45XIW3tdI8fUpGxCKlIvyE
QXtFcRGAqLR0d3S0BARA1nbGrr7o6QRxmsYv77FeSz2k2Vm2h4QJ49wfj3FBQApK/mmn8afY6OIp
z7vgJjAihXwyfjSJSs+F8WqNTGUC8cinDuM5Z/wxUSuS10fjCbh2CfN43hbQcfZ8MXgEuK94+sRb
LMCMr77+GQe1/2rlP9oJfwMMSKaLGw7hUdSYrUJhZlMv0mtao4Cx3PpjVY/9FRse63nQLy3uehRn
yrimeVjcKslKApS/LyCcPKpUAQ+VmX8dypuHfe4DG04oolWC72TVy0dMBfNrKkVwMwhksAYP8qqP
a0oWGgPZwsAL+NKJVVDNqImWm95NJHk0ZC9QNka3yHww9iJ10DwkoikOYp5f2lTmF0YU07NwcR6Z
sY4dFPHvned+7jBneLzfANsd8sJ+axuH4R3OPJBQyTyidkcMlEwvc5yPV/aD4dkdTKxY0q8amBjU
emBCg9MMoVFRfyV6rqIvMMQGNhAfq1M/GmfxLg2UBhpWzNjn0lk3JdxnrGnCIxVDCyoXC3IFNsrb
RXAXty7pnNvAN+udIqIHS4SeYPFwPtcAxdvMNsljMsE8seVknOMxbsYYZW9NsX4U8EY0Q8qO+KEL
2tHFUQPydtbqt6wjc8gZsXt5d9bwaFibLCP4Lu2Q1VYJiTKpnewsUi60dS7KpP1Qexmf0tpBtHSZ
CLLGDDjdCa+NV3bmUb/HZKlLI04uWVgTqeJkh5QBAwjoRH4IvqmgLbvEJchnzPNq42dyujtETK6Z
j+Q7u4wV+VxYcaQTwyDL+w4X1Th6aYvFsJWd4BsIEma5MQTBzu3IB4P7QvXAq3HrQ7x5GbjiT/nQ
K1QE5nCasvBLHSdvBuLNp9JxoErW7REyVbOaYkdTMtbtdi6qihxvR20agVFaRHDCsZIJgctVh2f6
rLqD12rCV32Qu2kawV7TZcZP2oPnEVAc93upqQ6xxPw89/O1VA20d0eTLhhkLUOR+jPCWMkpEWXb
1LC+T65J/Ysn60nSE+9zK+w2uV897FmJGy4j4z2OG4wnLOLFK8fb4boa7GtdkOziEx6Cxcnr1JPk
5Miy3zoGBL44zCmFck3cCIgETr3fIvtXFwzOa9RoeH1++aUx0IeO7ph/AVdv1zGnmHb9I421z+qN
4E/j+QJlwBG7tNIvFS7EV0J4MCbN9orMRmyd4uiIBAZ0AGewgZRt23qpiRjaxJH97uxB7SFDf5cV
Uh3zAhMgiQvbTZ3NKngLFa7zaRdjz+BNL65fuUdFbmpo9pAVlsylqiawrZV4lWDkAhoI4Q2qjSTn
gJxYxrXzT9+FhdswHKd7bBv2uKnbN4ZcM5+A+I4YRCZNu8OYTSBYCKCs0xUVsoCUAwkPXAsPXvAK
cljwpN4UmfWti7e9ZVPpG4z9ZBvtSxzKyJVpDq07Ec7dEOfQwjPdY192GOq23YwtpPei3egwYfrZ
7n23cX9p84h+ZFWA9HsxYbqGZQ0nXLkPjVluixLgCps0fENjdRWV8WWsxh+JDRZSqYTs63nCxWJ2
rWNjTHd8SaJraxTiYjUy3MCmqhhoMkTtLGtXO3ZGqD22Fq2u18WIF5wzfs4bmzIlOHWyYr13u43w
u46tPkhWbpS3B4dyKpv0ttHYPUsHhbwf21AugWSoJeDXtXotG6a5VZOHqyJPP3fKAKkF46dJhc/T
TrRyY3grxTydWrPY4xwTnBNvZ1k93HFyCTZBDfhle5E8GFFmr2RTO3tymLHnY486Nd7iXSbMfYid
xgqhtN5qhmxl0XxjTObvp8QB1jKQ1lAFbRM7dVaZb54rj/ibkTCC5w5waRqZ1yrUC2cDl1TaPPnc
FSkuA0Xyns/ufpD1t8B2S+yRmPfJarI2Xdp6B7X09bi04VGSOYcJee/ayFAteEDhaG5zYHQsiQFq
XlMjCoEXW8zKlxTOrp0LyA5kNbManvmyRnQNgt7E7Jz7UFsn5Hekn7umppaFJC6WGGiEUO46TXvn
4sLKOVa6eooC2VxqrPsAQbGeCQJqTl+OFxbheTXGRXQvM3CQDGwtyztvNfbyhQpKcLI6kGVSouxD
O9+4aPkZfiak4IloP5v44VHlhF0TbMh3EiTdzC+Y3XYLIhWcLCxtNq5qJnpqPjjdTrT/vhEDeVov
XTHjiYVg3p38AtGN/qa0TVZK3hjr3gHeS7GfidKtjYcPdELre1rKkilH/bOnad+PbR2vjeatLvr0
AsUu3AVe/lN7C9RlJ+WByOO1F+pmY6Mi3Llh/N2263ucv+O2ANkTRlDgSIh/FWc1dlj+0apTb42J
/LyumrJfJ7I1zgSYU8giLVzPSe2yzlZvzHlpsirKl3jO2bcHwKLQyAEW2hEH7K9gGGtSeIrXQB8n
KYJTYUlrTS40307YMRUlInCLgP8Uzc43EeTmLjNT8oZaH9OZhpyQbFDHrs4VDTpLCXXko45/WYFo
HqbrTbAhQrGt2zzf+wlXZkC4G5hjREMNQTVCNpLgqg1JMjoWpf4iS5GdEzk92prILdG1lxJlwTr3
GyaEM/1wiPXaXnukIzXUA1kJGDQV7o/YAqJxC8m3rIkBC/Sw8r2xXBVD5OCPbXwvERKbaFp3QI7s
B8MUnkeHP88dQx/9SCdJbnTFJmHkeI+m9EDMW7UIbEmGx0VoHzBsKVL/lFRhs9KT1RyJZyuJzfIQ
rbtfzMkICXfCDtvKdHYM3FsDyELISLE4jSWWh6eEjRGyYfdcyKV4xRhdnxD2NXushfx1w/hpdH0G
+k7XwiJpWfddGZ3fb0rt/WzB1sD+sm4HeJEdMTl9isPWvaTC+U5Naf4ohfvwSMIl87sLd1aaXYNB
5+yvg7UFEhp2dUz/g+KML7iPS3pN/wDekr3mUUNalyKIExAsb5fxmExeJHRWCibsiu2a9LuiL0+J
mYhjPXoPpw7GPWEB9mouOsZ7a7aMNBlWJTyPH5JyTYnwNS4Fxbkm9mks3GJdRSTGTZPzMQ/qQ6V6
Eub64qUFEtozLoPhMTjdDXPyF4qq6TiaFVSCuvxEoijwinSOQyTkCiH4Ng4K2rQ2JYwr0y6hkgCm
U4jAvotJ8ZV2eiJEmsndGNMbdh4C876gFZhRYVhJfuowNLhAmdstRPZtPSbho08bsrTG1txNU/Q1
gLhGokuCcHxEe4B0S62JrT50doOR2JQQJk4vJnPgtwJbBIAGbe2EQ08zN+Y1mi32waDdV7harqYC
Y2KgseDqR8W+JxG+UujL+Y7j51sZl/4ujxSOTx1Xed/aIDRpHV9JSj+YoxudSmrp41CiMvfbHr6T
Xd5S8g4PY0ISlEdfbuTPUxPU8G2m9BYhGUxz9BN2YpX7ijklI6ixP86tS6tsXPOmd9ae6eYbhzDu
o6yl3hEBam1C4imQgwxAmv7nkmvlqbImQamQHmsYVPeqNW7VJIYjWVv9LUoSrA/atLxqrsuUfLaT
V5EKRrIZRghw4dLilkpXrfvSyy4FxlvraZD2XtQlq1Vt5uv3hT8c6CYDA1PNRtr2kb3jlk2UimbX
PjVJfsdqnlA4dyDLOh/OfJkBp5BkIW9b89AW6goqj7tYJ/wPZGL4m1TYH5qaGiXWkI+IGsVWK7O+
13lbP2VBvyXnwf0SArSskQJxSOg7tnVXOZ/M4SCHN9lK96VzTPkU5vKl7uFP0Q8Tsoo95SevTN8a
3x/emgZ8z5sw2hPwYT2DVjibp8tg+M6xt8fiGtrufo7G9gvbYA0HkQT4wm9winRw3Y/UFNyI2Up2
cdJU63FQm8TqyqPBKD3O7Jc+i57TauYkMunOp8Zp1wikJyiLlXOTgv0jzqV3H5YoyBQjggYo794t
N5NZEabQi/HJHYl4M7Xpfpxhja9S/QmdXLT0uNhq6PJpap3x0I/tr4p48jVeiZ1P0w+hyJ3GJx1Z
yU2YZsW44bmO6XyBboKzB865CREzAN9jC2abdbo1EiyEaa29Y9eLDBEA2ra5pe4XcGlzjeZUAjlT
wNPU2dpAx5sUXy3PuqNONvbINtOdLSC5sdx/DQiaoCJv5DFr9BK8JIrtbBc+Cqq0P7honT4U1fyr
5fzOwqF+cSPlHDr66FXBtTybg3nXI8tPHhRwVmfsCMkmaq6VWIgtbqgYrc7xuRItU5Y5uyBoLMhl
vyQEnHDyORUEkughy6S5a78Rp4JQig2Kof4c+rF5Hdy6v9l9eTS75oPj4aE2oMw5hkJQ0EhvbQdU
XFaUOB/HKXoG7JenISRJDYnAamqS+AMc4U+uDglBLrri3Plx+bB7LvjGibJN4GQgZKB51yhvAP9s
BLpjalcXZrT0WO1wqCJr2qlc2o9mfBcFe5tOlf5l9JP+pkwys1gzNr1q7G257CJGCXTrJxnMO7hN
mgGWV84NuKCSz4nRmI8oPfX+HrFV+aMAnlr7o9k/9cNTI8vyQhizQeNZWJ8hJiLgxkIXLdisX+kX
B42Nnht+cXLZMP1hU7SAf6gOA6ZLxF+AWapv9ZhDXfRb91RZ/Vc6AvNsC/YEwj23JnLwQE8NCRyF
w7fC4lSUQ/qkR4fUEWo910pBSJabkAEVlhvqkbN/PyGDeFiECvh4hJzcvIdFlFvZeZiiYC079Ea9
p1e0rJqzlptE0m8bs9aHUqn9MBTWsYu8/DmGGOeb3TZgXSTecpjPPgDGYfITDSRTnbSBLLCNnOST
yIBdk6qPL3zrNQrGDgDaLeqvZUwhgllH9qhqZe97pqOfmG1D03uA7PlucbcrCHcV2RZh0H6q1NI9
4y4ghoOBbOjqJubHmIHmr8bp2AID78lXIH1Db/KqcejcmAo9Ck0xFMp42k64RG0aVd2aecion2jR
yWA1ryZY/yop1AcJQZnPtc5e0w54pwvRi+lJ7FwSgulorbVHETpUQ3tti1JsKliZzKEiFuHci59E
5X8jGa/Zp/7wwTaSuyD77pMq6nEf+z1NW8zbCLd8eFMYnpnTN0yCdQ5OUsaHusT4Z3Cn4aFRl2h0
B599AfBZFNnDQm3IoMT2V1yTqDziI+q/nd/b/k+FTsGPt0UDNvV+kxPRdHMT17zixrTBcJx50OfS
7cTZLznhraI2P0sxKEhqaXh2NPQ+hY3vvjSG6oqtI9xtz1MfU05uwN7iE2SqfA98SEs1J8Gx7ROS
N3TUfp8YEU2ZZV7IIolx3Ym8k+3MikbOh99JUtzZqZwfIVShj4TV2lQDXrcOglDAqdDE7Ux+czZk
/DYCBz1nMZHPbQ1RIXrHq2o4pnWbOsxugK98jN0v4fQrCIxx3DgOzE5MZUidcS217+SiOshyhzw1
clwze3BOfTw4HzsSO//6q9+y3+EWNxHeO6iDSSrnpqzH6jjpCbFAlXydlJN9LNvniHSUT4MdJ8/a
0XAu8vwR6dS4Y3ywJ9vqBVRnuvROlJ4rKwoeBVkAGNAvswg1Yp1MuFGE7vMlLecLDskBcEoxvRQN
SBsis7MoIWHQ5jhnHSCJSiLRfZ5jRliIC0iDmOGHCQHmEMFmw1hARUQc0UJ7kLDrhV4+e2Lc95UO
0ZeU9c2b0EHWOFWuJqjm2wFjwR3TXRiVXt8sUdO/gBqISMGZfI/Np3OkIueSoNhYjcRaAWQbLDNU
umtTjvOO7CxQfcubrj4FP5aieqC+M6xDZLnyPsy0vC2WvZ+Ix/wkVaieObBfkxDRZoYegsN8qg81
NLSVkEV8gfYtt0w1GbASwkAmwbwPi7UcFJn2CQVv1atffJ0AhEnfcyIpZ1eTm8NWbDlPdLruE22l
QvLj4R7ujVs5NsXWfZ28qnjpEkO8UL8lK9Mo073XUh/pmh5bz3K+eSNAmZyCV/JB1UcotrS4QTU9
GO1YN8yL8d4M8isSDo8J5PRV+NK6vt8Yg8WwBw0k+AX/xpjsILpo2ONYfea7Kk+w9azn2DtlShWP
loiAc1yNrGkWbY0fOC+z9UGSMPhq/Sh7dQvHKPmUklN8x1HkdfQX410vaNC3pfquRK/vVThfUMDG
0QnLm9xdzeAGu5qgH+YbVsKYuDZ3PcHr744GZ7OY2ZWdXq5JlrSflFt+yyO4l2PeOq/wpFJIdh/k
QEeS+1ayw2VaXNO+vgfuYNxpGCABpUSmNHMuzlZinPqWbx7TlFd/ttTBHQIsFIPhC52FdUQ45pyB
7JLDOFrVLhrRzIiSHPgIHijASeESTmTDrN3aSdxtGrRzqM3EpxRUfM2w+1vp2unHWT35mMluEf7r
7dyrt6GVz1NrhRv8SvUVp4rT0Dge5nHJxyTqzLOqpEuerDFv2CfCvbaJF34XXP6PHE33b83tW/XW
/+fyrB8NQ6wsSeV//edvv13xJmx6SE//8lEvTcV/f37Ib6/b/9f73VhBLBmAv/2yrSXg8kO9ien5
rVflX4/hb4/87975H2/vr/JvHE0jy8ER558bmm6yXorsh/yP5td/gPOr6nv2WyzhX5//N3PTwP8L
CZJ+FLrhIs23/s7eNAj+YlkwuQITeyQWBhNF6x/2puFfosilGI0wRg3xjOKufklB/N//ywn/Epqk
cXKn7+EjxV3vX8f/88/gU/ynfhrL2/+9stmNTJPOy2HQgVmg7yx/+d/bXExWXVD1jCZQICw3KNbJ
L28+K4QvJqqoRd2y9G05pLTYeiNcbdUPHxTQiTn/tEmKQ5eKQjyhYskPWj/pls7+LrvPltutZPZv
5M8gcP/gaAkktRyHjwc86k+GE43n+21IYMHBGM2TlcK4AgB8MgPWrdj9PEXtpSeVLpkreEQHozKf
A2zf2/k2hcOhM+R3u+opHAghRpSTaBbJMr5mTbjTDHAn14U/y6CqgQjPuDK6B85bj0sx0C0O0Xde
pquheMXxOqnbp+XlcExbk4nz/ohC6B00tR/LY0h0X8k23yxv13jRQYO/mHBFlreC3Q6b8BJSViz/
tDxkecmutYjidjGJ1bvlpbTXnnpm0yZJQ7z/HwfVuViFc0zLAb4fcKdBOL2tHxDhx4HjYrpKcPWJ
tb+JF1vxxgAhp6XO7PXyc8fPvaafY/Gwybvrk2ILWfm+PCat/K0gUD3lqdztQg9MMGbtlocibIlz
m+A5InHl3S3Go62Yvw38j3y75dluFh3MKv7q9x0Rx7wGctgF0j3FgLkdz+1gwSfTHpRlQ5V5XV7O
zs9qoNFyht3yiCLTj45HE8ZdrJe31dL8ZVMFUW9SwNyh3rkNQpAe+jkvwHu8HxdvjuBl98efurxf
bwD1QWGVJpyv4bDc5dI3L/8/Hjzzew+0YkMrff8DeB23VWhOsv3y8Sx/+/Lmy9/gGuBYdbFbfl4+
wnj5mft6MvGiBg7Ki8mhMVT75JqgnyIFMC+XoTVJb5WTrJTLpcGQwufnoXnK7ZeYis/MOB0Q0hIe
7ntyu/y6PLi3GIP34WHCxpHNesnKw1VwoAWr1tCPz8u/x/BRhiHe5PNXfCEgfvG0YmCGU60LXm55
CQSh60gSkaey9XJUPljxH08NbblG54CCltzvzF3F/Lzc1y0vCw+Jv4xXK9xMrjJLfjDLYVfx9OUI
lqfpcudHXyzHAFuID7hH7QbUD8wdGqio1Lo+vj8+cEkXcfpfbDozEw/Qb8AIa6GK59GIX2CdMwZ3
2q9FX6Ha9Vdkgz7FVflJt35OUgc2lKG3T/rg3E/BtRMWcDKFMpkHQWpf1ZgRFBEqC24HimD4yXYY
vhT1Z9rkfMXsuyNqPoSEaeofNSYeKCDIZk+4YOAGPpWWg6gz4TxTW0fLR2m269bHy4oMqKxw7ixi
/z/T97+3hxJwG2Km8M830Uujsj77Vv+2c/7tWX/4grPTQZRgpXeWLRDn6v/rDB6R54unNf9Flvk3
0/A/tk7nLzhV2Oy5eIMHmCjhI/G3rdPmBSM8qKPFftE0MYr7n2ydlrm4P/ydK4iFX4Rr0zgxKsEb
hB30970zm4SGH20BTXtDj1QGgm0Isa+bi10xwRLxbd/Y1mkRQVNixjJWmpF5yCR32JhpN1/TglYP
3w4unOIS0k3sa0aBUnkPhnEfYcqhLdL0b25obKNS9hsp0eTFbcdFMqZ4aBJT5sp9pxrIJrb4Quta
QYzB0DtrjY6QEgJKxWt479OuQE3TD+yWkszfz6Wfzbs6dxbSuIVfB75Ro6c0KqbgMmOZuINjsA7b
qt8UnVpccRkG1k20Agnv0Uh964j7PfiueBEd3hRQ1rN1YzKBAPNqgVJs5J7ESyFL2li1od5kMJhH
lbSHMs0SxJaYEbWQb/IKyhaZrd/aihcQ7XQauwlbgi4iDX3sRhLdmaqR8xiF+i6m/gDVBxVpxPKT
DfqQ++PPPvySWqKFME975uY+uBPkzV2BeGBVZbm/1paTMFlhN3d9ZqaLQ02d2cUK7QshOKABYRL0
JPi5X6fCcw5/d0b/A7OyP5vScYJgiURhxVnCOYc30u8nSD6FYmiGFtseJ3oxpTWw7HNThj1paZhU
sR8SlTGX6m4ybydOjpzLDMrK+4f5r4/lT+Y574cSOaZD1jUGOpjY/H4otgG1KCmK9qgN/Pqytv7i
MPIRh8ZQT4ldfcS85S3De+5fv+uf3c+Xt0XQRZVrYVZo2c6fPgG4Z9bcA+0ceyOj+4Mfz4kdkwCd
5mIrJayiySChCdwWKcUSqmP0ut7HWiIzCv1jhxT3Xx+R/Scrn/cjcqm5MZBj/aD6/f2DyE3mYBXK
+KPLAAvZv+Gu+0jaq0nL/dg0+AcrwZ7hlv7Wh6VBggbTHPKgyWdU69HxkbTr6G0Y22jt0w3uo6bc
v7+UHxfbEdPZNRD+h3990H+2t3w/aEixfkhSOjvon03kE66ArK5yDjoS7FX9dJBsc1s5GMFK0MJu
MJmC1Kq7L74Fsb9LuA5JI/DhFJASKeyfHbTrvRNJA65a8/CrGGvG7mMZO9tuhKHRpAuAFTHmy7/L
Bh8oEmQLMJoOCq4xfY9Uf0OmxAdhZz9HYyRnxGv0ykvtZzjgcqvK6N94ir2fGL+vrXxJHn9p4JiR
C4P+969pLJISsZGZHRkWHR2jdGHfZ6TE6Y9pONsXB+YypQfSIgypT5Y7m9BCrJhBoA8qp6G3Mm7A
VhjhQ+DDIUaOuAM32WSoMuF3RC9D52frPCYyqMAYu2URiFrVbuoy/ha1liK2uytOJJibu9pT37oG
bpkwyJ9szHrbxcE6S1y0vvG/u17+ZHLEF+2ZpDTgFofjUMCu9/ufXVrwAoFu8yOsgZcmUoS72vNd
xNhvKsynu181TJfaJsln7CdsuxtPbMU2WFKPI2wBNqN/ltiEryvLc2//5iT8R8fG8dm0ZfSkGP79
fmzgO6UjhZ8fu+lgiiI4zWXzuQkFWwI4Ht7qeOmhWn3fDuzB9FZg8as6wXzeKdWw1gOajOUyV/bX
Pki/uzPR9cg5HpyW/4ewM1tuG9m27RchAokugVcS7EmJ6mW9ICTLRt8n2q8/A/KOW3W1z6l6YVgS
TVEggFy51pxjtj6aZXddKpv+8Nz8ti0do4zxOHvT0cbE6trXOhTNXjMGfVMmzHfdLL+2SY9AFWl5
Jar8SD/2Da+W8y+8+f/lFgZyx4FMDpLaQ7L3bZVPw2SIQ/C2h9mhIYaf/Wq1s8egFo+NnOO7ojZ9
q2CYrMyTF/DFTBMFV0V0n2AI3xdxl/wbiutb4WGR2aDTHRAIhSk9dOvbW7JibRA98rQDDCWuVX2+
1SMHGXBeHIpMwnxVbroPewYgBHP4SjY3sRwQixCI98/nxNeG+2+X6dc7sYXB6QCVzbK/M9mSnFyt
RuMyVWxibOuzjUbtkGdht42TYViDtsATFYXH2YjWYaX7ZRlVe5VX43EaMqB/Sj7hDAo2UbdwCLDi
wDz+l/f41cL4r/doOgs77utushzNv5E8OydrG6ccuZVACfGU8I6NlvoW3WsNz9Yb0WlzSFSQjOtg
X0UfYLHJ1x4M/caO8xsKyk8gBTEb88/U9pKHUThrHe12v0D4DA2tPhPUEBmFVWzcOUeIbmhPXRfV
a5TfLf5fqj0X158mq389+v/VDrEdAfCYUblDHsB/ASb7SaRxDdnkgMFy2aiDtaz76RTTIvEhPeD1
V9AvDLZJCpr60stKNgE5Tkea3rQe5MJj2Uvg+P9yzdjfqo3ltDAkbHXHhA2LeeHbCdqHTl/SrY8R
zHs7qSZEBmTmsNZPj7bOGGdMcGTE6XzvBqZYDmBEhyU28GBtRxoLFKEhC5ssbL8dAxSlzCvLypQH
y5jEfs7a7VyItQOU+VbviW6TvRP6yGfECmnMHmlJ92iOOhkH8P/fUd4cbLNvyWVWnyhCqo1FE3cd
WN15YLI8lHZ+19VlxNw7HhDDQYSujQiHaDk058hVn0Gfz6e0624KIxW3YBLFSqX72q7UO4FyF6gj
HOpNqaJs75Gk23mht9NSII6Md+hLLdmo6J+0u3++9L7Yc99Oa1tnfwObjlah/j1PhHI1GGapaXuL
8mM/9DGr98IFmfnDs852rgSy3QWeE6zdoC+2de1mROHV1daBV1GKkBliAybHS2EnSAsAFkLl6+Tq
Pj5Q9Ptl8as0rXrrWCGKGq/dcz2Tsuw1SEIpM1eDh9oIa324DtLA29Z6dVv1jfWjCh5J1GjZOZ3B
rGXbZvZek5D+SdIYMT6xIMBoahId2VqUHbDDMmBI1E7L/WE8oZpdV93we2il8u3BJmTcwjnt6J4O
XxZPAtfyO4ruW6IfJ1Ri7BdAxK3C1gv3KjVhoyD2xb3ZIKOq1V64aHsrR4MmlHlvdqgZd0S03fKO
1apuoBdoZcIwaTy6le39aZ//n61V8W295CJw4SWaOjs3alXn+weke4Uq24yjpMXYMFTRQncvkJCM
HUEzYtol9H7KgSi+2kUXpo/Fo5OBO5JueReRZQ5lyUBog7nWTElTgRujNv98Cn3dnf//U8jVWcep
N1DRcQP/VmTFmsFJpLXxn1q4HvqHPAjDTamzthOfs/BNBLZQnAoBLZKsof4J6/INbwUQqYnxVVmF
EHhgIMiZDdi/vDv6BX/fXn8dP4acBlsHm064+63emNzWbhFAc5Y1iFviWPfWYTe8ZagttoFRhetq
HKaTZqmJnMoYhVGyz+fEWP1Z9IC8+P/8hsw/O/pvB4wWucRNzlaKt/btgGVNpRk9zOP9aGJ9sc02
vc9Hyi6BDYCohVd+tF2cN2dUENEur355GTZks/yBt19Hd2E2PzswkZoW5UtCfEQ/8xflTHdCZ1D4
ceBk2yhe+mHzuBki1HQANLiue66KXszmus+ew45M0Z6BYZ+O4RWDA1sqruoDH+UlGdvPsiqTi5OU
JM6q+Yp2mOsc0uxRciS3URjCGvR6c+c08UeTRNF5tAn/Yhzeb7yEKhju5hG86xVtWX+MPN5n3/io
+92fOuC0hYDUMH4l8hCGR3gi9MfcIeNrt7Yl6xXDqXvPmd1DGbH451ARV0aQx8cqWZio5TwyEWt/
83GDJkp6c2tM7qfZwFXJsoY/ivBH5RJ0XURzv9cZnRm5ay/eQeHLyEoeDfcHBzsiuHFAUYFlVw7Q
90M042uwLkzdhSsQT+GoDLJweGZavO3a1jp4BURGNAwG4poKBI1pvWlymO9MvAGWpCVhz1NGkmhk
H7OlcxFOyPxFmf2QpF6esKtFqyEGYs+2qTjOaC5zkC/UerGfehK4vOZc5tEdT7nb0bVl9d0zlWbF
6rJx5UGk2JVN4LzO8KEs1GgQofGrGr+nOTXuuyx5l/M00AeaoOe01rQanWUNcdydA03Df+UmeJML
zbugmzi0gwpuspmhhir6eZ2MA58kCkvDS4y9GeSV30SB2lTSGzajGmtmllp0rYwc34hV7APDEjt2
N8ZOGVzVc9Fh4rIwSZlagDWrlM8hwVX+VBU37TBq29gxk3Wtj+0azPUPV83ZOgkLwnZjD6Dw4P6M
rKzakg+aAt7GAIymrFnlydg8sm3Gcs70mP8JV0poTD6CnnMZy5E6OM3wOci+24UawlPXrhoq6Clk
WlHd0ry4WHaLjVTCxBnTHLLa8GTNNaSl5Zp2ZtA9tQCJymZq0xskSGaVc7K8lrbQ0Dp+08odYqYL
OcrRJUX+SDZRuu2cQvOFUCmpCETPgGUb91ja7gyzV1tZjNSp3TitZmxPfjLGJBYgWj2OeX2du+VX
wBaXGRomJtinqGfbiN/8T9GNPG4RUzKHFYTqueTNrFKSKdniGIeS1Ekyb8Um1GBJVY1NjSjRXTbS
HHGEpe6WnstLQFomjLggXaMZjq9Zho1iblm+TPe57Ov4rhFIwYmRE6Qb6/0FXZZ4NgMuyMh4Qjwz
PkNupBXY5pi7KJgIg0KeMPahsSX6CwNAGJw74DHMznBWmzX72vEBMbZzoQaqkpy8I82eYRtbtx7u
jYue/+x1MkCIu7X9MfVCxs+86bj1bkUmXTR6AiW9FJRg7JK3qTlHzMvD2vcirCrVuKtN/J7G9NPJ
hT/VtbgA5mICk6A9bCyga1pS2Gcd7hybQRFiqOofrdzYR2WSnPvRxI+usZSj0N6rloCSwtHPvSBK
1RkU+dyRfqeNnS+WP7xs8mEnenTeVtKNz1hZ0w36mKdUGGfqR20f5UVz6xq8uTSMg5dIzc/arHuL
1wvZgks0baSjL8UNtYMUaz5XMolQyxOs3JvsclkN4wgfO5fVtmrt4uyYTbhGs269FMvwyTQTBjNG
iCFMa/UfdUA2a5I619absd0b0NFal/6EsNp9nDJqEIJwUjG6P8vB7P2C3BIOhiJs25H3TSi8B0dj
CNNMCYxLO3mrMhXuqNQUpeTNRCAthQZb/3p+tRpuPeDASIsRtCaCX3lP14Bd46dR1u0WsXF3MFsN
6MUMuyjLvTtiQhzOPuwpbLPZ4RThvvNG4ReTVXNZ7m0ZPeYDvHYd+Czp4SbOamVWuxT1QXDLR5kd
sIV8oKK3aVCK6oATMl31Wm/e0CZ5FRQyxDy2pHPH0SUvslMWGyR013d2xDVYNqbmmxgRude3/bpJ
2vaYDSPQmW5nNsN7UVrPatALLL+V4feNrLdALhfawqqiM37z9apjC4BZj11EXOOA+sw1I/RmbwTo
cq8a7GIdZfrOmACQ9IVeXebWwDyG6VMtfBkDq1lloG22OKF1oIUrVwxImqLTnCTNXU1C4cptzeMs
AgaHXf+ARi3ZZiE2q9zD2zqRlOjPpXOPSELcRrTDJcqeNVOK7LiIaVax2egH/N4YF8O+XWn6sNGG
jPLbYfybOdlpiqt1Z9N0DUrLgydVT5ehbJ4ywPxBavavWfeucpo37Fgw+2O9HBHbrpKGDzjO9fWQ
286aHlSz5X4xoDHBlKSK5LZswP06TnJGcAtYLiYZODAtXoYQD1Irsm2dl+ZD9JsyUpw0byL0qW4O
iVaCTs9dJuZ7dERyz/AaV+CcHbLIeJ09Kc6R1IHnRUek8vVGkAa8NaEPrNF9IYY3O7X3ivRUuY9e
xO7BmzCpaK1gEMxyq4MwXyUJVGi2oFCaqt5Ym4jsTzqUEyeGmxJEBrQFVMF7ATF1NaQSc8nsPpGD
9imR80AUjY4zdnS/S6pu3aHVCrEynVDZNjutTzZ6GqECTGyHfUy3Lp1wvM2sAnfHkgre/26VnlzT
WbvPrCbatDkzlCmNaj9Lp3UlSalpWhiB+TgDuUjmg5V55U4yw1kxTYm2gIXTlYC1gxO7IaZ7eBu0
lzF3kDpAkdE6wqzdwH5Il4EH9/EDV4ELS5/K0IbFikerEVinwV20Js+FDCHORr5x3fgBQVTlc8m1
LLrxqpxCBHHKnXfmgD8tVe96XB5HVuJxym81+t8rdn60nZotKBnAI27h0IVmQNI6z+Ewl5u6DWx6
ZsGdrL1jmtuoPhXy+ACrEmlf4bZT1Y0pwSA31E7bhvTxxLIfKKkZaDvDuSu0VRjnABz7uaMNk31M
m6DoPqpwgSDQjJla80cowROPQbZHifoI1ZvMGq177QYYgz3LwGHIXObbCnGAbQKKaScHjwSBzL6R
nhq9in1IUDDr5wrJQwI7eSq81Zh2+Pm02N6bhh6vpdjoIxnQvQ4Z82Xoq5T1NI39CoDaKg6Nx2EG
IKngRoZE5Flm2a9EiiMduRrauXr6rAZzpH3rfJJE8ZwMTcTArQ2Ib0y2GsmJftCp7ZSWm8zVf8SR
CZsCP0zWtLskxiJDh7VaDRG4GwOVmjdq63nQXi0QebEzvbO3F+x83F3Ust3OxoNbGP0qSlPI0AXW
r8BsnyI2cJQVREJRtvc9ktAwqj6EY2J/RpSBvQziIRVJX9CyS5xdYlpE+9RIvprEOxaec2owg8Rz
CF1r1BABwkSu5Fpb6BQyj9epxKquA5Bdj3lwHQJG7L1K1gl4Bz+diXZJ6PyvWL1uQViOchVMTboa
2Th1kTxnSzPIq4z3uKsuNYiitUrLc6NlPw3ChbzwPDkw+vBcLCc9GbhUbjdQ//BhWY2+joKP1M3u
0Zg8VE6zd/rqSdFvWM20NXz0zQqtyE2T4qgocvTWITc+yDT1Ksi4XIhr/JkSDJYPEHBm1LKqjFf0
EoVvBjhTQs07OCnW5Tc0FcVd7nr7iFuB74A4WiVLN1DvDbSeVfRQERqMD9huLowAuSTqUfOnuXmj
OGLJ7u3UdyLvyYl1lk5R7L5ocV9sui8KnFsEE2wpkhO/vvwLWvf15Z8HvE1HoOjLsvb1T8z/G+Xa
718v9TeO3Xd03lTr8XIXOn29zJ8nCmRhiAH1858vv17ir98C1S+c1zVJvHuh9dxzBkSzNXnl36B8
hqqM/3D3/vOyU2v4NOILlNvA+P4i3/35n3+e9LdXCT3joQCuvf0DxPt6G7od6xTyiB3++u/f3t/X
i//tZb6+/nrOtwP39b0/v/Wv53y9bAgxz2tpRk3hJbTZrmPJyKFotP0tU+E9cWzvxSDHdw8cCLUq
OcFaaK0rN5qPWiNBe/R09medfFWbO9o2aa1sHYp+uJI1vDMgb77CIthGafzep8Ula2iDtpWtr3No
AhaUxUZFz4MaHU51sCW6StG01KHaiLF/CcGJXGSe+bU+BISb4HI3mRAjn6phSJMLsyIk5qrPKbJW
4gQPTYB1wa2Kc8ns3ZHAgNw8v5reYXTcFJMvWzA2IGCHokCsyET8jXk8vE/0j2aA7meksbsvGlhL
gWeNW/cwF9TnMH7emzi7IxUHLRr5CzoGUSfGz0S3zzdd7qZJRqqKnQyHTJTYqAf9lDTmXTMtc4ig
hJA0ngl+Q9Gd6fuyR7hdI1HGekqysSObXWQ5j8QMmxd9IoPATspNa/URFsxrZ3S1z1/tF2YP46/C
fUBcUmhr2n2IBmwiyKO0EKVpUjLt4qC1gcZ0s5uoVLNrpj/EtLr9ZpY/0bEZa2BSa6gkJFINB4fT
AMPYZ0bNZpgcDRUNgOKqepPILGTkpi4IJ1CrG+itxqJrLjQmqHsQNZU5dq+x9m41F+DpcKGvQVpP
vwP36Yepi+m8ZR8UDZBFpHpKzMA9R16+jRuOnulNPyrhXclNUbsmwTetcm3bkxrgUyo2m6DDHVIq
tMgmwA4ZenI/BtPVyrihWll4ioySCODmZijs7FAEA3MslMI9MiynpxCpZVrybmmnm0l7bthR35Kd
uw3rG6kHMe5hmCOCe8YCPa8hw1vjMSQXYJwnjH/SO8C+z7bYXoO1OelPqUGGrEv2BEJEAgyKmkmO
Y3XHNIOYQe8hEGBwoR7DGZmag9vR8oiYZE7QdGWRfHFLY3+CeoMhH5/fV70IjnzBY4kWgFQZ+PYc
xvtKxJ/pWBRQyACNTUm0G6dB7IVy3JuI5BrR847Rmcy+IWPsjl115U9rLznThIK58o2WIKCL5a82
Q+ACb5ZzOcZMQCptt++iZJPB9IKg5kO/5cjU9YEQ1VMBrMd36zB5kOOnpbc6XjVaKGrMUx8G1mYq
nbe+h03cyI9kfgDwke3r2aWBb7aXCVxiHzebOSSqwDLmd9uikiTy4jYrgsc0tD6ZIlngQtaRnA6p
rR2DaFH55fhCeuniC7RAeVUh0lAvAKdWzF4FeqN8JQ2BU9+MXWpmB2aQqm/NxOiWzhHKxzQ9B6Lc
RA0TAd2WLMSNt4jMmpNh4TRO5g9Xp3VWiI2ZI2JojBRcdSZfjLbFT0cyEuum9di26d0yHpgA1rFq
O/HWjNvHtA3Ptv2BFA7EyKRdmxldS5SH0VqaRQUnEQmdruO6ikPCerN2ApadF3y0ldjXtf1WdJKb
hgVqEd5ivpIxmhFjyNGwVepVwNBVUoy7zpw/dSzYlMwPRjXs4t9dgAtnHJ1j34FGc6T4zQmIuXxc
7JCJ9SzksA2o83coHnG2aBBp0B13mFemfWDCHKO5yI4qW5NJ4G3ZJpMDPQnac5jVN9kHNcZIAtyp
zKzj7MAOi5Xnk63rrEOjufeKpFxxw3gmbTvfpvEz2UIrjKaoWvUg2ZGodAFFv+tn42hYHl1Uqz/Y
U/yoxQsdFk6kL+tAY55j5bvm044HMipcilCbRktBOAKUeFNuurx/TGhbmHXyO9fcO1chTVYBJqt5
tjbxfZvX9TarW64R+O15ml8m29A3DAtMKT6hZxibVqklv+gFfj885BA1QDfkj1ijoSsSA+FrAz1w
L1BgZRfXhIRtJdHw+7kJMc6imSDUxhH8mnRqyyuKtfCi6TexnjxXVct0whzeA2QT6EKXXMpuYnQ9
h89Jav0y6inYtkvraZ6dY1JQdrSZIe9NFW0lTuBxqDd2LSHkcAVEjYZqlfvDIF81KD4HC6zlpVeq
Xtn2sxTdUa/fJl2v1+bCyQOocAhb7arj2965Qj/OKdAdyvCa2EdmZ1HQdDuwfM/RAsWu9fyHQ6FX
K93YGp2khA9olw2j84gDby8CcprB7FBn1qhetGRdxiXcBA8UaZczJy0TfMMJeHPAA2zog3egb5it
TNXvARRd4s5+62jgbj2VMvrAYRMFr71QhEt7QElHnotbbT3Dll/Hgbduq6Sm/qYv7MacmZGHl981
YCUgyKsINNo6BfsNN5707dC1xbaXRxXUBeChCMeK2tYuQvYUsN95CGZwD0MZboJa3RsOPY3ayh7b
bqs5mOVM7p5sVWN81n0DqswQpyZatnhtaxxVqR4BWEBu7VI4pBUBdqbT6+CWqPhZqo46qLpVEk/s
B5s4RkoE2kHvs72twt+BnA8IVeSOUoTb8sBke24bNhGLP1mnm7haOlSDFWAYKVk49Wg6jUm+L8P+
UBXg+dF8c+N0MgzGRYoQz07jp4BG5hrCsAtWEQytNT0WeJ0OrRkvInC6edy+BwdHeQ2dUobmUSMG
ZtWP5b5xPLWxcxTYKXTefrlIdQ8rPr9xCqAIM2+N6bfhg3Qh5SdRzoFNinUnNGqaCY6JToDfJgfx
4NOsIFYJ0yNjunMd/irizCIuBCdmYlQxXLL0PukwpHSimnw5PszQmD7pi2c1sdrILKojeOT4JUzD
l86CU5MkSJ4LUZ+0kTE6uJ8A5CWq8mxnB958m2Glqh1NnriIPu0ydJmLpOZxKlA216Zxow056Qhh
za2hN15DEW/dI/p/LJwVLyfb6i1vR/w3MDZjnJg3tXSWBKkelrwHPl3qxcGpza2b7FXVJ0efjZvj
u7kuT56RXCYszOixp/sx2KGegwTfNDtI4j3bmYhFAlDYEKxykrYmDo/oqlWpMRJSoP4bs6vWWWU9
196AV759riPG2QjJXzrs3Vttvu2sAOycoS56REliEVMDtP+kh+ZVaxuOwCARwBNEwuVPTL1zk9g9
vgYbGLS79Dvb9iXoHCTjk/St0RJAq1gaa/ZjnCNiXONT28Csg/0miv4ownM5qkfmBMna1bzcp+9/
P4uravJFsoniqVYeBrop8PtkQZpVcj9rzRl9oLXpR0DK0puXUry+CfQqutj5cN+Jnt5nST+SybvQ
boFQPGDpA6odJ92R1i1N6SJ2wk1S0U35882uZ7zeIA4iJoLB0oLbyTWtYomtzKcQzs62CzVtRWKK
wURmmFiN8BF0VlmygWUzv3cwUpWzp0PO5kGGwB2siNIpUcOfByeYAb9KE7wRUQFHuTy0Rnkkx8Lc
twWmlbLrXlH64cQspHEcMo1ikXwoXw34ewfniagY5gRaNv9AnbtJzY78mYUGX40NCjSzPAea3uBr
4EGDAfznXyxXDlsHoge+vgff1x7r5JgaSXNUkaSVufwrUANDVDFAMiiFfcCrXR9D2lLH4esv/Otr
s8ulP4Uga8Jcmt3J7pIAuI8y6fyocsnfKjnM7B+AVyvs5MoNX4w0Cza0hKYEduXX7wQ/1PKz//fr
Y7pvbR54+yR3hiMta6zPXjE3227WHqxuHI7tDwbNzREvyABvkYdxRPE2GhrKAjPgBq1azV0j38gB
3thrp2L/EUodkqloGKMXcCgbfNRI7yZE9xFUIhOnd4F7wC9iTsZC79V6KigrOAP6it4iD3gBsuN8
4y5/VG6BhFrNYDXjKogPXiCnHe0gEsSWHy77dz5IBoXjx+yaFTMw4sSPtYKWwKLHX8Kw+25cdu9f
D0CVXX+kbYU5Q6sZXHX1MU8SH7XvDQwvNKiVwqfT0rfsQyz44/KQai2SGcblat8ks5+ryTjGE9X2
oLnGj9Se1cEF+Y+WG8huGr7XTq1tzILzV6l8202pOn490M8G2ikplYda4h4NXDoa6j8//PoXeA91
bNyKSQrZhqixGXpGBNGsMRt7hIqMz21WMcqpMZsuHRzC6Sgun0rHnGilqR+scT+4A/4soEk7LiIa
AM8UngZygVQSrqX/Dku+PffDXeae0kB/ho/NNBPkRhbpzzP7WuLyjOuSESgM8Wz3MVnimMq93LkP
4n47zWNE67w7UBP/gingh2+h3b3WOeNQE7ANYwRck9pwhwLzuQUEhlznaVy46rJ/13uP3y0A3Gj1
B4mS74gv78bGYbNZQd5Fs0RARnGC78Q9aaBlbhgwEUyFgJ3SbGagxagvp2TkrlQeSzmd0whI/Ne3
/npo6UcxdOgWZgj8q+X5mazrnZawZ19+9u2pcbacfF8v+fVjvVNy04zWy7fn9V6Pvv7rm1/Pm1vb
3eq1dSnTnKlQkRf7cDF2M2r4XdvDxcpQu9Re/EoGUew3dJvyatKeJBUAtEMPOANMUFc75UngnpoO
ALyT6ZcxyJ01c8E7rXVvg8ZZIbIAt1Sbiiw+PpAcg27cB/eYhRnj2No2TD32sAs41uRHrctoo49x
fI2qkg+Lz0X/3fWluq1AGxfjsLHL5iK4eZwdebQGiPtuGvmT1yf3JggxKnqKm6JMk6MzJqexzccb
+H0zKUnUQSEY5pVWqY8ameeuRPJZG/meRoKx10rQs6jeqenqnW1D37WVvjXQKPt5XMwbpxMPIqnH
vdWFFN0Ba7FLjTGxXO9M58ZsvP0Y1e11nLNd3eKGigLj0Njkz9iu1+wSd9xHbFkoFVFcR4jMd3Qi
2esrgbV95Bq1JoKemCTBqXqtxpIWjTVvJGv+NLzowu2PskzfRZypLRbKn23mXqTT3qk6uzoq/LTs
Qj/pkQaG+FyxlD8NqbEjBsYm9QQ4nk7xS26zst3+wHb2KW9ckEMlgzqRT5+YtJ5rwwy39TIIaEt5
w9XxRJIuegMRAgsy3a2roo+kHV652/MnlgcLc+gyl4UhMl6ljciJef+cjSC0Uq4zNVRbQDEDM5e5
2yH5+qV9ss8i7dF1HgWYiA0iVOnjnXjEcaKOtjUB1FLYn51Q/sZ/HuxAGeJFRLbWmEfmmLiY0QU3
pLun84PFZiW3DQHh/sV0rJ9wk0MuXWYfzNWmzaKFVkxjR8n7MYN40VJBz+kYInV9UO3iJr/S6qXK
ZXNuRptBM/Zdi+N8nMutreFF1HAfW3p81UzxJk3AGmF/hewHAYQN5WBFnh8EELMHr6Z1nfpkmW00
a9lpburUOU2VczubDK9SlCSGTY6FNMbHUDAELprokzBjg+6CRiARMZou8ON8/GGllKuROVzTUt41
Dr0KZd/rQ/8SZf0rnMOLtMd9Qs/eTiqP5ML8zZXoz+aeED6Ny8Ii5aksinc+/RR3SHjnZNFPaq15
bRfRwZjSMzd6El2dT6ctz50z/BqF9YtYFnzq0/uYIWhb2B9h3F3nAlaBULjNsQec8c9/5K37u0Jo
XiEk8JpG5+oUV7P9RAPz0QvnzXhUXQu5f7lRzphGJ93h6Ee/RjeleYYFfB2OyU2Umz/SeWkFGMws
2v558oyRPVGCWMANuUQVHQqItwjcf3BexptEBx5CwX0zhfozbMfIT9AJ04fXt/XyOuhFGop6CFOE
bJ5Mt3kQLq6HlmkirZN8bQfAntDqLDJASa2nrz29MJjd4hfIjPlsSpMhPW88bXWCqqzhMalVtSvm
glF/TYirgqKmF4z+X2I3TaFliFUucpp9JDuemoVqRA6J0uzbCALaThQGbVACm0Y05GRUeP4gxhuz
d+iCZXxkXboj/efsjAw22FzfRqHBqn5bLbYhq35qaPI6oX1WE70rudyzDBv3axDBdCJuhJkUrTXr
56AjwzGS2p9c4iiNsKP21btHt03uh5aUEjqvY8X4pIMVWWi0fnHycLfiBEzA8iH6qfda4+65Shed
8CEZ2rvO1N4Dz73nCE9UIqzt/fWLQwMCXZscMKzBkeRRwlCDIxGT+5Ko2XwwNmU+PNNgMqX+G/Fz
0XlMCGR6X5bTQ6/ml2qoKMdEduzj/NxkDEA0Pp7eRv8oaGAJPOls4DLzzkyxqEjlfeAmaNdQ8Ihx
GMwtUV0oamwSdgm42pF6h8q1RUryHqKlA4QdvM2DTu4I7yPjqowI84WvmeozghrmlZ35QWviNNtY
lIgA/qnU+GLR10mqFlTT9KvqkKE1TsDsSto7TbXPUew8MbWgidbRQY6z4ZcqIaD1woV1Hu66+keg
B+OaXdaNnsMBE/NPN/aex5BRKJNCBHGbQNkLVrEAnsJqW3rVzzBKaAVCX9MwBG17NxDblsb+evLY
nlpg55VBxE3ikgZiGEsaV4+ujbRkbB3TwTD6z4AQUtQ887VxdLUKIqLzkM3QLC9+67RFWVz7u7AJ
uChRE0ykObBNfpzbn1DdqM3ShrNFKWIcAk4iBP3bLH/IGxL1ihpRWxllADR6SuC8f59CGV9ir3kJ
C9GunFb3bkO6qStmyR+CocAe91O8IQIhP0TcS6yFn44wISevr578WeN4JgHBNpOgBTpDWAS20/q6
nGqYvqTwLTJ6vQqOoWuDyHCsh3p6MDG4Q2xCXiFQ49mBSphTkNmeA0JnOcr9Tjo/A4qaUz0D0ikH
vCJdMOzmLqz3JhuxDRi7JQ8DOE2woObhi9lrXdcF4+f2d0r4VuYhe8JSzP3VMEj6QMsIdwxpVQF0
4hgr1yJxqqrXtvAeAzerHrDn0kKx2n5HuRlvvK6jAa3S+FTY013NPO/sWUqenbg2tnhL4I7XdnkW
OZiPUBgX8pU+wl7O5wAfxWFkJjZ4sj53y4Nbxmozwv4GJS2do7H4TqYRbtmSFKcvoWWxyQYxTZfO
0hI31mSwYBYbJrhjsad/duskqOe+HlwihDUj9/Pa9napLadj3Jpogmjrh85gU1qziAqry5EjAJfX
WEpuvh7EhHJP81CaW/PVZXCPbxmw1m2D6HMllHcOsgCtiDPiLEzyaN+j+jXq0jqPLIbrakm6sIBo
rceu1R+oVfsHeagifX4A21pg4LCNkwNHC+85068+H5pHJcZ8iyuCKjFJjJ2bcMqFytbuzJK811Je
v76AazltxTLDLwlr7i17wKvP5eVbBorutG3nm2iOWFcdqplKN1npFIfHMQr4jX3xq7VUvDMNgpmz
GWeVaOK9w4Ru7QDUXusR4h8ZmDeeHJHNdYG2cUCD3xAdE60tUFabeSACwTDY7ing86uhbyxKS43h
eq54tZ7B8Fwy5Z90ei7KuxnhlJjV9MCr+Eai9hOL+i15KsK3egGSviAr2xkcXnMXLHlD4cQS1xI/
tWxAKz7kUcOZhxVei+bDPHX6HngRbNz/Ye48dlvXtnT9LtVngTk0qsOgLCtZTh1iyfZizplPXx91
NlBAoapRt3VxAB8tb1uWRM45x/jHH5AYhZQTaSxhKECKdVHrm9iqru2MCRbWwatw0VkiomOIMQvH
sdY61wyp3fUO5h30mNZlmalsqT7OEtgraWY1QRj1cN9C2Nvwy4oYrHQ+MjzqAeJx1BrAKPD8HXrY
F5AHEFGqOz+CUNkoDbWisQtS9VwQhiMB/FFBCQ3qpTdTpPd4Cno7POkdMWicgXAQZ1A69HkcoJ5q
xp6kBtMW+cExGCsDF/YxXc9tjQOFepibjAgCo/5MeuHHUgcVLmlmd8FCbylSGoKMDwK+Dq2rn+zT
HPExRSABjCM7zNw91Gl6mfscx8I+YeY5kpLcBKYbUsMpBcdmjqglMgRPq4PIM5fM+rRX/yb+UG9a
0DwoTuML8Uq4V/ucFJy+Mf5HfmVV71hk6Iw1w3ogUsKXX0nGmk7mINB9sv8rJTEqU/gppMW1aLBh
kAIfIksCw2vCKzWiTFGZnZE0zFatFqrsQoAikzWfmRuTbNWbwSONcTC2yKTAIbmYj3H0neaatTiS
AqDqTcMmNZVrfCtkxI9IigVdOyY5Hr1GjSQ7sADB6gSTWdpj4iFImvKZ8eBcyoxMf0clE58JqflY
3DylsOs2eUDDNg/xwYrxKugzdT+N3SKZJivDomTSpZZAF3waqWYwuiXMlyoiE5FDZsFKrgZ/p+gp
q1JM26siyZtY/cE+GBenDMb1yGh17xMq0Gm9sPWZSbdYMjrM9NEphdK+wf6dhFMitDCqy7wMjHC5
x0WvU4CGsVis9lMrrXC3aNxpNLdhV9ZbEfFVrKkMewhCTaX0HFaZvsmthvhHQ4oOuYafRzIaJ87D
uziWnywhcRsKcD1NEp+3BubTkDuFkywXbzJTqLXetThZxsOu06IrrOJFbTIeplg96l1k0gVTXzT5
8FYntT3rA6wTZh6jvthOBCXPRbiHHjMhmeevqq+JbS61QyMiH1BLOioZnx+swA0fKWW84/6KwPLK
s1bPzlgRQNUYJepz0rO6GSpNcMnLXkU/rhFZIjgapGWmEtp7CiNC0bC0BpdF0J2rD2mWhFWemGDo
TCQwqFlMz9vHUxr//MQygqC8hNw6hEl+gyx0vuM9LYqgdqVpYD3Rwousi8YtVErEVCqJOaOygmGO
+hOGCDgwIIWpknVsaZe+m6iYFjnxU+wnDq2217nBHV8bO9vQtHlD0sH4UqrX50/VbQ1D00LTik0B
ZO+cGqQPGxhQYYWlv0mQo9ZCRJDNtYEtGIGrOVVBbL5ICkmdVoU3iZrHRwPnvq7SIY4kRFwQ2Tsd
C6tR+F3sBVrCzRdpphgIj2DKXun1mZnN4YbZyz6REopN1DRF8ggH7HQkHTC4mSUv0aJHrkJihdIS
/ktrL/XqahgY4OYZFCZ8+Zwygl2lz22+Dj12h9DJFisBBOCINKHpCSomiOmXUg7IvKGNesWUECvC
gNPMEc8FxmcKGOfQYb7GKk+JG0jvBJW/TRU+cXhRuwyhld2ggO10OLNR+qpWBNyRj8eoDaqDWvbn
TqHiwkoVFzTyXmy/Lr3G8jv7+ZNY/2FBu2ypiVZlTqD6n3Hvv2LuzE7HDAn6Gt1uRwz1YAl/lb63
8CzJM6efmdAkCKhrpCHwrJwZipFQyT/sp4uELTlLJVicPORk6pn8jaSK3TCECjHIBXbg/QEDkz+G
xH6UiPVLEVJRi1iYBjL7fMj8GDoja0E7kZ/NRZK1a8VNMvGqzEZ4HVM05WU8fbYdvZheMvURIi62
WopeOMUURgIss6Zxl0+GYWRsc90ZSZD65owwPAA41wbkQiVLTbeTwsfzPJkrY5sG+XaKz72sfYcl
rUNp8StP+K5WiJrmR0dqyTHvP8KZaycVgoBSk2z2HBIKGWi4lsYnVVLyNda02T62YmlTIyBounZc
ZSFNrilTzpvpINz1sB13g6RuKlF8mRu9OdZV1x4LZu4ZM9MtpqVk91AD6+lQEfLAphlN6mcXDOq5
p4wUR7lG8Jd6giL356RdJjyzy6wN26BhjDd5p382SyDt84vQd19hKARkpZYaNqTRAX9YEYemCXq1
RBOyz2es4gcB+qw2yUecrqKNP6MEZx+9Mmzv17MsXkut1VfsJdoeA/s9ZBTqobFxS1p8/F6rLyvF
b7lqpEvYcYu2k4BdH4fkclOJi6ND2KkfgsEwEZtcPj/gtZ02oUxTycZVAUF5l4fR2jLssdZLzz+N
GPRAcBK3rbkxqtRaA/LrNlwEBncVfuODWJNziOLpSbuVul5xJBl3hI6rR2FAChdlwrB0anItB17D
AKYtGP2xEINtIUYfcQ8TNDFQM1A/XrSkfDHGAEnZ7Naoe5rMgG1aR9xLg/BSUMlAcaBoSvXkprZa
Dg3nF4Wd6eoKBGyJbt024A7x2srJKerKqwb9rS3NmjaIcimA3ZM31VtNZexUI3vQcyMCXikwV1AI
aGw4jv2U+D9SuOZ86UY7g94/WszCWP0Gcwlm9xS3BMiNGNPCjNhmBlN/kLXeM7JTJmJZMpAFuhFx
iXgmGPSyCqMjwu22sNiNu6Z/lwQE1z5lGeZh4N+0hxJB71j97lC9wLbtOVSfn5OufwgD3DRVQjMv
oxh6vuByxuM/oNoSh+A+Uwi6lK6c9XigSFlqRwzRVyG3AMQU6XeawtFlTbrPtJC+gyxhDj5F6wiQ
iaoORIG1Goka8sQ8BjNgw5IltpoEuk+LuyNVD0OHZ5aTsS0SxnhRiYe4ET4W8X/bpI9siW+BSAvZ
WxJcAnCQnZv9LZDat4nbCo0STir/3IJizdA7RvMdqN2rhA81OxYpVdQrqzqvXhJr4nw0t5EUfqCi
b9x8QIiGKwRlCT9UtMZ6yjRaX7+2HLC1XxEBO2iZSZIzW77/khEdYDf6cAS6ngheKywngvlJAij5
WAoV+AJ7OyZSFym70se/CAECQUOCMLfsV32z6iFFwNlnJ28mGr6EH1drSj4EIkCVcvywmun4hNSR
keBkSxcPTaIAgosnV1D1A5bRbLmLd41fLi4XSXYuje4YscnYQvZopa5CRsy7KcXMm4mHq9R5k/lN
6GrA5zYJPmS+LjX23A07QUqGlTXEj5ShlVMpiGVSyV0sUfdpDIFCGywnHVnt5nSiJwlfKqZQdgZu
+94TuINapCAIzgim9wzNoTiYC5zR/RI4iTZ41MSzWYi/43gLrEL+AqiA8ZzP8yFS9XijKTMRo4jV
XQGAqhDFdFdUxTbS5O6ojP2WQFR4AZIqH3tqnCyd4VkXk7/GZ5B14uOQkkPfhNvP7VxieWBXRsoT
Dqkb1Q3m2kL+0HIJAw8SsZlB+6+11H231nQn2eGIp8DLUGAH4tfkiyF634q1ugX7psnpJMZ64MzD
cvdoYsUmRZUoLjvBaCUcs2wqSiooLClWnBqYX3M37YwUnTMOxO/Lfsg6gXVgeGUYPULDfy2S6pLP
6kc7hT9pqm9CHMEXD+DOBtVwIM30XFLjVlFeKwMIoRItyH5Kuasui6ga+UNNAbA3k9aCkKU8BWWI
Ozq7QFJSdqC7be15AvcX2ZEtQhzc1Ng8D2yf3laU94jmSBULtJRA09ju4n2/l2vzUYrmNlEt1IHy
NpRwPCvb8ttvyPCQuLnETnsdTebkauagZ84tIplyLMv1CTHLTKiEbfbc2iqDFA6/+KEjpraD2dos
a1eOm3mV8XJGwXwdW7a7WowTWxBafLOpFbulnBgVMkcr1MpmcfJLFoOYo5ZugLq1gBAHeHg49fFz
dY9KO9anU2UKt64nvqwfkb9RRZSz9SIv2uBp5iBQDOSbrcUmF6K1Go2XKuH2fxpRPZdLEFs2Aomj
AHcabJHrGyBC6LoYV+WSbcmHHI9g401fvs16GHHjVlyEJewO6GvdDOOPQrLwLlVfhCrlU1ANXOMC
0f8bqXNOxIL6Ik5QrShdSbHsoQpBGar9iiupMjGdjurgd+7zby0/27DBYY9kF0GJZ87S7pSGiCeg
wkrqoiOKqAWl59AJc3LUSFaGQwUckhP22OpstmXHTWGiaUp1AhqolpbGK33ImbKrExP52OKTRR7n
JjVAFP1gIdjpvO3ZirG3zvaaiT9VuPT2mTAfk0L71ko6FT/jfA6BoI1wiRgSRN2j8nnrLbLVapo7
7n47TZEMPKW5eGUzQJcXpHDMPT/B6rChFc9SSgSsP10D8yOGOwgyhEG5VbIW2dDbdE7xeoErQghu
tALLscnNUaBJn9dINARvrlCfJag28uqLUALLixPr3iCskSLhEjUYKEUZXtqmStoBvDvHr1VxLVUR
b7RpburQvbVLl0UM277tlQkFBce0KTIuD4czbp5LpEn0GGQWfa3q686a6dgSytoKFQcCpHoTQPGH
YzlDKZktIOPlfhye/khFr/Jq/z73brR0AA0SDPaxIP4wn6gbuWSjotzMqoxfjEn9TbMHNmbjB2NQ
cTIOqOgg4mPh7aJk3ipJNO0qqU5QP6uWi7cv8dZ1lJxisAcnjUtAGN3AuiizmIEX5o1xjpMPRBby
FCuEwtCDUN9JrKCtSrboYI33pJtCl/hZSDhTw4hfbCNCvfXBhdLjiYPkH4WZHUs2pldTgRPF4ket
0TNaqSySo5rmLPEaSZSEyDZp9VaNhmpVT6cGxGuGt0T03puVS/W2RJYDD0df9wGqQaKZdgOeEVJE
fDB+MjUhux1nbEABhLiBwPMwn1dj1Z6xPULUMiXpVVJg3hRs3whpekh9chcfGzp4RwHEywUxP490
i9cZAmcHn+Rflj7/J4ff1//Rlvf/wd/3f7MK/v/Q4RdTMgm3gf/dnXD78ycs/u0fq8Ptz3/82z+/
8Y8zIcpi/AcV/iepiqjrKiZjw2/T/se/ERZm/LusKBKeb2i0DRxb/vElVK1/B0S3xMXwF78OWcIz
5R9fQlXC7RdhPeG1mobVuaj8X3wJDUn+b/5AEJRFBYUdrsOKxOb0350TEskHPTF8/UWa4h6z1GIZ
8waoXGcGWqgFmAYj8mt3zy9l1PYrPQivsOzQZEpRI3vPh88vccOAsYGjx6Gl1bvnFzTlzW5cvjz/
WYwxxPA8DVfpIBOxuhBtnl+6hUwTKfI///zX9wgUXePPQbBxAKWLAEuYUcuX5yPUy3xThREDTRUz
T2nEbaBEOABnannowz9g+mIQ7Vi8z5UOj1qoM69a+kFDMzcknpzZRkYPVsLLiEMJ/AE2DuysDKZQ
5cL7sKJyp1vBsGrNDM/vJesR1F5C2Eh6aSci6NJFGmRj20zJw8p1+PR51e+e/PwJpsAO63NwN7k5
CxqU/brNu50qGMg8gqq8Eo7WrwSD1xTE5r2bwNRkZCWVyE4ngy7AMIhcTTPL3ThblErPh00N/wmC
sFjuFGkk606oN8/XKZTYHz4fAYsaWx9qaxrMu+cXaa5C+pToNPZNsYnqaRPEOM2Aw1UYQ+yqJe2W
2slDHN+vJB2rlj9xlOxD6Khi2xhbOOIMJhA4BsFAwoQxbklCuGVZhFK6zXYteai7bpEYSYPCfs+4
ZSH85Lv/+hIszKv/+ue0kK5oK+LLaErdCvv7Yvf8IuZQcp6PjIXD9XwkmzLdpsrhKWX57vnKn1+M
5Z/P77FFM8rIEOXEPdPK5+tpY+xwg2QtC5v0hk4O0tZCdKXBwqbgohwQP0imXd1l7WYkzvgDfquS
hWTR3qzwhyf8vRdW9EY40K78NaIxKDqOOf1pCVkSOJ0pPLorjywoGGSvvwGKwPRu0P6KpxZy09Cs
fH3fGABoR+ac+UfyV3Jnu34vjiHTd7JkFKdJtlBsCyrZhnTk8aaWP4W2wo+rBumok44kSbsMXTgc
IYQyp9pDyWfqzsyJxAny4bfzQ7xD8+oAvhM7uoocm7T7GGWKNuEGurhNKBX1FaoLMkrn5GCoZNO5
PXdh7um/8dmysN60aX2Bjlqi96ghbvlNiVf6m965mBHzsVXQhxIHk89udCMVITZcd95rC9ea5sVO
SR8wbTQM0Nbq4KW0HuUPCDgf36l/jS76m4AXKAfzob319GFw5dyAAr1boyQn4zMBZzExWLIRB1zI
E2uufL/8RBLh/Um2wE/7RefjIHQvP9GDKHSxqgPp2Rzpce2YjAUvmR0IfSoELnwM1lN0Lhtnsbz+
7Rgz1d/4ERvUA8xck20BV/xbNJ2kvS6SVxij8KfQyNAr/8HW2cLpJ/UatNRwsZ2R2AZ5RynZXRWU
Kmf5rrwv5A2NPcQGDY4xobgoIu2CU94Ab7bEtcJ/RNybMP9hbV5Lc0OaJfU/1EtCgPGjS286gYF2
+54/jHv+ZnnpKWY6MIBU7636kzRjYzMBvnIVSWP212h6iTAy2ZH6b0MGuL2b6+iYTo54ZvCbtTQb
rvmqHIQPPXR4M9y26h/1d3wFZwv2+q7cUk3PTk/aDUp5EpghJK0W2SiKhW9klyL+nrGbHWWFnWKj
vmFiWdlIrLtLUtz6Q/U2nuUvM9vUH/jU0eVys/UHk4bdsru/erojYhdLJSoObigtXckghNiaUEgS
8wt8+1XvPRzHdK94xWsx4ko41O6gK1IGtaC9qKE7/0Vmj87Slldm4xlOstP/Wt/hq7JvftUfUvH+
RD/WhX1nYlRxCzyQi0WLPd+RGDO+kwdXLPbluVHWY+tI775L4JYFouYN4KKWrZ6wMtn2pyn3So4D
nf7HJtbtT1Z4BRpl7odsBRU9/MEIYajt0v3pjyB+/bEkn+idyScgVbbCR8PVPabBhLImRBrb/gc8
EjRNR2QNEPSrfesSCnds531ErhdREtbG/EsFN72JJHi1ntJ+NMone4c/AX3ao/6jZvSeV408RsRx
BzHeyn+gaRW7iCXFkcvTjSTZzl79KYm2sol/cHfQHSQ1yaa4Qk7hM2/+zK/xSnoUvySagKVjB66v
BvKZ2KJA2z6mu3ZgAMm2OKwDT90OTFtAEh3tHn3OlYMQYL1wO776eDVvyzNDVorz2mcq5oUNJKwX
Bj7lq7+TfBI9NulZ+K6q5foODHfTHWsvfx1DlB+owx3+znjo3vx5O6LonyDvuZawMnkfBYaazFbQ
MEJMduSEGdOWBelLu/Q1Xuwb3EDwgj9mYocWIeNeWNhKuxbjTeJ7+oXlfcmO8YNIL+s7uLb+TiN5
gw1E+TXlBAKYDXBgjx9Ff4+rYwIJ8IadMX40PA1BuDGO68LBEL6axVlmXBUI8r6lW/vh44yCwuqM
QKvH9fdtwIS9eNN0IgAwumUKrq6KbN1KbxNCdPHSjCeIOITGdilabfpfbmbPVwn/oX/7JdAAKToC
RvkyfpT4/xGGV9jGbb75/Zfc/DZssqxeeByysWKkADiUNhDNUHTp2ZnnUAMLUy8iuldsFku8EyDE
Quq06cMbiyvjpv5X2L+T+ZXFOx8i/1+8F7Zpb48rf0SmumL/F9fUZrvwO5gcyX4VPPUSpB+JepRf
cl5u68zHYev4H/UO57eIo28vwleBDZAT1ffd64eYdLYMD1U36hiIwc/czLA0Cw839IJY5siT2mM/
rHl5NczwySX2XCqOcIfnEy9W6rati+9OYN+rfDsWq2WGRMDYxUhGWyr3yae1U3bxFQbfRn1RTvPJ
v5s77misgPbCB3Oyii0mgeGCq9sHL4FICSJahIgpDPm4L2WTuinjbqR7Ee56N9lyVW0n5Y5/pZN7
hVvoKuhjbJxHctSTXh69Re1LMiKcOU5wd/a5l6ze6Ju5gtqPFH6rIc5gG1gCChA0qZy1Y0KpXTQa
wWKtvNevFum4zd5H6/Ro4cEJuSMwpyTZECyq2MTxupLwhOb4XA/xK+zGTjtK/QafUTM9YqXHz8ul
F6SXnJgJEFzBQWVfXtmI7stTIWY4QbcwqW5ta1v+FuT73oWzCteNlCKOXt3hKjGOj3+j5IIUg4ch
Fo3TGt+aUt7L0AEQfXUuGXSCivu2V6GbVfZW8maQsSSDxNAF29G3+l4erc/MtPML353qtb8P96Pw
AvE0ccz3itGNV17lfQ+56DCuzYf6XrjiIb3ipzEt22n7VzDc+iVAfb+q16hk+zW68rXi5V/tRVj3
l9kLzoK067bNadgrn9Xmogd2/lt/jS/t7Jkn+D/8Pw5mG6ZCCC46N0ax6yYf4iYCcCwcEWenPZ9R
lWPHj9+OHd1I8Wp8V6ZctegVtrnp9cmbcq4YAhPhI3s5sdboB9biw/oU37vmvR+8+t4nbn/JVmni
NrdpT63Eq1hTs+OXThwxgr90lx6xxYgv6j69TO/De33n8+ePRd2+vAhwql84OOjvnWLbvA6vem4v
nFMXPV+LUjB9yXfGm3Sff8PRIwE9y4/zvd7RBgyl27IGZS/47s7lHxV4jqPVxpSAyYmIbRq8w2QT
XrttcBNejR9unHot3cX2HThPe5OUtTRSbTs0Ebr4bs43kBoyDvs/0Bult5QnKwFcNnV/HYhmKtYE
tVd7Q1mBsiV43PX2AVQXa0AGRr3t51/xpWX2i2iw89JNJ64K8kGSa6R7Xb/WF3f31ZABjq2UP+Q9
Af9If7ymOhU/nNNWSvLVSnkjCgQ/sp/ZE9aAkS3ppo7s3+mqqlN7Fx9wI60PXKnEFQJXidIT9l5z
ZPxNpmk2UN2e+2t9reWjBKRyVYq1lWyTTwYUzIfNfXUmNg1+UXVLvnnzleINJ/7ApLNiHCvaVWfA
3Hb0AO1AvHrjBR6QEO06025OM6Y9FOq6h+o1vwIYpjDuUg+kihs+/poaZhDJyX/nFXXTwGJ28uDU
F+semXy7om2y/mqU58KO91KqJNmt6+hmlI8x23Q/Vb4qhg8wciijHYSRFdWEdBq2fOaL/OmA8xMT
kaeIJDTz2mYsqjJmbcwduhtzpwzIdMpuGxeSuXt+MTAQ2Alor5FifflK2u/60Op2c9f98+j5vecX
XPD6nSWqVBhmDZ2mLZp92S3etz6U6gY/amgwFdU+7fIujEo6vuURiNk/j9BHUQvHy3+BYxevIYTs
R0uMRO/5g6OmtPlCs/+ff1stS0BXfaCO1DZGbDI2waewDnqctKgUcYItmWDRZ3bLH5RN2uNI4aO2
oJCSxrrL+7TF4xFM3s/rHYnVHPvPhwoZAztIdrj8nnW225bJ2jspRb+RvE9Y/kdatIbtEatsp63X
Wk0yrVP0+LrZXWNDyRBYyfnSpQy/2Cfu642ibnsDK047f+hYuR7oeOLWFl5EOgkk0p8aJwWpl4dC
XjUxoaI2zeSxx1dxdHB5sfQ1T6rqL90R9Ykj3/SbcpykVRHvBYwUUSuLQH5e9pu/T2fBa6lFYZTy
N6g/3+Ek+gcsSI/dp/xJgzTvefcvuPZCGHTaDXS/C5hit2JQfay+6Dph5Juqi/1ghO2V6VGPlVhy
vMMH0D+DnXiWvvRb+xAmN/htYScxKfjEX4gAiMTl2k+VnWqejCrpt//BUHq0y/SqPUxXu4w0WsD2
4VV7SeneHvkqx4wVQrRTHlqMBqiSnOavgBDrgzDw33AlfaGWHT6NCzRhPjrTnl6I916aZ3vQHf+z
+S2+oBkIjQPlifTChVvkVr8Ul9DOPgOwD+avli2/1Tc8GCAXhaWLXE87KA88EbpLs+aKMK6ujpmH
Hi91wxWXu4Qicp5iG9+wS7sLjgMKpJdlQhh7uWEzbcsnW/wZlnkLFrOU7G28Gff8NR3NSetaqNRy
aCU2TzVfK7f5wF/NR4TgtrJhM7PF9jRG7LwKDtyVuA/ljxhno8GD38/Hif3yu+B9j87IPhYdsJx1
mAxu9e2M7PjoA9Z6zSraKRsoRxATujXRT1yCH561Uhx0jPmm3VuIJR6Iu4VbG3oZv7/hG1fhWiU8
h4pMAJGucKV/VvbgKNJeYmO5xadAheDsaLNbDMxLuK6Mu42rOMCuQefDHyHn4r326fCpqYiWsEn5
SDnI74VqQ3TcBXvVg8qE3UVFDV9dw8XAg/wZQBiQYN6jo6wVpBKKYx2xTmBQtOnu8YmQceO92kl7
c1ynp+IrvCUVlD13+jEc5YJRDWTm4N5CfRggNduW1z/wbSQfKHyfBlpLPfLkH5Xmm45KcOjweR91
ZiN6928MrDfjO1ejWlur8uQDCH0y00ju6DKzI90Lg9Uu2ERfarmyaAQWPXSxEpStdKU4v5SZh8ES
l71ksoS1J3mk0OXBtlChbTD64UHbrHBX1NVrB/zEwYnWgO5BunRQ1G9F6OGCCc/Rycy/o+oowhHU
XaB3/6b4oz3V1yWm4rYGW6+zcfPS6FCqJ2IARkCk8pv418zW/YE+Ugyc4Qsmcf9nIcypTsQ50fAi
1jqG3JSlHKXNqvujPbINkVnYX8ygk/HKkBER3/L0VXtfiW/jtjxFwEwjRQwyJTsUXbhMTEeweOrB
wd5Jz0D2OK+7xEVzO1fe+JBKV9pP6hNvaZzma7mLvsxfUARIlTduDKx9WYYAQFzw7gIqIHzQfGsP
bpLwY25hBDrVlzK72qOZLhmB2xCKASQ+iAIU7fCzrPBEcgmbaLEZOjcvgkxN5fbvJcTCmk2S1wU4
sdUvJH+BcsXn4csi9lNknotEDW70e1KCTDJQ8sTftPaar6lcdXxowzHmU+D4DjBmc8y/DfgXHgeR
jWJmBwkMAwYB2CeIdsMRJodruM3DRwnHrX5UOjt7m91uHZ8QZcSdPb9nX9Z1wrI08QY8GiUnTS9p
8uqzM71DZgwTp69JcTg24wKzsIXq8QuOlTCmcM5CWLuSb6KGO6yNKsJeGgdAB3ACjJ2rw/xOVvCu
3/i3yW25nIU9X4C1HCZ7XN36J7mwSALlRlai2h1nZYMOK5vWWbizohU7tOI2dwwfLgZI2qZibHrP
LozgqmM5vIF6cRL52jm0KBU8jpz6YXjGCwhatFfeWbutaE/H8qSfpzPef4uIkV3p0FAsFDaeuSuM
/2lHebpLVMKccKthO92XnSJ2whtXniUnvHfH1LxEMSQe1juL8cGp0WAFHbPdENPVsfPui3tyHM7G
l+oym4SgD41A3XQsuWQvPGBFkmCMM+YU7rJyZYKERvCBIQXZo3X2qWIMCGPUi9tC+H1+3lwYDDUv
PZuA+YnbgRO264xYuj19tr8uT0250iQnGh02H0gzBmVEsWFaVcueRPOpMgyeduK0BsIyfzlqTZzb
p7WQfujxnhOKXZQbKxqOhkSrabevw1X+RT7d31huOkkUgwckDnYXw2DBmRD7cOa6ZM+ormTYFucr
C0VG7WOHL8V2pvfHawIeHz4jf0IMQpkEfOAolH1MX8ORlcaGjfgxxv2kJ6PsmMZ3UdunipNu663i
lhCWl3F9saVD5bMSlDvVwmB484ZViy1evFaFK2bw1lWhv+W183mrt4Y41gqHkQN81HKvfGFTaeQu
NiflvMUiNCEZdlyZ2QmBv/kTebTHyOpWUuAlGeYfr/rkGfVmQhLbeHgRioPLDnJb3jM7S+WBdXI7
QmWwQ/6x0R4pdYq6XHC/P4blJjDOSbSbMLxp6Co5thHL54QxkejnqANuMAyu0fTYjQqcsmrTS8sG
g7ajG44cG7CxIvpk39HzlfXC9mvjlfLGXBTPOlPep9aKdTf8Ss3NMldNT3f5It45FAEFO7qkn+LS
QBlbx6tIO3NRlHf1HlyCu/qDdtt4wQe1Bdoc7QaClR1ssIBdsF9X+o7Pwb4Znb7YZsmaNaoupF67
WIOLwEgRESnjMgMUx2+jncOih0RIhkNkufHhYxtfn6THRCZIYM+PkY+Ccu7SvsKWMt8mnHwRW7n+
pWEjWeDohG6x2OJUvBquzV3fZX+Sq+jpX1WB6duK5r5+AvrdsJXetdXw12KAPTsQ/x3GOvlWGL/L
YtOsg435h+0XXWN255Cc1ZV444OFlsDabX6pxXuk5XRxJZOBo/CHIz3ZNY66M4/lhwQ59C/xdoRc
41PZtoMdK44prkFsSNswHH+XAITxLXUBVnFisRjt/s1e6Pm/DIOJG9We3Ll1iW+rO9wHL3jLWAEU
eHhls1PlG0lzsj2CO/0vUlJqMvj8OCWAkVKp1fykjf7tIP9l14U2HCEAPcFvRHxxy39UL/cRS7pk
PuNrcJguiJr935AngKqLKS84ULybGX4Mv4o77eJzdQ023K3fvEg0Tk17ACwtyxMXudr5W5XSba0l
R5m2/Qu164vq4YS9TlcYkjYzmnFuT0Cd7i/HspU66at8p/TS9glNyS49SCdtPk8ooMHIHcWlOL+y
R9XKRpZWZArCQBm1pczwpX2AiVdJ37NqJUcsDrR2/cN6sDiFjCKPm0X+kVuXz89ujnh67/ITq7e5
j+9T7LKgXD6+n6/0dT7Ut+bOphiDn4DfvEaUCZ68VT/nh/U+N+vpngRO9sW5pKmntHsJp28OGsp/
/6B8kcsb6nvzm+pEQIaf4yC2Da8Z5cOrdikBdG6JzEu2U263g/xqcE++423zCzOHpuyUHMeL+KFh
C7NF/ZUd8r1qeHh90e5hdrjEb6CEpdjflp51DEhrtsPN6KmnIqcC17z4TV4pHmvnEHnKxlrlZ2s/
bsbr8CGtzcNCbqFZeplI9+Ba47JBeJYdrrgaOE/KFFLwI+3QtCVIX3Z/Y49sln3DTh9SjTJxQ/ke
CLRPYM5mZTd0Y+x8VJOlV1dr7nA1d6KDtoaZyjjgVYxcmmmILoD6CsRkaCMgvBisjnsywUl+hKuK
wXu6Mm9dZ5PNgyEednHoChaZp5tarnyaHXPTGbtJwQl1A6iTL2jDrqNEljep5FEglt7wLe3qXfs1
LNRAbXDlD7Q/LhedirlDJkZzeKLrozC9FvA7vsg43RZ3Or49A4EtjYVxh1NnHdOXMtymizAR+cfS
ajSfIkgrm36AJ57HvYNWczN8jH9xlh8KWzhWH0K7gg/35suouDbppWqdjsh5zAzezL34ALjC60d9
F3a1tA6v4xtWwxoycnhQP1ju4km0oPk6DZm4aRWsOFYxZJKIAQDgJhfcK3XgEA/9Q8MYL7dR4suH
xeMZLcD4pYWOeAD3mW4TglrPWJu36iMAUWIERTFuTF4GGANMclWTr553RIjKRzTcNHVl/Sdd57Wc
OrSt6SdSlXK4BUmIYIKxMfaNylE5Zz39+cTu7nUudletWmWCMSBpzjHGn6Y12hdYp/KBSfq316DN
vLTPHDY4VmQDMHhboZ02Md1mRM4y4s1MOH/atfGnoNVc+4GTBRsNiE3yorOC1C21G04LtF3Y2b6i
eCtJVuHMpw1O4eh5OHqS7UBYjrBRvSGBobZKc7wz1kwUv8uVtA7u8MBEdT0zmUb0hPtwbSf4fj1L
kx36VBpIO2k7afGmU3pskZFywZzNb9REPJm+AEMrI3WSJ1btlG6Hfu9ncrEKccEWz9Ux2BsERjmy
W+4yLh5KZTaS4ElzSrf47G7aV3uIsfLJ7OBTZJRcL8tv8lcQifDXvpuIhcjBwc100+yaffgExhr8
KS/xxnrBpnrd0/BPH+rfCLEMp8lowUZDksQ9fB640vpt8uwL55m2v1owzhltoXie5yOviOHMePfz
/SivACSh4bJYxwgG/Z2ZYExDEtKB7ANAOiVCP4U9L1EHq2jZs16lL1hYuelJ1gbQEq9WH7olilBz
Mzd3NdlWuPaka2CiejV2mzzYYHj+wERN1INr+GMVIpL1wloCo7sr/Q7UFL1RMdoY4LMtNKNtflIc
+0c4bBDFtS2sJAdZOwgW0DcXwHf+njFbwzw1xHf2ommbKL1pHmJwC39hCphV/I2Ny7Jl2YmXfUJx
C2CriTZu/nV6AuAY4KNhXZR5NC4VfuvUCbGLslt8Cj5k1jGqe0cm9svj6FEBJxcIUbO0vIPZXGUX
mdzllYRUDKnQQXa6p/AUa09Nv8WHgw0R32EmMRuWbBKYVlTG8Z1qOSuxGwAjKjxqNOvTeEVWnt+S
n0B3ONWzQ7K2HPOdSQCcVRajD8ZM2WU8BEfg0/YlRp9i2Ja16V/o4QEUrfd64Mzgxd+q5MglPRR8
Akf4Hb7NdzY5mdwsNqTeIw8j+5jRv6OBpW/QCSmgth2O6m92qShxtsZ3AQHXSUJ3kre+f4CCqW+0
u2JzTuTssFxJiQvWP05ulDttbedEX3JcWKs5+JS9L3ZVu6DJ4GUGZk2r9psNVFnHP9NrYToC8bvY
pz9hnijeEEKiHakdGWQK0/24GtDDObEAX55gebzPVjPntbAKXyO3uSbmSkTS0+zN3As/UoJHz+Vr
UXiG4AEugDhIS0aRa/VbieSf4WaRDkW6XMFCQbHBW3G7r4Q5z0ZnvGMDC3Kuq07zND3lW20leIyO
OBeo7Eq7f2UuO2HXTMF0Nc7QhLWTvGN7VG+KW7vNm1K4peDhWdq/yhL278xtD4srZMJYCpNdarFr
cJuvkrLqlI+ImGzeIDAEUJYHfRZgzmjXsbaOkLmCVGHiFYTuXONgvlPCD/2oOw3CPoKK1/U9gmwQ
v8LVxQEQo4Y1adf8U7xJ3fQTIhg+84qMU92wGVlSbhBg7CCsBDa+MblwgLHuWFPrr9IZf5pT9ZI+
s6kTDK3viYbYKD8ARjH9aL1StgAOpAh6yVVUT/FuOOnozfF6//XfxLeJ3pfCe1u955t4J9uzw1RH
+WTY3X4w/y+xX0J6s5b39QfMUUfYtq/RlY+jkrTugHIo23AbQTBgudbW4VNwGp/yjZwteEq8IHRR
CIuSM5jiq37h0hxfOMlY8OTK1a7K3WThPiE/k7YWvhTyoS/eRUYYN7wEW8LqRmfM3XQEk12TtATc
Xf7myr5O0HyuMrAytmi+e8qdzCNtMqS/wigicSff0VheBpsMniLZxebWKJ/QUITGtis3WHN16mYe
wTJcWGSZ7+qYjCZkYC34w4iMGZk4xtbJW4rjQmvse+EoPbGx1NMO6Itvz3jgcbGGbg31Cnj0Snmv
f6Nr9jXiIvULIHzh5TljloOwI44e9WlBo/TW7OvfGjk9fhuYWRzi15Is9WckDnw6BdYwyBKjrWoF
BAhju2fq98LR4TOijZwpw97kfWcbT/oJmtBa3JvPYIcjyYo/WuzYPnOIem0AFKorLd7re6T/3wkO
1jSif+Ac2/ZYjyusGMd4Mwy3oEOp5ygUaXgDX4J7X60KJrvGk7HBiOMqUtuqAJ1I8m2lsyk3MjC7
JXF7NX1FbzQVPp6XoQ0TAnru5HQ7jesUSs+XucdGObyUrymJ8K6wZXUQXSXe1MXBIsxq8Cqk9Q6X
QQWBmxpYPQe/0vME3vxtYvm9hhbxmv5CYC4LxhK2/Mbf610+Oxyhp+ZN9JRXIEW0X1fhXX8e34PY
kwgW2rRr+RtRc/TT2ewUDOJehWDbrq0N2OIr/lyLzOeKadi4Ut+CK4uCLi5ENE11cO6nSTmaT4MH
zlDqaytGBLOu3OgsbYbv5NwCvuFHLK4448tX5V0F5ImuWAqWr+YXfk4aw5999wJ4MiPuSJwaxc9q
euE12kt9Eb/UfXKy+Kw1IgGC1Vkp1uNt/qg3eHgAtTYMGpiLXgGZNaS+Duw3+Y555zX84LQLriLD
5rV5AvLBrTA7fH7SVqM9FL1xk1CD/RpYw71WDIXWIX+I9xhdVRa8a/w6X+EG5IuZFzJXwtaJAFhP
XJ1fizTYOvylfKHWId0E64CFE+4C2CjxWjawMsAtvCkn/Z2uuhtemv1SIY9svBABVlBIXhlY7ttj
dsLUBsdA0C9s5bt95NbP5cXaame88c/Y3n0pAIZog9bxXva0s2k57T1649INd5GdX9LjYIMuTuNe
JDjkTWUsT9l5saVtvokQjrkClA7Dg4fHmIXB/DNRyXK5fIjurf3ojzqfFvj2ZxnZBhxqUMrZDvfI
YCe+Z9p1JKGvqocxfOActL8q3HN96R4211FFbMLqh1lMGDhCs+nIWQLygXBIC+b2TB0AEckYuyjy
Vj9RYibVi7UT9xnLJ1tPdeC8xMXrtYhs41P/4r5OWim/LBGcKNI7Lrcplf1b/STbEhVbREVkV/J5
QMUGUoNQA4ZVtmbJ5hOqwUahs63WjJ2HcDlFxJf6Au9TAHKjo86Yln9SvZfKC4lK/exI8obID0tb
id/VgVeCLIsllEiU9m246jBfuBDQVKE92Kt7H23RZ/eSvcR7zk/A68W0hck2RMxr+yTskpduC4tK
f6D8dI3P8iGc7GFLpV6y9PEW2TFpEEPPfAPCrvD3fJLemev+jlRVh+CWHxaKWGCb44c/ba1T9Rlu
ubRm5ql3OCHgNuUaKVl6ENjuoc85pXXyYcTCh7vV94YWfLDV1GbdHu8V6C7TqV1wg9EhHPQLU4GW
AfwHO91LkuzMC8SyS7djePBevYmw59EeueUnKzZpkfG6Vzh9lNPiRtsz8oQ1pFbQ0BiEryk0peop
qNbThSrbOEt4XYRrHC26+jK9NFftjN3zJk22kbo2qGxv2Gg+j6dOdYW99ZIGW/2IR8CJnZnxx4wV
yyawIcXsY3wsIa9hIIxF64qqdwrXirmZNpbNSnCvDXu8gXXXt/hmvdKUtiYT/5X1GtAGUX45gd3t
7qn/lId4Z+G+h/pjRfgE9QmQ6vQX4Qpxj19oGFoOZLBJaZqc6lwfY2oO2poKAx2nkKmUneyn/aRT
jfpNfLQ+/CtyH5ZEZJptZoeiV9FcRit/2OflMRY9/Vv/TmQMm1chX+LBwNYs8YDRozs9VXdXJ+AQ
Rwe4Ek8GxW62Ts7Dj9h6xRWF6xHBBh2c8Smc2eky5ZQF79gJgPYwF6WfGjxxOrQD8SvP+McPiueH
bgXUSmH6W4H/vVFDYNlCmVEwxrIrZiuvwfeYOLLPmGPN5cNKnZpOVnhD6VSYRCebrn7DiYRtkq2p
YpwmwZb1OMsISSS/RcInEIUzFzRDMPmp2LcbFN681kRZxf0sLRiV6DvjPZOccjN8RfkWGxEI2XtN
X4fj0lDjvasiyJdoFpeKBg+gjM06XDbg4Dp57e+4kfcRV1C/YAvaS/NGrtscYDh1MMmWZfqh2oXi
FelTBDMjwPcS9o5bQOIzaNrW0ve0Cw8lswwMoheaEptHG5Cw4YTsVRiJXWKG5sNtbE/G1gQ27T1F
gYZ6YJ8GlkbDSvibN0zPwWwr444Qjwi7mQ5TkuUNZ+ld8qGMlouIi4p12xW2xKYCGEFtLS9ffyU7
yakctpmw78dLWzwjYpGzp6z0iGuRRlIccfy5CcN26M/5tDNBu8AgC4CJ3dg/KQSv6DvVhCx2m0zG
NblHWUJdRi1EkYAipGYYQslO2S3jAeayVnI4cGUbxoMlbHxIdQTN4NyNDbNuQ7tL7+qzdYae1LVw
Y9ctgHXhCcKKwigvXan4DNRtMx60EQ7HjYU50rf9q/7Vnx/Afreg/f9w/sdNSWFVJwhK+A8X4PG8
0AyW6UgNH45fGHXk8+usxm9Ik8Pt477J11XXaI1z72fWFumRk3UMxuKGK6EUGMrhZYqrUDB0i6tp
uzNKGPXDhDtqVR9M4rAYQix3PR6U8VqzyWuA57fcJ6HyXIJN+PFx26pV18QCd9MSzIPRp9yQKhP9
SMPCtX/cVy8PVAlU+8d/U4P04PHTvwcez/vPr6CvwnZTiPrW7gkYWz2ehLwe1fzjx8dTW1K411Es
o7fU0vqEg/NY0o2rE0SVzvcU3qykR+amHprCJUxhM8EBkuO2XY+DPtl67kSLZOmpDqbL6DetHZgc
tSJTtJOeR6c0DT8tJXtWVOFTxj3VxcJTXVvAG1inbCMhdmqu184/jfmobLDvIKEpvfuChfqWAAlU
rfk6Qd2EhUwTuBkpEH7BBAHbV8KsocVOSizahiDR0pgGbXIHTzRV4iO2nPesL4YtbmSw7EVo2pis
QMDtIoCrphu9TAfZjobPQizkPTJUeNeBN5mopLDsiHFuqTWxdxvyPTkHGY0O56zFYptwTdANQ/sx
RbB4U3FLXOumBKVtPX2gCsHXYabg6Ho88XwoaSj67SwlE6CJ4HdqsC2avgqcqYPW2AxshEnDsHkQ
x21ahPc+lncF7NRFSOIDD3RWWXqi1jKYizuXLyRfYyOdQ/kmmDmzKqLeI0he2CFDpuv7p0CXfxsR
OrOOd3beSO6Mmci6DAfiKGfjJ860z9xinpFGmr8uCJ1BsgZPw4T7gtPnNoZNoRpAe70iSfZizyBh
CFyaKx0jeTrWUxZCtoMQOOU/OJIh4sfAbYyeyf5oG9hidU8bEE+o0tV5IONm+fXQSvdReItwm3r2
iwTCUyhfJJGNQ1O06WCEBYLgbGYS16TZrtG+xsnTcmE3C6yBUxFHNl85PhFQ3DHEnDEk6+4+7k7b
MvsTY5gPfg1h3RjTYTUn2s4CC+gRPUQSMwdiVeJjTO5S1y5rTZp/EqJCSPsxLitICoUJaQEnkLWR
GB+hYWDd5OtfVjg/TTKZMyhBYB6LmotFHzAfnyhQmW3KoT4eMw11flqQmBWaFL1caltD6Rw0+qPX
TjNsblwjBTz7V4pe3CrOREdafCUGUiZkGXJkwmIWm+lfPYT1vkSmPc/MRDAEYIHOuT78IRThaaiA
PCm1q/HBElj+qVnwE+u43+dkjrqJxIhK5pQleM2VK6E/zCaC5lnhKompBtS4eRdM9oKSCVrVAhDV
qi44cqezGMjpp1ZljLrq+G5EMoWcD9fZKK9Ek+H7I+TMlTH1pEgQzwFKVPAi69qhml4rZaLZNUtZ
XGbaSaL7l4ezz4lk+ySbqTKOTFWJAZOUwv7O/wgJ7g5SwsqtyoptdRUVeZRFG/LqtV1HSRMjb93g
e52sK0i3hUy8nCjmsOfJw5uxoWFDLfq0cCdN3+t8AX3F9DDrOM36mSl4MISqZ8pQ/Oc6PnQRhUrW
UPXlZXIZgs+oGXckGILlQDJgiSXzVzPXkwoMESXDT5b2QKRRcA8LIOXCSKUVhoebSWlI96uTeSN3
au425sRlAlM16HOG//WsRjTAyRvxHzc1OY/4bw8tGOKYTJCfO87gsDZXqcAQqwD4jCzBJnlDvBhq
1p4KmRYmGb9FQ3wfR451Qf4c1osJQTXVV1PQ25MLInNoJ+VkqowcBfWW6xJ79YMCNAG4xFgnDlkO
B1ern0dss3B2ZhKsgFUazIKDsHdTVdgNFBHyqLPhNGa7S/roI+3w3kBEtyfyxoAViRWZ1gOQjgGy
BB+WSDRVF0tqCQ6IMapTgIkxwoVDJSmi3VdF7ebCdJLbyZF1I7ATkzBqv1auaZfmkN+ZGRoEwFEy
YHTQzTXyGyM85QR2H0W5u9cy/s8110mH03c7irTxBvOJMGjCY1bSgGqA9rMmrlQRwX5BN2cMZcnr
sr7Jgv8s+AE4RSUkO7iIFU5FIVGRdmwBkmNjxxJZmHcxYUzpZzEAPgoFKZ5ar8FKWNDTVxIjYXTr
3UdL1tFWNCiHB/0r1bPfqcWqSBsHJPkiM3hyGwittxMfaoksZ6GN/E064VwHZUAqEttU6Zc6rAxk
cjQ3c9BdopIEJSu0bmohksi2CK25zGDK4fplqiZJv5zlMP3WTYC+B8R5yGN9m5K2FsA3zMUmX7Mb
3cTueRqaW1M8L29x5xshJ1WoCxtl8gm7UTTOk/QWWWRH4sgv7QingXOcTwMwDhwPiZQA22y5FNNi
al2ro5jOAT56XeigQIvrRppIhwsD3+17jUhvqlFDUwvHquctVjqlozdEjWTZ5OXAPIPZbAxybLBk
mpcQjQEj3gyT/YjAGkc3Js3NkgaBCC8y0uF0MU4j9SkPOOWNuOntaRlTNxTiasQxtcQ2Q5YAdwXL
/JWOV/S6xKMDnzRmX7IvAkK0GGKJDA1IdpxbYXbUCvZEMTRYY5uzVy4hB8WIklILMGYidHdlZUj7
4oApf6n5JCr6+Kb6dGEJ7iwgaLQwEE8GKAuBydRQIVbONeqLIpWCE2oiIOFIYx+rTD0and6vZ4cl
Dpzhl2FNKBBTMEwBLjbMkWrqe8IcmnIT5FD4DF07TiMz42JnTdjo5R34fmSoxD4XHJsaoQzx57gn
GSR7RwDt0kiGkg9Bvg7lN8lkuixwfi/67lURTxFNovBqpY1p+2YGyDkQt0CyzVXO45tQBZ5EfhNQ
VzMwh6cZwdnW7gJEL3kTo1tiM8lq461JNPmWqcdJqQmGMkpP6BhgTmKCYqstfvjGadlN6003teE+
dea3jz0oDjLzMev6Zj8EW2UED5D1aNhrcgDT3KKpxzyOybRlHqw8+9R88up6ERS/iM9jaBo7Ze5e
J85ATlbKGqq7cmg2KFsZvYI0xj5mvBm1Fzwu7HsK8KdMV+9ZBpAlQGJDp07jS+rmSsFdEDaa9KMk
GtG4+CqOeEeRkn6IfEifPf2LrfVtapeSuskTqAth8zwbxjbSK5wFIDXIUrUxSUkjvBvNjxLoH0oz
4PTZYnwQjQyxhPxYYhOj1zOCMcCDkjgWS8AyruP9260WYHs11UdfCN+xpQs9naSQ2Z7iTL2Q/4Zj
OtOkTLbmTWX0Tl/D/xFxW7NVMd2MYxNv/Wje4bl2rvBywsI23IQR0ysphMVfxBUypKhDrLi0QCSh
OiG1QNOzTUfWMRikaYvhEbE8cWEnQm+5YglIn+L+kONXJxBdqgfAq5qOkFGU/rSh/TbFlqcFZ2jQ
0576ji+sfCV+nQCygzW26nWWdXS3Ev4SSNJIqKGMvoVxpLoowGfPknZlBJij+py10qwRwaoBplSY
guLEhT6oxtSFKf3YyBV9zrkMMgS3E1LSRsMQvZ3g1mY4B8wGvKvhabTYJQawn6bScXSbYEPi5KAo
SrxNU8xuqGrlGsElhPpK4lBH7aiQlVw7OWpfHAQqYzsZ1Z40kOC5jBN8x8J1U0NVxOZAx2yk/TCs
cjhklrXHxmTXW1q56cePXHvCqfrQIBV2BMMEAprIbIjwzZK0a5vig9bxXvmaYtiEmZ9QQCYvU2B+
RVqvecqkWMQYtc9S2wcHks9A7qfkXUuE36TlC9WYk1pavw218r2uoBgLWXPP5AhcQyyOkV8RrE7D
PXDl2pleryayOFZtpAk0JSmSJuUq4uBbRj3GL8z2pE0VmKJrEpZptVROVT4fBi38MQZMqoXgCw8O
Cv9kIgReYqdty4n4U+mYhfhiCviyKa4qlVCOS4ZqHV0vi79VXUQLRKWNClxSF2ZvXHVby6iEdaDA
/0Kwqc1Yk2oBtWeDQqTSpps6ZogVzahFfIx1n6VVS4ySgzf8eyGzDxMrskkkZkdFnsAUahi+TUv4
F9KCFxHQbIia92yM8YVTBniT5N9uNIj5yV7vZVpoud/rCvtHG8qITPKMn4i+BBZRagx54adpSu3g
kTriyq6ywHyLM27uQot1V4jLPRroAUlZKE2Bo2uIQ8nrhKY4BbHr+7R6s5Jc/ZCQ+rQDq+VoFOtO
S5w+FRsHX15m4lXFPN/EloO2Y6sI+lkyKuZdjZuI006ANzFmwEO4OVGekxhaRtnssGnhMzBsuZKt
56bEw/rhvMrEDa4gFw8cJ4zfrHDYKoW8IYMKWHkK2wszhVchldBtZAIx9hxAQaqZgYzdR9LlyVpX
TYdqXlgT6nvwJ9BaUctgQTJunCBLa/pFpxvaSdplEAHE4ukWB51nJQSJGKGUuhkpMY7GxS6TUjS8
aZJAepUvQavF6ZjPdEPcPe7lEr7VSc1za68Vs1elmKvokbbkFYyXvpfovGuKGV/BMaevzCNm7yXE
l+Bp9pdiWeLkpC6FkNNgedeT8xVY4LvWl1l3JN208V4SMMUP5Cc+OKlSDQ2bMDRo2PslRTD+SJSE
QFSNb6jLWPwW/z0Vd3B5hD3eKy3UkonvV1yOuw+fVJH8vUy845uo+4wZhXYft4tOkSTFdTql+Sqr
hA1R8mB9IrjLiDNQx6FUW4ANLanTp3GZ8zWlcKzDr27UdvXUJnvLbDg7TBVYpw5Q+UBpNWkrsOUC
tJ5R2w6KsQ3j5yKFxhCE7XcowqmoGQ5ULU2PBa4+Lt6GWN+t8oFvt2Q44xIYhS9QBOAtFDQXOuaS
KLXH2mMXQABdK/B04SPqFf5iYWG4paUNyygDjbcMKS6S/c7RRwXC6izn266GX9fhOUS3jRW4Aptc
9EuTpNuIQTTQc6HqiKrqv4mlV7PC6ZB1KdY3U02eQQP7aLA031Z9fzg2CWbN/fw0i0QV5ya8P4wV
91bXYv5XY+lMGIKjxf4lqSFfC7O8J/KCqAuVhUnNmpuO0ZUgirY+vM1BIO4wBLn1qgKZq28MPC9h
AnE8Q08VZlgxI5B7rpFwkncIpVq40xNhywM5lYqGrmG6KaSE24E4j+u4hFnVsB0EnPXEPIvumIe+
TRf8BjWjFGv5e66uoRxJzrLqGxxQBKZ4AR3lCHPqQYkuBcSOUoZhWGKa1xBVjM2afxVrFCIzuDAf
DIfYt1RXXIxnlAZthaBEe8rCCxOTGbLFsMlF+Y+F8iecqwrLN7q7vBuwDVcybIaIrq+JI1JjGS+k
3CwcPcIuKzatl3zSuAh1TlQDsHCghz/JLDaIs4zvOYrghEB8xwmbbkcf3lFQtRzEuj7g301+I4zq
qsxHV6hicA6hDS+T/mUGz0gcSmZSq8DqLMcY5A+xBUwZFvRouhsDnUuqNx+ySFtXuo2v3v0CbSkS
rJ3YwvNIu/ATTyTKKTwDMALD6m2grMIu12mq6s4lx4DJx41HEdX3WunIjVMgnpJXLkNzF78UfbjO
NZhGqx+TuoAKQCAsVz0EsiH5CY0oP89Q9eUCqKxY+liNFk6ihiuH4CAgnMAckEDmVDr4c2RetRpA
ZAC8mhh+BUokHY1CsgsNGVXTQ9VMyjG/zor4RThQ+EVv86P5XNKS/pJbGlNNwiTY394zndkLgXNU
Waei6mqPcaY2BqMbVNG7KuIkhXnuwIYaqYh5m46xGkvDIYPhMuXo9glmjpSMBJeAIsbAq6FWBpet
C2hCJTKLYG8yL/svkufKtQxTvPCpTiafWJGC3PhQTSWs4Fne8kn6TH3rlUgR9CvpY7ECfPLHYzSm
76bUYEBPDPahGlUTvEsg4Dki1tyyqs9+UDdLm4GvpDY7k67Oe8vCIy2mbinmmng/DJtY6OK9KVvq
KijxjxNN6aW0KnrDbBSgeiKK07o7m1dEnG5LTJlpXU1CXh1/9mH9V82rmee2PlWqPRYVstRCweeS
9S+X1NpOg3JjCKKwxGbLJfInTO3JrBSZ8Yysffko1riO9Lqb1equLnLdw9YLXNDoNr5AEWqi5FR8
/GMpVNAjUCUR4o5OnlavD1lRzFbdCmqHx1dQrpM8tkifrIQdEbvfUSZYpyguz7OIqJPA3NG1Mrq9
2UTxkuUU8qqOA7zm+pXo9lMLZmnl7VH5GiCeZCz8azrCCm4vARNGA+rgvyl57pizAkm/B88I48+6
xC7eZBxN1zCt9N64WZDvMqR+aF7UydFK4S9Xu82gmzqdm3AyuvonYPDmFItD4FAq88aCiTGXDOsr
n7J7mdoXItG1gYGl/BAGhoc1JxEFIxaBBhipRvo4og2KA0OAUewLcBAmmRVDYn4VzITPh+EorI2u
ew8C4RYXhmanOl1yWOZ3eZozT9aSvU8cCXE+yA+VbiFZtq2dTej4hYGFtJAYNivNuSYjw8EtizlH
EGpu89EJ3b5uJtCkeUDUodf4FTRdw2YlNHYvoeUR85lAxYjQrHZmHDGyw61jyUq9WBaxg5f5VoVR
/NY77VlpMu0dR3uUXnH5Eevjp9gKx8Uwn732PHBkb6Wv7UYRM3l86mCsNFyDWaq6cX4f6Yo9v8ZH
RoDNkB+SASF/DPU9G1j8W2RZbCTjin6E/VmvvrHppSCVTOjFxeK8899/DKf6MrSLoErTst1okb55
ejw9qAxzAqhemoh+mGwaf1LQHk9a/vt3M6t0PBEet//z4+PX/+vj/3597mve17/bhgnCOGwkYfjj
T+LIaCq84+W/x0+P/4Siz3c1wWr/ue9x8/HA475/N//bff/tKT5uM2X/LdW+MyVIha1szHZ+UvJp
puUj/ufHx72P27My8pCQ4fYhW8WV/qTYPf7j7EJx+++2MPv/97a66GzR0UR3I5s1L5mFtSWIjYxX
aTLv0qSd+ZRCuyW6E/PVyfT8ETtM0wQ9zfpK24ViqO3m0Ddt8gagrCw322r+Pw8ky1MMXQV5EBTv
3y88nva4KTAU2uhDuH/cFWmquhtlEyVbJyYq+mV8ex7Pezzy+A+3Pv44TedzHCkIt/UcQVe8/N3H
w62sadtC/ibCQoMwbPWoW3W4AhEuYnsKB1y2FrciowLM91P24qoE/VXjllgPAJq+nnAsLPR29/hP
HlsIEWFRz/AbZxgiuM4YRfszCnAtclNj+hlLBLuygas1iFnYNMCF+B8mmI150eIqFS9GUfnjBF9u
Pu7LiOMEqTRqAteD1i6kHnnD45GebJXZ8cv8Nx2Yyv/7vbQJ2VCnTt/5JbK45PEKj9cuA2FxHhH6
PR8n2vz7e//5K4+X/c9zHg/hxQx8POBK+O/Fk//3zh7Pfjzwv177//vwv1cozbjZWF2z/ffc//U3
CxLho6QmxIUCGM8slj8zw0hBszAUD6zroEJclCV0dsbUHhJGz9hJ4Z7RmzlgmEDiTf6ZqFKFebQP
KlCE+GpPRJmGcX0QugFUKQHHbwOvD3snbtOtEMBbqQqsvLBYwQ1f+Oxr8U9Xw2zXVwDxdUqpX1O5
0HFqdNk4FQi6zkwMzFL26TytXBlxgMGDqLeajQ/2IeiMApq2ZvBmvVCAFcdkYEmz8K9uJVF0gjbx
7TLoSTVoAOv7vIb4adKLqCOmBg0eHnn22weR4NQlHChqAbtLpnPHiM5GLg+7SC9eWh0AoQpxBpFg
UvRMyTAON8C7W/SKUaoG22qUrrKRnyhvG6K4CTjSo9hL2YK9XpfqVZvjwUPUFD1CBJ3KRM9VdOdU
KtjMIr87jhLAEuEre4zhkR4sbPA0sHY9eS02lvMjwjW4xNpczlxamOIYcJXx/ZggShJDUJ8LsEU/
PmE8nK6z2YJCI7U/Gnn1zhxXhi1b0r4Ihw76qQ8ZvVnSfBCAiIb1lkCrbMFBCKEjTjLoYPTkDcN7
4bPrErxg8+ZLNNwkTVuARg1EP0nOTUWzHWslHOoQvS6xx2Ackb9XtQ8D73k56RDPNgzT1EnyNB3u
eIi19Lo49Ql0QyOt3lAZkDJl4nNSt0GwqkzmpFISaWyBzYwhB+uDQFjNtjLoHQIw2KSN6r2BTzg4
Qd23L5VIXSzRmbY5HiZTE60Bg49DIh0GBUvfKetipzWLJ6FVKnfQ/JMgq1+EJzG35e0InMIMR2Rh
JcQdloE5wpjEz/+MNNqn/oBwPKiEpzBnhsZ2hqdQhEOqnsrHAJcRRezrdd0wDqigwExlIK/zRLqL
rfKrJwKJHYgr+NUnxgFcMOF8zgT92uv1eGb2KAcUa4kGA0zXDMsz8KOpGIbsSNWYUE0lyRZPfwLt
LWFv+NdE7bULNsd/moyKP0pfAwoUFPU5vF31vW9E7FLI7Ao9ISDYW5zl2FOThdert9+AgUvjNwg4
itLrtQUiPqVLnTJmVVMyaQZcoWZVciBtKLBNbog2MBYBYYnxHfR1eCsYb/k++UjhELnVgHGbz1zX
xZx2JybRlmHmq1yp/rbiGxIsRWDUWWivUtEe0syCA2eyiKrZgKxO1Twi+0yvLf2nJozqnUpACuYo
2Y6RwJOICGts+vcqrT/EkneQlZBgM/9SFtK5CUdaP77vHs9hjVJQ6aYfKdGFp5rsj1puGOEJoQSb
Bh5WEkEDjzX/HkaQqudcxFMnzCg60QC3of9ULJarItcH7hHCN+0ajAqRcEUEvkG3V2HYDQh7mhpL
JZZzVxlw4yuFLIBTm1Vfmc7YoMEh0VZ0zPdU+G04u8OkG5PGNWZ1uGZtDcswhijDdwuBuQ2FIzU9
Bn4SpNsp37dGFJwNoljpqX2+hShwR0X6MGNLhA2Tw7+Uk9dJ/R/2zqO5cS3L1n+lo8aNCngz6AkJ
QytSEpmUNEHIMOG9x6/vD7y33q2q1xEdb/4iqnhlMlMUCZyzz95rfSvqvCbhGC6FhvbUh/53Swut
kzSQGDLyrrHjeVVdfI7aEnzgrOCe9QmLmca+RxYzEbNGZ0oLEE31A+GL8yg7BNYNl64YGFsOl6pp
RLSl4V1WOgVCuaK4rYbmdyR/lRqef5QpMRqXbnEiDhZ8XjzTaZO18E5i2RH6E09RtuXGb1GM0vpQ
x6bychiVjPFRwo5Tsc+DoQWdh5oUIYc3C4LmDDGmCmhAWYLSWG+0bCsrgIU0ITwVKZVoOC4kBKZ3
rh+b7bYNxFM1owtjWHXt5hRTU/88kCe1lk16H1MpYS8UA3U3mN13DCmVRlv+M8YgCYc6zKnSxF+C
WDW86rCOBQ1SZtVOe1EzMbZ1htvHHS38AjJuoBgLBpRMerEaX8dWRg+uRnSLBXuWy3nfIq5JtSA7
LiIzrlyj6KNDUs6ZU2fZgT7pSSCcHAF6pDpFrFccO4za61r0/8M4J7up5o225uZJDSLgNCURMaUw
vpPby7hwHE8JffvdUDJYyUxsXGMMlF0pyGoYk/cBwasxju+pzjBd1OMjMcnoowkfsnUZC5NYK+tA
Qwo/9dOBaIZ0V7kknD6npcSamlufZd7QzG+x+Or1r8Qke4IL+VVnqJXPxFJVOjtzJhg/+nKrksoF
o4zkv4EbiJ4d1d48fvli9TSIE/EmOr99jONdErFkmxkW5Cq8SFajSUh1rWqLLierECJAAeWfy3aD
DtyOMTM2qOVrj2/MJmy8ylAvRdMGeyvU3qIUsmFcE5LdLQSbYXmQhgQzRZBfQxJLyYKurd2kjm+h
AKiiyZVpJ1HtIS/hoRa0wNEy5AQxOqh9UuXSFoqyLS/dQ7+RvXE5A4gG54KKc6TZFJInLpDPx4P8
fz56fPrHU1z+QhNFDOacxxf6VqacG5dnbg7SRUhSID8G2com3nJ0kbdsbPdlDtGe8nGm4bQEMJuy
yYcM0gGM67liSxbZ4WNteTlMxKx+VwK0/xLJTuyqlPSPB9XkUpCXh8enoWDSQefAZqttTcK4/xEQ
kU3I7PJqKk0zzE47Nc/hcoUnKvsBMXhw8LlbOFxyiKhk0CXF8vD46N++1psW+6aOwaiWY5qTy8mJ
IHRK2kDpUF8SUB10HQc62NnZ7q+HZimcu0gL1iIT57VaMezcSAuZ9YFIDZKAM0sukupJTHi/PMSG
hpTp8Xm0QFnnim6MlSobXVgSjuclgftBZs3ql741pa1uQCwyl4c5RcgrEJpLJO6wkKqAxe66EtdZ
XWjHkIhdDxGYvJu6Qtk9PqpFQd6Vg17QzKAVGzzSuRVlqcU0jhwQYx/P4fGRzlHX1lUkXGF0KLVK
WjLjpR069j7U/a1WQTORE0S/EP8xwaeSOm1D5YWxCNnnkll5YWwCZWve54E6j7NetmZsUPEWFkQ+
BgKWHaNRdqUsKbtGiWu7Yw9dtTrqA0NmqVzQybAuLSOHFgDxJvWhKZQISkumdVOjEkbQc5Zhjnku
fcIEpMzgcrI48jptJPwelnPM46FbPpIGHzH9rNAY+gcm18gjCPgpDZG6NvN93kvYlwiYI5IoJusn
HuMIhTMP9Fe3RTtL3sh8dDcvD4/X//GpQksxzWjm8HIHAPSW94DK7c8Ha4ShYqIVWM+WgAI35UAk
hwqi0sErOhQvFQWvtYCE/7oAH59OMZ7yYpp9u2vMV0UZ3ssST10/L1rJeI4bNxTHLwV7POu+sR3G
cv+fmdo3odoK45MMjHC2tjR3gG8G7Lz0rIFPJqREO0RM4g4TP+afkANETJvQQV4Nz9GxLtWXcCn2
jKZERKootZdaEOZyTEG8xtFkHMLr/A5e7Gc8MbHwr+ElQ+vhGROE03X2G4jiclOOHm1PJoglviRG
AdNKUR2GINCtY8CRTMPf8gU4BoLEZVGfX+FJ1wOgV7cTPaiOYb8RX+ZT+13w6YRscKUihgBxxAzw
Xeb2lWyEOe0bP4oMXLz5Ub0SXzCjMSTMcIMjvNEP0ZfEKQZ7qsVfmpEz4Dcm3VskC9Ghcq5HD0eI
rLqh9o0YBrxtCWj0Ir0/A7ByojMpMvoKmzFCiwuBKpBPsJ3HC2jKPEzfwVk+oE4DXODgj4VIkDJ6
/SnZzggtfNV/tCf5VfhQdv4r/XhqvQY7lgJ7l7jTAzUDy4r8Ht+mk/8z4g2/DTCwWy8ATb9VMfCT
YMqirXOQdNXKFphiISc/AJ+dge9j+3rjOsABTzqzz9TokO7JZvk04O77jqS6QY2jAEcseguMvQAe
OmFVRYyw1sjjAEUNZyox1g0k8dbzAbWFN34F1Up7uVut205I5Q8TPm+zYjPcqNXGMl6F1PsnXPuZ
iiQo8v8gbvRcRHnb/NffZBOeO3Xh8vWF147wRNREygnNMJGmSpqm8/3vz5cI6Qw49/8sq3GIU0XC
qCnuSgHJipP8FvbFJvnqdsELlNMU3YIr+ufIsKfMo61oHMzj/M0VQl2LRi9d2C6E+UpuTQYLb0W6
cFLjwAvNrZ+fYXYORB/jLhNIBpWZsVM3eDKSvzeIJigDf82/ofu5mZu9Q+E44gHdlL/65/glu5S/
WjoOazIO7/EOYu1b+qlicPH6p3TH3o8OU+SCxVi/UbyJiYRnPLOYoTXYIJvBTo18Gt++grFp8uRh
TeimC6+4s1GWziruqPaXcQTDPNLNPug9eazuve5/9Et2AMcb/saYgKHB+I0DSpvX+p5Tmg0w7T3+
QgwpktKCtHg1vDJYuFS86VhtYBXzHe5qeA0Csn6kZFsMs/5Be+aSbRk/viA2q4jCWZtPhfuEUQKv
Lr1hYrJ52o7+bkQU2Zv0C62+Kzwrv6BgupYT3OcvHWO34kWXdOE0ym+m4kSHbituQk99wheqfjTl
GvuUg/W+fQYDiOA5uxWQRXC9oGxykDtjjuQ+NXADfMXOmgBFAsnCFXfYdFoQABdFXN8Bk0WGQ3Vg
E/xob4BZAvtkgh1iINx3i/Fij08BnLojvTCslEIqnQMtcujiC72ByxYZ39NkU2UQCbeByLDlVwxc
5Sz9ZNm22oyfHMF5qmzgnrar3qe99c650qNyc6nNN4TZ0HQDtPD0rn2gJEQh6uxiz3T+lytf/J8u
fF0WJVU3dMuS1X+98AHZNyi65OFJNvsnPEshYViLp025GtabvChMSQOx8w9sMyibMBpdcSQ1C/F7
0Sr/L0+GIIT/6y6UVBXFs6iSffDvd6EWt6NeW/3wFMn0Cvl/S95k7ky8RCDacNiwf9j47EjH4VwV
nMr2FDDAxWZ5xT8SnR5P5//nXVym8v5ff/v8ySLy+JaW23f7r+kVpmj+0ztnf7aff4ZbPH1m/E3k
Q1FeRM3/8Jf+jLwwjb+rlq4oxFeIukysxZ95F5b0d03UNZ0vmzqRVCLr7D8SL+TlW3xdlXRD5QIw
/vYffyZeKPrfLd0g5kS3dPnxL/6/JF5opvRvqz2VuWwoFiu+pdLmomT714s+0iPCX6QmBPx1bQqL
UFh/gZ41aGLeJrVGOpcRKatHHCI5HqpYJgiWNCvRdNUk+tHH8vdctcKiOa4QU+I1CEAED5F1Jp8q
2zHgszhSIqEUOAmhUjmYcgPrl7hfAF37kjirXyJzPuk7UAbjday0wyyMABs0Y34ZmhkJc8YCTyfC
P2vdhBgDCGtWpa2rV7DA6npiijwTw6E0iKfTt6EoKwou6ptePoxpIjp5nXrSEN+sCe5/YgYwfNOS
MlZTKycQ6cUiRmfNInSdHEQiVuP0lzkF815Utkaey+7IKLAl/SZHAvQ26KTTsztPeV6f5SxfT5pi
4VGbt5nP9sPUF7SAwuodjLAj0m6hlzTKuc1NH9gKwEYfPac2EYYcYANNrLi+iSP2pGJk3I9mT/SU
kkljpymc4+GazEbsmAiznx4PrS5vURdNDhGZPAdejVQe3Klje0joXYEviBUni9lWIbFi342EFxVN
7pPGz2vqcvY0adiXNSyQaOL8J82+Y+lage6ePACmoyXcjA6tABQY0oOlTaJO93qYtqKlDE7aUAqY
aeHpxXhSl1FxCt8emc14rtPeWMWDsB77giFIL3Byj3GzJ+iQ6QpYO9IA/SigTQTcpyybSzYsgMgR
2E/OoDHi+O+GOuZCZShIDrBOHGXkOlcAIzHazQhndlRN38RFhgi2JRorBdSdaXF2i8LgZKZhbxOF
BcTZeBPhIiVDoz4LA5gICu6lYecrZ11m8c4N84MctgGAtgCYJy3B0xuRUxWUnhkel51iDaB09DLF
Dio0JFshvUGrRHq7YrdjBDewa2EUjXr6xwO/mjaF6WsfpTRWOBA3dUHfnqA1OX9nBkuYhQ+vUSY0
QjCZ6w5+uckqM9qYEYNRJaT2yeWuIOyaQsBokARrUHcaXEJjkmAKFaUXQ68xfcztyYSCKClydEwQ
4jWBImGlYK7QCjTGjCl4YlS3FZIEMIxSmF8J5RXTrENW6g3kavp9CLYC9nFbqeQtJob4rpvhMfel
LzUsUPz5lOQCLp5TVeNprdAP0dib7FmENNHS31x3euTb4ohYVLd2pJo9M0WOnbGjb9S30reZEbsk
MHUWE42WJZnZgmUhuBM6dnILb/mSwB3sx2ZdqIW0Hvy0x0QDFT3q58SZWzp6aly7yaRrB1NKWnyD
IcRdcAhTkDAhRj9FNOhAdMM8y99anVyKrhVgaoITn2uR5lVp3uKeKq0q/GQdqubWjEMQTdVMySPl
sJqovqeyOIsDUK1cAYtfRGCTE5oZxXJSngzDQ2TKzNCpEORKUQZMPkJBl/G+J8Ip1Jl9l9Nw7QtS
4+caC7DQ8CvqEax0ghd0WQHxKA1fslIQAY3KPOPcz9kcUaWK/1QXxsXQWTVPnK+fFBArVboLURmr
GhypIUHvy5QpW4fmVx2+G6o+unc9g1E+yD85SiC8TSv13Lb5KR3LYZ001dtkzqQumD0W3zkpXJQq
5covQvLnmpzjE9MELaeVTzze7yoYXmnsVagi7KziMF5xfDX9EWRxN9J84tDSKeFXigSNFy/5qtNq
G5TIEOR2+M30IbLFpPhuUyCoyLuQv9UjbS/KIQUR4aqvUFLOUe51hDiu8wzCXcFJNQ4lZCf+axak
v/te4W+pE70MCQTkXNRnUh09YYmytS6hyUkt1OabpQpIhlMf+b68qbjepqZ70svmGqXVRz5G5yb1
0aLrQkAThsFnORMd4JvdR4a6cVdCsTA1eaL9gIyvp4nhmDKQC4OJ15iTfRTOop33uxaQbcbJqqvL
n/xOkPM5DdNxJ0/ik95q3Mijso8z8ygT7hNmaIFV1JJxqMnA7HssiCUuO0OkWa6byk320480JWKR
SMufMhK35TC9TyX97apX3oKkBCBdRbdRlJ6IQNU86a0UhwTAf0BCjootO4vQ4ROODQZOb24R2GW/
8wdOmngBKhFlotLMr3Pe/0ZxWyFHXyu+/6xJIrJcGdmX/LuYw2JpeROw0sbFyWoCg0yKmcZKCN/S
fJNTPT4UBjMr7nXLHUNgUmhJT6L1ZLYYv3UZjTCJ8U5f1j9IGMc1yeXEv/GzVm3nRDLCxz4yP6Mo
OvYSzXHJR+PO2nIV6uZVHthZ/bi9q1q9N+uYcZchuKMVnAKN3Cn6fmXOyh1j+9uHwrwZ8hpcgmz6
AO3EPTo1vsf9USYZ4KiJJxn9jhrtU+2WfkWkXiu5lYkYaJzM6uVtkzHIst5iUX2Zgko9diGYzn4q
yDGOXll6zIZ/vdErsCXsG2iw97k1XyejAAaAc7yZ9JM1mJ+a0P/SRbxqino32YFcOYW7Sm+Q2Q+q
yQnbuCLYZTLVtiBLW3I6ca0z9KCMKLZdfDMiTpNkNAROXhkJPm75nfjD8omnB81Jmci+ZeNAJHAw
FPyVCFLQlixr+NBNV5Ubw8Yc0AbZD7fqvBXCgb1YBa3DWzxlMqVMZXhWPZBGAZ2DamnPfJuTf5/f
B6KgrYrDbRf1yDp18a3xNcKOUHAGpfpdjc9+pej2rOO/7TIOBBFVVNBo4b4zaPbNunEouzlYaYT3
hKdpVjlaEEXJvsHSFUv3LmMrLbFtwVBVpNApI8bHameswyr7kq301GrKETHkl9xqH0Hza+xR00aS
l0MCRtkPt9q8+MmGYfi1x4TndAvtVTc48AM0F1s3of6Yk+xo1AgahvpznnC/VuPZStUXqQqO9CB/
5ErfNsBT5ZamJnkVnVbepIkDrs4lJlYIJiphw9XoluIcejhCCKOmTscEb37l3e82hMhWNJyLsqEG
XZYW36O/m5Jv1FBemKDTlwLjrcmZ6wXaD2YrEIW+cY8g4g29QG5ND34wpv+TatY7/WWf8SmvGOOk
si61zaAJhKaa+XlKW4OUYeMjyst9rjBrpEA4BqXGhCaxzDWvUkGXVD6F2J4bSj8u2LXcf81gghnq
PRt18BX07VWPhZ251JVipewgUirYKiQu64hcgirkZA25hd8JLR2mlTmW1bXUCNuCFbwQwEkJoRtl
b0KZwFjrUChiijQ3RT/ZEtBXHxPTOMx7RtuvDOBBAwfitZWW2UbG0jJm4qWb6m1l6ttkWKAR423O
IJlRnPobE3cuODOZgST9uFnXwN22lkf3Hy6bNeRgNyzeVU4CgHF06ltTRDAAldMPpVtaC8i4e6iF
lgpDofdaVf6wkvYYB8KXEZovGkls6AhBrQ9Lc3ZGyrGA7EuMQk1hbubkVU4IBlF07SLVebkeSH7x
++YoN7HktSlvPwPqTa6CeU9Y6NQIPliEolDHYgX1LB6AQdHoiJvA45KJyIFYNhkxJoxP0BHpVwMo
iseHmtkRoIIvAfUP3zYDofrzO4/Po6oKbbPDNvX404+HxzdkXntYnsu/9tfD4zt/fWrIRKtIU7T5
t6//049//OHHE/u3P5Mk8V6Ru9xjzNdKzuPPscPimnh8yLqPt/SvH1Vp0sZUhpBinWSgonstDAjD
j3/48SBZIqyh5Tf864GR2j9/2mF62VW4f31/ov1lfmaPn/H4U+q//tE/vqbuROpUjsm07huVKUW3
PMxZh8suWiAvvkhj5/HFx595PGg10xX6G9m60S9FSCjrv/39vz7tExqiXYvQqEqpIwBI/uMHSYWe
eBWv0EOE99DXhRXTCGmZHTy+ZvRjsh5StNbJGPluw8zpj8SIR1hEmI1Mdx4fdkJwzsGRZJ1XDeFB
ODbqE7vVrB05T8TxFfODDgpi5Tvs1DsAFOP78Ky80og6FesKcNyeyoUx+zXzcn9d3uYbFSkA+uIb
PRkeozWV9C66SNC5sdWZBzyVMRMHTkFrgED3+GQ9wQKcgVyPpfGcXsyzQp76N31KggTq6YAlNlsz
WRdXPSyowe3u3L+cVeDbyZBKPtCekRinwwbYRJ8DC0/miJmnE0OxAwzDh+13vkRGo5vHcGgX/Qd0
SRqhIVuLrXw1Rx8O1brxlBtLCe4DlyQsJEEr/1d5SfZ4D4nYArWIf44eP3l/uCXZ0o6ph7lJuiC0
CxnA4KhRHZ3WGWkV5/RkngEXRtUq8drOFXHOBBxmw1O2K16C1i1eFh4d8B0kr4cc/wMO9K0sv0ET
HtGZmBNU9yOPkkHQL4Bh/NOzzkyCf6Yft5x79F3kZR7N/UbY0LbnyIqXEhpXnexYRwnhQ9WiEF1Q
UNZ1ZBuwq6/Viw9j4DK+xOJV+Dwj0Gp9e95o0P736Wv2wQKdnqOVtCnWKcl/1TNBhysUxPi3TZsp
0kqmyF0xyfi03DfDOoHqAf/hQ02EX4lZprNhHrYiuR3g+WSUZiDy1hwxbZwp8Sf0kE3tTG/qqXS+
OZgGB+vYDvb0lmND/WCUfwBmqj3fgJ6egBQfaJ6OdIAR/aiKzfFwlfrrM9zCemPaZ4xLfHmlYm/l
dyRuY62e/R9zSxagjewXnKO5hebr6efoqG/1n/yL/5LgdK9vOH+/oit2Rf9H6Nz2pmKEjlf+OXAY
+Kwov3gBgOk2XFch1tjdkmxu38VzfgNhcWZXLAif2BLRvSLvCpvTh//+bV3Ns3lGQbaILJ1R3frB
zsJLKIODPNNEIpXMcNGHpyuPMQrN8sAprkRpfLTC2hUTW7E/iqdT8PKmISpm8LfeG7A/TqTppSRB
aRsdyDotawKxZdDcNuCdNfNXT3qZcNJf6aY/3ZWXl6jfCut7C+70q4SIV9jxKYKitQaw3l0vsQ3W
XNrPhEiullrkeQy9FMOCnXEv5Wu6Oc0ACjOB9FkJd4ImThNBjSXugBWxItcBId6ebIPKI9Zu5JUq
jqk9kgTmQtdtaSZ9oE76x1dpaLjBDuBGD0cifyHzQUS0oMQ2dKRVsJuB3F/5d+NT5VV3vD5cy4Sl
ICXLB3tcl7+aAycUGUO3R5+FXg9BjVxs38f4MLq13bsYSiLiWuoTWlOFJWQ6mccR4jkxXxsEaOvQ
vatEU8CyAyscQYF2/rhS7snas9ZkfSM7mez69p149Ya5xIWeD/s3YQLE5GTrDKqePUGKOApP+H2E
FeM8unbL7cybyVW2x0weEKlBfOB9K/Ht4cr0kplXfirzox9sDXocuyDbizvtm5HVSMbI/Iy5z990
4Ib1zVhto6fwHMB/NdbFcVwFHzRJmE3cGBysmJB9RE6yQ0MY7TjnFM8UTLxyhYfQsM+eXbRIxhci
2cQRj/M2DPduQRoXeLqnj6I8y8/d7xyEwnSqBZfkyGoDB1xH92LxqhXWuvpsnqIXxq/YGOHK1R/y
T8LkSPpFpUsrq+qdyKM/OdtSCYMVhi4BOfMBnqilfvY/2hJ4dKwwtRGdtPrAoA61+XcknmJl9cVM
UWd2CXVaq9zkSizMDWY55GNbWPxV+RbDKp2odhWeAE8TM1Da2b3wamFNbYU54Z5r2xmyK4NycxU5
QGuPXCyFx6viBDsEk9M1fOueB683Trw68x5g7TpZMhdM25hXnI3kHM6Xi/KRf58rHQ+X2r8XR4m3
CGLoG9neOQBFzDqrbMddiB8BpNV84B6JHDF/UTZQ566SjVZCNQ8tuqmXmH4NQHj0/tjF0eB78BNG
3vrhjhdoBf6emA7li82SLbBaj3ucWCwOGLqLD0AU8DoCh9eg8oJnAo1Sd/yaqFTR7ZGWw/aHvX15
72nVFJ/Zbia0BVSN+KOAKeFCOYZuv1GXa69kgNX9IqzEX972iBIvll9oXKaXD+IygTI9P5JtTy88
RfEOk3c1LL/0kaVn9LdRuOF+28ZMz7ZkWwY2NOINfNvH/4OB7FiGOvvAcZvrKC5JS1ivneQJ3efa
f87P8LOvJJuG6gbZH68EKQNDsYaaMepe+i3C8zbvs3rSKHbJA+AZoL1FsEcBDvQW2yce42QdCx5s
3+Ga3dkZWEZuIBoWQg6+IYaQJ65ztjd/V61EBw3wZsmc/zF/60C+ESDX7FEul1DDvVJ5bFAuOym/
4LgiioOsIxykMK6+5Dt6JZbz1Po2ADrKa5/+HGPR+BW79qydot1WZSNyEceSYLXjcadXHtmpK3Ae
aHDgERNPKxJb9jxvo7vWQT1rSkb8TyVqM7Rp4cVCQcA18JRcOHh/tTfxyo16D23yCIKdsq8+CEla
s3iyZqDix9X5ZewH6LbByg323ecSw8pt8BZ8+h/CHpfwPnABZ/IKrnuXLXZXNGeI+nTl07P8GewZ
qI50QIi1dh4Lk83iZI+Gi6Ms/XWGFYIhZ4XBlmHZE29Oc4Wcw0sI/nN5E2H68/vGNtGg3EteT9eI
nApzEds7rI6LF2TVImT4RB49s9aR1OeS2xRj9F8jXtmjVFxzaBAW+j7l0Fx8oLig4Fl0F9lmys5q
n+7JfrAFohZSW/cPsJplguhIyeleDdMrh1d8JzBnEUKI24C3Vo+3mrqPGeu+QIda3z1TXwubvS16
TIOhEVoWCGvyNh14yECUeMsVlAOr7qM+hW5sncuN4Xi+SzfL9l0kiWuu8hfFjtCkOMPzSDrAKai+
CIHLvivhUqfBevxROE3KinUUkHuJO2SGAjl8RnCWuhJVU+bgJJoL8ha4ljOSHjBmIwZBh7Fpjc8U
3SP1Hol+Eoak+aKWqSNuUWKzXdGmGo1XWpyaf2B2rMKd8IT8W77U0xpoOVI7GXmlueh//aO/sXqy
WegkIG/asexIG2IRTjGj943yxdrGfkIhLQHlZ2nj9u9457JnbJe15VKuVFdsvtVIY2xLocqNd2Ll
CXFR7bo7oPErZnOc0CULB1xvAksYArF4vDSqrb1U+PJYtzXQ+lSQzve8733GMUt0VJPYkub1S6KJ
MxNrzK3NdkWmCRV3S0okKLx1/TqXm9JV7+pdKDcAd++Dp5iUEe/lifvcuCVOuxUJ4tvSMZFB/PB8
5hXdlVX2IgHHQSbaOjSJa3htkpfUdKBXIy3oAGsda8WaHOKIVYw7HjYfOhWUSdQ7MiQMZhF0ghjW
51uZu1Ued6N6oqUyp2iJXeHFj58CogaPyYfx5hO2qT6NvcvL1/9gFfzj9WDtQwTWJY7Kc/bYE8pi
y6udngQOHmSakbhC6UL7URy2lYrdgBdujS4oERxu/y75Ba44drmfJwgR/C7V6qIOGy04aKgZ1vpx
2olO35H4ciiS87jHEkYoKnEr1S5LMePcBfUQR06W2x+RuBYkR6QsIjUKQMWKvBb25zd0Xd1TfZ6u
oKoG2RWLl57cL9iKiU1TRbw20QYCQccz0CnStop+VJrXSfjlj+9mtC4gHlMzQID9aMUVFeGtpcNM
CY4NslnL6JWwJliuQXRm5VBgTF7QnShQ5z3qFa557USj0SBlYQlBI8/FJsOnOvrLq8elVFzTVyG5
MNTZTRXwnC0xU+wEwzl1CfYpiE3gEIYmu7SlTV9u6uxZD3cj7EL/ksZgFDjCrXN7ZOgGw5/VjHzx
Ja+m+Fo0x2KKP8BNlXMnnShnlsA/ouzBK93NO1HCuONJBI4n1zK8SnUTKDFpcQmBo4SCW5L25K/F
0lF5aU4MaQOQQgZr25qwBgWCQwJKeGNk+yoAj2uP3W/OCRATzFd6IZjMaTUiK2BGBwx30Gh+23ls
iyWsUde3HIKC4SmNeHwNG5b+abn8yLAB/ZJbHuOYJLO17zJ8ibe5sZFcHbFKfJgA51OEsY9oNpOe
6TkgVDc80I4mmRt+RoKtHGsi7IKXLIEiwYFEAO8h9mtqRP4XpxgxqbV5A+YvqkGivnSyYdiXq+RM
WA4xT9Dke4zdyZ74H0P9NI1zjUpd3LFlSzIchK/hQ6W39VXiPuMsc2dXkrX1XQYnSHJetxHP5GEw
/DoA42L1CnirdnS+yUeHjYBNI3YHxWWbZnQMWUWNNhP1snDV3DZzyXjXoebdasnJwh8f8dadLQn9
XrGNxgtPmjUHjbdS7gJ6IWxFFEysdXP6PAKmvbA9sD+t2hP3DdGYjLDdE7FX1K8V/XCXuqN9BRrO
ik4E/VPwmXy2h49yW6w+yh+FmLlvFGM6nsp1+1OqrOCE4hEt9xmxME1H3oSbQU3DJfqLtkCzqs+c
ZTfRMXuOYW/SY6czy/HuU3glqn181XmRPhW7P426E39TdhGGxzZmHC4lvHkbo0p1Nbf1V39jLc1t
srm49iQu4rH2GhLEHaZJTJGpUnnMT9kx2fELrdpXbbM0D2A2usvGS9f9KxZclhtOegkZNHm5GV7G
n65eU9JEck++8AbfvUYzgqu6crLmY+SqLGEtupZM38N0RlwfXJnN8oLSleAz1HLqNjIPCfPcMwTj
4bhsJOMr9xY/iZO7V11ZxornzuOGgx1wAvtgsmYd8lduXu7I1GVWTr+ANX1kDVrJlE/DhqRqhuBb
6QCgjatsuqPe/8FJgfaHSDPfxgtKtJNLL+q3eJWeud35KRmHhnOLA+sHZVJ2j56zZ2NfeIZDeacf
H88n6E/xt+jMByLSlmMzRX5J2OHJ7055/D4bu4Z8r4GzN/5DMjnM+KmghUBZvAxMu6tCQWXd4jfO
5IZLEJ+2ke80mISvxPGzb6O0u2fZodJhgcyJMbZ5H/LxzKXVnjipSjfKS33dvgNRw/GmuCdxyztu
ePWJXskjTW2O3CXdjoqWFwd7dLSWvmkcRU1DLUqzmol+6nNwwbttuovTDUnSh/7ekIPHgI/1D4Hn
kaJJsy53AyKsI1/HweXQ3iugsmzALp5ko0UtthwzxITY+FOtn6LsN4CbGz+8HVyLK5rtuFpkIXHr
LFrTwBEvglugT2Or1og1CQhAfRlI93TJi6jDFdWsqpwBIYrvOr0P/QzarLlzAW19j99BhuqwZski
hWfe9nbyWR9qeVVeAJMI30scurLOEC70DjaHM1nJk7r26bxUdnAgEexWfUMAOQyXcO/f6uvAhsmh
E3YahmhzFT6vYT291sYNxTS04M9xB3SBduIqc+1isoHewCYnus5ms69wJ3z6vwl2sw74w6QSQu0q
iV4HvMS6zZ1Y6JfIsg0oxv2h7N+GT/YzfsxH5mnUQu37rfydEdWn0W/izKYKv8uGoeo6+UhfLwVR
KIfmmWqk+yA1rivWsrxfoMxEtBYbFBe0GVvqWLoDzX1qViF6tRXOtRkU4l3Ze9YLtfk+czhhMhe1
O3qY8hLl6vJGislT8DQNW2KFJnmPLDKeD0hFZJfDBNtz/kotkH3Ik3cxmIZxpRIFsRzoKMKWdZqU
ZvogS7PjHsOwdgnNOU6Jx1dFeS9wDY1bgYFGcxRnes1OfGiShos7M66l7wzqGXxQeaPnWwJOYeGh
DjWbffbLbE9j/cK7fhQZAHf7pOdXPVk1lUD6VbARVPTg4qBEN7zPjIM4vdGhy3W8FAc/x1j0xf/o
yFhIcJb/PCn+HmQsdv2rZTyPzV5f6lA9OgPo2RB+dsHoa4Y/aWb3wp6f0dHx9/zf+Ymr/pveiKV6
44YMFpMQFt9mQTtwxl/6IxADNj4wZBZW7JykqL0Y/h6fn8LpCrv/O306SngoyTcqXk5LNCzLHeF1
aOoZ96yqq9/SPl+3t/bGf5aO20a7WS9V/gKveo/XXn/vhA0HryeuezJXEq/He+K0t57lZy4dyjBW
jRMnDTP/FAfwYWQQ5vwC9pgeWVH5MbSvObVxM4es6pS/kPI3sbvQ5PCtksfgtF8cLpE4IuHpTsTh
LQ1deU8yI3FgHD5vwhPbUGGzqOooThj8UEQROxRsMro2nkxADCTU3h03ywvywTNqBhZSBmE4P5dT
NDsi6jAgSrg+HytgdmS5feWsXr5C7n2EXH7xavU3ai2WNdTCAPKWq49Fj7rUf++u4TdHF+pierks
kBhtStfYyPGeg8X+Dn7Pf4/UV0rMmKYfM6GG+eN/s3deu5Er2bb9IjYY9HxVGqaVd1UvhFSqovdk
BBlffwa1u89uNM517xcoFJQymXRh1lpzjfnJ7Da/VyKS/I4HReqMpB+7bvrynkhqMLRWB53yOCRX
SDOTOghW6TdBT92noIgNhpTUTCz2RXQktL+ZM7QikengKmqiKiYKOxd+eJM/08uXFVh23w04Ttxy
kbMO75ld4tAMsZuu6sXZLSdoHOyr9wwy+3N8Qkt2IeHRka1hAxr8YHcPTpUvyf4TCrGlEOSs2CNg
xVe8JsSKqDp2bEaEfRD53bTayUEL/4N9ITuqwtuQcqfbTO0g93QR2xKUEYDXJFml38p9oykWpVVy
yo/vxhM5UaaMqEhPpJQ4LG4Q1i/qd0I6589KLe2QTTd7fJrYVuFzxxVFmFIQIhUngqT4x6Ku9lt9
V+xY235w2cz8LWafRfwdkKEpoFRgXv0545KbASw+MjWsuKWX+ZN3YlqBIEZeihVeTXcl6qlnj6B2
E4AEaS72p2OdLSY4DHxRxc7rE1i8YktJYBNf8+LOdyPerByAyN5aXBliiyf7IJ+qVyrJ0H7xen6F
GP+T32+TC8SW8RMaR/gEv4pBTJV9h87uygNOpilg8WlaMoo7LghzF4ahJHsI1NdwBO2G2oXBDehP
HEjN4tXt33BLpdRGMZT4tXjmd0nsdGwuQMe7EBkj7oZ0KS7tZlJChNVYT/r3EDX4gr9TcES384EO
ECIJxWXqI94qrI+YIzbuG9UZfL7DH43xZ0QdA42TDFN2Itc+ez/rcO8lh9Y5snMe7HPlvhlM/Ryz
gZtnHy3Joeyj2VzWhydbIw+mbELr1cNyq3gqa2q/O+6DAxDlTkvCtl1qQGzasrSXT2xMwG7Y3xp0
jp5j5Z35whY8z+TTubsdCdJuvTac72i/8IHMZFyPlillfuanFRYj7ra2dmQT+ZqQq3kx540jnnMM
uxxoOAWWtJsm/WrnLy7qpH7w53zOGq4Ag7gBxcU+yz5zWTkjzosmbqxRF8BS9oFDEtTrKYHxY428
Zq3n+PKetZArzvVyaG8O9zldb0j2ia8gCG59KFQTyR7i4pa7SIryJ08n7wmwjHWPdqbGfOesS5KN
XfFK2p8XHD6ZdUzhYsjX+9Iib81MycpHSC3gQ1LNdDGQI6u5dh1Tl6Pjunqg1Z+dIzeVdZ6rCkPA
IKGBqpwRT8UbaQuMWToQAHRYO54t+njDGBI9lMP1FjEr8CjFLjPcgzE80fITdT9DPDr2eI3t0SfI
5mAafxzS9tcAVCc5NLknT0Kqcgp260Mb7DzxzrPCS1Ku2HOtu4TvT+YT6LrnELD1JKfh3HBmPJOE
J629uqMyV3OgnOuCIggWfoFP/JHLz8ez8Nf48J24rPw9lfH1hmJNihcsz3K2YnE5HR56e8dRMYj4
Cb/C7VDRnFIaXk+bs8UpmkMDYMil4xJwjHASOH8Nwi1Z/bb5I46Xh2C9SaCUJizuUkpI3EBiUEwn
1/KNuQyX+ESwAZqVyYjT5HEIpu1yVT/5YPlElcAgYtrzuZwO//TwxBt6pHncW24PeeGCqNlxsEC+
Y1S4zpEhX9nn0T1OVAVcqMAUgc0t+jduIm+2Doxsw0DtXGzuKNY9+2eH+CfYc2MZIHwGv8ht5ww5
zRUCtJVe1D0kFl4CZId2Ghs0ZJJr/QAZKLvfLeBNPKdFeKjajY73M1XdcCuevfJM8sQoSCY88czz
4TGqZwMp527x7/Nxg8McoCLOR/EosR88+PrCbeB36Sddn0WEKaSfQZUQnCJ9JePOdodnFVnni/rt
9kCgVsdhjoLf4zaIAAIKDeAQZG/61V98H9ov/EFqXlR4oV7H88GtnOnOqKJORHwSNfe0ZMN9wq2Y
96l24Vmto88n7OOoOGx9obDBsCjazTidecjG++mRAmnSY/C4BY0+PtM4SdajHcGTsm1BpRNRYoNl
jRNvvbXTD5qJOTrGsZvu2DnO057mFDPctJWgieX4qMMt00k4PcjxR45MbKCHlT5h54qkzbT2UJoG
6wqRNdV7ml4b80hpHBs4FGOF2CXu3nTfuMccpoyfGXv+8MRLTndVcOHvkx3Yl8fi4Mub3tgKyXNL
mWu9sHQEI9GxdgRPKBw1buLr5b/B3r3ewbXmmQy6F2c+/nWFEWwb4wFNJdcHKD2xcNFvFPCp1/mI
1o0zW7ALJRsM9dqBihgx4Oq16rTp77GFC6AAbyFONMVBWFueQjQFAKMtY8cFw7Mdd0BuHRdqZQzT
/qP3JYJPLiwzEK97d7cGUvWu5bhzZOKQtU5cU4iADOW/BuQAffBmT07ui/PjvvJYxtTtnDU/qcpz
+Nk9xJwTgRMPY3biwhLmcUic/yoI8hEXbVJvF5PMv0maNTZFH5nBAKtetD7z8etDIEllbgATBbCp
aaiKI4csJ1HZDZULC1+nkLZkUmo3k1xuVNhtImbPDQTnCnqkesy8dwZjeE5/oVKtHtfnFeooQWpw
BP2e1z9X+ChLXkGYceMQtTXquQhp+r+YM/BT481E4/k97AJn78n1SsN4YSYjy0cjeh+xtbAHpHDb
lmesBkcbgQvApWW94B6MiE2LCf1rSuzAXI68iwoj6qntwqBYztJ+QNLfPZNnQ8kRBiAscU6oyRA9
+GUcMQzW8ePgHoq+cNsiv7unU7qZLnyDW9115x72oNyGFM7RsNzGr1xR07qi7MrJ3FtbRkDDHIIR
63DwXPofDn3wuT7X9gP3kkSrSUGUsmdH8xeJeiBNBo5E424a9gguyeQyA9WkSZFzVeF63ZYlODEP
W1bI7E+ID1oTfT+sjhALwG0lD64TVeO2SHZMz41z4jHkLABTEkAbbNQZoP0OexqspdmR5scwvR0T
BOD7xGTw7MY8opWCkYYiM8iPjfowfqFYYRpzfndgUSHCPlbNbuCasr0J3yFlt8MWDeL6JAHgww15
bW/amFd49gOXR5/t5JbKXtKdZXpeavjM7zBW1qoXqYR0l2IJzAjtT8xVFimncV1oGIvYrDgfpBFC
yjRR2x14MLkVPLIo/klJ1RnumYxAl1wfmywfSC38iBcWI1hnPO0U8VRw5kdM7eueA6+WB+OT10EK
ghlW2rPHKbRQhTas5LXJan8yiseSmtmyngW/2eA8yEtv22KFgDASYhViax8bekgrm3XcG2g/f5AR
4eP9YcvI452pOLFulyynm8biaaTov6wTyLpml2TSjswkCJQ1BmbYmZMMch8YlojT4+G1Y6LHykue
LN6K5vsM+tAvHnhqILH9wNAd8QujXUHvAJTOnBBiB0YF2DfdbT344eOJ3pIbLblhaGCms+0eEnUw
lr1J6jzZtjQmUoiB0yLPwJ1J5HC5jfohZsfFxPI9GTFY2/vyB88MQ4ojYybS8FQ5gu/pnMmImYNb
lNBZXB65acw8FaIVD0QM5SWEWtvhA0EIExTrneEe+XXQe8TN7JcBCKFZqzaNuGMam7JrH6AzZm8O
FHTDtoEP41NZ+0iW8ZJryOaM0WLOxKj3VHDckLT9WmTgtvJXVUJjDprxayhY7GjJyWdAkc4rZB7q
met+j7diC1JETCGlhiq/QhPyguyw5OlPFDS5I2OGfFppfzyiCaAkw06Ms/d/McnfkxslWCdeXZdv
lCekP1EWwQNdZQbjgOrviNKCZDKLc0+GCfizxgHeEME+mAEdbgZoNFDtmTzcEMu3pKNP3e7GmYu5
vjb6mmqRdL2ct2eC7To9nKa+s1AJ5+yQPHWrg5Imynr0Ty7sl8TOcXUpUHJiCJNFredgKzDbJwBP
9ilcXS/MHBFV7VRHGtZ+5iNtFNW4WKcCwDiojeJoqpRCt0FTS+b1GFf3BVh2fA5OyRQnYJ0tjNBq
ZZsbCd6Eh53EWe8JBWcE96fMM/ZCc0egW70oT5WbJB58GivmFS/n2IANnjsnIJBaQQyBjmFsaver
r5IPFbPItDarc6qraPJ3OfuaJAlgEyCavlFjCLzIF09zgJUqXkj//PPY85Z9XAR339/qC7tik2M+
fb91hWHGYSZzU69tQbU1j6dqAOSmuoxLNslLZiGiLP77PyvRCDG/X4+pjxjUasHsdAzc3mm7U1Kk
//rPHiLXbVhK1NKx3TAf//6F3Mt/BYs34fdVUwRa/+vlQk/x36+/v5IgNKF/VMdlZVRk34yK7y9L
s0HQCCc4h2qjz0aHstMo+gVHnLmn+8lnjGTo/bdjjPfT99EGBorQvitGrPrWL7+/+dcfrn+NspOf
/P3NtoiPsicGG6HebnrceqA9cBDf/wFoBlf4fTjfX35/0227t9CkkjjbdCsllQmqzGGlA/7+z//U
+vI/vvf90+/vWbhK27mXRbYPfh2HlH0tkw6pS4cROvA3P00MZoDutTetAZRf6gMTob0gGdTWlK67
sTxU5uFlygMPe2i/iQaQklhJmhqxmBus6e2czEA9/wGS1BP5xZ+gN0p2BN2picNxpzqXwohG05aT
Qst9YAatrJO7erVntB1N6Lc20qUDOU/QdWzJBzqbVmMmcF8QdqeVe6Pu25EFWZouhulli6Z5ISQq
MT9duwkDp4Bdi8lEOAef1fDUuyQE3V7UzyalEJjxYFErHL6DLscdrKUQQpLE6b2HxRL38LyayHYQ
vnYqvhlnticLmsPI7aFnwLjwCAnIzzXL3k7B+mYOS1ojp8cBXWVL1ioocPlrq+kIad7MhE0Rru+2
8TxRNQyItSDQH4ZSkYdqnV1Ic9+umrnSyUKbN1zRHgDRtvcvRQI0fim6r3kyWKBB9YMAV3i5U0zP
jYJqPYsQvYf+hqpCigUcUSHeEtSxsU4HysNFlcFWSfKjoYmzlUIRUgkiDIjer405HtHTZx749yYn
fm58PzsKjQapIcsckCD0FMw8XFh+yoaL1nfKIfP6aofEDvXMbtME7kWz4lZWdLTNP+kPBO7hSxT/
9k1qp+/dAkgindIEtmrjRGUDuYEMkCsK9zDbWNe1JZvHtKYAM5Gs8mLqUZrcjpnhHjt5eUJL01Rf
q856wqRh69EKcQxIISL1ooPWR3kUwuUA89dLw4/MVP1oJo7YMApEgUZwmcbZvTVZu/wJc/EZLz0n
Q+zZpsUPf2Q3arqfYR66l2RigatcGk3bLHkTHpEhOmZMVC3cXlM540FY1+fQljRKYOYlfbfZlmLd
3osm3iWqLq+0g6lGSSgN0r7WVvug1YRCikIvLSj6LHz3vbNspATSiNopg4OjcFUK8HhMkgdV3w22
F75lawrR3YWQ687VDFA8a0acjF2QdG1zdo3+6vuuOhRYJ3iJK/ZKdWhVGLybzvAfJpGx7mX4XpdJ
kK0PEXFO5kuyOf5X3WoF15/ettxxvjqQ80YCGmz02I8Ysq5xqvIRM2C0BLnJPKc+jneQn7a5xtOk
8XHcFvn0A08TqkB6LPa5YP1dnC8/8dVB9TT20fZxa8vCOtmQSZOmZPe/xB+ujSGiUSgM1RNY1M9V
5++lI8JL33YX+mnGM30roPbEH3sZaKBpSZyxBFBrQJCEH5Drijwycgnsn86jSnQnUz+OHs2zA3S2
U404gja/YyB9VGzWQpDU5qtdjzec6JDCXzR2v2ADV1HVeFEsSlaCfnhRff1TeSUtbZOItF3erk86
nbqhuXON0sLEbPkMihbjpSzdBSktb4oWlU4M0cz+2wkPhi0OKgMIZnq02tQhWo9eK/g5rCPhKLOt
jmn2xgIW7pvbIQPxOzpgO9c/GhP7LdeCoW4l/qnCAYcun3jZFlOKU3gyHIVp6KOy6+XBSdND3rpn
HpHqs4yta4A/lDU28wumCJE/0ebmKSpraiBtmPY/nGE+OMFonHWGTANsIg1gswYKEQwvi1nOR9u0
Lx23hpQj6u8kxc95sn+7iviGjitQHyG7IiGW25n6rgLwBqvL1XeuY7/1oRjIfOjs2IPoJrVIIgpE
PzEhTVheC7XL6OV8bARuM01KFRmCDHTubWPTpmN23tNC/+tpSRwVZTGA3sWq65NmI+OVzerxZT9M
Xf4ci7DbMxkXRyt/8ZLGvB3j9hIm2j5b1LO8IrOex0VS1EGKNfQAQDBSm5fwCzQRNDOV/VlSHNos
O31ptgktp8cm+GlkWl7CtrnG3VJGMCAyugfMDzBqRPMx9ayg7S9mi+dIIVJ8uSRxHpWMpRRXYWim
zUCqvVH46U5U7StP6abtjBYu4Uh4LiF/GaFb7rLBoAqYuE8ODiildr0dLaW/8zm+5INlI6etyo1u
2XY2KoOLSLRbFpRdOocyUFAI7zzF8nnEI/KY0KFD4WFNkdA7nPR5ds2Kbu/41Z/BF/QHCGx+gNsk
sVKrAUgBPMd6G6tE7VLHnSMlW+Dgvjx27sJS61je3lWERz52lJVZvgppo9EYlgfDTyiK2bgMV3je
hU1T0/iI3541gwLsmFomR1p7ZVrTBQ+Re/hzP+ZmvOurgRxBMdsg5+QFQnESjVkqyUEr7KiX4S73
N1y8JjKsCnOgMfG3vudi+1gsSFwMLK9iKz5asywJLYz+NLo0JA0eSYVutMpn2n/u1DJfwIHdGrkH
XV9XdEGwoe9awFQuzZIYZ5FByY36q8ZAsszdHft35yM26X3mYX+sHUGq3A+OGTv0A34bq3/idIH7
/ShoQ07qHi8/M6gRcG/xdMoPrRxewhXPKqGD4o9JsKWT4Fem2W02wYRUxiNP1VvJ0TNJaRa17x7x
71vCfTETHAqJ1GRMUZo2I7m5oGPMmGKKHL9BZZ7LK12Pc1H/oXEfqrDnfrT6vetlsEkyMPq15Pw9
Ol60DrPrkt4FboW2YfoB5Q4x60I0YJ0XnZ/Hrp8vPTBwdMNfieuxMU/68TU1HhWukdsiHDp4ifIr
A+76FFJZMptsAicQBNckkb+SwY8j42i77QFLA7hc40waQDfHrmJLX4jqnPYYI7nF8EuMMuotthtd
QBK8D/Q7jomrqQZx37IwjH/6w7BzEj3uXCEpN4uYJUgXt2K+LnaWXqaWEmqQ23slQgqEPkEOYTj0
RALeFTQLCQ/mUOr/6LPwqKzpBwvOowcMGNMSiBKY9jJOd3DO3EuL3+Qs9Ei3+ZpjMpunOcyaY44O
bilnTtKiwdclQW+HDuXBwab/2YPu2l1cXBDvAKt2V8AEpPXBkYdkCIJUYiszt3e2AJxVhJReZxpx
ihTsi8p1zNxUfAZNnF/6eEIdlBeR57mkXGcXwoMy8Sn2t6m1JUZyz2IGCOsv4g0S6J2elHcVZf9K
2zrrZIB6M6ch3bKYcuaF5N5Sh/eFx60EFIGqybJB+aTUOU3Vbj3xQMZsLCtIMyP+PNqsr7Uz5GTA
R3J1XuvuymQ45VJ2rwOyxX1LfR26w6Pn9aQvnJZbVrKhkyZV+k5gRKR7nA6zEtR4PhEOA2jE/8g9
Auy0jk4YQu8FATkB6Fk332TO/EE+E5q20UAbNnJgXlZBiddW4f5cIPngedyfFU3GJC3Fz97p7qqV
mTlpPW7WweMVCxjMhIvres6qyWVLalT72puXPdBCl35sthEGM1OJSYNqyIPEufOzYe+7syvzd9XD
lJxNBVYTbOc5gycdMkhbK2Eas3nAV5OcUk3iGMsK28oG4LzHNFkrOi3sgF7ZeHjGdSy44hiK7bLV
HJpsbUNA8FkLV5znWN+aphQHCzjEgXjaVnrdFSBdLxJMTRyNnBFBGAH1SRR98TBlYR6lE8V1DBf6
Q9P4QMa8xb6YcQGAT3pkzbIYe/b56CnajwJ/IuiDhnAqS5myXhXkpIAoOkLbbE+iwC4XWr+X5DWA
YLvRBZjvvBHvyXvp04Kfs6nfer4uLgPMXJrgatY8y4xvF79Y+wUon8Ru+WKa5EU8R4j7NqAZ1mFr
g7E8jkfzENApb8OCcPxkjwwwj9pYYzM5Nmf6GH93i5+dQt1kZE6wJvDaozZgPFdjqfa6Eae4R7kd
+gOYfNJodcLJmkFyN9rc3NUgqDM1gaEL9ksFJjKyBW2GkWOo2tTDu2GAwLMtGbJnyftjvyBHJ4og
5ZSh+h/1eNL0vwzjrWHJ5BqY+Z3lKOOZcNdm7fyl+6HbOMNZehkZm4Ba42Q8NrUP3YxAwZ+oapox
y3c5UkWv/VuCoW1d2L9UkXromvE9zJ2qpuwAnr0a32U8v5J2cAmfAmY5dzg0ft/RQBG2l3iyFQWJ
8lgQ3J/8tmdu6dLTQKXf6M04KrpC0hPJ7aSlOTJ0Vd9g37dGoaYkLLcRTibUDCe2znWJMlTYdJ8I
VR39arTvHSWPkvSIxAXtmi4G0na8QW55PplOc1uDJcbWin0a223P+LLoLDgHInufM5ZVM2U08rQw
oNnCrlZk9b4XzX5A9joIptHFwzCzTZyAX+h/NLaywX72P03lggXLMoZo21LJ0e8iM1/SnFKhlpTl
gxD8r1VS6o8XnAyNuvuZZkC37TmhSInWfGiR/6cd1Y80lYRdVXE7Z/aT4SsZmeHiU/fAJepTJciv
l7RFqmEA4x5t/Df69KHUy6vWCy1kIQngqalu62F40Wl9MMokeSrdt0HKX3MeIqJNCSVb0hxgSXEU
s8jdWoN5GuaK7hAUJOD/0SsEJxkU17S/2ML82WuQDJUdnn1oA7i3eQHaW/k4hJV8KEz121a0kQSY
5gFUCN2bwS+KJ3zu3j312jaN+6WdpzorHqq5B0tba8pA+bwWnakEDSHp1sK5zixIMG3HP7IL5WEM
qeXBrZGs9DqMICiBJhMoGuG3fBiayoIAzS3xqt4aaPh2onhjwpL7Kcc8lTRRfm5l9itryq/WTzqy
ut19L+LpUqOllKyqvg6+wsEUuEg51CNH/foxBWK+NScDFwkuEtyKJursGB3ADha+dS96efCLiphG
jfuaGXwzifkiJY5wVmKz4U+vuoIuF0qf0kWrDzN0jc28LLQdTIAjMu9YWWvOZW1MVD1JjGVsSYhP
Hcg5zWbKau/o8aV0gc8R2lnnvQ7D33ZlNPt8Gj5rjztuZXEbLdq7s0tBRjr394PBrsgntmsDWmkc
g27Aqe5o0UcwPjuQQEL6trjrDB8n3Q6zj9ajcEkVyNRiwqZVwCiW+FaG7VdGmXIcqz9uDAxy8uhB
xVrQYKaJQ/PDqJATiQQC5FJSR84oxhkOcMqh/6wFXVAYEyxD1xx7p2F6dQjlYpm+TcPwPkut70r3
PqzoNIZGX0YwP2q0i0CVDIMd80AuPeQ9jHJ4GIsep081TDf/H/RWj9m4/J9Bb4H1vwW91V/ZR/3x
H5y39W/+xXlz/uGHju0CwA3JgHsB3Lh/ot6C4B8mDD/HMUXgun/96F+oN/EP3w190yQbIhzPCYAO
/gv15v/D5wch8LgwCC14nP8vqDd2kCu/8N/AnqDebBHwdqFrW+xPLQ7w38GekwXFXqezAeJtp50p
wsFsFSpm1V28pAV+q+amZANxO+TsAb2cnLGzUIBYBOVQJ7e29uxExDYKGQBWZDgmevRMlFFF9osA
92McKrhIhfXp+fCmnFo89J7lnGSRfXR+mpIBSlFPspicm4bkYllN6EkrlEzKQ1fA+NzphiJpx3R8
HOf3cQKeYtJH1062PC8qwT3G6rdF1QEV9Zng7Kq5hGXNMFjkRWLLSd8IKr4yMK8u8DzqqggXuy7/
xDEONh20980w460Xs3i34/RoQCftQ2e48TM2R3GFxG7CFGC07WATW6BxU3zjFtf/2Rhzul8q1PZt
X57JR93wK/TgJSoyEmSMkxR04g27vm9ognAwHPPcH3lZbUi4t7tCt38kOXCxp8xSnqeGbBHjPtxa
KemzvPIj1l0MVg3KprhKcYlnyrbYepGqEruSBBuAXnqSm7Y6mvIjncLfQPDpePMvVYnksxZ3ZlJa
UcfsAM6/e3W7etu2Bf6tYwq/YB5vnXy69BNe41mW3mPFhUimcT4TJx3vUscDPVZ43aFJzCfjqUoF
u7EBIpWNc2Y/1tMpSMWOFEh4G8az+dBNf/LxLrSs5E1BB9lWEM+3tm/9mhzfh5w+bahCMW2Gmb51
4ClU2n9cMqp7S+V4d135UMBo8qXIEd+UzGmaLrQBjsqxGo1Hw4Zm3zXFl9dRPZcaZUSILQoJZJVE
mV89NpJmn1QIjXqCADUHh7QVvv0wBEhIoRyxTLblr7gJS+DdbQQDB19qpQAt+caAFbLxkoFHCeve
fkhT+hQmWcEMWZKavRwHXVMUH14bfIiPFj0q5BvE1m7UcIx9UkqW117E3O/CISanb3eYnKG5sdxF
nRdTJbek1sLdFC8TDZTekyqa9o3lcaG/LCiTaduWjUP4BA1DJo5GUFWOW43LmWYjTrJ1QTA7qcNo
ZK9F2zzhXF2Thac11RqGvVH6dDKZUPC8cLE2oqi7PSug6TpIn21jAjXv0NKQ6lsPlqpy5ucJTVwY
s3rqxFqOOea+wWSY28UyooFFHqxed+eT4t3MNT3VU0Xp2/L9Cwbje1AxuKNVpdoqs0ovmTl8ZNpj
jVpo31I5RJvpp5UT9i/oOoKMxpJibB+NIHEvZffgqzy4LXI0WnlewgaXGK1L/3eRZPlRVRI7DoIL
4fi0TI7Jp4GYvxiWNAp19Qt+3W1qG0tUY3Bpcb+RQ6bMNPB+bJeYzKQEUKM3LVowB4ISrC1yj2jV
Id+ucG9wJ+9+qU1afZ0Gtx0MB/cq26iRSi2Qyvd86c75FNANhy5oCvSvugwcCBjeFag4YskZt3eV
jA+TO/0uzAQfH2tEEZItcJyMmQZUIuyR8kkJtPOxu9pcLgffOBrmJrhKNtY85KOs4TYRQMaS5Xbs
JLjYghpBBUDAx9gqbYDd+e0aPbhJsCMtf5BjfjVsEGO21wJukXgImHQCt6JBsFbB9p7URfB0HOd6
PiBqpyUq8ch119Apan/ZSBz3MD8nIQyWySmZ2jFoN25GAlop7Eez9X9gsxFTeqvOyngrrSkDVFG8
GQ7ZI7YnEp84DA11ATMx7BKmPziXBb2b4UyhyRxr5giPnjMzfE/V7O4wNWwJSGQQsUX9SDrrVmYp
G8yigZvZ+mhW8J9IC1AXKvstmkY9hGENQE0Hz5U04r1jjMFTg/Q+oaQVQWi/j/X0OGc0jSUeQC7R
j+oUMo8LtmdI1HP2ZiRUwuBPIjL0RNb00o5r6if7HYzzGGEAcdMqt9vlxuxGuTO96wr5s/beya5f
G7N8JAn1OJrdlxPANc5kNe59FVzikiUvW6bxtMx3GEPsA2FSRm9n9vhGK5FNznTnT1GiTSoIlENa
81YNWXs3Cf+lToW+BgLctW4Ra9jdj9p0yKgL42IXwLGLRn/MXd5GWqS/bd3Ml9z/Q6QEeiM81ga8
8MCzj0srdnUupgffLuk41Hd2nOtHJ2YOtYp4N+GYwlXIl0OvgWN2QwYGQLl3ebi4N65PPyam5RRK
eqCHA+kVPBY2M924CchOC2/VOw9nent2SReVE8nDycAuwNTdZQj0R+zUq1Vm8er5proNWxfaHxlQ
t53bx2pmq1wEdL85zAZUuii4JC7WvPWDslJk5wN7Xczympu6xxhoMNvfbVibl76wmP2xnCVSos+7
9/rTQqdAUFn5lVo4jJHAmiJ3Iu9QwsTJ4cvtPddeNiIOm7Ntqk9tUwPDj+3V9vrd5ISfkrTvbuwC
N/Jzi2ocbvB0tdT3huudRMJ6m4X6q5DTZ477O+J2+pY7bKvOTEqnPLFZx6sUd1r3acnDeWvEJrJS
KlqbSQvIK2P3bBZscdizQy6xAdUJdDUzFfytVWsQ3msH7FjetxVrobEMaynVpEdcPKc4/mAzznQ2
tnN+7VeGnWd4x7mvUKPk6bJpixXSnAMVmsUfa+7bKGi9qz/i5E5adbtQaAXr2d4UeHDcgnLXYjkU
dkLysfXYfdmmH+UTC2mSFjS6jwH15poi3vI+9JA2MfcCqJcUOFYhgGX/dCbgv8drmHY3LcF/g147
+tL6iDsqVZ4/+ddEmumNMxgiwncFI1Bn/BKJO186ShFbt6xQV3Em+XPThS3Gdv3XTCF034jmxXO6
n2NrU5wbWEYSx/ZoTT8tzVg+ZWNPz6DzGAhKhJgOvRGpOyiQYeAtJc0/snbIklGbxpXV2FmG/swG
WIUir2/xwUDX69K3IjLn1RqFRTWFJvZyL8P+tb03YyNqggoJE+izLSQOZx+MwHByWe6mBFaB2ehf
qaLwY7HToy92Qs5HU2nrYxtcthhMtEUXtQs9QpUWPwycidnE9UxsRYK6qaSpYiHPG2bLhoGCgx8S
bi3oamyMlh4ZacLZpHu1obGKJWI6SjdTGzxtmWlN4D0Ge5BG56+B3UH+qK6pET5lxUjOOhslCdJl
53QKRs1wrvJAn8Ylo9VEI7GZCSpDUhBM9DM4NnQwao8z0F4KQaOlkVv7nhI3HQ/sAn0wKSOineMY
4+5ctbe4pZAMwcVjYZd/4+LcB88JOPM5Tt0umg0TAUb9ZPkoXeY6oNvW7pFn+Auil9AygY1iKk1X
L92rlSEaClo9cqwpfs6c9DmLSSIsspfUZFe7jMDpsWtoaGAN4mw6eet/7mpnuEcp8s/X399kjy2O
Rf9oq9UAo3eCljZJJlP+NkdqyvkaTUZpzXVm5GtqhhKy/rjORnPvTtglTU57YhXpTt9f/U8v/6fv
zRK6fligkfv+27Ive4TAXrv5X77L9+/FnaDP3punEoU4RhN//7ZbVDAT/349soff4lGL/Ozvn/zb
l38fVOLZGj84DFP//msDOOdNkjTY5wVspv563//bsxQJ9BYXN5gNQ+Dn0nmARf77Kv11Bt9vVbT0
+la2Ef71wd/fa/oaRZZfBGjEQLGFlLO6sbEP39A1v7dpqPv+QbM+Ad9fDSU5fPRWy7/9AKkGDi/r
U1Zi2LkR47gmzjWPVPptD9+v9jzf/8V5DXusALONy9hpner+7b/v74X2nFLJKqybqs51NE7lwVox
btPqFVmUtDSNeJ+xR7cwGzfrDnO7qnyx1huKhRJS2dW5J6zm6mSuZqXfX/3H9xwnoNlITtHis285
W51bRyCtT86C3a9yW3AUq4ept46dvzxMzZ7oN8Wam89Ys3EZTcBNgqn6+jl///dth9qQz/637zUe
uXfkZ6Tj8WP6dmNNtPwv9s5rt5Et27K/ctHPHYXwptF9H+iCQU9R/iUgKaXw3sfX99isupXnnAJu
9Qc0kFCKciTDbLPWnGNKWHiTwz3I9ffX+350NlNB3nZM9lFnley4qW4t77/khOZDqOR4EA3dARoe
VNTf79/RLLhsal9v7y+4FMf6/tlfHqrT1G1mfc8VfbjL/sQrSJsWfJGQb/0Wbv0Wd4WQ0cl4QF1v
NlO1q4Vc7a5Buz/8+9e47vAMLNzEu0ybeUeUyOIS11xoyED1zYvsLNyUzkcTPtTrYZMc8oV1fBl3
xBB406ZaERHs9qBWyTbuliQwX+bdy7Bxac4sTHrV6zKl5nZwiESZPf/m9skuOxCX7fq3em1cARpu
DiCFlzAVlnST3HnXrBDSrd/Ekx0YnEGPXJJ69RLby4MAS73k1urFljbmefriC92KJ4QzcDMocxS/
FOgmyY0b280OL/6tTSkfQMzq4CMtgfJ5rIKvvDasgDy5y99mCPuhWo4PWNnNS1IvFv2woh9V1KvS
uWUzdGmOBSVL3t3wGlVHPT9zWNAeNjOZll8cngl6wDx7jvGaso6m63/OnQF3JaJ/dVc1kHXX6LFk
aUOgTI9VYiIy7mLSPwCcNHt0CVnknHhu/5i2wTplpT5chg2nRMEXS8M7PqTJFqFp/wM7jpqFJVL3
ljIe6wF6p5scOptK+ALUWj3RHVjgxWZSQMDG2yLBmmi1jlybYM0nPHT0TTmTWbMcQyoEizZb6+cQ
8eywpw2ZkeJBIbtcms7RZsP8RSdPRTAxsB3eKu+EwvFVUuvLAS/Yqk5uQwu9AJp3s4vSjZWfWPyL
JxtPCp2tdFG8zvomRhjXLXl2qL6SuYo8M8A4tdDSlXyemdeOtLGdCCMky41umU9rE+kI9Wr6dfbN
PleebZ9TAmj8cc1/+kuxVl3GO/UqqEZ06tLV3LrJ8zQBRNPOmJPKJVhGuhsP+VFVlv0x3Em8UwhX
C/zdkJ9QANqfMiAnVO40jFyC4y8p2Jth1X9X4TJ/5+hk07P/wKi4cFQs6B/det6Ej/0qSpbT57Z5
lDfrkZH1AAuiPraiOP5dFpgyvGypAfpJP/PsGA+oHZJnlHI1coakOsoP3QJA20peOD8EJsLU4HzN
y1N5DDFxn/KntDxI3o/OjVMNb703AshQtxZ0IM9gxCh9AEIjV3QfIvwi1zDTNES1BHLttJ/xR+OV
k0IUf4hgGoPMHsujX7OK190NSiOs6mX9rMSe3brEFpX4XOlJP5vl1RFi1vJRydygujb5G7/e1gvo
hBwP/QxwG5Q6Z11hjw3sDzFdChj9zPXIKeuWL/NO/nL5ZvdKreRdibfQo9m8pzDL11xI6bzNfxyM
PcifH5QS8N6Z54ZublMU/OH0l3hSuW8I0FGuennk4gpCYgrFU9Idne1bPh/DZ94cf5IbIuTEWs1D
C5ICWgmsTw37DNRMkJI0pXty5aAHsFVBWrzXJdQxt0n9kfCMt90HV3JTe+RHOtIhDI5clCmIfLpS
+oYvAsblxeztZpfej5IgqthPVfnolF+d9gsRFM4cQN5eUXsynjQKW/WGPxnFB6n+hMGq8wcMIsLq
TaYeehb3PXjaXHGVYdoq3YfmX3qNJSCW3+qaTEAexvcqf5NltHHFRS2P9m1WdhUif4kzMpC2xf2t
5KjRY69nLw51kz8RFr9ekIIXz8gcgpqF2Ip7j1og0cTck8nGXnDeO/LJlvqXrSwmCMxeN1+cd/vM
GSaNkePaLz+ipX1uF6cofDDc6Ys7GAQ0wxO3CcPCUG/poVrbzDkP+vpDu2KdwESCKBJsJYmSistn
nA7L7Xf9WozdjLFvXEo8h6vsui/G1ZFNkeiKMOrmPwYP1ryUQ/5MnWmi37dETs87DZyPEuzkTfom
q5yrh9OGQvZL3pRrnJv1Vk9Yk59o0t/MM860+9BE8qhGwSBbazsuQl7JuJteQa+cOAbU3ahiuLP+
2ikrM1j752kzqIvgkZEzOnDigHRytKzuiZeg88OGtezX6InIMNtMm3TiyRl9GEpH7rUOwQfTor9V
doorZg49WEELXAL3JqnsmcGSFo+4UKnyxTR7eQ+Wa0cHk/wGZlKueulJb938R3ovmNylTb/jZFHG
Uc+mguNxnXnwEPn9LH5/02/S8RsdifzFoetWvIpJWXEncTuKPx+/UElh2DUiDwEydzDfZai+P72W
uZK1LA5Wufyw3slEWEhP1hV3wyuWz3fryvTHebRcDlD4MXzxiYvWqBazCA4ABBv0BpmHmdhlTrSY
CXW8OARpSU99yJni2tDyS6lyRSKhAnixma8zZ5RLi9cK62iZHdjYczkQ+sbpwEfgspRMyN8l0kn+
+uDKY7qwliiWd9WB+cs+c5acK3f9zEzcbOYl6PRrxt9jPnBfrHe2YYeSPxwOQPlWDAqaK5+lo/Sk
7DhJ/HuJn8flFwfBvAkvKikhTCQccT7l/fO2uPiZQvuduE+NfblGLJ8vlCvTC4luRvGcPqs3TmNx
YHr2b9YRCgmyS8Yo14kZsjhW1pHZz7hyl+HRD2C6hvle5fwt1WAtTVuecXaZyvDPYhl1B4drhouF
PSm/yVBJnXXDKNq8vvHLrFEyLmkn2zNUBl4+b6MDJ57BJ31mGFR23Hn0Sw68M8aAVyZ344iodaG9
826QOzCHcmSh161JZuGprPe3ujlETKjvfKDiOWFzWQWPXPaZNwVrRLcSFzSRYeIEaeRDfOTGvmGe
9Nq1jk1UXKz0fHgBlssRzuqVBr9J/NYoLlLyKLjM0h9eFpM/T8FWfN529bb0L80Xt7VvuZwVaPZM
2RMKLLxmjKtH3GGRxypKOvCbE+RP+yauUn2dKq7KhX7QZNBu6KNPI4sFfQNY64davM1qL3iwYEDS
xx1v1A9CCq/dk5ABMqZW7+RVLgxjuHAIikN0iSfIYG6HXhwGLia1nBAFT9T0uepbbKFEUuISgVth
0fHtjtID0lZYqRxiA3SV0xwofvTUSsKm4efqbqP35j4No+2MCTDzWmtDUwswdtlcaow45mNJ+yBV
MQUrS+P4Yd/YpC+QPzM0jGKQU0HbLAfyUqyny1S95rCKIZS/C/KkTDVgGQDeSiSAGnCZ29az/Pkg
Dr6S35dom2i4vaQZlcUNy6ZyzbRq93uk5crBzM4MURZlieFr3AHHdiJRBCiXdETemE4H/swQ4euM
hUv1QOLI2t8UzrEsno0j2S2gVVIaIorr+wQnnpxxrffiMiB3vIRCwTM9BY0Cyh1cxWaaLqzM5QHq
wzHkcmVFrIM7lMH6MPizcuX8PARHQoQ0JHnZt81e/5mp1XqK2VFyAQdrjfsUzN25Yk0jLrBDxTjC
Wv+La1aInRY8trLt6KyGC6rP5q0n05GVv7FQZDc1NsScEGrnYYdmMO+2sY72acMciMo9tE8tD6+j
fVLkZTIsemdlamvXdRnk2vpBeqqB75Bu/Mp4xRUw4hGjpj1uOudIgiMvKyqPpMgD/XULNI2MAgwr
yCApgJGSY2ILF6uVcSljg3U1eS3Jj0O/5wWz4+DackOcFex3mF4F0FktF/YjsmfqjizSmTGabquc
oNmzNkhZp7AQHpigltpxnHD6rbJD8zU2P4CHTelKdw8JHnpxY6c+Ku/VipvScn0odqTf1HsUATZL
YwZknJeYTnyq7Kk8Xioq0th5ttanQ+RTo4dvlQrQ6yMAD81WJnJuaQw29jlx+cWALSpRAQ9zvedQ
2F72DglwtHa6sSLuI+wWYbsE8puicz9HV2nN2nJtcHFtWdjWay7Atk7ZPB1kFiTasXlrud0hnttE
Wi3aB5MUT3pw4PCXqGZOOPa/uOWKeM1NHCN2Jw8Ui55IYQTD37KQc3AqelS+RjA11Jsm6vGgJqgO
fbU/TFPW3snX2I8kgpgWnNxQd9vkWMSrgLBZZZkdhyPFR5qdzVWOlnMG03xR7ei00D0JNzIFRJYu
mbQkuUEmLtRco+Su1yYtsYFyrekBBeoGaItjTaP2ZGsX+a2SxCU0ciuTG9X9sp1wcakkWAqbDGI7
XwgvoIXy7nmg021gdX/FEocvb9SOUgUufjex834uhoVxmvINtlmdkR/k8/g6Glir22Wzkjs8rt/o
IBfTW2csldKNMaTxHbpHBF3kGxmqd3dtwzNiEhrqvBXcT2W+DVg9myurWJvyBpHU4wMpyJvwdF+Y
qOzawIVBkUew8+AYbvYdPE0XJjwHJVS012Uo9o8Fkh5CjnvqAsy6GUrjLj/EGssQF9bZr4Ai/UMH
9HmfMw2CuYMO7kBsfiSBsRRe+y7UilVhpjs5tqCPtQPNnqvx0FAY1lcx3uiWOwk0WFO9W4w/1TvR
Tpxrdk4hDEPWsAunXhoP/hU1lvYLNVr27L/rEkMG8Q/gVG5I7fKF8eB0ZMN+otXvc6+s3IFmJIDK
hUbMl3NU3v2D89BWyrIgT4XLst/GmNK1d06z3nuRa6sHv2V8GXeMP1wKAORZqkrkm2wr62C0p5pG
e72f+mtkXILhcU5f9X5dhJMbhm8aL4CK7gIKTKZX2LQQHRwU0Dbn9GvWVt01fxveq5StvCAfM0ru
8Z+STTmtgLI4u+bArAyAuSdp9JP/w3N6Vp/aC40YjM3gKihGm/0ZUi2yB5947GE5Ml7Ea+mYqXC6
1xWVNoQHH4wYxOTFBAxBAqJE26BJXgMEOkAWcKedUPKhefff5814MA4hoxuo8kBhJERpyPLgw3aP
wXZ+BJGDZcohODLgiPQeHp/AfEe9gMMcAs0O/SNrZfZ7yzn8wIZ0kSkQrkpPXxbvzkbZMGYyma+r
58BekRj9RJFlrVIalo+6wQ5jB2kYPBXAFHx5dNop3NFHdTZoXEv2V9two7BGgWYiLeoUZ4AAe+8D
FvTOWdrvp8yjjWFegz1s6Ce121YwqVz8UAaFuTOjqf6WHMc97A1tC+xH22JDfyDCAkpuyHCGy2dB
Ls5ZWVHxZlRI+LHxUOT0Oj/g+5KVkC/r19yDUxLDgKpcWcQvuEI7tytdnahUtITV5eafAFscrLNE
SWFhnYt1sZenxXhDbyytQ1ah6iH7GdneAdxejY/RGnMgpoT51XwL3rsnpHlyuIN5jEd8y+hz5GSB
SQOmB4O7ErS/8kV5gMVfwD47Feq+sNc1+DYyXEASwksDTIWwPtrQ2hqkbY0QOGCx5RZHGCtiTMR2
zph/KiH4eta6eY1fGEUh3hG16OIvaDUvihm/9wUYYkvAy7vqvYwezWjFXaw8VPplKkWOwqx7tvLD
qsuuyXNfyDWeLQzqbP7Jv6MaKi/e2Dox/bFCkHqxickKRB81dAZawuL/ApihxKJoFR/sNZaYdQDy
xoNykzBm7sNxkVJX4bUEXgZM3sYSB29n2R2GVwsJAmta+yU7gLo3bCzak1u/oFEo4NmlCMFJBCil
Pc0sdlW0dGi12QiDCKJcdFfdXk1HFVMvjRkkp+ZChg7Renm3VUfhoB8U7tb4ieUmO/TpNcEFTwAz
jqK15ZBCcaXUL3u52LOjJFlHPAmgRmlDNUM6TpsPrgIV4iSzgEvbZorfgSSlS/xQp3A7/KL1x64J
Xp9F32QRPKU9e08LyhpZD0gsFtFzZ4En2erHAqabGL2DJ0B+jFeb8TX5iV460vgWBeX3lfJlUD1Z
OVuSOHywChPI4EMyvQPrArehoZhgHAfSzNuBinoNYH8vGONQF7DiOCgVqHpIMQu1OVAOUCmjhOtq
kXq0mdAHUT5AAcQKgVEeRQcMz/i1vIFWalzo28bW9ljk3+YKUBe0DOFL2fjlR3GFo4gp3kz2AjE2
r5xTeAY/Rvx5+mIzVw2oVTFKLvxfca6sEy+zu0OjGRqZ4+QirgiQe0ORSKVIE7uX8LlX3A5POiTj
B0xGkDsmp3ornympfrXxlZWW5Gb6pWtXgX5yip3SUBKGDlHMW4aOZOf0Cx9UXO8NJ+XFhm+3IHCB
7T0UPw5of2tfzLeQUZSWOJh13LRAlMZtEF+SDvUaYHt27t8cAXaBP9lJLb4NOG6tftAeRtYTTxaA
8f6YfKjse8m74BJBxQsZPFv69ZomQUF7+aX8LD+LL+do7Gp29tQ1zsgFUAto1S3lhu7AWi7GNUuV
7xjDCEDk6AJEcM/VEW2RftuucR7LK0HY0a7dycqPf2gJ3ChfyrVYlZ39x1zbBsT1wsDTFsqIjN7/
rhoIQaYYDJiSUnCc6pMdtYvvdkEIzLwNQOBmFnHSa2lN4AdbdHFa2DK6/WcLOx/qIJyZbUjTbT9u
2+2IFoG852VPcgbcfZa3R+cE0A24a3FKrFcQRvYGXh0K0wXijduDcwre6VeFZAjIb/KNGtvzBw0g
U4y2z+ELSyj0w+DklqRqVIR9YKsFxwcFjmG/BzyLy5S6+FljJE8WDsVPcgFU9vFQqYyX8ZdK4fdd
eyiefA+smPUS7cZHrsTvKr70qHCr+FkPdtbDoy7x3r6qJfkkC0vg3CEkSKdkh2mQGZlLwb8A5QYo
6fawGwUhE8ni4pyEW4jSqvwKzG9JRivuUfDV6rUd/G0yeK3zaBXSoZWCSyAaQME9+ef+6aAlAAbq
iTWkDCA6GAiDl1tg/YPoNE2dZCHw6ml9DHSA7l9zqmhfouNxE9HCCqc5pzUqVF1qTUkyngeA3v/8
TiY++/1QD/C/xvJjK+ewYkR37v779w/3H211bBWM+kaI2rJiHPjz7ydqrXjBsItk8AOtiJ26fwjE
w/vX/FJkWoW28eGgGVqbbIeFn/j3j/7lN+/fMESu0+8fKWrQu2nS3AzDRvxXh2satVsMiRVpfnwI
7rlZ908NGvbK+v6pfY+lsjAfQ30DmfrPH+//+TJ/f80JRMDW78f3n8nSGsz3FGz+8vXfD//+WZiF
MCTEX/39nUQPSVFvmJp+f8PWWp7k/rgYWJcpZems7r/yh6e/v20UoQDkRERYQlaYrXJPZ6XTr1FG
UfwSNVwRLdaXWMhrYlbjvtoahhVu6OzLrqqR1JrR84pialez9qjcQ8uGWwPIqxNhZommexIunhWa
7kUNxbVtmdpNEtCiQMK72xI3RTKa1bpTjo6ylSmjSWB5Oij3Wj0sNVoWjgQtPBRBa5NE1iZa3hyH
GGinKLbdPlMUKsa9vukxDMk1soLEt5ytZiCTDZOXVAS7mQ0+QJLeBhLfyrvWJ+mBt+jjk+YowssQ
33BN7jOf5ZlMcBz5cbECRtMBAs7aEgB3nL0GAesUqhwDmzfDdjypAbZTwNYMhxSofU0OHHl1GEM2
ugIYTyPJbv4g53pndYAOjFja6Vn9VEbSh0z+XW6AGg8+h57AYC1n38yAQ1refI/NS/CHSQVReiaZ
elaH7t2cKeqQtjeK2L2R/D2kZphP6hIYTYI6kh0A3VdmEah4QYBYr9Qp6OB0l45hehpI+JvaEcte
qf5CSXKUA4t0TiSsKqmAY/KlKLtgSL9yERmIm4lFgIgRzLqfMLc/aSPn+04maLAQkYOhyB6UtjO5
chSh2E63KjLdNn+xSCtUWgWmxrRDTOJlGX2W2T+QHvyA3/4yYcGOSD2EkEIgIR2hGuo1qYgZiUT1
YLIWY7j3a1SNuvrUOW5vP5oiVLHAMdYZJB6Z9j6g5kn2Iofps0H0p5DJqKjxp85qKx2dcTErAJj1
5VBS9cg4ZhqpjmXcga0n5nGcdVZ7zPGAGEUM5EQeZCuCIaWaiMhwJiClJbV1EvGRjgiSLMdrJYIl
Z5EwSdIk0JfXrKypgzod1VTSKC1SKZUAP1zYSfuBvMpRL3Kc/5Y7iihLA9C8TbblrLOwxDY24dmI
fxXZUlcteRVkw1NpM7tOrSHoOc3o9QkxR+iBYAKCwJdqwvzktDxFjfw2l5DkKtWWVr3GfjJTn8dO
Kbwmm9/xKjKkqApamYakXwvkOtrAN/b6dJ+g6pHvaUXg3R0SP7mS1orSPvskgbYkgvp0pWcRETrL
49M49vue7NDaBDJr91lA7tpxsoKbFea7TNEgHTuUP7RBfRifaxFHmopg0pheZqm2MNUi/UkT4aWV
oX5UX7Lm/FRJRrZpweEaq55JdtqrhuJvhoo/7kwTkxchmq0BU0GqyEsNjZ2CGX+W/Q0KX/+E+HXv
ELCq3JNW2TykpfmEmrxGiIn6dqqC49wbH2aOfGEsWEfTEZszp4LBA8XImopfMWSEyde6cyIXNoET
J8TPZ6VKWH/UOIP1wP/xtSE+DN2roTDMkby7M1LTXCsa3e1wUsAp1Q486+ynxmHYOgOzuG1faxFH
C5tTJp1WJ6UWtTP5VoHIE/NBtMZk2ZpYXqOO3UWmDgCcUfTSsabZkdpga8vnVMmgdBrzqZSk51CE
5Va0zSPTAespUZEhT5fQdnqVoBu7Ln6fBuWlD5F/qXUbuLLEjjkKDcwJJPS2CZgBXwRENIDXbQWI
M1AYjVTfLCTeNyLnt/ju6/KX39LnMWhAZjtNRAJXekQqiQX7g7TgzoShoIoAYUtECRcxHRcRLuyQ
MlyIuGFDBA9LjD0QXHBCIpe8hKQTG2XzVOXDiWN+mmt1W7GgHbuYrqkkvwQ2Ra/EefTxV2Ui97gs
L5EONEvKmRhqa5YXfhb96ONNK0aY6pqJOaIIL6quJUiDUyryMghHRzALUJguJaNH0WUSGawnWPH6
9EsqbDD1c/ujm5S3KpHfTI5zIlxbrRZ+2vUce0iDx71F6vPE+J2KGOgywd3PmDRZ7a3pop8Wx+dF
ARBWzwFqdd3B7i1mQWQPxSaziZqOUnKl46Z6TUQMdUMetXbRqISQP7oIsm8jU9XlL1OnXVCFb2n7
aUJlWuoyEIBikmHg4f1EqL9Ts6vk12SXVM0JdbVQlVJQVwrIdKpfE81A2IDfZs9S2H0aeJRh3olW
l6jV6SSgZWlKzAVB3IATniIRzS3Rm0T2qRKJCxuFvidZ3auB/KoUGtZowVwRMd85vIJBBH+XLUUQ
G23vSCa4JsLBkeKCO/YHyF/OtIh00g9ElHg+qg2aauNFrmVW7CJwvBTR42adPMqz+lVgni2abgco
YhRR5aXB6kmEl1sKPq5YBJprJJtPLbvPUISdFyL2vBcB6LkuotBJH9R2UkdQsE+7SabNEPjkipdk
qAOf8Y8BJUfC27OVpU1fTkp1Sm4oGWVksEs9Bf3EPmVd4a/CvnN4tfRJchHdjkqMQntJ+FxDnFKv
Q1EzG0oAtrqTfUybSjSOq8jHJFsrJG2gE1w3XfmlJOb2/1vK/l8sZaqmmMp/Zyk7fQ//8VbUyR89
Zf/4pX94yizlb7ahqDZGDMVyTNsy/ukps5y/Waasy6bu6Ar/qXzrvzxlxt9kxbANWTYtRbNNC5Pa
Pzxluvw33PKa4cDksA1H4w/+5//+Gv9X8F1c/m4Va/7y+D/yLkPglbfN//kfCm/nz44yw9R0yyDj
XTYc2zTlPzvKlN6selkOCm/CgnTu5bR98OkJxyCWhg6TLKyFmdEeqhETjGFSfJ5ThMJ/OGj/eFV/
ehX/4mvjVdiOInOYOBaKMN790dfWN1BoKluh0peCZCkN/9Y7GTPipJyMGawbqt9jDdpHODnNQJEg
vbY/01iyjDNYWulqXf/dRfmnA/XHl6Ra/3pgdFlXWcBYuupo9l8OTI2jwyptqKHqVNKOTKWWwv/M
Ij21fmVtjLhopNxZ0HZjifypGxaSdMM0V4oNoccg1Qla27rLByofBuzDJCV03XKQnuUy4kFLlga3
1KiBWwX6MLv0DQDABDkOzXZQFX8nBePTvznI5r++I0O2uNpsLihb0f9ykCtJbkb2ibknO7O816xR
ATZUUDSBKaCVjr5l1I7IEBjVrVKCkM+oYKMhKdryYI/5Y8QClvAg+8VXZWf9b14bl/pfL0ODC13T
cUpyk4jr/Y8XQNu0cT3YFl3aYHjwES8OkBW8QjZJepJZzTQOmvMJlwZL1naXGlSw1aEi1D0cl5qf
zOdMOgfy9G9f179cmKbCTcir0vFOcqLEMf36eIjyQNxM/zOWpbFUm9pBtOJhS7AY3Vn9GJKQFSn5
oaWcOoWts56VPHbVAAt4NtBhySkyzcasHLM+/DcXpiFO0588oJYha5g/DXyguqMKu+kfX9LUKGyT
EHpv2RQMGyP2pb1ZkxbMkhqtRFTfgMElqhZcEa/Hj4RzrycD/c+MyByOOxtGKEQjbfrCWhS9hERz
THUy1dAvFLP8Ug8EevZ+fYRTJaAhaFCMRH80p5G+dS/v9I7WrRLXR2U8x1hlvZEdHh4adV5F+AMm
ewT06E+fkNTAAkvOuGmK4qA3Fq3ssvEMrXgL2xYJfqPhIWF7yibgpA01KTFFPZ1qomam6SeKsaLL
oUl10ip77Ak5moFuHNcmG1TajtDFhnzoWfbYj//9lajqyr/cJ/h4Fb7OfY/nV72bcP9wzvMMGkac
tZSmidoy1aw4aYG/r7Co79VYo+Ze4RNLKru/jP54GnOdyLskzy9xiKulY/I2W8AauSIFe6evv+vM
mjZTxQGaul9DWPDep8rfJ/7s70Pf+iqrOHKhVjgcX8qupj4A5ZDKN5/9ZBjaZFexfHELX8WbqeqX
xFYfnSnsvbCx5JNU8+H+WeIEpL+Y3aV3zApa6mSiKlHC8/1DGjonxbcLbyiQ23VmsQe78cBp7E5p
O47bpjWUx16HAhb653FhdSJLWwG+OiuPMxKypKnpZsYlSItJltZcPKSJIAlQ0RAYbQb4QzZq+HRk
KVOKqjZhUND4y2OSKufk2DplclSNz6lTiVEbleCopqFMqkyXekxwK9nsCKfT4BzLap1sw6nRDyYy
ixhEVtEeTJtXTyEoOioRlW/4ZNcsfpkkevNMbcThKPO0z+teOaE6VKVpOuGIuthGxRazrO2VgvP1
MISI/HSjsHb03AkaK0oFzR+dqlbOKKDqeA8Vu5uo6UQNhDBa5u087SSKK1TqS9TsHTkFjf+R9/2T
XRb27n6OzDQkBSvUlJU1NO1G0+Q3I3SoQlQIiUaKjYe4LTzABqegbPO1hQn0wKzqOZUVXa0W7l6b
aTT/kujqS310lWP61YUMv6MuKleSKuXWwWtjZCb1BXzDRlFNQvugIp0qO59Og8TVouoYybp0OqhW
bLHx0KurY2LVLLRadruyfY/aID80I8KUyelIo7KItE4MthAW3SttYpaPwfOhDtDJAhzT+IDLgySf
SdZYxIenZLb8jaO04TKEoHUO7PEhHuCpSYYSnUc5DDZxj3hl7kj9zs069fpQQ0adR/LFN9F7RXHk
VVP3gdtwunSZNF56dgUOoXBz14L1UkbtQZcr6RwNlLPFI02XH/N55CArBRndEyEzZeOwnZ29LnCs
8/2DEdQRSEmKx/eHs5Pbf/9GYvA+2p4MgPvXEMoPtM7K0c3UYj7cf1hzZBxTdg4OM4ts8GXA2aDh
BddafEiz2fa4SchAFA+nisGUyvB41GvTvX9Jl3Mwk4Oya7QMULBjh66Kc+mW5KFF+VyXUZ/o0sP9
gxwbuzCdYAGJnwhtFMrkceLrK48WHMbL/UMrAHWTPn3dH2UwsE68PcowCmNz09NIj8L0dv8w9v6b
PVs5yh6UFg3UScAWsUy1vdXBd2Qk8I5VeXFS9urG6LS3IKfX1bTEH2OpijvNeYbWQgT60AxsVXuy
r4Jn6IXWNsSSuO0M5B2F2WCB7ihCyI7A/TVJh4eTYILRr8o3u+oBef4aoiR6aicuYpnoTT01nhWD
HrldZJan6MCQu0q3KPWMXzi7nAv6gNRS3+1M6y80Ufxueu7Mdq+bnQtbACklBd6c+sd2aqll+Q6K
lg4YV+rH3sh9sZborxjQCjwjxSvaDK2xjjLj0NVkVkdWTQKCnhIBYM1ga2wkIk41TG6aJTMtAZk0
zThRPLmMflSGto1TDuAq285epQPjRK0SfgKbsZCQ6mjwOOvRv4YpaZRaF250Bt9tJlq8dWefColo
LonGRiP3mSuDC6C7qj7FrUnbHzDIxQzzayQPj/4omSjgKIJiGPN3lGhzFI1OuPbt4IguDa+nOJqp
PkvenKN+ZZPssZsnUpEGcde1F7lFwFSVBPWI8WlObe1x4lqum1dblsorM9Up02ZE/hGFHcUeb5Y5
RG5n7Ef2Ie6c8lWW7ua61saS/KDxXW/0mdCL5tSpJMp1A4MEFIwVJCqkKOXALh9BYGjb1VahE9Lz
B96CdL6ZQaAfoqBx1nmuFW6SCwnW4JDbEElkHy1DpcHmH8J04/xd7CAa9nD4LlY5I5GXQdZUUwKo
LrRorhXUKRW6xyyF3dwX8UQ22DveGgLUjA39GAVIXcN8XAJc/JSlHGE2yWJlTIl6yLtiD2WIpB0s
hYdRU4hJsweEnKTZ5PNJ6fp9jvXuZZ4Jfcx0igfhRL4DVgstKk9zBw2XDRmlmEp066VwR69nEyb9
S1QAyrFH/1GmWBMksnFLAggYXUgaaatIz0GHfCIcC9fpegukRDBf7OpaGzEYqyYKNhauW55epffW
2kys/by3xzrxwgnh1Tgo6VnObBP18HykwgEZOxy8pMqMXWlnrMADZtapJFsuFOsAGttja9Q7M9CN
3dz04JAC0INfsl1AaRzKeKt15bFK1eIkO9/hoPU739deWdQYXmLU31GMjKuS8SdLrXNWOg0++DTX
hAVkBEekMbRbSxsfqEor+9zSmY7ttlrMakKFpR3rS935iKdyU/8oGrt8iyx6wgn5olpT09HXAZV2
KaosU9E0TwcKuOv8HVZh/LFgBxAr9ZDEK/OEjsEqwYzkTSGkQ9k2T8yLAi/ExexWlgjX8KkiO7MK
gs9jqqC25dcoIYRtvg2aa4nGrwhKaSdXtHOMqZBJHYnkI3Qddw4y8sydR/B0NcNAH3laOzL723q4
pY3zVoHCOrZk0em8s0mq27Meh1CX9Sjbj+For5y4Q1PJGrXqem3raNU5rXtUFc2mAS/tFX3Zb/vx
uzZyVByFDcHLr3/K2dYWA+wzL0ZmmM2Vp2B13tgBSnBsplDWQbCtdU4elB/KqGaQk5+dWNaqaRgK
O398UfuSItLEW0giciLRj0rQR7maxN9ofbLk8lypXK4gT+uQKjszkAxdMOk04I3BkBjrMWiZewLH
2QypeciIffT9UjqkvVDk1QaBQ4215jKB2Q/uKTa/Uz2aLyK9OLIsT20d261jkqFAw+y6Eod6GP1f
xs6sN25lu8J/Jcg7bzgUJyDJQ8+zZsnyCyHbMuepSBaHX5+P9L3HOSfITQCDIFutdovNZlXtvda3
vAQ2B6VIhcW78VX23PW0uoDjwkupz+B43TKynmVnIAmRq3zoyrdgIqqmjf1nswuwjUwBWbDonHg7
FmRXvBqe4yHoGPWf0gYiFoxu8ii7nDc3Wh9KadgbZsKcobWY9DWFVKpV1TmL+X8yTOKbtiPn3miT
mwOG9FlZeXLQornTPh92ncL2DOgQLZZ3jlrGKGWnw1OX58dU87eqBo3oFVF/rhwbutroBFemqSYl
yDT/YkTBPRQM9Wm5zZHaw9WT1bA2MfCR9lQ4Z9Pz7bPfdB0ZluZpYBm3PBL3vXP2oIoQvGGl2ySL
K8kVx3Or5be66iyVTz5n7uL3LuIeYktIsqcOu7rI2/7suCP9LfA9WyEJhob7+cM3zGzX95W+i+38
q2RBdlZhHF6WvWXjRira9Lrbre2w1Egm0IVGK4FQSVORxjL/RhOnp6Futf0w+T/d1ow3SicBw06s
k6M55q9NkfHp1aoONrFCIgCwAGUOAvCNrZfZnTfF73pNTLGmQ9XUygdR3w90D7DpM/qUQfWoZ6Z9
qKngkEQ7Vo/LYwg3JOE/kCSaytKYShMNPY2RfCxxvHttW98vR4FhGifHU7Q05h+GB7sI2x2XMaG0
Th5vHc+utgvRJXVM62FM5zBBWsngQrGUSaotx9qiLzA4M7Wsby+dHtZPIPlJV7AeXcMjinysc7IY
eTtSGvXF89MXI+jdi9F6R09A0BR6FSIXjozHNjX0x8iBWtjwBoMW71zZ66zAcABQmupXJgEEeg8K
0gSGwXKjvHjcf9e2T1PW1rQ7o/F1yu+6fuqnEn7jcuxWNOVcogI22L6BA5bQ+0cPQ1ueIWuniHYS
WvhIU0lCgB68cxUNKImZ2HX9MAFhYlNmHh3P38fROCKiD+kmmZxnhszR+YyNBk2AcXDcOqKxbT9k
VYcdgi/RmXk5KD1QzKAOaO0OMjmD1ic4rqlvJuXinRnbXzSg+UzDdKJeph4giZNsi9ib7fj5BWzp
F1k63wKph2ctkwe60wTAoxYGyA7aaQwfYE3e/Cm+YS3Gcm8+M8M7gL8A3sdbHQ2sWhntNYiW2QUF
xtGzUdkmI5YoUB3r2kzeNMAoxqSj4krQtxUsvaR1BOG9U4EjaEUAi5S5/92exIc74T711ItWRFgs
p/ecfjMZNTH6GuANKINVm5RwZmgiRl7IVdqAoWh65OXtA5OTN7CB5TGDAD0CNNTNekNSjIlXLsyO
pozu08IJ9i3sJ92kxWwUyJcD2hHcK8KLJsZjT5pKU6uT3ugfZffIPB9LSY2YbRqY1RjSNY6JFZhr
Ww0HJYgRyZRmHMAoIoc34nOslxLbePcpNLeDkZF+DGCk8HF5byYOfLRsqCrnblqYOUdKbetRZZuE
mhLeFm6XyyYn3kxGeDQT/7OZ+DuB48Hpc46Gh8JACPvBiQcfYx+t89KAbwEHaO0JfdcrD6GPBcW/
SswDWItHzYoa5D4KBVyZfRv8jkn8XN4BbFqn3qtu+to2cKDd1w0yfofmEukFkF3LOIUhluAqVSyH
yhwpFKe66oNiM9Gu2mgGE4E2rT/SdyuB2lzp6N7CesgB+dHFqKb2BzeOO25D0aqyTP/O04AdFr1b
H4B//extxAdBYpOQN/j2Kyb8m1/bxzKGTgEkxzgVWSRYX0XWC+3EL7KLs1NcsQQWfoBiwaffadbN
uakr9yF159lXIb/GBdgmPpIrtMRXWSs8DHBu0CAQ7e3U076BX7x2VBbQdkxpv3EPYdGenoVrDFAl
YGOMrhXdtMwnVMeUtzbNgA+2uCK4/YA88M7JqDw4DAxfXlDJjWlYZPTIIDq0GaqPSX/0p1tXAXtp
3Kp6ANm1tuWwgtnjIH2kj9VVjrlXyISrMsgvKqtQf3cvutHqF72nUcYljMkQQFTSmXIm8spzBfML
xoesSdTTFb7k9mtB4QinawNRB7oZ9z3uX7Y+8xLd+4gCdaERp4zNUIz6R6X3BPuGrjgnmT8eEr34
WjOX2qfKe9An5zoFJiFitmHD+0aLnCnf3qW9wvD93FNUPmgx2TJUqeu7so6fXNIutClAVz34Cn84
9aRA992tRwabl5T0ubrJOYuUb//RHaCJG8ptAf8zboSa+QL9xjoyUbiUcDw2KWKjHXQ6so764KVM
UAVW46vrQ00tQnqO+tiRTRkBEZjipNgYffpgaD73rQEaAKJym/QOwpPIm2magN4v1/TKCus7VTa3
VMtx1ST8HPIj4j49CFgW1Ye+IUYnKICAUZvo23TAsz9hn/sjLsfJ3XIXuNOLZ3vVaS5dT8j12G2M
GD1hg+wvbquvXofgeNCfSxTTxA4IZCeNhxkpz8xTVLGmrBA5Z/U3ooW+JRQoThNzQOyKJrqs5bgg
Pn2I4uj4GwuwEBl+owKw+0Js+F9/HFSkBv1+du/6MFL66Mkzi71Bd7dWzrub1li1BTzWrYPNPR8L
rOd17h/k/AQqU6epnOHweECkDwFjCcBZNioZjd34I2INTurPwGQN6lIXHzMNc6hz11V0a7pYPRRw
81M/8U5FbmXrrMo/xhxIiGY1Hpd9p50m867J/Y6VpubhJpEaTNOIPJQQXFJQg7zFPZXvQCM/EGre
BPlT7KoXqXtwjGdyhG4j5RtC3HhSQidH5Ip71e/dp07SVvGVR8c3L5/9YCyfJxcRCh6zWPVHDarF
iXyL8RaNcb2xQchtgLphUcV+UquMdKMInE8LV6lvOioZY3GcRKBR0W5zFMWDlp88y6TtH4on3EsF
VL6TX04/+LDBzisyrERPKqtnJi1OpPELAgn/1kfwlzPfqVgorpN4FlrJpmQFOBIvXHqUdTMqK10W
lnd20lw9UPjnuiv2PlcypPjC51nxDH6KiFpHyOBN6Rcnz+U5KCg2BHGDYYZ+2SXNipsFZey18r1+
5zJHOAIbUA8ozaa5/dB+H1Jk9hjp1dSieHYj8FN6UByCKCpekdmfiyLRPrqA6h3oSXWDKpPdGKJZ
KKGdq5iMf4Are2HVtS7dQbwT4vAAL8b9zLFwqhbeHPcYNPeWuhRhUq+kPh5q0Tjf8sKavcCz2Umn
kJ510aM/0NBRaMjWLKjxm4YNsQtaD3soJ2+sC/wJWCq3jtHKLMaWFqM5hcmyIqNYr4c9JY7m1BSz
xybqnFtYhxn1wNLYaJCbL67UwA80vtiw2P9p1c2BBaVzdGorWYUuacaGMp4pthGHpDHE5/5I1Adx
kFYZPck26LbzkVvTjuvy1r0hBQNQnk9o+UWHi2ssniPWCOukYxUcSoLpE0+Ve4HL2wmwJnTMzB8G
gqYT20UPhnJc15zvUL3Go/21GNr21sXIhAeksTa56ZVVcWJ8QxxR9eFzr5R77SXhr0kRX4zMx4St
Dzh+RInocLxCWuwezNz5SAkGigREm5KK732iNwSBRgxSxuCRQt8hE2AwRiJGlok3/Whq0stEgCdB
o7iKgy0qdvDLkbzAnU1kiGgcCPTV8lJYdD00IA0FS5+O8tB143sUtUzR4VfelrIUQNI9bSPn0dA/
aktUu4JMjr1qvS+kcVSEQkfWKYsnmypGRQy2yTU2AOdMw+k1HuviYI79E5/WeHQKnzVQqib00d2s
QBp7fGId8IdQn3ZAcx64RZBWiS57SqkONyXPR0P55rdkqynaSPWod6i72gtlTvsyGO9ul98VdiMf
ogmxZOGE7VXLUZYJhjTZN8PeHt9HH0Ra4euXMCVEgNOLz6v4kk1eDzbSATuVOLdi7N/CQivvuzog
kwXintU7KfG1tGxSJGZ+lYHlN+F/T2FzN1HaDuFz4QCCxzeVdXRu4+5xclIq6faP2hq2hY2ppQ81
JtsJUl4EkvNKHRJerXnMj/Nt11vuTPsPN0Pfftf7MTpPmk1KnhrKgzqUEgxMXg7dNaoVIXUhlTRt
wlQCTM0acfnoFcDBpXLQ5EQNBG0NmAojg3T7Ag2ewvvv1cZhTDkdQohbnHtkILzAS8vtoL0bwdOc
RpU+hYMZ35KxMs9pi+y+FvqWmBPM3tGcY6Kt0ZOZaJXAhWginmGt4hRR0Ou7Tt9PDct/SsXVG3d7
ZuF6spuspPjaTscxjk+dJeKbo9FrZpKEU0CXgX4H9owpLp2n+6jhdgjhSrskUuNFzfC+tykGDBI6
nyCotWu6dGewCCFxfeC6mDh/TGydc0RSBihW/6Uf/HpfmzJYG5IcdFeMG248/FKFLCsKOl/RUUlM
cPzJJ1pHZ1dliFiL7jEevO6LGvUvXcsI66IX3UcGH7HIBDAEOUXYoKNxHdGfH3NaY5AqrX0JGW3d
g/W/OThwqoqJX4I5YQor9+gP5aswkuhiN2ZN+oLpb7MqwNWfo0m2Ry198HiJTeyRJ2paSUCG1B4B
51oN7iFm/X9u2ghHtD8655I5Y9BSOEqV2e5Z4dZXW9O70xBRNbVL4xpHzquei+7AveqVVgW65KJE
JTTMUwtD0vA1vYb6ksnVZ3oVadMjgr+h7eMtowMpiV2YUjgJgOYw9J4E4RWnSqRqL+LxYjChuFjz
Jja5I8uwOwc9M8JKJ3SEcLD6RNjf1a9i47nPM6x6iRZvsE9SSc3PoQUBtum1n1mAXaHpgurZEp66
Aw26t7133R7tZyShzvNE0b/t0/dYV8iDM0Ne7C44uD2xC8aUBOQXMwD4rBPbsbKxPkz08+DYbwIK
Z+c8E9iVQ6zNhQwJYTXq4jwQpciacrhC453WkS6sTWY73bAxw/jTSeoM/6MtTg6ZDUe/fc3Dks6B
kQRrB+U70RsM7JRbTXZlFgIWSsGQB5QsUF1xw+ANAkhq6AqAAjd2gwop+rnJKKBNhuqYUBeSfY3w
rUKutQmUjXEMLQXKc8aXyQzABoi26m8RskbwOTTiVdG+mFbcH4o+wF3ZF7SYssLqr9geJ59bctq4
d3gdmzuyWJq75baT8Q1Gh5Ie3OGOpgBz9Rqk3s2d29RiMJqrPdyZoR0dvIQ7fFIg6hlHI4UGxJ4b
a59pyaK7aHvngD6P3qhPcpbMeCwork6pmotICP1hGnuWDoCSakqzY5RAJFIRHEbpsgIlSbqQGcOk
0DFUC1J2pyJ0rn07JAe06deUsEW/KfKzT1zCkQw9deC+N21RqWMH495MNtv0EblWyAo595+IErsW
rdTfA2sqIMQ7xVafjPuuYeGf5x3gIk7kuolrgGCy1E6Vnn3tDTPapL1/rgqb1FRHuK8+emfm+ydX
t8Jn2RrnuB/Gc2hjZooSF0qP5X0fIyH3sPT6rQaeJ6Jv9D5gIp8ccKmSKenNqMKArOkED7ON5ZgC
ykkx1TPc0viW9vVuinO6B0xCSaKiEtppkt6mSWVnrywsSXnd+M9J4e99jNg9c9fLkFFPULl5MgxZ
3xEoc0eJfpumZvUxKP3TDrvvdlmUh8BvxueK8jSlhWcSquJD31JcWq6H5coIdCyPTDm2VZuheM/z
4JiFCCW5uLnim/RFSOAGHuWMfVMI+VCwMh0jUJ66NWJjpFRGH+qrimZcI+PGima8vISJ8UwDnAj4
gn6OYu22o7LFso92Jw6/5lGluTjWJZWKZMALrGQ5vBa+/ak1+LSSLNP3zDPNl6lj1lpMJvL2+SZs
lXSVYo85nT2033tkKddcNvp+VHW5GQs6mzIBY4w3x75OjfsalWX7XOi+uEaW+ZrWDw79/yfo/fEz
pngq1EVs7KPERyaAe/Qk+qoiNmveXY6t2f6y7E2jL0/LYTTib3Xj2GesaxkS4sQ/WsInETntsvq0
bIoCGI9MARkhwRA+oavg3ejc6zMG79duSlv72I9Xis3ladnYs//In5ddy57exYweZUsBnK98sko8
iyzuhQZHIxQa3K/9AvUz0CULKbKpZeQMw5IrZkfSsvE98vBWTn022lonZav7kbY5QNxp5AX62aDU
zqC9Zc9IS4d7uPOWLEGdak7v/LU7zLvxnOFZu9yNogZwLH3l6mQwaM3xZ2D95sPfGywwMfki9Gpj
GyvT8gLLC/56qT8ek8LfgPkuD6RayGmdETi5tYf+dXlaujy2vADadJAsy1v4ywumFeIsxIyvNTXS
E+FdfBBaEgGMXI7nTRhpcxokVtRCWThrM3ICyfEjFHc+48ve78Mg0piohiAH52f8fnw5/X957Pfh
7+dZtHnwA/7xylmI74/+ILi7+QOMfn+Ky7GmoUdexU144uLXaVyShB4IKU5ZHzkWqIscQYaf7vse
Sw3r0uUJmvjmm00Fn2EGGvozaXB5XXcqkJ8vu0Gp4CLOP1n2jAgSsJ60338/tDzuzU9b9ojqaSAk
lsffL7c8/us1y4HCn5jhf/mceEsFrz0lc+ztsrdslh90MSvwLO3Ip66eyLcaj20VUcFVTrb15xRZ
cJLNiXnRiryP7Lh8zNFyuf3+WLN0p+Yv1fJNGuKuPi0bNe8JB9tzTU7IltSL4VRXxXAyKc9T1OPw
92Z5LI8mVoZkECcp+XtwJQgRX/6QcAYuLpvRleE2TOWcAucVL35CfMesF8hsGsjoXORq1jVhX7ZS
uXOJD1mNMeU+Xx+3Hnh+y7dRbHnPmocRl3bzPsmLgSEalFtd/8jj6MUoikcrpQTbg36hlb9aUmmn
0EB2MO6ZoJlnz2aJb6TGemSFRzaLeiEq5Q4ysrczxxTSBOsdGuEvTsl/mONZqTu+01pRvnmjdVQF
MOEiiMJ9Y1lQvqmCogK7piFuEqqgr2Zt37VmEl5CEe6iaS42x8ElSB0ig3iDq37ljs03anH0ymmM
rhCApVXAJ8MLoiJYNQ30tBbYSD7Wguom3mcyhRC1EFcZONY1EAI2TXcd5vZqh628cZI7/JJnMTYB
3JSzamt6pN24sZvuTWTynorZvgteDD00NtHofa/st9bJwZm2/rEJ0+/crTEr9Pw9YbxPYMcjVRi/
TxPde5HzcdOY9UbfW4WV/WL27odGKniDN2pw2++Yt3psxa62Mg36BUGTTsD56OBEJosFhvGYeOMI
29E67oCBQH3edtSAroQcfa3jGuNAh7nAMImARGyR0LkhBeDoBAAFPfqJ4chUvhCwACrwWf7GygBr
082hIIN4ftdTQBWthtmdkvEcRdUidfCesswhCJEz17ASOwUm6cIhWHb6CtGuijL6577xTq6n6bPM
snKm+JUMdo0KHmI4f+UIUSdP18LvgMgwr9kQNK5Y02aNR5ZZEdIIdGgOWpBzENushrru6FhRlTTN
+OpL62lsMcgHTkuq7ZQ+UqK68rdDMhpjFMW4PncuTKCBaMxVYk/mqnKKV76dP40WOy11UsJAyeRu
+6MIubgMwzwEk6CHYUX7ScU1Jjz9GwuIhq+saeA7CglwYH5YbqjLr4Ydhpq3sbUKatLxt7jqMWt7
+gaFJAhO2wWkkRuPo2v/CJxgY/cnwNqwGVrOcSd1otDMHMhVkQd7OYiDQOQF2i9IAGTWKVmF7QCb
rTN3A0EAW2bJ5r6ICsLD6xL2RzjMsbyteB5ml0qvF+fJJ07Qy3P7eSqM5oGu+m6alw3LQ2Hqr2TX
G496MWqMQra/berp3QxM+0pYrHt0kxQgg6BcQHCCewztwX3WyDulgx7oO/qKCDrt4HlAXXz0WSSu
yrrgC2qBIS4ccm5FKcxNwF/QiKp4EE4xPUVRBTwU04c2Bsx4dC4bH40fuhb0SqRmOVQmGvU8DGNy
U1XywkChnpdNO5yGodGfEghXAa+U1NaP2rN81lhB/+wKSbVfDxkKp88sBs9sxnjRY4uA5D7fketn
cq/K/IPrTvPXRIsfw8g9RcK6lDRmPWXDMprwlokWn33uPlqt5T4ORrwbs0nd6535VBfye6TnPj8C
cDKMVnHnEI/HQt3ooUmkFncNwBCyNIaNkUtAVb7cl6KxoH1SOCzJzEX4/cF8B4g+ZUTqfgOZv4Xo
L27ymleYVycMl4ThDVwF/TNCDzAXqgdA4PlMnSqmhZl+rR1PXDFjCeKKkSsO6Bp2jjY6fJMTe00V
O6PsT7J0GBkXYYiHWpElrTmw4ylXwSDS3qxBOVer9S4DuqvDNNXxJs+BZuKUqDYybme1eh5t0Yd/
jpn5hLIiWlCxUdDmLw4BHxi/nmyIfpGdvuUkc14Cf6yuiWY8LqqbWlKVjEv9FE7yoBz++3+uLDZm
x8CfhNseqivXsnFzGA4E2L84CiZlJn7sWtUhNbz00Cua3m2OewfN4IuHaPFpyPEDymnc2bO4Y3Da
+P94C+b/cHt4nscNVTdsA8uubv1Fzu4HUdslCPoPOdhsL+jMOxe+9UYj12fDQPaemczPEQRUOx9T
1E340NXNHA5BVap1U1s5yrgwOs9iU10Z+Z3ywueW5vKR5ap+m1WgSzXqn584c1a0/+XEecQo4Z5A
hy9Qvf9Z8Y6bIbOScuDE+S1Bt7bhHUMV3AwLbCXiBbG3FR7gQRkAv8ghYdmUvk/WwcA8F/fjJWiE
/0G8p+FF3xxTfy0p5lD8sT8RqNhkU0imwFRj7psS0EQex9Pp/3j//8PcwFmHzS4cz3f4MxbB+X8T
lI9NgmfGcEpudQVTd6GVgIIa/ghb0mQb9SOqjII030btpsz9QiYhtwdxTVqy64mVJNzS9C69981O
E3mYHO+LP1dACKd455t3nxB6sscCh5MvjzBiJuIm2qxbL3/Ev/3JEPPLOfSd/prki9b+5fA/n8uc
f/8+/84fz1m8Rr+PrvF3WTblz/afPmv/Wd4+8s/mr0/60yvzv//93W0+2o8/HWwX89ZD9ynHx8+G
FKR/OJ7mZ/5/f/gvn/8fC5iBXQZr0L/99//h7785/wn/8a/Hsv9LpNjyC3+3f/n63wzbdTHbiNmp
9S/9Z9P+x7+yOvubI0zHcEzX8F3TmX0l/7B+WX9jEmd4rsARNaeJcbX/tn5Zjuvbno4oU7jzb/3j
bd3/+r78U+sX2WZ//mLpPrYvsh5M1r266VqW9ecv1pi3rSrc2DvVVvqGXxspQWRvm4IZYu2XJGAm
r545ArXU4NXEBCFElQ2ebDQ/tMSikDgnXJMVT/gOmdeV9zWaM7CtTdIgDI4pXsBO+AnfPD6Mc2i2
C9CPDG1BmHZH64yEwdh8tgjaHirPOle6vMRUY29d/4ICBUxNwVweve+zqeuIgtzqAqrgNFZ9wRo3
poNfYKFyigD7ZO89iYoOrWzJJEoh4obSu4QS5A1+l6M954Vbc3aKHYh2xyJ8q5Uuc2PDjY9Fis6D
md9b5Cf6XWnS9cusDLlpON1s19gkDNOroBLWQ104n66TIZSN1GdstyDEpH2J/XY4Cg/f8Jx97mYN
/M+AJA5RWtpZCPTUffveM6DfYlJoFYLUtd0HTAGN4SUF71JZ4mqKLv+GL+pcNvEhLKfxYQgK/Wh0
7ZEI1xq/bDptgtJM9gGSPdKS9V2ogF9KAt69mqT3jAkyRtG7fkLNI5J17TNEK0iO1mjHZ1m5hH73
pkkA2TidZWodRHYcW7oOtUHGvH3wI/zSFqs1f06h96LxG5Nw8zLOCfXunFXPFOcm5vT6gRj7gTh7
IZuX0Yw7wrIIbckiuEsBTY8CIUuDBuYUVAmTdHMEGqiAMo09y5AyvW8baZ46x+oBxz92uVGfmnKb
zKH2ho0GMYvdsxVtTVPhlx0Q8Lsg/2FAiJ+WBQQBvcy50OSFppl/wfi/c17Ttgj3k0/ddMCpNGXR
N9HXCj03TiWVmici0m+4PogFtuPhEJfUrWa+YYhrOIUsuNeT7r1wETjGE/561ZIYXAT20TTJeq8x
/zVumG0x/RTrIZrDvuzG2sXwP5RyfxQlKa2YiJAohMEPaub9wUpZ5aWhF2/SeIzpzMXtutLcB7uA
GqNm4JsdMsP0HPWVkKvhkImWJeCEfCIg/ocq25EMzKPthv55ols/QtQuy+CtHO8Wd4KD8he6oYEY
4pRyge1rQ2zsyvtia9Z0HvG6KI2w89ysHqRU1lVBzrgkxk8hh4x4k46iTQF5RWoB1EtE3KgT5Nkx
eqAcUh82idTPuai6Y+Xjw2rb+K1zIDmLFGlW5OYORLTv2tDIva/y93BsWZMSrbGZqTknhP+m75L9
YwaEhlfA3GKkhl4/AuTLvX3WGj2Od+2uzwVBcQXCpzlCINKhUembTpGZmonimhs5s1qKf4fCd3ZO
xfLHRq1Adxp6qxGSfZwC+G7Hxj7Ybb0bXJjsjhL7jGY6wd9ZCOc3/dJmgvQMhTPdRlf1NYahuWtI
HfPhtcieG5cxjs5qqnXUm/HZbpiD1QFXDV0rY7IpvLIkWUU5rDrTzJhhNA+ZOf0Ugb7xUvobMXw2
HwkxvdxPzyGkvdTstRmQPxaM9WFI8u+8bw+anXtkLQXmtG5YChekb7slKn7AWiWJ85uS+jZR9u+D
A0aWqf22yZlzqsnb4ql5yblpr5yxBbiZlf0qa4kNkw18q0dZgjWcgi6l6j2kN+0xrMnDKor4aFbZ
nWh6kmFt5zvlegp1RgIv26kLUlpgvoxpZx4pEk7rNjNpayT3tOSIcc3SaivI5ytaCNUz2613NA8h
3R12O3KiU5jSpPbp6y5IySXWop1fE1ze5l+qSabUW+x6nScxDAkUiKKeLo0JX5gaP9G/4w/kbMDl
UrQ2OLd2OarjzejIrw5L1ZUY+CvrlkU6KYJv+efg9xn2AjkdJSR9ImbQJpfjxY8RA3Vx8b0cfMKw
3fRGuCrKcaPVNrqi6BF0xzjiLZcK+yI9AiK6chOSnmnTjdY+JzgLu3iguVYOOlDk/pMcWX89Dj5K
h9gKXxlzdyxr7ifpQ/LHfwLtcrwkScQ9qci/CUd70fTgbPTEGIU2NvzQhG+rqbd66Laa7q8lbaRT
Jg2XIgF9hawJn/xcPdaqsHfTYMmtJex0i/wBpFykAFqS8sVSksyyEtyeiz7xjoAB9TpaXnDqEug4
jekOm36ky9xUxrhnEpvfdLcl1dEkm100jb5G2dBsSzHdB6lsWfjUFyNouHzwj66mxB3vU4NSmkH/
Dhn4dGnLDuBk6PonDxn8isTxFnAbMb2mT0yLW2tIYn2W5pHZHsRUkWbeHYE55Rv8TfC6GkDgSDEx
ejRJe1IgvBwF9MNy0LwqB/hlRX5THPSMCd7AAkLLXrzRy9aaql90Hai3FzbR1oWfsmrGQVEOMbnC
TQ1++MR5k5MxRw2W2Y1YXW6+QbvrHXmNu+qSY4Q4U+RDaww4z2n4mthDmdz1LFCd0LpNSIFOJtIe
0lFBn8Y58Jz4oAIX3ZTWGtth7gwxslOh7GkhVTRumbWg2ydBbCDQgRF5QslRRth2XLQ1okCXX9dn
t80PsMLoRscAMzzp+nujAw+bafHaL0DsMAVvj3bEABwTQDP4ggvBo1USmd61q4R5kE9aDGQosqy5
Ihk+By6FBEb4eu8ElVr3OEoOskNZBz2HVqVxsYMamlCS2FdRKcFHv6srbbjkNimYmbKPXVraW6cn
4Yl3md81MdMAP7Vpvu7DMNOevDgKj1hQUGmzeF453ZRdUNzvAcyEyAeJf6yHGqz83HlY8mxI0Uq6
pxYCrhtW5iGcXGOiGkZFNQxHe8PCvNmwapxWS8JMJ70fZjvSiDWP6K/r0/LosifmLBqX+DjEFcU2
a9TTMDeWvY7Vfl262BR9DWqn6SCZjZIUoqzZnpzK+pogOaFRST/UqqyV5CZ20KGV2Xo3npbNhHJ9
S0PlI8WyhvNffUd7CPJtiQPS8/nTzrAeirmWn9tTd5jJys5AVYD2HVqa2Ifr16UFKg+v2rPwAmVX
ixYBfOoyDqQ2SBRtRrCEFKdISfrWMgdfhSmF0uVNDpQ3+Do67bqcy/5DZyNFVyhHreZF5g78q4ai
gSZfgrSlRjJ3l7xZKmiAJE/KERzZfBRW3oVgN5iVFhfiOFfJlz0TCvqvveVw2eSU1awq9g+d0eOu
mTfNH3ujaWlHqNxSBTH8bNpSJcWdQE/OdRCkFNITqI4eSPMiTdZFQmBCaetARpm/7gxR3S9vt3ct
bx8hBnImgsWyuWe0bKyeyKzV72OHchPgWedtmJtQYmbZqSrMkPfMX/shlgi4Wcswtkpa4LKQ+2Zu
VAkleWzZbQSnN9WzAR0m5XzdeEOLRfzL3POAdabBuJ93M7uZOwa1t1k+1vRX/6Uj6cqz5+3ygCHK
+4n2PSjd4T2sacEt8sdl7/fGmht5i4pS6PnGIX2bHBGYfubcALMoUpzsebMcyjH91Kum3v5+KK3I
BqKKyzxrbpYt58JeTstyrhrTvtiEk+/M50K20ymy6QJRaXVW3oQ8tYtN6iPzplk23k+Ufckq6suR
8UyQFhiyRgEQoE6DGtagGpxDoLs4uP7Y+DLtT3qGADX1p5dcwwFFc0aj1TRfczHfzxot+KR1ZITM
G0+5cqs7zWemT72+nno0zljCD0uAVDB3c5bNEiD1a68QBDhCvhHbQWvff8s9XaPgduk5NY4IamyY
hVHNl4gJk5q/1Im7WyBluB/EhFEBRtej7+KfW364qEisGt1JWw8m4Q0TgNNuDgbTERxslvvEr2iq
yK1Py54xekhp5Xys2vA19no8CvNntHwWywelUuAfTuE+NRZl0FWwNAyJ7nJjw9kvn8xfrt+mJ922
amZY3h8XtgsqiGnz0exqeJjLhTxw1wDmPyIUlEwIMAJzQhjH/36qlrPkD5WClY6O/b/YO4/uxpX1
iv4Xz3EXchUGnjAHBYrKmmBJagkZKOTw673Bvn7dr/28bM89uLyk1BLFBFSd75x99mwnfj4Fl0d5
ebwXw8yvR85hO9/IKtxnY7dSXYXir1s/SHTAChty4O6NcWewIxY2gwHHrFh7WxiT9Ml+rYNgKc2O
RsaG8fZYEHjAbxnL3AAQS9TAk82Xzqsia+T9tB9fqjlklkrcsHmeAjysPBqDRsDqvy4GpubQi6Jj
jafXs9N27U6MHCET66Ig6hQ55y4ENkXCrtSIhwT+qXLZu2khJ3q7Zehm0FJrunu7ts9FU9xTCckZ
E9iqzeRBJCzejQxR3suvh+46zvNPQxhPTIoIgGgQlPo+es70pzgEk5tK9RJ0+YspfHcZ4x3kR+Ob
KsxTSn6HOx2geFHGm34ALBz0MEJ102JpYT2TOqbem9U7nZf1phVMI/UJ3mCQtrveH1n6iO4hVqY6
BlVz3Vi93AVp+Fgao6A0J17rNsM6nXbBvaFzfg30Zt9KgS3aon4ZA6WXyYfYyvQlQsRRfmjoBBi9
st3Yyv7sEA3uR9kdaoIEafU5mHdyOmMOiDaMnsl4ZMlV6AwfbEjAl2najYahamHa2JGphl75ZGhR
IjIgkb4I0Bw0XrHqPg6c2zw9jTL5AY9sYrYTcgBNg/e6ZbGijbDe9Da5ks5AaFh0OydWZ1kBSWCr
Z6IRGtIteLqaUyLwTIcDnYV2lq79Prtui5KWpLi71ocnX4gZ0e9eg65ZNlXFR8IAjYm6jPujWRFK
eJQp5zrIKQs9Zl0lExpoGty3w8w0fa+d7qF25VvHkzCFuLjangS15zr3VZocZKafy5RcpcXIC5/c
Z2Kyp+7wsy/ivr6zfbGIXfIeVerR0pNGT+1goc6aj6PvAzbHGYQl46uqrGrVWuW+NUNBFK09Zapb
hwWQweHYePE89/iuo4ZepMYLVzQZJ+bgXJUxdbVOAfmQYIhRRmKN55YnUq/PmWKGTC1DjKUO6e+D
QOs59mh5GxL3Oh3B7Mskv4KdtrPy8dBk4zGBaZh0SbDo7OEzb40bugofp0rcJ4b36rmtvzT5HBHy
cvbkgkGtlWBzFX0JOjDKhBEHa9Jt5bYvRZGd+SsXRueNCwZrkvkWGy87TTeDlUP+ANuIUjLzuNm5
iwibNy9DQPVJarNwTNb6zugm9JrOFRSHMKm16dBwbGpCrMw7RUP9ghWEaJBPs0ZdvyDC+wwm6X0x
XZAYUrZ0GARi0QwJHSNRGW3zSXutcjrqfaPgVLBv2fSIohYbX8Klw0/6roNrr3QN77MJcbKZOBy4
rVHPvkysV0TX/LkFembR4m6mvjw6ujkmajlzXUDL4KnKVrFJLs0iOMvdMyMckOWqrOuPbV2PK3h5
u9FhVlrbDQOmXi+3ssNhHeffaUkEp3PVi7RNiuc6b10YxlcDxp6C7e5GscRaTLpfU5SEG5qYgVgG
HfBsGz9mEp3HJByPLanfRdBtrYSkgcpCb6cnLr5qoR1iMv1XuhlchXAaCM3q8Um1CT0rlbWtHXH2
wipdFiAbAbIB3k8HsYHy9s3KIlhbbVcu+YwKMzAOQ/YEDvGOffGEIk/ZlMfkFsf5t9V6dH2VCBKV
9T44gDYm/Gs54WVaA+1jywhoSTR4MUiab1vrBwN1sZ7iacCuS+SFROhg07FkyWtHZSTB6M62J9eE
IF8uvJjfrXTIeMLPHyHDnOocNTZLQJfqjW0cWMA+cdaAq+4jBI6wPYKerZror4qW7FE8fbi6RU0e
oQmq6TX3pkmdW91jupFqMFyhJiyoO95hEAbzHiILACGB9ii/qXunLsQ1nCWTxnYViyhdZo4BzVK9
1CjWVxzWwPzwagLf+Eb2GDfVoFaWnagd0Zr7kmMQBpnyO0x7kIU+p8+s+gpRUei++5bxyKgpJ02Z
Nrh507so7BIMri4tT5l+1VTtrV2mPzjFXNUcyDb4M1lzNC9tJ784pXdLayAE6uHgNDJ9H8c/Escd
1/1Evbrbc26MWZO1trU0a1mjXm1iIi88YmQQh0wCFZIDgldMHUsxNyZ2WnDI/FUhvZPRtdBANI4y
rGqpZ9J7+CH2HIabtA/RVg7deLjnwNRwPIjOVYLbxwU/tMAOQeCoxR/IPRmpOJG0hgotFV3dNtGG
DiBHe134w9Kw7bdqEDnrzLbfFpmz06cvKB/4NQyPYRsV6BZE2KXkTysamOsm+jlgwfZQFuErRBj6
3enmKKk67Xp4jVM93vmO78JrjDBWDgFtlfiZsRfc2u1ENrLEKp5AySp0gzpm0z3XsRKkxZJ4Vzo7
yyr7K82VH6HnXGvswlaunRGbsR/yZKJSIE5wJBcc0IK2O/nAfdtK7frIj8mzDjcMve1r0uk/Iuwf
U8yIzbZ6h9OX2W7CQwIFejXU6THiKLHUXNIQRorLZSqC58hZZ01tHxG8qQJoF7ZjnAPe+qmxsQjZ
OaL/TKzkoWivayq/YXbUyYrwiLfsWpM9kwcyI5tQ4FwcEXQewj6MTmO3HYiUHpDJSFbp1I/hFKGR
sXJJ3pmnMBvbVWo/J+jbi19OMNG5JB9zup5y9WBzYOtXPZhVICp0vMSIQ4pQxxotGG8LrVpjlHDy
D76zwVd4oW19KzCI4G5254PhsNMs3BoDzYVh692AmsSlM+T3cfcRNUcfb8+6YUmEHcVn1m1Zjxgn
uAFouBHJu+fD/mcWUe3GtHudjOGDddPaCNI3PelJZKTyzo+LlYXBdFlFd1bK31OL/scQ2nuUyist
kzZo+Zmda787zghBngZyNsr7SWd7FTXpV2uLMy6HbtHUzcqx4g9l2h8TisdKNVrDsYitZsu7TsIQ
M6MuhuZPnzYxf3hOkI2wikE7FwH7fa3FJEMoc6EFxbIfKQdBMj1bFEgvAWuvnQw/geFhOaIT20xj
DLPTLCX12RM+zmLdilohZlp718owtzrtccQ9cQhd+1YYWDQyGWvETD13VUcFvUiYzPQEwDK7gQYu
GdkXqBrlVeh6gEUytUJQqYnOz1imfKXrn6Vq/JXH65ip0Ny0Lk1eSvfee5XDLcbTmy1RnSYobj0V
KLNg3hrjlShv+gnRwquKhywVEJ20kXJZw6qp+Ur1dAGfozlcbutl0CA1set6Si++uouOkEVxe7jc
/nURKdzLpsORXsvFYRipCQqN3sI4poercf4Nms4dRJc9G5QvqNvxT5tePmBpAri2YcHzu3PvYt/D
WDHR0ybjZTHfaTw4ab3rbNq8darfp+xVImUQ3fLagxQpm8yRfHje5GBKcznNcbSO8wrBSxSBAA59
y9SBhBwX/AFXcKfz7eXruvsaA5baR5nbH6yWsLpsWQhOo2MQaSkqgANwwaqGycjlpnAbD9i3ogti
ljaiWeQI9TJTO8VyJijhUTHuokgpJ2cpZkHEmS9Qbn6/SBu4TLiIaaeaDbYXS+7gW2eDgfYmidIH
pzerjUNy+nC5uBgLJ1j/MYGEnT9vnOO46ZG2uLhc+/W1Qu9PTU+lFtFtRPl5Bx74IwxeF/z2z9u/
vphXtAU7KSj2ORqVTs26Sly10xw2RxPcSc7uPsOiyonbBTEdkISznFXmwB/9MgaqkBJqXrdMt7SY
n3M1UR9UOdWkrLhmzxeXa/O/KMGv7CyPpGjdYNJrwpO0RHyATgSW2WpJVeqmwUN0K3vJgs08ZK5p
YoLnWgeLbi+YfHZz7NS/JFCd3tM2okpuL1+LA46cl2sGPHJSYC4CZ95+wW6ZA0olqwktNA62j3si
Iag637h82W7yZp/witF0QN3dfFH949ofN1nw1utEgaO6/H1aMVi8lVdGzQPW28L6eXH58tg0uBaL
u7aeHCIXbpjQOxrfwIviZjr/sZe/OGGRsBSuZQDj5W+0xwmCxHxxuXm5cMsmXpXVOVGcibOUl0nk
P+//tz9ifpLASwi6yea/4/KdkTdC5LNkDmeaii8f7LKi0GlUyzZUAXsuDGH6cxawWZkE/QNRWOFN
Hdh4jYIA02D5O4pxrErZN1OGG4+EFj0aHWp27TdXQHhw6cn4PRnSD9ZAy9Qi4jaS3wO0FX05Tv5Y
wD/0k5FyqYLa4inRwQyOrQ68gadryIsjy3z2EhrDwy6qs7WBULGxRvvYsKNphtwhjMGvq7Rw9a2v
Bvab28knG2hWwRHRt+Ir+yoyHguj+9JSHgFmpnoRxBrPAvUpTEp553biEDSUN4lOv9c0iphKF+LG
/5tG/jemEdM2Ldxd/71p5Jax1T8xg3/+wN+mEan/5eA70XVTF45BtBIb19/GEWn/JQ02D7igHGnq
lgEo9T+NI8ZfDFhN17MM4fI/BzfH38YRS/7F8UM3MKFgOhEzX/f/YByxZ1vI734s4XlQbB3sD5YE
YSf/8GP5PXmnMHecfc7oA/DxeOt7Q73oaGZEV3M+rHZEv/pgs3dWHtSm1IMXwDHopfQAcDm2jSjR
B/66srt9GUBBqPi+Z1GFkQDVTFkdL41+8A8FrsddjpDieNWdwkC1UB01Tkafgfn3qRGwyEgEUejt
p/iGDxU13ikbWEd/TRKdUVMuaTB8yIst9L1wlxlmsCTeRWFRa/4P/FrzXzwlps5zzrNiWq47vyy/
Q1k9uC4+bH97P2m0dgRmZC0Zx9ykipKsQtPwqWC/CGvqE4bJuoFDszOn5E0zXCh3KkO+45E2CgBR
65FAxwbuKZCEeHVhxRfuRnaYogPPfeEIpPa/vfP+9gX9Tjo2ePn+eEElPiCAwBiK4I+4tvUHGdgP
TeoI2qik6NZ/yUoii8rK7rIBIlTWeMWWA+8tUZk8Es1yVJRnlqLEZ1zJZ2BrPZGfwFoMgEzQ/Wa7
SmEyosL50iRrd4ixKwtnZeIfIh310SlFPbdJ82shaf4I8OzXTnq0GLOitRIfMqe7yCjBX2jVV+ZA
8FJ+cwT+iSenGOj8C55tc7rmTDcrq/LF7IJHoRoqTCLwfhO5pg4+ShKjVshTEMKmrVXbbiKAQBOI
LH/acaTGZeGzQ5DUbWj1mmEAh3NvwLMRLlFkP6pwAtvldp9jfmhLaS8zfo5hHfASo1rXjHoWhtt5
C7f5YYZwIFNJyiemCyxIqbcPzQxfh/vMtoB/V6PKFUnMIPJJlQ0ymal9graae5oa55YOh50wxQj+
n74l7PvUk7X6VTmbdfqwIwxK8fdouw+52WBvGqBZNPwSrQgoWGrtOzvLP2HJxQuz77YizlNinsZ7
Mj4wn7IXNAe8y3BvSEoK/LI5RY4kVa6oqYLwtiAUfEwyiZwav06Tu/Z8UJpFZXMaszGeRFl9XdqT
tdFDK1tgON/iMXifklEuXbbrSwy4+DaqF+VUvJZ9pMg7AOgtCxqBaXvDSXbMvAlbf5OTz4vxDUVE
0G5NvwVhQtmDb1wFY9neJQwtyaDv0spcQ5CgpoC8F+nIQyYaUEQ4ZsJpQp6i7TjK3zU3G/iVAJ18
vcvx7k+0dGHtGNX4mkGM6MZymZb5kxrZbzf1h0hJUdnti5Bsjrsm/1HH0Z0ZUkhiRNEtE3Cd57F7
dku8lM6SLOPMo6P7d9KoxpPtiu6Oo5r0HMiH/UKaDHyOeV3qjEuL2NxGI0w2YBboT0awFcpgezG1
ybIoJJAwVs96yAYopDai6W7Hrp1H61cgt7cNzi859Ps6qT6Fecco4NB62SOcqHQd6MO7ZjjrsiUA
asW4zHhZZM/FRKfhzJUN6O2So3gLR0qeaVfYOxk4oaLAqqPbzzIRD2kSscicrmIV6sRiUOrCONB3
uY33KRtvu6g4x279Xpj1a5iS+Q3SjcMnaZ7vvzUSfbTm7oBJssve1YbRAsDwjYU+WxXIA4ic8C7F
CkiFHwiF37Dd3qp0POS29a7VoaImlQO6oFcEmNAp6pyXmNeTYPRtwsgyKeNtU5WPUJAPZRechON8
+g4PILff7bGvtrQurGCznGWMO9ujYFkPYkIlzjm1q3UzK+ykVpEm5paIKeu2WWB85XzyFjKEhtTZ
6SNa3wYHdrqIXeHzGYpQ5qcCVRVUKh00xaIWxVk06cZIgIhNTRpz1BhpG0qt2yJ3sebQP5Z1mA4l
2msy78Zu0OB3SjAUVLNziZnkmu0Vh2uky76+QR+wcIUU9tIqsNjgR4ln23rqf5hOdgXC6t4b4WWw
q3tUqUu7oe9gQuj108/7TXBTsGXeMPtkBB+/p4lYzZ/vsabODgP8EebE3id0Z8X6bOhYTHbwSpZy
XExACtMsKHEwoSJoFp5y4+Qr427+RuyJl6THrjJ4H2bjnwM3XdV9BbvGp7JCyjc5WFeBPDI2FrU3
13Z1L8T2dYICVE9QQuhvixTNMvL0ZVi2Ne2W9ILqyt0WJuKsgDs+V7fAgHFDelEcYxfjGTGhMJKa
d3FKGsHGsHu0x2rPZPHZwrgSA5iBiAijuXgOvOqYQCVr0jnvMdnlyn3HgRGtymi4miLmprlH7KYN
mB2HQCJzxAPVSjzbjXigiwlHJ9YkUpHxvqfcAOuBkIxH4Nkr6wm9Z5emRr8ecrPfWChjqaqe/HA4
uQKkJlTcJ6NmrpfUP8gBI7siaFnMJooGt0jOlYqg+aKjHejyLUoQz8r2rnJ4rqOSzSILrTcT6XlS
aY51LliF3oTeZWs0wmZFtxiJy7rJRDvH1H0PVgusy1sOQYY4O+gH8Gz9LnLdK68nPkqEt9oUVqc2
5ujcBg3MViZR+yJtH4Dx9cyusBEw5a2RERZOYnxmJZN3CxufgOC0EJbzmkBUX8U+SQ3Nf67C9toC
fbAA15pD2tO3lk3+1NevMxEVJI4capKrEZ8vbGXPI5VBK9OWedd9TGGTJsVLRnZr0WZoom+xisD5
TGDDHevdYSESN+CmNBMzkT20S8WMhrozcWNL9MaJlj9EGPc0SR4gSWx36SmOLD1c76ipTnZEAEMn
fyawCi2ksprb0KRUhhy4uobuph+bOvgxSf2hHDpKsnHaLeY3vFaDmBUGnc56saLKgqSeW3xFuqoW
qVFAabXqdTbG2wDxqcERx8LF8gFxPDQzTrHz92JIGbVl4qTjEGUm2v+YorkIyhy3JvjesKqxBhH4
4uBSLlshHnrSWlg5D2YDGEdf2KE6uIWDUE7wSXLcoqjnHUIiEWfeEtcbdvzXvd8+Tzi3ORZnLvPT
qx7sTjo4K9Ekzev81AGcCziA61QiOy9B2f6AojbyVtJfekHntJZT1mOL58DI7jPBDK1lHl8XxovA
F7MRdrRo7PRHlxPYVqy2mwgkIfiLo5dqp77t3mxOiJD+IfAxOXDzkZ7LlLBiWRZPMphWcPluQpeR
2+ieNbO/jZneLaLkgeUn9TXDgx9GlILZhCT9ydtTPlPzU4spcB4vj47T4xLmAJvtkUwod2u59oYu
o3uwFl/M3HnPD+JJgTbveISuXa/7xN5J/8Ydy1vNq/jD7X4VsrH30xlbJ6PN4Hnpqe0+pg75OUjg
21X11tOpgHcVsrpTU/2YjWLf4JLEQJvdWQW6EId6YzTXZa4e+2Z8nUrRHkiE7QbNpg4ixU5sgotd
5j2dUE1FUyWOq6UdaSBEGerhVSk2yrVBlE7R2lYZCSevPxEGpGqogKlW5ma9UqZ1MCri0VUGeK3t
AFzZ6YPRyG6DMNYtE9sixhjjE84GopyzEh5lj0iDrBW0iPGYzXQ5IW6UTwxqmrZZ+gkl2C181wgO
jBNvUVf5+JPCYl3S7qDTfEUB0m4+kQeT+M8XTBijq9GcKLyrKwJ+KsqXGY1LaHr6mYYgToRBdMck
WttSKEXReI4ztMtAvCv282m9HwJ8qFpaL2G00Akt6ewaTGNa6+CnUEz0fSm0Y2oTbB0BskLNol82
9bNrkZVE3kRCGAnT8wx+aFNTY3TGx4O6LgYfaMfL1A/TXROZGIasMYJKNJsNmr5Sh26+0CU2nF83
L9cM0CbVzKi+fLOHokVANi9Xl2/+/AHrlFbTwMoIYfDXr7hcG4FXbkSnncoW/07R695qLGmSNa1t
GEzuXmsv5rUIXxrgmnipmcHIWpk3zOUCs+/fv/JyUw3mKY+ZM5UzYWy4OJYuVyFWs7/w1TKQ8nVg
iHbIQ3Sc3OlpIwZbsFdU1GWoLwtLiHIb4e/YiwrwKxs4SKRNDh8vWLTx6D/YDrnBy6+ff83l2uUu
gotn6vK7GcnBC7BJ39U0iy0CLYFkOrrQg5ly8XoxqCFIKPad6NeUzcGcoeRq71W6fvTnmnV6qqYb
JobsmCxHbanTAHhNJcWlsoG8RXjLDNLYaLPyU5Y1zhEF5iow6vgm9DG3DyiqK0XgjE/ldN8PnBQG
vzHPBMNSKA3gz1nBsJpjhLMOeiyBtluolaHZzp1jGhEtYIlBEzA8vRHvDlkFw1rjfEIVg8Bc+JIy
iKgnyJ8Qr0hCjULTAu+vVxBT9aIrtLWnZq4EiLp8DdF6MxpZea03FAhoGYsHmeVrKLDQ9QwFkdDg
/qkUDK5Iz72iL3xO1URSJGOVWlcYZzXStqlCtKaI0NaUfQ6N+OCNbbtwnCnCOsrxIVecKpqM2uA6
dNK3iROSjMGVpdh2jpA91MaWnbUug+ouIzR9JCwr1rjv7m3yxtf9xGYKklu9adrcOLpIHaFbBbfG
AGnCzJ09e3x7Tyg4viO+xXyOjwxLjfyjA1gFmvhQ2JzAai3Lj7nBSgwBt34MSKsvQs1jdSkYx/hh
l74IEdwVPnXgZhIPmyLqgod+ymGbcfzua7U0hqrZe71vQXDqX6knHLaiF9M1bxGK3k2Mwn0f4O8z
oe27Qh6xdIsj9Cyi8OexUYgnaf6CCjObTL3x1na7U5LE3jZpgw8cJiPedfuDyXhIU0mXrAd39oJB
0bhp/Ca60SxoQn4wYOEw3cM4leOD5mrGKsnJ0Dupeaa9Rj4EWp2DMGPYV5gwVsvaPQ1wq7CbKDC0
XcyKNY+leaXmi063T2NPvogCjWR9oYrApD4h72a7qB2u61Gj1cDzb/rYSHfSaupjMPSPqUiLA+ty
f5rESa7yvIUzbRCwjVJ3F4IwZdY/numQsBdx5RiHXtkvkYuiq2dJt+kdS+5DUMSLHk835m3Oqnr5
4rMaWXESs/a1Q1467Yo1rafqRpUOtrEMfdXF0Bg51gkit76jioSxspc2uxSf6KJ/MMgSskZ3IeqE
wS0lU8iv4Nq3QIMOkY1VLMz8HxBy1dkYdHIHndhCpkkWk+HwhBnTa1cNyS5qttqgF/s2T45Wp6ML
887FsQ+k2XrMou4QhoA0RQ+0nGLLZx8H9VnQ6G34VX3sQauXehatlJhzIZOlsZyjhBpVhlCOwTC8
yf3+xhnQS6Q73EUjg+jCoa25tJN5PM0+3nCUs2pq04JZEmpHHwW6k+OaYXCwDNr2K06b8LYd5Kuf
WU+dx0pmmKot2fGKvgyByyTIDgb50qmdrL3BpE51IUifcWJxZPsmOkT0ZkUFPvkgWGtNcgC/HdwB
IrvxraxbR8yt2IAAep3SlZVrRyWZ5RqgwNf29DTpNFgDws63UQwLUNLxFzZiQFBYBMVIsUSftEcA
tnl150QZiv/kGUtf2sPWpaVhKVuLidyQ68dQG29ZT8ebosrl3te2U9J6t7qOdwqDHV1jYryhYso8
VDCneNuY3hY+rXvjuD1HmSoft7ruU4zk5o+O1r80naFfV89lpUUP7dCuElSOExbqBdO89zTTnbMe
WPg3g9SmSMdg/ENJgmB13lSUcbVun6wyqzax8fvZqh7kjyDLxu3Ut+VxIG0jnGljklpfoZVuVCCR
1lz7kbaDZteBOlfYj5fUt3g7pbcdA7r8qkoeKzO+ptUJhkbT+5BylrJRx6wAujKl9dEsav0OzXIh
a96cmNJ6MABe6XkHMV9crkXRlSo5JWulNo9Z5qtDdcUW2OfsiDk16GA/jZhGY5j+a19HS9IqmL7L
FDsjoEUq1y9O1jQsv3PNgIY3j2Zi9OKFMfc7RBdAqzEPaX5ejWYWKwua9JDhFs573b810xkNKceG
9QefNYC+uAYT4GUeG3jw7hnZYDEewtpehQJyAzsMubx86XIBH5KuWaSOpGEejV8c5FknzO7vqwlk
273OLFHPHPje88XlGvBtjJtEw/6+zUiYjEjMKPrSCm5Tu/izHzxnH84Kf+4Ed4eAKneWa5d/0kaB
XBZDDGJqXriU7gziiV1vpQO7+fk1/7J0+fVtl3P/GkTmG4d58gmJR+vHP3728gsuF3987ddNXZ/9
sn0VYxkI2IP++pFSsJ4Ncrokf/3ry3cNqfMjv101FJKtExIA+fXTv/2jyxelRkE5H6d0+ecjuHz7
j7vwpIHxKaAz6fKNsMTA0piDWP66gz9+4l/9ll//xBj45EaNvlHzapEDIeEfKIFrv4gootZcXGR1
Ecbry7dLe5439x4PMq7o7RY6yS3QOJcL4cNeQDxl4H65DcS9gZXhI935KX2848jmDQZrhzO1nRmU
2n2aywfXI/dhzu8APlefHpLP2inGQl/zFi8IR/BWaAIsrARRh2IjzfTew0id+QPlTsAKxmNaV4gC
DBaQAIgvxLb+NuSkn7r+R5jNFopw6QIka00FWheLKAsLTpCjA5FSWNB5eE/RbsIcunu0E5i8VaLu
o0h8h5gnPKdcBZZ3KozgHXoDHpMuuUGJ/a5aqEnRieySvhjaSKyUG+3Zdr90EWY0RgVUvFofbg0h
BcEHB3cFJNbg8YOAWsbYOag4/sTcSspI0UBKsNDGHIJfqmrGa6vQvmG5B5xj7vPefoyT/oFcsFq3
pjxdJgiwkVB40/4T0xBhGHZGrqmeK/tLDii5DqhACoV2ZrbvdBQgveoxU4fNl00sOZzLb8PkmGnB
1jSCN9oc8CkzrqCo0DTkUVCHxwIx5N76VcP6L26HDTYWZxkE+b1GBgRaJME10k8ltA/HvjWd9olW
MStETE/Lp250zk5BFKGwbcJ52o8ajMLKq6NbsxzupTE9JkU3gBbAV1h5Baa1eqc0eEms3ZLETw74
T4IdfNmzCtzupvO/RUH0KSmp3g6ZU4+4Nxc1PJ4SrtIqchvWnSkZOJpPSNhgB+shwEsvfRwsZsxl
P23g8LHYWqpEeisYuhyXJ2spOCbR1cPyP9DKc1M+jsnYf5tsTRmkEZV4G7V+Uw4+GWL/pnT6ndd5
101ecpi05uX5jS7jB9vwqCwovHuCZvF4XToAipruGrrozo3Glde8dX1tI29qn70Hbbgzkm0R2E8q
flJm/Dz4IcYOv7W2UsVHDC3Z2pvd94gIZ2mahD9d9VHgrwaXCFqOA8nWii2oya0VbfrSJRinBvxN
ZmnwazzqbhkmzSMv/J4MITLYvAtbObh1DT6FcC0As7CQD+aNjEsqdlVmPyqtH5aT2RXLegfkByyS
hsU/o6gNKzRPIGFx9KeRvSA7dYISZP7OnhbpSzXJH6IlLikoVzYHSoL9MuPN6N8BEoVCkydUrLCC
lRYWQ2y3j7RfYvutn2brIXsJehE6Xjtb93A02w7EFh6wGvAO+NV0BIL2VUSbJEzui9T7llhf112h
qIfBzG5BVKTeynyrdQsefD2spkTFVKmjyZopPj/hlotYt4eVQL83n4sU/xMoOYSgFFOmU7stJgSQ
TxxSkl2i4FEyfxrsVi7URFkLVS1AYJMXeHj7dogwUKCaTjwFKtec1ZC/pZzkNub8WVNuxqYFT4Vx
M/8HhDJapixdETitdTLnETSneuANz5EGp8aKNChVqJjCqwLJriRduqgmTo50vbEQIvsx6NRGRTGQ
qJBi+gxOYdRj82smFwOwGdxkjAo4m9GM6uvBlYUvwvXwbY2auU4Dztwp3Nq8ea2Re441JSKbiV4o
Hm1FXDYhYjzV/bqSyUuFPLK2ssrBfFze+6mARWSnt0k9ITdpL9kg5hzMnKAVCHbum1l4Pn8vTyTF
Osy/ZgOnRq/9RNGsPb7VjvdZoYfwahhvchtUA0SjzF/g1/1qmEOSuDhHXrEGq4st2g0e54E00y6S
jLCNttJNt0CNKDLJShyECVVSMHqHpe+zpDeSiUJFB/DVSN2WJSGt5Flm42qfH34jyNuXrNQry0HJ
E9uUJPImtNkPDhQRCPYny9rRT42m9evOLT/NMqy3sTkG6xkUyCANdidvQaxaD4P93Ul2w6VzdDrt
dpgFe2yHhMBaenWLYGW2kTszyBahp32aIfWKafFJpZm9MDvqlxRS4fFawnxxOs8noKJFW+HuvKFR
e98cP2evELHyhWYYT12EdNOM0as/fA8a1pkkt1Z1Ud30sL0tDek74U2nI53q7neCZLBRitEBigzR
45ymuSnfsXOqlhmbGSJsshiXU0ikxEaDXbSR8xoZTI3j5NNKyWA76YQiiIN16QX93VTJz4RjqNKc
R5EYR4qYFCAx81bLumHdGvZ7UwPc5vNdLZuavykteNI1KwL5795Ch2qBR9TeQg7Nik87z74r6Z5U
h7i8vBT2A4M1taTCO+NANfKG8PVqk3naWfKxxFoIQrPpwAoDn9gOlpesGm2Xal8VXht0AyY7LX3o
nESpysiG8ilJb1NSVKtx6s0FYVzSoOZ125ZgkJRYJ+2NrlPipNpxnUNoA1rHgS9mkVQSR+aQEOwu
A/+/YSn/RAL5B5jl/1Eu//5vpg7s5PJU/YTezLCYf0K5XL/X9ftn2NZfTVP/kz3n50/+bc9xvb/I
i0tcNBcGi/kL6yIu7BYX0ouw8ADNPpt/uHPMvyT8J+wV0sUicvFY/CfWxfjLhPXiMZyyXKjv+v8J
6/JfeqvxB+keEx/Dgdmve386UazR1RKlYciv+hvEppVfsbwIlbXRZMH4U+r9/9BI/K/u0dR126Jc
2qLr5I97BAVGBS5x212/phcDo7dUj6Z7hUODs7vPhv+31+Rf+FX+Sz0vD5A78izd/g/2zmvJbSTr
uk+ECSDhb2lAW46qoqS6QVCG8N7j6f+VUPeMWuroju/+n4hhUFVSkwSBxMlz9l7bFobhSNrSTzSl
oFX8uQY6v0fYbqRFvlbs6Qqm+Ea2y/X//FJoD4Shmrygyqv99aV6oNRuUVPwTk1yT9Lkjt78Hunk
nARf/vmV5Jv+WVJF+cIrmfR5bc6B37611gpnupEgrnwFDq/rILVtQjQTCWrafzl+Guf8b6+FptVw
sDGTA/4rjiogo8fg/lxCK6nFutfVq1PRAnas04j5DAqtytLmHLS6pQxGeci0lATkCoZ1/vDPn/o3
3RGfGq2qK/g2Nck6+uvxtfvMUVp3KPcuklU18R9op16mYLxiC76O5XghNe+7HwX/dgT+5hRyLGRa
9D0RyqHG/+vroq4odJsI4L2mJIcYX6Cw+1VcDJeqHS91p0SMQs5xPl9jp/Jhz0W3mmkRfRGuH4Om
7ehYr7GVvP7z0fg9eFoeDkM30erZhmX9euladdGJNMzLfWs0TAJS6nCbV6NQwKbntN869aGrK34Q
+ylulHbdFukLcH8G9V3/wWH6Ms0d1IQAYNV/tYl/c8X97ddk2oLlyVZVlpe/Hq65AwsaFUi5la4C
b96LYiOhBdOEA24wuCKQhdmi/VwKhCn//NLa78Q6jslPry1//9PVDljNIKQ8LfejqT9h5CI3JUBq
EYygQ+vxOqr4w9R43A+W9SWK4JL77b+cLX97svz0Dn5Z3oYkw5KW8w7mUDBrsscrorbbLKNiY5aE
f/68QtV+P9quY+D7dl2AXbSGfzk5SYQyHVpz2b5QGflW9om9+31QKakmmHueUWW7Kt/0afTWtT7m
rZCJQSodq7W+b90+WXXqdCIp9D6l08n1OXd0xg7j4Hplo17LAHZFAhtH7S6G3l2K2BvN4uPIAudG
8c3SGp0mw3idU8/Ni3MZ7DraHngg+e/Iv99Jsi+GIDEUO5CnH6YJsUUh5nUDcSufT4wnwNkk/CX0
69jVu8d8RiCGzpVzxYSg0EuYYwT7fLgYhnXAmoTTAqWGhtgi1Hu2EJiKwVJnSCm0YlNNt6FhPATU
Vgl0GMggX13eY65aKKfzZzq+8JdCegMZEd3Ed8sCGN+hr3tg967gtPdG8y3p0NTY6inRA8bIrhcZ
sE/QjW+FG9+Ba9wLEd/l+SRcTmFNZlhG+YtuNl/x8aIW4MjgxRHrUNDDputrj+KrQkN1pfbh3Qqj
nbDth4b8qdXA59JG4Ppj/5q2MlimQWs9Ikhj8Wit8RTWOGeVumTMNmU3MgWuRs0BEqx4g0QID9N0
0SKHL7u7DQofzpk72IwENvQtMj6b82BgsrSG15msMuhcMG1y1CIFKawsYPLwM1y+D0myFYXyarYB
R7LI7nXWeDSo7q0dPAjdpsScSIuBwHTy+/IruHpgPHxUhWgs9kUqFX7PWPH7iESDnsxwDQfuE2Km
6ndZF0v3WIXaU1l00NEM3onvzC/0LDhh56vr9BfXnfcAXGUkBP9edgBeEnZ0K6sMbi7splXuV5s8
+lb1MukmvcmXwBpyCQd5okUYyXg9omPeGwQTsGRu+qyeTHmkKH4ex9J6tBP1quBDRXFzT4rkpsXZ
rbeZz+jjlTp+WPWkJxYBigEIXVOtXWKn3hhqyzkVmAzZgu4lyQr+43qTEZPM+WkQPLVNi3OfIxEj
0/tkWClJDpQXM+9onYctNJaIHkUV3xjtK2vujk9W0H93Il5O6HxZteVOuyp5LL5nJJ48m3YLJwmD
E9fVeXn3dsLnG7X+Iu+7cdUUq+gmSgcaVXUbcAEOk3Feom5GjV4AsnEGvOpVnsqDvDnrqoXTnHzs
2afVrvHdRNxUdkYVQKDqr3odl14DoRHnxvSmMfsgy5331qUhAd5QNFiwLL+GKqP6I+cH5N9Aj5+W
07EygzssFoZQQLFXtZJ+0kXwAnGIpDSbl16WEhmvNFjj1U25Voo9y+0qaIarHnKfIpUtXbN9RXIA
w5ReCqpXN7y1PXUEnVAuTgDp0/ShmakJl2Wrl7f6sBPrYeQUKsnxGEcgzHE7XTX5RaEPVr/6M+Hn
Nil1I0AJu7usuySkq0Zicqqy9LWQwe0yecPxclOIo6yi9t2Mjv3ENdBzumhBcnOUki6myuSn45YF
qhSkD9SRFTZhfbf8BbfbBRXkns7ur45cM1uFtwWClUOu81JInLc+9yFMF/pj41SkWU+ncWrP5YxQ
kl66bRjeXI8ntY6UDWrJB5VgctJ7lW43ALMhTmusbbHJ9Wgktpd1W3GDyCMW8AG+CZkIo7haqby6
mK7zH4Ib0DJaNkuu9LEOMwBTRMaz8XS3EQ63ovLTjf8wQ5M7JwoHpnScfktzxikMnFyiyddqiG8L
ez3kCebNpbxNFjIpXuVlLVV55drC2mgp3qQoDopN1L4TWBEnxOkXlMaHEAwpAWilzLCJ38aAMYmZ
G/T4Ug5cqqnbGAURJyfHCrH3VU0HZ7OckEvxYnXxXd4OGCncAYDt2eSfMCNeW5qQdD3Ub5UPEznM
172qvQy+e5q62EuHvkAG6bTrH1/R1H5EFbsbs+C4nPxdNhQbBzcadGQl4oTK4/ymaQkkg7SgNz4l
3lShNTA5rcORmW0xdd87H3e5WViAkN3pQNAKuiY996KMtKt0kn61zm88PajfKsLJdkETeU6VnVtX
seFTa1+srgGDhElnpbkJcQMt8jCyZMRGlUJKPYDMYNFemEambaZQto5NXzwqZ7EmLosmsR4wmODy
MRWuQ8NHThOkOuqQGfA2QgoxzfsYzyenJ5b5imTPFekAh4ig9VXYVuNGhglzITPHsYoHfJ0h4jPK
dmf6Xjnto+hYtybumSu//26pqCWyioPUJ6A6yPBYdxLFpZu8GHyG71WsoxyGX2cmKOSW765IuYb6
ub3nxrXBgT2OnC5tBgtZd8UNn70DtiZCLYjcG7N/SnYdXzvE0xv/8FEYDagBe9gbRoBkVtZEhhi/
urHJJgkfO0ZHCz6VDgUxnfFV0QRmosT+gtDyjZG1CBBlLet3Ybzuvo8q4m5GdkXOhyJC94Lv/pqP
XALEOH2Adfsi5FpuWo+zCj8AUL1YB4P+yc5bQqHkEmR2zANiLdsSEMu1LIgtLb+WjXkdbed7OnLZ
AjV/QyehbuacKA59JkekiAixTAee8a2QfugQLc32wEMZdmSj2eJvDwRUxwHJR4dcVjATD/LX1iqj
re233caKyXA3uC9u5gnK7xycGyw8XOEUBh3X8iavIFd0OQbk/INAQfYhrywOVNE8iJlMmmx40Wxn
+BIzJgwTQuqCyXoPtp26xI4Or3FhnPsecDSb74istuiT0/Qq8voYE7djIqFN/Z1exCdR9bvKL6OH
oEJW4BLgtG4Foi4jhZugh8XXyJ3wcFYxIVLKVo20qxuwSE8IU8WYvkXcSjdqRJIgyeZThXDQVdOd
CpVpywnNgHrMo12TOQgKa0XdWFE1bSYxbQvgnnWoP6iNYOSDacR+X/bkBqf9kCfbtrOJhvc1LyA+
BD/cmTAUlkxTPJuwRDdaQSYOsOudqTj7EkCaOyEGCoGKbqPJuWrRVBxaQuYqVNLrIOueVa3nLyPZ
zUQTnIysOsGskSJkOaNqpx4ZB71/4DzflMF6BL+EbVy0XqRHtOvK7GS6Bn46M7mQS7M2syvgIbTf
smSAZkD1qhKsV/oM/EKSVjIf3JxGmWfaX9uR24eK0tAjt6pbp8VTrWtn3zbIKVAIKIWorzrUW/1o
fDIUFHVTwEquBGSlxQEbkwo8+6qzuP4n19j3WeKsxoKERp0XxNvvMk+DWBmRUIllv2P6Fjn5OgaX
G09bWs4N5xfh7fYUESTMKCCoE9iZDLPZ8+GerGPV3IcIiTGyY5HWCIadSO5S69HrpqbfkVDxlAwM
uE04sJsclLuGFgQr+WRSx/afG1i22DqYUqUkQq10J93kTpTsXNL8bKdUNwRI1nDLY2b3pDk3A9EK
DDd3Q2fuC4Xo1Zo7DOGh/rSxSnKecRUSBUPlpyn+l75hAOlyUNeGfHWrbXetScvctMK7XttHrsF0
t9zpkCyzycTO2FoNgg1pZpQqr11An4DlzIWdm19EZYjdnIXHyGHS3kFACrkr7EZiIINRhA/AW5BH
B29kkJFo1Ddf0krxPWCGIVDP5L1IW9Jo0k8VEGECoHuUZRK110aB1ACvnNZ6BWoWeeze4LtF/QOS
kTeXaFuy3HDlENiK8tofN6qgNpg7Z++MgVR2UqZrnb7ONU4C5CYU75rod33nnky2DyvH1a65gGrk
TJTpCmWyCdkS80pKPHH8R3cJ1h7W+iSi/okLTh+udWOFr6M3QSBIHZUli4LERkGlzcqpUEC2N4I6
i3DHlfTHqUPCIogtbreUrUmob4MS0YTWfExbEBw+u5m4b0uvzgDQuABkVMiGijbyTnW+oEFBecrA
Zjkms+6Qbls8syZ9xLH1uJS6bcw2E40Z3q0ovgqH4i0J2osGYEpAceFz12p1c8udrJQLX1xz8IWQ
XgL67mpPBimDmEj5TBwANSibptEP8u2sm3v5f1fwoZM6vi8upT6M822Q+k8KQseVmyPfLQeCp7Oq
8wSlXZ1TaOAT22iVE+2Vjc6I4hw6ZHZOvldGNUEQzKV6gwg2nerCAZO0Arq/xWrFhYvKX9Gqbarw
NcZyswUmhw20PAoEfkIHiOw3v4m/zIV6NeNaWQd6chMGx39AKJVl7NMUy42PFd8Y4DxEt+xIdiLn
4BYgZPrxcbbND5ljPTJ1vJfSaBa3296pHgtfXmLmfDW5T6OhrzZFXDYMR6sPAGmzLcKWVxgwFbN2
IEKa04DbbApkYPlZsY3MCxgwERGTf56MR1Owv7TJ/EgIxZYrb+CwNSUFi3JPjkJ/lFRt/mLHrHM5
my9ks9guCX5xZXKI3JZi33+H+0m+I9+pof04QwMQXIy55xNikg3pzyMCer5r+bY7prsrlAVrYH6I
jtV0jyX2yRr0YmMBHlgzQQava9kfItIrkpI7tQYPFZjRgNpd2wf6cNGH6RTVFMcd0ndZ2bNB8+Dv
3xFCjtu46y8JSux1lgbHICuQ0mEtMJseMrK4Lt9BF2U4YvJ5H0o0ARwZKsJC7i3k/lgNp4+GNd26
rMM3WkckAfmYtW2CM5n3cPnp6bwfbeVRNSm1LJVmNU6Om0YSzGZ5E6IpNq7c2uZW9iCLKY4Thbjc
rJbxfOqYPcUuxoQC45MQZ6vimkAB/VKBuLFtpB1Ji9tNR9E6H5WJf4k2kh07n0/2P8yg/zIUb4ZV
QxqZiH7nHMn18NmlpYeJd190znvZg+wptfGszRS7kx3ddLlFHwJKMv/j0n5b3rwm7zmlwfkqMhoV
MTcpLRL3Fqv/UPAvlQTDbO92BzrPcr+Lr73hhE8i69HP6KVo48nJtBdiQ/Bm6OODHnPHVMwnYus2
HPk3uWB0efkpVQE5strYIzl+EVDbZdumVGx0nLQhuWhDEcxerwPdolcflm5yFXCoa/NdcSyaZ4Lt
ZWJMJ3lfFm3AYDj/Xvdc03JT3xeU7EzvqC4L90y8PXeAFp6gj66wCpwtJYa7bdkJcwbzLwJAzlmw
02CmLVftLLtjhA1+K1tAOss57+jVqfxxoXkO4Y1d856MbEB8eTFiZ+2/1VV/kUuJ/FZD0KE4PG5j
Gt5i7WsMdzpoCIBN05xlRnmadPHAvH/aQNphD08Lom+4eoJxvJj2a9KFTEi9OaerUlsCu45+8DuW
jFkeE0KCxnn8JD+mpcieMosiLplH06GZKRFNS+Oya2C0U7VyI3kTXB2IJFhpDAP5LVEnZNIwG9Bb
lCt+y+zZ9/VqjVj0Cg7yPpbpBWa/Nw/jxg25/OGVs7kP88NYATKVA4xYm4JVjQE6Vml6QeSbLGIy
jZR9h2z4mEF4nwy6GuBlUdo0yoFRz06jSLTlqb08RLVsTuENLTrEpRFa2SncW6n1OGJsoi/CgImB
Be7f8RlU/rRdGgvhawqUZuUTSLquBk68IGID3roZPgVOcG3yCpR9lPXhves0SEAA8omeVa+AhH50
PHQ3u+V199gjEO/pnVim3FtzVooxAzhq7aKG5hzQQ9pn8S5ydZmu5hNIScRzw6rucnCYmW/kRxzr
4QvNw21VD9u0I36p0yj8Mi2Tws2H5XpofUAbFtaYImJDNSnOBtDTNxTJ7IUqvHHsA71g3ASm85Fw
hb3Tzpziy+XX2K+6TybwstX2I4hoegoHNr73BXu2CffmGrSUL7f33O/7KrhbAQs3420ES2yLLOb3
9dBd0mHcTaUgqGBRCWgGDjgAuaWsqE26sMtOK5CtsnRkZcjhaLZthu5b3h8ZuKyWHmmmcNeNaLrl
5nlQ2B7FIauBFVC95a6xBuRKcyrkCzFRHQC7EiykdO7QpVHhlHu2p8oaV3tBZzDcVR0RxDUsPsRv
0YfGqtwdrjudUGkCFJWNxgZZ1YuX0KKaREakwAd9FNDMTMKVkHq/tUEBIqBhiUnN9Fte99rjsvfM
sR5HMfA5pHAcGzsDjjSdBxBuiKU6ZZ225M8wcL3ZWkbF8Bjo5JuM2X3p0igKH7pGj1kRIMQi7jg7
E3WPGXJry2lNLjc7SsVkW0nwmcnW2DWJ5Y1jytPJ/maHgDFc2ZLLpFYjjJ3vDg7nTZ3ByiDTer10
sktiOde1zrFD403biRoZY+JzEWfg9FhKJrnvLV1mSKGWfzRG696NCDwctEEFXYRID+9x+ZxN3EJI
UKLBVnxq5vapVNh6+0XCJgr28wpsDu2ESVmxyTste2aiYGk5y3tbYlFGt7b1vWqUYSWb1SSWsp6a
XJi5nthUjE90GVYWXo2V1XSbOsAy0VCQQCPhntVltxoMrzN5UNK7h+VabhTBHrWcn5ZqbvmglF7T
pjQN1mY2eXRmM1d+6Tp2PctQdj0a4ZdAqy6NU35xGTCiVnnQJnJbTcrtkiEAhpJ3OyqdjY5jhpaD
9qMngBWsRElxKAihXcuzfkwuFRRTSuCUq5Jc1yafPis+tQruscfZfRnsQOMLwPoP7qrgziuw4mMB
0GgG+rXYR3l2jPloR2M8qE7JpqCevuGW+KgYeemxPd/hVWJxw/tBGgag+qqFwJx5ac3Hcji1zDz1
MlCGYfWVWG/LC80nDLQHRcUIHjio1LCh7vy2OTdGUMqUEAWtUtxvzCk9DSISD6RQdR8mNXvDRrBS
MnRqcE/NUnGJKhvhXmB1sWnfrSNVKVcdCcbrrlDqa0Pg3GgeC0Dtm2LWQbbrafzkFwYqlnTTjSDU
1L567JMUa1SKITQRPUEXnQNqM+jMdVWljZdqlA1xN8L/1tWzIAMx7MPZUx0mc6Xv9/sgHl7rTrcO
GdrGgXKb7dEtRxAFmPTNNBLPzLDvNqXy3hb4fLUgiPdz6bjAspKPWZUYu6EzE3Dyg9gZZv6cD06g
rR1TvVhV13rgl9tjJvlXiXwwZ7M6xD3kU7S8x+XB13jWfSYlUTtyLlh/PJiFfWzjifJflTTwINdt
D/DOC8IZi8xJHqy0s44mVw7mleLQSPCWmeZPaQTHGpPaVnKgN4C06B+E9IutkJVGk1CuQWW18xOX
COgCrn6Tpl8XiXmXwWUsGSikcaRtsxDh5kI/Xx6ixP/s1iSTCr0yjxilfn5YfhYjsd+GFUlSRb6a
UpIyOZoG9NDBOC7PfvmjHiKIRAJ0jOCtnQyjG7eWC1RQyWP1+L+HckAqrrllvCX7iRZONUbNIc6B
//nl1sQys9eVpODqr4YKryyrgB6dk0D/kA2h4w1uB1d0HLcqzK6snUBCyYcuTEAcNfK6ouEPae/P
X8TEsWzThI6GpujacXmg3Q8KRf6xS6Asw5PmqT3I3qQqDK7WqHomCpThXqlemkRTAcjFgUc4g02q
unUI89w+JyJ60626Ohst7vZBibK9kqrBkW8JbHCwzka1/KBa9Zlfj4+W1oVrPUnjg5v20FijnBQf
x8VOm9f6i6kpAiSkWiL0wnbpunAjWs1sPIOKgEUHOCjDX6flhJJ/pNFePQ+8xvKncQBTSYdf2Qxu
7uy6jrcTDFN5mfWsvEwGnlynoE+x/MxmG9a6nfVsoJJL1OJlrh5pik2ePUefsWelTxEAw3xlgYgn
rAEHrJEY3Ig4nE0HgQKAHU+JUvmmjZiGLLvBqUBv7rg86+W38NPPVKvx+sD45AxzuMZX2G0GYX9W
VLvF/ZpUJyO3gxNIztGNxmMvH5ZnYx9+oHE2Y8/iDk5CxHjEvn+PGbRvE8aGx+VHy4OauH/8saxJ
PUW7hgwNnftBMGcQ9CSPZvjOG3xJes5yQf4bd3zjcXpxW79n2sSDM01fuR1JwSSayEnsCgxvJjHx
fl1Me7hCWyGvYltenWBa1V1nxGcyYgNOP2zWSt56dNzP5qTxExEI6n9T3bbjo93VCb4l2uF67dbr
iKVmA32WOrHeTq0W/EDeNTKP1kKwvR4iVTsY0cuC1OsTy1HXS2LtAtYr/GIXYc7BzV7FmBgTH4Ch
wGOrsqfcpaN4DJ14yyiR7MvWK+FUe77ekJSmWRR0EFsWop4FH9KLM+eJnA3cbSlA9WgG79XPCqw/
K/8KzLA7TjujU7tjb4DWW1B7gUioMZanZOvBfnSCeEsrAkehjAWwZ9U4Ls+WhyUceHkWmaVAPOhw
5+wOxFhNRIrAngstUHITkJcfz5afmcEbjrz5QPcYkIU/0h4PoznnFIgw7ftOuxUQ6FaN1rxPGoc1
srlFT/0z6L5PGGuQsWPIC8t62mtB+yZwFYHJW4XTpG7RS6Y0Hobg7JP3JTodQjppu+fSNWnSkWJj
sOXJU/TjUal+wSa1i+1TE6v7sBjf3aq8zmb7EdKuDzpb3w/Upex8RXycBCV8MOlvZjwwn4vqmJUk
fFJzehgNWGxXMd5VwGTrvm++VRTlbZ12Et1ebu96qawijbAGUpPNQziReKTZyMjgfzgWYa1Fgire
tZtPsZl9aaCVsjGB+ICZDvzGl7Hyb5NRw8luLjmJ9/BRTOYhoxco4UF+AFUMO+oyTNpshnRcXdR6
8URx2yFYp0q2X9tw2NBkWQMo8CIW5DrGzeBX7lrT7cc0ZLWrLeKD9M/1zH+knsO7M3KbG+CzRyGt
Rs3MPgZlUDDTcF6FG3zR7faLnmv0vV6iBM5yGlDBYf2FV5XVn/A7n2f9OFeCYZxg3mtlwAznnM0s
2a/nrIg+sQo9wK6qMQEynrKrcie67llUZQYvppv2+J5WWI+Nrd4D4BgiPFRzAS1eEcANXkDDDVuq
2fo8W3TAGUXdY0HKwNLlMZRukxfqSX6MUG4E0vi1t2vcT8yUcc0s8zrfbcU6Jufbr180YnI7m+3T
0tGL3eAuW0HjsqFS6bDgzV0T/nhUyIhfx+ZwrV1AOSahPTFyCxXOH5DBtclGB1c8bYG4okFi189J
NWx1K7lBFfmgUyzSO2TP7GTtOsJa5pAFgOBAtpCQEnS0hWA/3UTlKKu9Ubn/ks1oSInZX4R3YNbQ
ZaoqvDSha8Yv+qJmngOja2hf6YW5zyf2KiW0eOLJ6tXIjMQusy9UekBkKhKmsoz+hGw1uQzUOmgX
5NSSl0fVTYMiggQodwbLoZSIHihIqT4cAsF2lpJHtoWbR1xgTJlNNpedz36bUKahn+6WzknQxdSE
qg14F/fyQLeniC3Na6rPliNuWAuUtUIszqpIUcUDaAqKeJN1Cuzj/l9oZtpvSaXyoKAh1WwD/6tY
DtpPois7wDiP7yXd15l27ZAT1QlbVvmWYAw/aPZpHvawWzbjiBfg3wRQv38hmooo0MB+AqlM/YVF
1hi9mdHqT/elnHhjGKADuRm18GrSZlCE+ViI6WKhFplG7erYAg/0QMBFdGcsevFdcHK1ocJsVBkp
tw8w6A+Qtv9Nlmb9JgpzVU21TddxZIgiQ8O/ytLyGvuEYSWcNg7vMmzZIDpNM6xYhtlMTrK9lsPs
hKrmwm1DV4VkrBqSuxRzRCSj4TBhOtKlDs5uzLCduOlyL+ekdHjsIr/FdXYjD/jOOeEZgqIsiMN3
+AEUt8+LBDFQ5b5dtgPbynisPsXSFoOP+Q+dBtuEO4NgC99+iLqfjbxI0nIXc8MN5vGUyHcJFkys
m55R3FinBIMbGDhNCfzuL1MWfo/y4QkIfnqRGzb6PDerHi5p3fRrY/woZJMxwopu5tS34Q3ARr+r
9QnaSfhDrv5Dg/036kNN/00cy8E2NSGTc23V+k2wWo5RoTi0PuDlJObaVY0tGlV2v1JvUsuVzGik
KiorD/RoMKjkE2R6KEuPWm94lnRQ+w4dZccmokxJy+YE43HYN72yS+Wdm3DC1psB/xKJFNA/qd3+
QoiB5pVacZ4bN/OI8b5ns9KzuLWFZ1WTtzSbMTJS1gQhMUG3oFEQwmn0qyO+OjlQzCOaZLFkFdbs
UVQ0Kis9o+oSsvcciz0scjyKmGdq2m0Wt9Bt3D4PIYOpRIMVnRUwAGZ2xMy0byT6IRSage1MrDy1
b7+nkKNXy+8JG6PPT9e/JOksjYfSo+egaG25jfP2KwYf2a7PMkGloG9T2BtA8W+dYByZ6erOwb9i
KGq2zQNCF/FnydFIFHhDrr5R6NGvouNj0JpLRH1WaHKhYeBTm257WXrtpVI8GnZyCEvleyE4ffKc
vPjCNz9rPeWeD2y5jRM2WCq6siZoELIUuP6bYadkwlpVcVV6jEuwhsTlobwJPZ6OA7IpnLPm1eSX
TAiOQTF8MQbsZlbukaLwoJdE60mRgBVxn6hda6/XynuQcZ3Lt1odgiL8jjXsQlwW4DUrhVLdQXrr
u/Gq+yZiDQwjydDi2yuat39ewLS/uaNoJphNVbUs0zWlB+BnxWrQoTExlCbZ6/Ijy7uBzc+o4dxv
CvmVdsymFc4fihyATIUc3smBWSGVdIbUMFRt+i/63d8V367ucpMwuY6gU8Lf+utbaidrsMpIi/ap
GXwus/iZ8vkgW9/EyaBFnA5+y3Eshv4qpVeZk958tfqoO+a/HBvx+41Fd9FbCywSBpLIX6XnHaw9
38qLaN+GY4nyhqsKM1sMzgJlC0Y8V3yt2ar1s/nVqpm/BEjOG9nfsKR+DD3FuiGHapMB7VW76FWQ
B7GlE+avcYv/ixLX/U0m7xoqaw4KeVfTdONXHS4FNilW6RDuxwRTKWZ2D2XFRu3B2jm+kMNstvVz
atlbk6/tJEECAi61rUKpE/xDGtTnKYmGbRc52Rb9hL0WshsVYUB2dIP08nDSVyqBsV3RuVfgwQge
1CFj85gXCqhTtzkMyfgG1QrilYzaEYRv0+IwNq5iule4nJFQL6LG15rW26UnHigRd5963otEB+PV
4bscaKylH0uzBbFY5R02oyj0uCxwRsXBG7l9HibARyuc5gcX4FY0MbfAcArSpbSOcc1lo0PZxl2r
zVA0lY912WBcRb7LGax+mlLEuoq+lz3HRSqay3gQV3kNGeCq3CNCES6MO/Q2+QeXUE0Eh9kE4UA5
uKr5DNvtbhZqt7P0vR+n9b5oHBramOW9yqoxP8/VuXLL8pJKgIeVsFplUzvu6yj63g5R8aP6+P/W
qNepJKv69i2L8k3UwLz62v5scNIsTVD5/tcU8Js16nTLm1vzN//kz5xr4z8mFaNtqg78Xpf96X+R
xZoq/oN/SqgWsnZyLkwutD+Rxep/VPk/eMWsUPyG9/Anstj6jyz+NIdrEK+VRWH+f0AWs/j+sixT
puEYwmGlQalzhGX9UrGRJ+mkpCVYJ833D3qcqhiUQK3a7TAeZwjqgRpZu3wqdxoz+P4UyRg/zLno
ChdafWdDUSJjA2qQFaWH5WeJ/DvLs14y7//3x0KgAWprc7/8MvffuQ+WBziF+VGTEXrLM10+q7tO
J/4dL9OfP/7f75afpeT+YCL9769bzOm7Uk9OqEnTGZVCNaBmD7bsT7aZEn3us0LzoKv1fqUcZkmd
SlSyDWnSyQo15L/VSR5VLvpoZqMXsnxW5Z6dG8PdTH3NmWbibmdLHirhKRUR7UvLuvdtV+1sVFDG
GR353ulqYzNLQsby0Pjs24j6/Ig52oDEN1r4VTjehzLYLMeRHBtPaR1lB83iD9w/r1cef/kj4qv3
uSHKpJnHJztFmmaGaN7TuXtY2j9a4x9LlNS7Bfu/PKQmwJKchOGVYbTn1GeYhuvJXcciro/LgzIT
HrBanppqV+5TPnORBaRaonBf/e9tLO9llu9vebY88D5ar1GHF1emEQBq+flh+VlbkIJIDuk+jyt/
T0reylw4DnhxrCIFXAIsl1asoeBFBrhJRof1X/a/yiqrFXG/H1t2mxCpgi0oUsWb6fwtLcBiRMg8
q14k232UOhV9vNXSMvL9qF7RFdA2kHVgeM0RBmw2EGi8mvMSWRBlOjowvdiPT4HSS4gL+ksd9zM4
Td1GHAI7Um3QMiXqfIwqNKZZBBFhdgnOxt2/Kio3J/6E8njQ0KSVKGHdwjnHtN8xYfR/PAi663vV
6Rlj8aMI7q3ndOFDTPAdgWsy73F58KM/nxWT2R+09EJg4kcbqMbG4qqK5hCmaqVZzoGRBdEVnhP6
0T6n/bF34w4yMaNDCMIMymRuxlAyHkgKgzucSoIGLT+wsMK9u1WmEwQRsIWZZ5ICfvztMgsmme3H
3zSa72ODY1kyYPV9Hxs+R7d7MUjm8vAcQlbtsXU0+kQshXScazYFfNwOx4qM7GOXzQzHyhzIeRmX
1CA1dzd5OKzJ4VoCZUscpTwM8DlLT+We9ctnzwdCVwMSS3ZMgBUmHISntJL+RgJoflyeLdemmQ3u
H5cpSaboDXNz39lU671LZ1T5VvdV6CkZNLOZYW9LdsjQIESpQhgUTYUY3J9U5FRMboHvDA2TY8S+
VhciY+7KV3aiE6cYrUG77t8YfU0eHdXQC/NqlyTRvi4gZgjcBY0k3gwywxV7e6NW1oFCrDzOMqHR
oudDpG7AhMKZGlo1IL8Q8cNScHIs8P7k11vIEOj/8DFvqh4ChU0WZ60N9dEwBFPdnJWCTPD6WGaj
hn0lYI/zZ9qJqN3UU8bgSzBxghZ0W7Zpa5HoGzn7pI/IhjHlTq5vzF2bjjuN43dkA/BH6sjybPmZ
M2g9jc/463L1O1VTHytEpClDyYCwdwuuRAiRauObKuPXhrSNSgfwrWpGv3VqYBk/3lKSjvuqbxlQ
M+tafmS7kEMNYODYsG6aDEdZElKIReyPUuASZzMFbVPs7cpEW5HzdS7nwo+nhgzg7ax+78rgUy0p
3t0cU2mi+8zT3OdpCgSheDP4YuKwjU1rzrjbZYs/DvrHkGml9//YO5PlxpksS79L7ZEGx4xFbUhw
JkVRc2gDC8WAeYbDATx9f+CfnZGVlmVtXevaMCiKZIgA6MO953zH0MnGzdhnJab36IvaAPq7HFl0
JpNlnFQCfGGimOwYt7nQNkgAADOSkBboeTut7pkr9/GNMPjTaDnpX+OytzjJcJ8x47VJuddFDVcS
uz1dHWDkdJWsur4klUC2AZsYEmWSrVkSoCxuq4wVahIF7ehC60/ZKRqOIuMYqI6mU0C/3zMRoKzh
2+0L6QPOqjgdEEhaYmIYq+8/hob82eiV3MRxjXRj+a/6heaI3frXlJligyCD9musZycEdgQ0Heny
kuqcLiEX97v3G/ZbvGa5cY0uJf+cYbONwFrg5wARgnwWiBtERwhc1YGqYHGCJVacJiGLk2SntKk0
mn1FTzHVKalGlsBlj2Mj00MI69NHCrmAXGNkf1AmkLQddZ0RNuIq2gLheSpZCze9SbCL593IDt5D
0TR2RUVKjJl21cGF4+Mby1xwf2xyaiPwcx1domKcJ2dtQtRkH9ySlo/dDFDLer7xu9CvyY5U7iFx
8ssw6nge1TgfJWUJNSG0GEIrDFL2R6vQtKONl4mDZ7gEJVgR4g1tOAETGU7AvFbNuFn6pGKswy3M
app89/NTtPQ77vfuNzELoZ3pjuC1IK7DN+0i+TROy0hsPfTwCPeysdjI9j0aF4L78obvwf2mpL6+
NevyTS4ApGRZ9uTLAuZ+Uy73PDahlI5I6wt1DRHL8ljpOwwLwHnyX+2oroVbq7Mh6F/HNPkyw6AN
0mLiqtDREo353YgXdBYtzTof3pOo+j51LN5M1Wb0IXEC6pO+G8GrAUp/Lmpf7IQydfbaSI1psYaj
esvtWKCNlCldufcpy2E3yfDcajUUtbjFv8DnwVyzEzHo79Zu3ovBeclCtF+x1s1UTqYvO683Hcwk
xZdxNU/JBUcm+k/MdFA1jB3xD6SbJv5bIZJzr+Zp75jmtp7M32ACH6pptg8yhPQ2eHguRDJTQYdE
GFnD1pzJk3fb5s0ZEhty/pvbj8UDUZ+FiUKkhPm0stPYpOLsPnSZftah6NHCiD/dCnnnnC7qZtpT
w5z5OBmxiiEXDiiFkTnjNWwEidXN3b4PqjEPqq5a5oHvddVFa5Sw9qGvyNLomw1E3aw3HpvYeS2I
zOR/duOivoaJogXTL7OPz9QyD0Buw1Ffe6SWbFmuyg1U6i5wFdD60SpeEgNERp0AM0IDJ9465iRv
0H87FqmHkIt/9LrpbAesdm0LzyqcHbDmIau/0fkpBv5Fl/4iyJBb9XKIdlG9oAsHEaQziwx/RD9U
wPGtqn4XDR1fOhGdRogllFDpv5AImejFJ3DsDwST4jbERbyujRXUwhq5TB4RQPbZ2FV8Muz24E+J
YkzDlWe77tXozPJgqYnD64ffvco+Wj35ga6bYrosYPyaj04BbjIjKwH7X15vZeEeTG/K1yOVQpiZ
mCtssDxjehkduPW04anO2ZT3pz56NRqgrVwE+borUSf1XnpgVt2WFpobKPTmNh8B2c1uskvi8ttA
CGeSpEx5abwp3RaxNWZHigh6Hlja8OnJ3tr6lJeV7RPY7DwpkiX3VuV9y6ZCsomxHsrYx9x7cYxB
ri2ThFx3rNRFOhhUsHPTmRRIuLx+K2b/G47ii+bzlw4vMrplDlHjTg+KXx8Ij6TuuTKn+NXyzDX1
VH0/U1FdJUn12JtUvauMFFRL8fSRqnJgJx2ioO5TpTXxIe3Grgn9mFP3lYjmOqjn9NzbOUvSrqab
SzCCqcx5XxnDbYpiAgcglKctHZbR9n92UctAaMG0sSo32zlDqO+wlkHsV/sxdK5DWvl8iyml5YXl
rTWk9r2Lq6uWIxBm4lVCYZMGAyFJx9YZxOQeR+jbUhVRPh6eq8L+qWn1rhZ8cL3zCCVMN5EPqH4s
v6IYR8asPEo4swYbnROzMtz4q3KhcrmD/CZ0K/8SvfN9AJWr2C5vPSE/Wp8MOgcwGT5Q8p0j2w3I
G4unujgIGqgrvxgLosEc9kzTsl0bxjTdWkwbbLFsxDzb+xP+3Nyf9OdHnES88i5muT/4L7/+Hz5W
JO3F1+pkCdzs8Zz+RaczlxlXjGHDbnnZ5dxvkn/cu/+ozOz//tphzbg1fPfShmV7zGZWKPd7GBXq
Q4QSmUi1i1awZ7g/fL8plmf9eeqfx+73HKdj9fbf/vrP26QVCpz7j9Mz3DJ8XMufcH9zXbOjwxTr
4P156M8T7z/+9R/c795vhixclot0etgd/+MDVKycd2HeE9SDt3Cum/d0meOSZRmPmTAJsqUFld93
2/cH7zd/nvPnsQqXQoYVghf+u+fgMAdFQUR77pCA8edp//Lc7L5h+Jf3p6BXHv88VkpE6+u/nvlv
/zI8NMk680p8H3/eLvf0fpup9Ia63JxBwbmPiM3VthTE+w0d5Y8/N86y4Lr/2Ey4zFRIpkVyX2sN
9VJG+fP7v37+97+z/vEu9+dni/e1h52oXLRrrMn56zCYJdBwBUAt1BM5YaXqer87Q3NboYzGWt+B
ZITuVcFw5N6fmyQy/vlHvRmCnMF0/+cZ93slnq21Q6cb299/ecH99f/uMb4xYB7/vP2f5+i+f6vr
CnneorCKCxRxcVv+QkcESbfGtHSvy/1vCfP/UcIEm+JQ8/vvS5hvSRuhKKN38ovZCID1z//8j7+/
6O9FTNf+m2FRHqRfD4DDwJv1jyKmZ/6N5iPXDxFrtmf7S0TW34uYpv83y7YtSo4sUxwD5NI/FzF5
N7rD7kKaMag6/v8UMamJLo2a/6JW4P8HKs978mfQo1+KnP/UmPcGwIeY+sS+n5ub4wv6S1nJPH62
e8T4fZSWa1+WO7dpdvnsnnquX2sQO6ewLXYbywZzSpWkpDOZMG8eqgENizGq/X03WNVtth8yYph0
dzgWtfbatckiunydhWzpQ8rAJ3cnN0FfIwoIcmcgXXx8WhJFIumxG+qeHeN1xrC26krAvm51QanK
ajB+yH7Pc/uOg+gjdGt9a/pYNQH9fKruMXlr7Y7VjDrNCY1S16g/0w55z1JSZc+KGd15SuBJ0V8X
6ILMzaAdpt9JB8zBdQjA7kpKEa47TJgUkdtmhosWFD8WvSO6JQDfqtJFuEe9aO+54JhJTWb7FwOQ
EZZ3mIGQIHrDmhvV1Hf8iWj2svztwmleF7y4aX1k1Vj5AsrC39MxD1dDBmFcf8v9n6btv5i4A9PE
fx1hjv9VMLjXCTh9T0k4tNtoSUJNlhs0foWWsjOxx4JUCcp9bGEJy+rx38NjAmijl5NOoz5GLqqH
uGn8I2EgMcvi0vogaC3azmmyY91tYQ9cADgmiMCWy/41jJuPyg6klZenycUN4rtIuxLnlDd87EJK
7WggTbErK3k0JEkqdkjM5GBrML5jxE+lH+3NKUogr/Y/4aKQVDWmcxAnof82WZN4IwHuwPowMBod
PYEqxB6eSbrJZujAVuaIvZfe0KEbKwxe28aLreswteEBXASitBbJ8FLYWIZrqZmwr83ZCurytZ6o
qPjR2NESJWQKm8NpSEZDINlevLieOLSjxuuwhlZ+QLMPgGokPmWIpese7Fp0xhu1oBiiQUOW7tii
9nD2icvp99ChBoUX7aY0/0Um6otCIkhU7c/Z075ipoatMjK10cPJQzGySXMWNPQhp9I2d6UHNXup
qBiirLZJ7B3JYqT/Dgmg4GOthjJ7IrDe3GYRex+tKFRg6t5aJ132wJLpxPyP16HNxbpyimdWuN22
EtPXOBpqc69F+XI4Rw71WhKLBjR6xKKUC+Pl3hP4qzFQgA6fNSRr96qbFk1GEDUCVb7I+mO/3FhS
o2SQ4phc6khj/i1pfeSr+BpbyoZL277ofwBO3aEKwd7YltALgIIFRctiuGz1eUO//vef7GJiJs4M
LwkHuvqJGuK9LfRwuySSyabbjA1w07SCmqxQlf6pYmPpPbDFVzu7I9Cri6lSZytthj0wFks+ERRm
KDOkkxBUNO79Jf1vOTAaMQ/Y5l+ztN+n7YggLrO7TYoa5RguUumQ9PeNKjFJVniIT0i6b610MuLG
nQfPSZ1tn9kPTWMTrUgWkFanj26DWwj2L4J3NiP3EGPciOpoWAnlw3xmV+vjDND7w+TIa5z6DftA
y1ixGlmq6oWOOKIFr69RtpMaWV2d1WAcpXqVDp65bQf92jSK3aiDFN6V8f6vvzOxn9l3q+1Q4Teg
qllRW2d12IzaJlYx+Xud3HY8SSx107bIpr1KCH39eRft3st64WyuPPWEHgGzl9Tx4/XrcskKNl3v
oY5cDq0DSRy7yWHEK9qNLvrOpWLSaIINYNihaJTAZVWL6UwzsJOVoGTY4ctJsL3BLC4ZCtZt2X1N
rpFs64qtD+wE8tVFg+yakUZzOUtNkrlH18wgWhvp9JR73tmRcxzYhTbv+gNpNcQ3AQl78HR21rk7
n0RK23m0th5sk+NcRy8tQP1d7pN+FSrlMiLABCEk/NhAU3bijpNhZz+NSUV0lSJiAdVUkfe0+Hcc
fRtP2eE+EY2tdekiauxTVKrzOGbPZRaGu7DLbhlqmYdR6NVT6/uEPbXt29RWjFtN9+3+UxR36dY1
kzkw+3eF6PliiI6gXptKTJODja5EJvZSRhGy3YijTopcEPm6FhiZsM6iwcA8xMeirdpb5tEjxIg+
4PCi3lQ9xOC1V3CvQRor3PgoRc13Du3Kk+QNTHo9nktUjKOR9ReEu+a2XEIUWtrXZJ4Dflk5oUAa
zfa1WRO4EniTUe+8FHt3BpJ+72KDDkryw7Z6roX7zixAXFWOS5MQCbnfwU/tqFyTavllhbN9qhor
305tLUj4k4+AeD2GfCz1MQiplc136lJRQ6/D1EOxlal9JryDvTgwjMV7AbXq3FoLTqDFFVWO2XvX
W/rZDit7qzmlea7wBbHL7RDjeqgVtArVKRF0DiqevttQWH1zphw/swnBWNmhPDKnN9Qjco9mU/wO
kaA8RxIJeZ2ESNZr5ezHyTOOfQU4eRz8/tmeAivMu2tY1tfYrwi6QP61o+JEulI84/0XBPYUmMVM
ZpHe55w2GUEmiSUPovBfEiV0uG+GYJyQ1Wn2hA2FlUwRgc3oovNewf0XHMJy49Zyx6BERSrJHuPE
eEzxZT6XZkmWXRc9SS3saVb00wNA4vKCjp5yhp4+5RIeRqj7L1GELEIz38I+Cz8721CoibL60gqE
zWn2PJjzETXlcPRGcF1iFD3x60n/vUXtrSvtCN6x2JgdnI7U8mCBF4igx6kJt3qbEqphgRwcamd8
UmZHfVh7TFXl3yyFFoLab3vqTr4ZgUgZOtLDwEXsq4mzOsuWZZzw98rrXypP0tMoMslllX/XpP9k
ssUArNGupT00cEvc6VzWZ+kL+DR2iF3EHS9uPzhBTHjRFrL3dXY7uskZkR5mdEDjHm3agSfNDuuy
OlTf5OxFj4JQjtJoqLP0Hl0OLtlwMJ85Rcc5ds6sTvsngMDz1hEaQPmioNxR4pKKrEueks+W0R0A
sBSvmYXgA7XP8bzYTQ2VP1hhrAdTIaqT0VnPlNMjnKatdo1RH140h6HV+5zKKHpkEYEVmVLsXlrx
Lk1TzOwZMuxac+XrYCHGlG1KqaJL5Kv00Ayyk0OCPTfzyuLbNnlV81qIj1mKFkcIp6eCNx637kVU
NmQmb+J0GC4E7txMnX1qz899kohzn0HD6PXKeE+MnWdK5wTNv1wLF7pL3ScnzTeYfGVfnNN0voTl
oB3rzqjXQ+zPWzlnLV8M/gRTiykxWYl5VkNs78PRP5MIaAWm3ZuvDdfXGgnVtInhOLZsRq5JqsqN
39b2Po2qftWZqtypKqkOxJF4t3EgvDydbsPsty8gCsdN40IRxrAWHeNtCsfrVKdTujVqKm6taXwy
9K1MQvteE5rbGA7J3Y254liFFZt5jGhDxEl+dpviR5riHDa1hU6WSvsD11i2IPfL4QrKXm6mTkf6
2Fp9QFvZu8J1f/In394w4LsEqXVpUNuxs6Uh3u9YN7c7rYPZMiG4PkYjxmbN6luMClEGAN001gY6
uOeq5u2yssMuXfXvfRdXGL3d+lU3MDwXgxX/tAmZgurjvbYzaexFttZGt30tUwFLGhfyMnPW37q0
RhYgtMVYQ2eyRIBCv7/6cot2OCK1xGlblfa27JpXXN5eLeKvVLVXuyooWTDQW5XhBCFcjkAkULSB
HZBRkcP6Gns2Oqkj32BV64fQLEk7sutqn80E3jHaMUxRGw31br4k8ldHrYIqhcviKWY67zMWxIPD
1cFx1bTY35YFi+SwfZ9CAakNF96GpcewHTTHJNR1svZaPwH/i50T0vsMM/6S8IsU5YP8oBMBR/Zt
InMFqFF7zlBOrVJcP7vMbcaHCtEx7xKeKBB6axz19vfBj4yrGVMjT3xFfsKoaBKP4oNIQcy/0VNE
aAnF/LLcV0Xc8SH07iAExz2NrE3du9NjXpJPqJW0CXxg3YFem8M2j12xs/OeiMsqfs6y0VqbrnrH
4KsCVF75QQ8X1NNCcZnNiyfifls0FpfxgrtRSfg45OGN5rTNN0f7TThXenC0g6yrQ5SiXyuLrN1T
w5m3XGjDOuk1iBCRIlZwwqEcdtoFcuI5ZfrsGOyvLla3FW5i+DaYck9gJJug44gmuqNdWH1doyxm
Z2Rk1qr1ugOTRHPUZJUciDP/itWM3j51XNyJtAhl1Lm7ZFDJWpPwJyDT3RLZvyi/zvaIODz6NrXP
Ljg61w2W194w4GVigkWl5++7mXd2G/O3DTxv1xh6C0yiTK8MN6w3atE9tSkSyCmOh3WRIvpllOyX
eEjydEy8L25UDGuNFUbghNHDWHjyIfxGCUKtMr9r9wVFjFU30jQsC8s89JN7Szpaq+NYYgYeaI+7
DqJvi4bC2cgBxdFgYGYyNp2scMfE7gdu5B2Yr/y1DPWrRsupLECikHwtOT/ZzkIuEvuctbRO+Wz2
OFBjh1JuE3JBf1g3jjT6TwTB81VXTPmqyM7+bJEUmM0c5NBF0JvJm4ZHsEqReJS6sTHr/tcsreY0
GBl/fel8byOsI8oamgCGF/5I9DYr5SmyJ4d0TcucpCHiDm7ZWH8TsTHRbIDQE8ElWInKyndaGkHF
nwbC3XObJNfUBPxpm6BKyOhAqpbgVS8ek3jwCA+vjC0Kk/5I9MMPlM2kaaEmWcvSOIU2QQZ9k6mz
G6qrVfYbgtT8G6lC8jJU2YtWPGG6j5/x1CRkYotHXYvmYz1UT0CfwMj7UUe0j2ZdxmI4FykLvdhy
z1Xs+NfYRg5RDhTx6UJMvWWdNPenTrzayYCYs3JTgLoFZVS9elYSG2E28KvQAP7l5NGh0PKEJq5i
221EJ4LHaa91JrGCnlzFLoEE41x/9nAUilQ8YsyMvw0GrJOs2Y6x8UBWDNmphFo9GJVOW0UHZ+/b
WRt4y4zrhpji6D2M+37SCXMEh4mTiqtXYfoizGXXWZCBYgjE67qVSIMQFgyV15/SxES2JFgget3L
BKuLUCktXDk5PWBwqAZSbzvZlFmBD9vM953rw7yx00+mamNTCPqIDuEsOlL7w5LUlLILPAjLeYVV
IXcZXnraciVaER1vk0NjkiZSxcplweCMC7sk61wyPbL4zYG3f45Q6AYGx3vLFLCqv+jEjqA2bPhL
w4A/c3iJK4mZjUgzUzX2ZkqsX43u/7JxC+6gPvywnaw9xHO/xYzrXJKU/E6oUNy0jvFmWodY+P6r
4ZffsW56+9mfWbyKOkLnREnFaUhVMVt22l15koIQ66GT9XfYW88ciQ+rK9ShSk4sBeMbnBokD6wQ
DT3/iPuHxiin9zCiB8x3ziTJ0iqeCtLo/CqaDpqbgnyTb4Lax0ZYPtNBXF1tvuInkiBIEWgFEp8e
gUFFDmXnG4fI7vof3ARzna2zpnaf49TE/jFsNRWz/nUJd7AJdCGHIw5GlkvXJOmMwBqmZBtRdnK0
bkfCaXOeFGXD0Gm/OW4BkjdDXBijXouwKzyVWvI8Diw9p1YLd/Jj6pCvIRLeqlbUAY/BBqusbq1h
wtcJY3QStY0yQmqjHgJn3yfzBlvzPjYG3AcUV4IQUdUa7qsXcJoKBBoU/AbxvZmLavMIa/l9UBXj
zVgxFUqj3ctZR7ahpgepPOuRod9+zAsHEhaW3MCR9S3sKu/k6K5cG5rHiow446atk29GPBzYUOWf
BdEZlruYb1C9XQq6HqzUu4wlIgzVuaGnThea6WmU3VXo1F88PhYytfCnnVUEw7cOPIV2opKqoWEY
0v5WerP52Gl43TCpFcG4xDLrfif3Mw1PLAqg8kZ76ljWwDluueSaqsUPYq2UWf8qInb9ImoCYXVD
QNxa/EgLRO1U3vbM/ia8OT+x4ZkJwkcn6W56zGD57K/aJrrkJfIn6GYbaTMqe6QlOUZRPUAYI/2Q
vMDUg6xgyuLFnge+/06yldJ6TtRC8OuNUwuqZfDtl6qZw6A4jhnHv4mfhuUmdsrPxu2Lm11wgbLr
c6IaQOeIwmvwmRs7cfW1wJXHLs2ANjchhrQ4Ww8TdGH8KMW05INgkiCAywTRn/EldXwoGi0ZHpXG
FVbVyZc2KJwkzbuQWJjk9H1MjM82krs2tDtMSeW1VaakQ8yI5fcEBw/mK0cZX4mSV9uov42htc/I
0sqLBKGTRS4S1AbkoObFnidQT9mXjSmqYK1o+4+1F784hjJXhO9QfY6c7jdh1AnOi3jj6RFbdFY8
aH2M6+iAezTsnVTyRNm6BXXmjhCn+4Dv8SsW8kuZN69xbkVBlWivZU6uUNngbTcytAlzjDpPyW/m
ZEbBYF9wHWHvSLD05CahRzi8gQelxbsyWFhHdfVuUxvRWG/YCrL3NACKhHQmRl5F1+ibkTzGi1mi
zj+4Jj+tQh+pP5rRtna6bz1JMTtDhG9+mP7IRrgNmaaf6kmqPXP8WjEBGMC8cKOwyDYmgl5S8WRP
ChkbAGzHGRUhdi4VIw6rFVNe0Z5cgTfGVqZ7ovj2BomyAhRa1lQILLAiBTyIqcbT5qWvSLYOgHuA
AIFxXOgWc2BxIMmGJYSl05p1Rc2yajl95Hh9k9QHkcY5JDOBD+8VH7Yv5t+55sE1mAO0tSzYMWnV
Z8fbiAxXcWXVcu92IDuoX35Jb/xyNfQCJeWDrGaoxdaMQVGzT4JoJBHhdeuJCGqoJrdj88tJws8Z
iSSatIzzlD/I1HM30WidWDMYfnt0fWTXln0yLLJ5rDk7SxzeK3sqafUK97HKqNIMLc53ov/2nrLj
YK66zzDzbq4A+aHP7N6F350m2iHCzfaWf2ygK24qyixspsGsp8gju+TU1vWPiIRSB5Xutm2GcnFQ
+mr+QnSmBVRT/K2eypOtkq/IUqCbPbWmfveY6pM4gLUjtzdJA/xva7Rh5tnhVybaxSDE+rbO6u5X
SMLXdcZ5XYjohzKs4YOVCslpbnnBIr5ToXoj0dlagzaMKXgvIFaTQ9uSV7VStWw+s5A4QKm52bWf
KDk02oyOl89GSBGkhAW2NPl8AzhxQ2DU7WGcKwP9kbWwyJCA6BZYnszNziX9Ds2Ubx5RQc5wcBtZ
fOqmhk9V+62lBiHdM1ccyKLoYJuElGsphpq+mBioxhB0FlyQCZX5yh7ka+yPI0Lv7hGJIUUbIz/3
poZzPV+CdwZWZnnPhUB7o3lBvXMYhcbMgfNvVfEaa6A9nHXoXJKY3Scxku9sydpvqVOzbx0HbR/a
sxnYWteRdrwoPSl5YbkZ5V7LZtg9RX/xTPvsl/WN1Z1Yy0dtDv3AwIG7w4AerTqQA6vG99B5x82h
i9l4jkP5UNaYU8eezgCYYNyUEJ876+agLyES/kWf0SSBAkgW6SHJtMrTcPRTYW8q7dGsHkTHwLtY
/aSsrrPKn2Z9sfHBcl+nD0VL0INtwHCJHdjkXRpfoyZyDt0wf4aG/iWNWnHls0liH/PFcIN/tkId
gxPJ7L4iRVzKEF/wwC2T+gDsIrKJTesItc67hjip0Gy3vhO7u47rL82j/FzqOXFcrA882flbS73H
U8jp66LNIGeyrBRxYX3ZcrmXA2kM4e8wmX9PmWXdbJ12jp8SxirZSSYZk8JStbKciXyshDFAn0vk
La324jafY83EYM/RR2wDiOzwhTXjTUxes+kMA9dpZJ+KRHsss44Y+Co95rroA9IAVyJszAffqL+4
IgpBxyWs64ulzQSi6SK7lD4rChpLCDjn/lUN9OcnOfdnhFoHEPqBwpGAlLWZg6Jq31IcjU5TOWuv
oSlX9Bg4bVS+YMy+l3lGMJ/U36ZqMcvODbL7ZAJF1k7O2a37YO7d167RBWGRVb9x9KrDoGScTD3d
MdeVOwIYUM8XCoLeZxUPyPuoB+wn7FhboNtiPyP5Z2jqwn1zkA6y7Zrkx8x9N5vixaXmvAn9bnxX
yJ7GmRZnmIA+NT4VLkuC7OJXgTwU6rGW7VvX7VCJGdGnaL2NAzXu6hbkERrjihPhBVMb78vkY2BZ
eUl9Isk0arCzk5+owReE4wIOIN+uFqzwiHHFfW3KTWPSJVQeaWjCeNIYI9kfipc0DJmP6hJBO/nP
MeQ70wc9WyM/byz+p1pODgTs6hchi3JbOT9VXVA7r60YrINWUSJl6d8UV9lwxPoJ8pVB/25iWUgv
aS8rgsLsUa71gfS0Iqw1ujfyqTd0wBcpVA+ieVaWq34WTtwetUKfbk7v3gYkW14zNlurRcAFlGpp
hqj2IRcuOvWTHhvyNhkVpar2GKY8r80OJDTPe2sJ/p1tGJsAjyIgl2scvNPBBltVpwMhxkq++22K
y8R467oBNfXovgxz9Wr08tlJXfjI3T7KnH1UqOKAkzZ7rActe0xZFh5t3X+O6kE/4WG+ZLEzPBDK
wBDsaFd6X059KQgQPQ89k6zuJgc31qiSGWyl0SOUH6XGwCQYvLPOexyL5pGldoM9xzx4WiQeNOw9
u6RmriqStwzGwRl19aa1Q/2R7zAL4IZ5i4lm3Vk1qwt0OKYzLht6OHZ22zOcFwBp8LIiNnsgZveq
ZnbdTKxTPR6IP7iRU8C60Go+5I9kyeWE1/aJ7RXst15Ma13m0GJsjlsCa459+kYb4CVLypBeRYkC
Y1cwzjAp0Ao0k8/uZy6QVqf6OrQn49aKZJuWCMfJLaFLUQAp1jg93d4J/ZfMGklDo8VQ4ELcqjCk
7pDXRy/TxEbCUktSPz52Lm3/tAnymvZIE1uvpMqvmdQYMzLzlLosvfTpPGt0RJsUGwkruYAmZL7r
BUNdjLkabmDWXqZtwbB+IxiMsT2J5x0Ri5cZIFogJuzOM10A2ges4bkw4/4rrYUIXOB31aj0FcHb
qB5Fpx6U/wVWj0bmPL04FRcKoFOSKNhUWpnxK59YxmYz7clYcwDK/pap+UvN7bl2HWsz5km98aIy
4sNQ1PMwkq/ndCQFVLg3N3IPE4iSYqZC6zdv1NeKY2/2b24thuNo29eEXSm9lsK8+gXhiCr8mcEK
WlmlrR0IbTbxKWXfZZGhS7efhGAc7VT46s3e0wg8jca6bpxrbzyg3LfYGZPjLtrqB+E/bB3mLNoP
OGXXpdGT7421CGT7uvMhZRDN/n0QTiCGuiBr/PvoQinr8u++mPajh9pcxXOxdit9DAYJsFIm2Blc
Kcy1aSZ2UGnpw4Ak1ze6mW7D1dPDG0dw64Thox0bzW7I+j2E0KBVMzSiSJRrrt8syKf+UUO7GZQ2
VLvBr9fIOw3aYeogZvNhmsjrdD35S8veG7jDJQDrbeuYD3M2JhuJiR7NBz0X80bt90M0azxsbC47
sPUjAQ5+7vC/Yk/1+vhjnEFFOsOSY5m3NKrZ1e+8UgcHYo/bPqkf0nH+qVUpX5tJ/eQDgdM2pbaL
2ydiMp/8G4wR9UrDa2s7Xn1xevvBpoU4ZWTdexYbWjsMn7LC9Sh2kjPPOASIsKHokzU7Lp+L07RX
urUkkfTxk0iiiwfwcyXMsYZ9BU8Nhw1L2HRjJH5+kEn3Hnrehj6H2iWSEzSzJqHT6u/6gQI2Np8j
zTXYluG8KxyXQkY+rPzJjdj4j2RvFIyuFVp44TTehhrQKnUdfErgMvca1LUJfsF1qOIPWn6AG5NP
xL6wHkv3SqjFrRHGGavVk2wyFplWfrEjZAzCoBYki+jFH38Q+E0k6QQfdQL8L3J2gLB3Yez70Gpr
wfetZDrSprXszfqD/AH7tGibWLvmLIs6WCfVQLCINrVbyRWxa3VdBmYj6yB2ldiNHoAcJ3bCwHUB
mfewocJ4qLYUTTzidpPsHMbTR+f1l6pU+akp5BFoRg7RCxpdIohUYdtljSMSlLw6CafvtjCN4OkK
60FCQ4RAQOd4TP1qHZfdp4zZPMU+7PWc5gpUtDFEl0Ti+7b1JLPm6K/0Gnosv03UeLFa99po/omN
1/9h70yWG2fSLPsq9QIow+AOOLYkwZmiRM2xgUkhBeZ5xtPXgX6r6qw/uzqt97UJyyEUJomAD/e7
91wPaW8VGC8x37ltgfa0USQGAiQQjWQ4PIxt86Iz2pxD7alo++GcluaTvm8SgKVhfTEsRhVN4uYH
CCHruLFvbpSNTz519UaYxEtwngQ1ObFAZf0KlF61KQPQRXYfoMy2hraBio8rfCovM/kl7yfs5PzM
8qINV/Pp2tshQ7Hgo+JyvbamLkTJ2KSdVNt27B9Hg0NSQILeAxMDQFAnI5Y2sl4bCdmDUmBpapKg
Xk0ZXnr4OsKDaaF5iCrzfRJ0F5pU+60fUYZqmo8S2weIcra1ws8vftiEzItM4xBx7MoIyZEyWOfQ
uYhZFFfdSVy2lImrRzqfTR+YCZ/JGujXVgUo2FY+fAwTY2cpEGMaNRYH4hUHtO9NYinPstxyK7QK
cIeR75s04T2r95pK4HS6c+kF734yvnZ+mngWGAfORK27tgFFhJ3NLncKcnUJJ5e+Dif0d8tbuxaU
/KwI5ORgRf1rm8sPveFjkBGNGMulYaoQs2u5LUAHLB1elCV4SQLO1jbOYa1nh0jVH+MCUOW+nnqJ
SOqTqQfgyVB2lZ9+i2nGEq6PX/RaC1gk4EN6d5cG3JGtsu8ebG1fYpLCMz/5Xmyk+5ghTF/UHQVx
NBM4qb9OiPR7jq3jOppoQe2dmy7kLuLEBRkyivnbZU93gRGt4XxdMTNGwOMiDt9q2rT1FTI1qXyz
ejStRboJ873VtqfOUrsmZajQjyHviVmKTQFCzMNUTfuqqSW4eObH2G+qnV09d3M+bfTJIfYXxgi9
DX0R07ObyefYRC6c4naHoWDTO4hGaY+DuHE+3MIM9/0nAIu3iekD7XvYd4bIuKVZbHtyQhdxI/sz
VClZuKgCH11UfzATjdoyvM1HawNZdSZayqNeZM/NyCYbX0y1pESY1QVEFzp3PkCX9HLGy5y08ll+
JPEIuphN4hgz8fLCdhTIX/kly4k7FbxPvpXmb0lSUqkcf+WY9ushcE5URW+I+mFzYLtq0EE97sSH
guPiy1Rdmnrqf8lQDjiddGyWB85iLv+5nwmLFBeANmeBJo/C/Ji7xYPVmc3ZxLvs1/wAIijI2gUW
l093bLgkO2pfdDxOHLtqohhl8VFr4IaL2vQkq9dBo+qis/7EKhYn/XfO/XSjd5o8yBLjpp1RK0+S
Dh5YjJcrMedtEEqw+QC6ZsP4E41+tAw+nwxSErvBdt460e2izDbuDcqn7lHnjBVIw8CzGAsz2lvA
rxwa0Ndrb0lDr8devulRv2X4oesBV+4wZ5Ma5DtBqOGamg+jexe1ufnKPsHPHYNKi6wls0h/oeEq
0wsc3FRJVAz0qixFT9MuIaq0LhO0WKPpuC25LGT4zmYwZtZL2/8i24oHRK/THVU8DzxF2a5vo43T
+OdUqzmcOotYy6CpKe+jntCQqmEFVdzvVkkdvTrl2tBa4MNjdm3Ribf54G9zthkvZJy3DuyWMpL4
wkdQPeKMup/8qVqT4+B0mt4mW136Kn9vHQpybDCHiTRxrMAa90jXe4QhGUeRcV21ZToxwLc2fonh
KvOdZOPUv5uYMqd+AtSqH2UjJQsDlQXTrD30I8nNoHQZdlO/PRbWVrbZsBY2xSVmsdwMRJPu8sTl
gJWN1K8SLcUTllZMeTgKudSYzJc5w65JNgWAvVHxYOuse5PcT042H7LQ57BqSsTljjW1x3AIg7n4
7NnwwSLQTq+5EWQy5F1h5q8J6yLatn/FjUKAGcY+5J1tU2d78IP5nkBPcYSS6FW2qzjY07VU4H1x
2yuYE39jzXlH9YBktOZnW5xXnxnZ5F1iEkivM1i3gl+3VSM3AUqZ17OjNZsytEMMxLFz53KAUjNI
nQQ/1WZSJQJLyCtIlcolBx5UEPzfBL3NSiC1S1Nl334c91tu0qP+Xocz07l5xEt7k93Ug0+o24OW
GuSdiVvJbLbXrG1eRCsA3iwl9inGmAkBN6Y1opDEzSTN8r0dy7uw7TExoqOxpXKBy7Hl8dhB4uax
zFooi03Hbazl5DIzN5vG+FbmMF+sxn82m4+fZPKPHzilfmo1R42zaSImoKHgsAIQbmEgV3gnFs9f
HkWHSKSdp8fG9zxliRdYi1V5SdZP6FQVZJ8D5WbykNXhHf42cnSJGUMy1Oun1DXTbaoZAKh0npef
gVqPgTCg7v6oV+MmARLBDtJG2zStwgNMp3UlyuqIM6pYaxXi3Bi+iOjRgf3CRN6/WQAvtj8Wz7wq
16nfmHupxorroYkmv5gt2QmuYsZC5qrkaFsmlSIL0ZQ37IL0jLjSlk/NkpTvgX/uQ73BPjFcnQXq
4PsI4Kuf1HkNPmEO/eDw8+34S4l7xX/dJPHjUMONYIYjNplDp8lf7u8fbEPUtzfE7mqrLbAGzayJ
cJEP2/T9PMxr6EFMU5lkJBtNdg+dD4dTcgiYqNepKkWyzV1ezYxP1Z7gDNm0hIGPxoAW5KbcKq26
CgwB20KPfpeqIHvLy2Fr1FClIWXt7tRUIGu/epAK9M1gGTfs/UAJy2GEFzQnPIhNlsGj0mDKtv/F
FNWc/KPQM9rmQQ+nq164m1lRsBP40/vixGBM4zzBKFC4DnFzro06EDtHFvsuhEXYzNovAwWC8Ur+
0BqArYYudzxe24s5tjFjUfPXD9GBeZFONHcoDlHFgDgsmo0IOMO45kwCViQcvCSQe/OW6KXyYlEz
EiPK/vNHlYRHXrhxN8PqPlIt82bnWF4N/Q4C+WmY0LW7gGx6ZFAkmjOrw3MS8D95GB6vtQqfZ+fD
UkGPq8NpjqkrdpYk5VkKeUgM888PnCJOJyx/rm/QRhDzMSsVo4FVwquwOHHMTDhI+knrYR8ERi+x
bZN3f7FMw9pVLHKQ1/NDjO5+9BNfHQlxbMwcYDcwGGONJrV4acPJ/kyhDmJhzKt1OPFItAElN2Zb
fnDFfVWjMVLu41zYACOQmN10LFKm/KqIBcVA1Q3r9OBFmXNzuQ4QaWRQDosoUD6hZVTNCS44ynOF
3Ym3Dx688Qg85mUORbEeCu2NMJHJ3dfHbwxda3E4O5w+/vI6T4ioOxG7D1wcODxNHzJZwgEtpUeF
6K7UoQSAKrawku5wa+eYMttqHXMWDgJauUqfzBaDZuizOZ31fG7YTre65E3o2KIZbxkbbQEWlFLW
29pKH3/eKmOBagxm2HilHp404d9b/Nsk7GHf/rief/6Yga/btO8EIzGIVnsgTMlUYPnOi5JmJVNN
L3Rk91sOHa9EtIIVW0+wnWQIFpTglOF3+m5oMiDTPr47krQs2xiTl++2LnCvVMuTovt6fBKkPTd6
jDY+2sOyO0zvoUHuXqsC/glJ5KUkTQDyji1m8KurnLmuUDjxllvaxbfjaA+nam332Y2CumxrBHPD
mkxS24Pu+u3mA/tcTZfohMEZ1yhQPxtRLTa1fVstT3csICrwLesL5KKFLb43yfHqNsOfQdAKJwN/
V80C56WVHVzOUwhz41r3OzLMtPq5+4j5MFbd8QuBnH1f5owY2dB/XsDAYknQzIFJpoZYHUEuD/pl
kTOTx87oPEsjLpjcdQtqpZlGjGFRcOsTBqrUYgXYP7YOZh96LBpeN8q7s42TcEf9hzjU/w20uDQZ
/2O6yNUtqYjeLF3cBrmXv2HiAnfouJiPdHxF8fcsF5yAJGKd2wyTphDwcNzz/JoQoI4YTwCtU0Z7
nuwPFxnvrxTb/wh95Iv+6ZsRlqGkKSyIadKUf6tdTsN+sqUOQ0PXsU8TX663KS23JwTPC61bj9xI
YPXCUSWxXiIFQQc0WtjwjaFmfMtF8FIUjwmv1tmJkvy8OKGRmm9lmCR3NkpZTkI9FlOI+jT6HlT1
fOOYoXYVHCdjh1IGpnXWsU2zdkOwoDn7wsFE2TLpNKK2XpPWno4q5+A0JNkuMkRya1tTYIy7I7Qb
/WFy/6n3utobZhniy8VqxJbT8cIzj6WnkeYNrRPPk9wSCQjWeIL1BwK3rO5DLw90B9FgUHC2F9Si
0H/Fthks8MUhNrY8jto7cVBp0aiwqChDpd2ZI8PCLBwjzE969Dq7HC3tNPewjpBQCYNDbCtwvqI9
+HppX0VUvpn1kJ2DUCtONFRkrLD5TStrdUSGIFZQ98ZdrnjO6U5imZRj4/XWsmPOyrrSchev8tE/
u7EWvCCipAEzc27d1lbJ+G5wHFSYhqkElltrl6bkvJ0iVgddFjNT7dTdmSylHsJPS/8qwwMgFG+p
nLObJtVNVOl8KRCjNxDBTa+Kyv6edanZYc9atOj6M/FzQv64fclI5NnKMFPtjHL4xVZhHJOJbzOJ
EREHI1Mn4Vu7yBnGs5OzCBbQ4y44BemLFvKqD1XxOYYJrOQHdon8A6NBBHUqBL8fyw+KeKeNMsuX
COrDWWNKiatN8Nz7yTkUMxs90mKRmeaTqZFzouLyPQhA3ZSp8nC1QQDoxfyauQUkzDL9Y5WmudMz
HibyKBP+6aR+cZ32l5EaA9onUtgwpfqFTqjsIPzsnl4o/RLbPZDGn/+D7jT9YpltulVlQdmBqlKo
XHjVUASZ9usjKX4/cMxx8/OVP18T5UyyuikP//qLugMc1O6nae/bqBLYzxKgBoAMO7Jsq7k2OZJK
qC0BNrpDKN3x1ox1vRcGNrcRVGGgXkSMfyBnEB0qR9DQ6ywx3/SxmIrqUri2vtGTWOetREudOUnh
AgEdwzuZPzbDCe9Qdq9nTrAvbYteQzWdXXdwV6mNeSxs7YNtVPXW1OrvSoNO6zoNO0CBilEnQ74y
i1rcOG/iqvavdNak667z8f2GFBbQN0wcil/stR18ACtDoi50M8ScxCFKSsTCG/7zYpUpF44LxFgA
zKT2eoitBliGayL/VEE/PCucNNJoA68B4A2S1ZWnKNa3qU/wJVGtwXaIw9ehC2RlT86nCmgrVGYv
zhRKPzZaUF7G3maOaYzbqLToDC1rYovdjJRX1LSoOSxkUFEZ5SLkaHgqiBLN8EjoSU05F4e5dRfb
OkShoqCyoehOsVX/aEwtd0Q4E6BNBYnoYTg5wHM2DKfrLYbRaOfY8ycSb73G7Edr51TsVaqijQyQ
Zf7FRuH809rsSFsIpVjqdWKxf9soktowfbvRiz2OgjVH33otjDw+6tSPneVg0gkdJ981zzGJmRTL
gIoK/O9jQvmOHp3NXrsaUE69PCdEwqzlD2riv/gWzSUJ+9/3Mr5F1xakeKFQmH/fy1RtI/LhgdqP
Rmx5cCMMmmUZ4OH1Mk962vDEZ1n87bOUw+yp1m1qcjqVlnbfx8PG0B9S2ncuIfIhvQCq3fX16Fxs
zGpRoeQaX5KB0M28Cs2wXDUc6JE6C/Nf7IILNfFvP4WCuOECbxULwFAuGOp/yPuWGlZ6fRoLbGN5
dRGBvCeAt7K5fGykIWGjgo4o+nPAGoiGVe2iMRdMNDHksfoQ02/KZwEqc+OOH4yTcM0VlYZfNyMT
9v9+JMTfaamwGrF5QA03Dcdy/+n3TQxR8+k0xAkfU1Fs0siyaUrd3ptq2ORBRUKmGX6PQf1Qtap+
a+3f48Qo3rGbetfmBDuUn52goOeb0YfLXGTua145J6gz41lh4vbqhK1e1pXLAduEAORT/GTnpeSs
SoZMMgBdlZlj7fqhhqaUZTuTO8Wrb4/f/XzVJjWSwQ/wQKdiH0SuTVoWq7/eIu8kDsYIlP0INWlf
60zyfn41/xvI/1eBfEMsYPn/OZD/WHRt+G/rj7pIo/y/x/L/+tL/jOWrf1/i9Q6gSTjghPP/MZW/
AHptzoiQ2P8K7P9nKl/+Oz5jQyqTELQw+Vv/J5UPjxQjmiRCbxuLYUb8f6XyLfOf3lKwp1IHDqB0
2zIs/W9o0S4iE1PHEW8pnTc7A3PCOaq6p4zFaY2FtR765tY3VYU7p+/ReQx5jqdTP2cw/xkJ7vBo
0NwneAXunOrBd9A4XYzGeEfouimCkUCu73v+dEfYr973uksyB9eehqwA00ljPCPAEmHnxY9lj1CT
71SWxo9uonvsgNYzZ0Q6LUdLg+yDDAcFDek8sYgyBQX7g1LrtFYBpgmcR43Rz56OaYS29zzem5zV
tiUXEoeKjRNk55WN6ysxsdwZfKOrug2LJZuUHwo/OqpxRGHjUEXmO3B31C55ySTcrd8G7AmDfQfd
f9s0ZYqkhK0v6y17XyXzPiK1t6kYYJ/0sV9Z1aAorpokIK3x2Q0VtdnpwpTDkTmq6FSOpr2e3KF5
1+hAggpG4VIc03eWRuLOb+MMfd4hOj/kX3UCPSjHbr/pC5NajqQj3mVgNYQSa3oiat7SAkpzr4Uv
bZrvYwSblRVV1g5M2sHkqTp1hWMc08H6rBtwd6qp8oMRHBxqS57cqhHcl6tDbtbir/gE0toeoldw
NAjPrX0vK8bpY+6bc2Y9Y5pwT5ZWGF7sU36qxzltHoKxmp6qC91xRClYqO3s5rcgvxKtEddhEtmh
cRn7JyGhf852+kl2GhOvKT2GSRvdMQiiBcotnxnXkebqpop7SyiZFhaU+IU0HPb+mZkkJ0ifNmIC
kFtgAvXDXBiveQlcWa+dl7GAt04fdreZfN25gcPfpL1WrH08uewmGJLIq8feNIAJXSBQc+TLF3Ju
K9o/rAPlLjcxkXatUsjYFbedKsvvdd/2mYhUXOfNKNlMoT2fpoTR/9jKhxpr7o1fKLqEvZ+HZngq
F5Y/foKWuWiIpt/HNkb2AadnUgzoW4G1DeovcmYuDg7buReMGbHQADM3yg8IhDHs1z5/0MB7Id7Q
UVCbvf0aRhIRDq07L/V8UzgpSiMHb2wqAc89tnFVTZef9FvTP9GLWJ7CMbup3MTV0D6COZ6POKY8
bkHhqTTss9v4FqCeQe7J2DkPPqaf0syCA4FTkohVfY5G6lKslkQO+dUDWMLOa6mQWHg0NXfYrjm1
2vxQFX3CnIfup/kr1or56EQ0luVZ9oh18M5Mo+mhCPyvrFPZxnR0cBldrojddvk2rFyMWBm2ZSOi
z7HC5gdobiQAnzOfN3TjZPonQ/vlTO5TFdXVNcHZHVdyxwcVDh0OsFidNbcZsKk2KGQY+xBnk2c9
EzS+uu4ZoDflPUgg5Buvozmm13wX3DmOfSrsMT6NFp65KNCZ+8YkSA0q41yNbnE3xLImC8ZVI0Hb
pIdRhuBV4yaifaattq6Vh0+1iW2F0IlS4ybXjeguCBxjHbtUdxqac+8X9hNLkHM/DN2fsLG49ed+
w4ELVwSwHPusA/RgTGB5bkcDT6gLe8cFhvqwhAsCfoW7MYjI3bSuv0uVNqyniALEru20C4GZW1ZW
AzIlcW81TDkGr456zbgieVG6VP2RjCTAS81Xlbg7Pey+qH7dBhQV7bQgTfbEnPNFuP12uFsx5EqM
TatroTcsF5rNhH3pNNTacxr7JkXzEJezEpJCbiMmcjPCdxFo93NIj/s8hj2BCvVHuP5LzcV7aY0g
kUu+dVe8EkmK7iZFRBOesM/3PV751a7DaMpuVf7N/aZ7rjtjVSz2OeFK5joAcsVyByZJNeLcBALT
HzigZ57m42ce5GK86VPK5NkEQtWmENW+/ZJ2w6bC01sbFAe2DQgrCbkt6msbR266IQT9xpGL9vGF
pVGJ8Tl39ILihNYhuecv7fIAX/X896yqY1dgyNTy4Tf+4wwTfHsgftsTVwjjdZGmnrVUNmUpCEZg
39w0UUejalz53LLgNExbc6KdeSl8LSfM24WFuzqamf0v6JQt3/p+dMNDxYieUmBtvCdDiBVgPoy1
rRNiBuaW45NlcLRMH4OBRtglhDgL+EqN9iqi4HlqMP1QxmgdKJFjYjR8gmChAMtS447+8+xgzdW7
GcyfKiSMWNcHexT9rZk41CfygYNvdI85xNi4bd+s4KXSILFUfjb0lNVhxBI38WrWGX7/btaIPomL
5eOt7nPH3RpJUK5rC+KFlbjH1KBjzRVu482LsqTrF9VLKjgdyD1Bmet7Qhyf8yyDzUAx1moW5GVi
d1foalg51XQMGpnfZQIyRZtBTwzyOPMy2zSPTt6RIMipI6Lhqj3Czfd8R0x7FzsBkNL61WrtcG+2
tBQZeYRVYcg/ppBJbct1eJ4TyT19lht0Hp4SHrC0WlpkncY9FOW9bVMVMGbaPhsrHCnBTLxRfDGF
Di/zQqFMqW2nceTPlCnjKW/2epG9Gc5Q3rI+eCVd8ju3/AVuzTOTTVxJC9lcOa+nmnUAaOP6mnaE
MPRORXS1p2dpwKE3IGXIOF47pL12rjNnj0w6DomP8yli/d5WJNjvfX4AbsfGg2vbtJ1o0RsIiXjx
0UJjSjwTKwEovdE/SjugvawXjyoaHxpyOG+9iZlNLtMQos1PyteeWZZWJb+SV8cIvkLRA6VJkubO
iboaAjUM0qAt9H1S2cUmabE9igj3mSKms6l01jwdpiagk8Z/G+3plzm17Z0RYXJ247MdmOKj1wO1
GZzBP7W2caeqiL6IEO8gUGHng/6wN7/0P0J9Hg66yMQTvDY8okHqYBGZxVPv1K+9gJlHZV6/VXiU
b1x/geRQJbKfp9Tw2kgT69IZk2NH/yhWyv5i9RR/mrNW7u1gH8x+iKhSMbyw6/iRSW6365VhUFJt
yWs88PuQorC35JdRvxgHlskg/hRBzNKYngdz+g4VuPzQKQ/VGC7yBWXXWOt2oIEnRvWGv6snIz9S
SL0EldqznWNqY1ZShbBJJsLpbstDDFqr/z1isy7t6hapRl9XpKVhC/leimDLr4rEdBOVB/xfHS7A
GUdPWgcnVcUfUUDyL66IwjqLc3DxwcoxItUT3y/nrD6btyaAih2+TGqCsuqZvXeLfzwhiRB1m06X
t45wgDkc/KJWv5QvwGECu3yEe2B5YTHnl4jjKmt1O6/TmfFA5H+bbP5r0RYayRMLONTy4CQ1NYNJ
EWj07mSISzlOi2aQm7AV9j7L9XsVckpqXnE81F9W5777Zhm96aGvGOuXbHCIiMksh60VTmsIvC+j
ihuuyaW5Bk8YeU1G5cco5/Ddv8+t6OIjX34TFToxI57fiYA+ao78bNy8uOVWf5jwFbMesYIoCxuW
qOgEUxHpNSyLY8eYyh7e5ICRimon9Eqs3V4xGzXiB5+j00T2VfXiRKJb83Ttj4W181SpvNvEeswc
mJCQNzY2jkAnEdtJE8A1zQFEzexH99h7MfRpL6oDFN8QxRyQn69IceHBGJKvUhE8asCN7Qt/fK0K
8KxoGkhGs/ue9PUFA39/iB1H38t6XI2ReMG72K4d3fwzZC2mdQyYCGRwiS1E/C3XhC8rH1eJbXan
vCHsqmN4XZlm9EKzNCB1HYeiXlBbL5ev+fnCAW3mGIoMI3DG3+WE/lgOGAtmjIsr7lhxOp8AGbzk
euGQlx6/FPonloiCQFjV2ovz/cXW6Zbl4AG+Cn33rz9Ynw+hXj5omNKJF83xMSSr6/DEmSCKCqPv
dxzALqPJgMsHAbUSHTzhnz+GZSROsPzdKJDIBZ2YhPOQX6UrKB6uPShvkIcD212nPU0ScwC6K58I
SdEZCui6XhhL/hDnG5wQTMbL+NWY5mTbtdUdiIVoZ8gRzm/CkCkyyZUNTXfCT9PgKwRL1cnKxr3A
fNP8GehytvQsXOscm+3PdsEWgbR1sLYwWuz99qkap3jTKJhF1hxsAxMbZjY5/aadwodKOvAdgk4d
OJ7MlXMrwEI44aed9Mm5/QohDnB/iK+ZxBNM55YL0gWW00i02afI8jz2xymPdJAvtntApwwvhuaH
2zyhjViq+KocCgXjkHl4FlPgqhz30s/pSxEWNKsnIoKZlO6Myl73ncsBGePjzcicXSmrb6zJ+qMW
+7hUYi3x0twOSWfE0yaa+3dt0JbESa4D8FJvubk4p1oMTHRhdgOvZBM34TGmKbgdrPYRmrK71gL1
HiPETTVpcz1P37rUece4tGtL4+wM4SdiOYaNTLxq9SUUuLYpuF/5ldGvzZhNq/fna9dO721CQbRO
Zm7A2I6R19oEtn9Uy8oG5mTl0rnIxeQE1e8o0rs0kiufoVdFkEhIXFA0tO3qsMeGDxt+32nmrpmU
f6StjKPxDKGr4w4IWBVsSbdYNEJbo6pevwqbPmZfnvtl8mpBsuvh3zCPljetgWnl6qXuST9LTlH4
kgyKvjrrnneXfp7k1bdK++i2pCBG/U7YMPQ42P/8QwU4530FDqHyIbjD791bJZR2n7mVdOZXM6B1
jEQMeXiMAF7VU9Q0FMST5fL4dXBGuQUhH4RuevJdMsw+Pq0iy6bdlFlAqqmDxsME0CLRrv0wrluJ
uulOqIHE2cgUm/xMTU9FrpGaPfZNxQxh6h5ZeB6izuKMky0GUt+MNn3NdcSzyDashuwaLQ7LxcA0
XUEzA7ZrLO3YVUFwqpnyHrT2S1tSOLVLiviHnTcBnVLAi2DjEB+YMigFPz9/phkdtx71xM0KOPTS
IR1zeDu6ISXQkn+vLKEQI9sySDY0RmzLmuZ2w6OYs3cs5lezi9p1NwzThhg3tXC1ejKqItvnrgMF
KiA+7IfBb05DDBwD5EsRSmpN5fMwAtVwe+3GHDE2upuhjMRLWkr9egeKi0rv9LmdvWAu4zXb64uO
p2Wl2eElcNKvDLckNZu52Go/9GTBkT3FrJyGdAeLpKTIZtwJcER49/xnZ4jCTWdM30P+3lRj9mia
3/YM0nykJc5MGEnSD7hKOot6O/wZuzS8ZhMTK9N2hs2oAXVKIWWFo0EYo/00KmOfhxyZZtPZtaa6
jxeen7Fp8k4eRKe/Awc2jmAGVnKaHYDfXbwvBnDgDbXBMWFgy8AUanOOqNpdi43NC6hnWNVTNQJ8
/C61yr3cdZPr/sLV22NmI4JIOh1lLFDByW7oGXEbMIKV2W4LOem0AWAlCvAYdok1XNsxxBmpx+ZW
+mo3RswzTI7667Ym9KanHat2U0IL8mTGhzH5Csui8TWMaYiEttwBUEZ4Lu2Try32xFhhV7eM6op/
4SuWxbNetrE32+WqyggbYRCR6yHpxzUeCjgaIgivTpOZ6DRDQlrC7DZ+QkohKQh6ahHofZcbcMVj
va/TkUqx9D7JqyUU911x16XlNoB92MO9Tsdr+Rw67W5gWgbZ6MXVRI0bIr1vXLz9TfSLUTfeTAlH
PsNmIjPnOWxZ0MghNrN5x3u9jSeMVmP2XbY8DqZFUbVfTWtZMxXR+pH3CkOiyZi8n4hiYXLXKfmt
KvuxYvy0DlOCLj4pB1OQV5ai+5jycc8A2V25VnNnspfAGYL2aUtPa+eL48AzGwvOLBbRBO4fkfhS
cfiFbkjH6uMYZJ2XWBYfUP2W2Mn7YA/fTXsQNZ8cgeWtALIiCSCEAT9wjcUG18ulH9uWKTWzEWKL
SagdMGrvAz3/otzjMBa4M9NWMpFv1nocMirnpLzKdLtf961+EEs7Mpeqkx5r92XhA29vrkEdPwEf
elQhI1NW+G3M+YbD0Y13pA3Khzzqv22mYBwr7degB8OzsEaRKOq4vCEwHSNT+4x8RvIiFdsyYWam
OrypLPNBG+x9qo8M/DEsatrKEtZ93cLgcIlQMGAE21Iw169/z4P4jufmORO2NwfMKNXw0vj23s3H
35GPmcuop4sWWZ/aWD3OA1VUcfTV68bNmeFuuP1hTsDJp0YGzhH9SCb5puvSj1ErF67d+GW00DVN
8i+Kz4GLyp0wkU25JhzwWkPGD4xnguyHqUwOAehXtyH+ULbvRSWfBm4BQxFTQGUe0iLZNz00oIUq
FGq7LKM43iHggihHWbO2NJ4wHk5KI16TGflS9JOgjs4Q2yMH2SZ9kXbB9+g3N4dbiN6DziKxSdTL
bBb75ycy8H14ENlXQaOmVtcXq6aXQNeTArDQxEslpgttCJ/YMkC8TIdikMgqY/4ySlhh7ZJvTjiX
tQRI8GJ/T+KQaz5POFbWlVTZfhK70VBfNeAz0ePOiw3Oj0VOrrLMr1CmTpp1nwqv1Uhj8bMXSXvv
8kwFag3sBThgC1Vp4INNMM1IfysCkx/AQsc1MQPJhsoXkMMFDQk4c6u6aVZ1x9k6lNpjHnILokXy
JbGekwSenkT/KPjyGQ26pTkWMXT8UwJexRGNOVgTZDXV/B4uYQ/pWzMFZ5R5YqzlAw3/NMyUW0lR
S4Wq3anOwzMYb6ww1y9V8Q23i5qTEusrJdl5p7S93d0qcAoHMI8QWiLcscnkwfPnE+lujYsPO1W9
f2jd8OInTcitHJ8psUFPi6Jr1vscTBFz6DSgvVNj6TWkYa/IZezqXrcOAGdrWknGT1BMv/CRruqI
qCOkJrIOi28Of7OaCHUinp5SRhPhHk8qPlLdz7krBhtSEdFOo89lLSgMwEUDOoz8/GoGxuYpwssc
kOHDRsAy6FQsprPGa2WmFfmfrEKTNYinOaU4iAUjNGYdB0/G6lpOSW8YDHh5q2SdESLUePRXcoT8
rhzyDGYk7fOY7KwRHJqpAUaTGQK/c8wixRmoY6Dcy+eAiptquPsP9s5kuXElurb/4jluAIkmgYEn
7FtRonpNECVVFfou0ePr3wLL17Jv2M/huQfFoCgSYpFANufsvbZjG7iGvyrIeM9uSIdAoZ0Qs8wN
yJmBstnuESwG+SYN9JThWm2MtlMLPxKsMQzqkqa1DnNWWnkXm5taRFcIbAXlcvQ7QUXxs0Jc76kA
xqgfEm5jE+HW4SixL1P7BZbLWvZT4TLLQVgk5QRBxVis+q57GoXuLTTtOpVY8WpJSUKXXrgO43iR
5N7c2AEwlRaA98pkABxbIYMbWm1lNUlN9x6VvOnnLyNVOBUET2SYzl616DUh1R1ohHXpGLTAUott
5Hj3emU9GVA9kYyF0dlRoQCQjgC56exrWccKDL/FtiXpPlUYPDWOz2aoxmiIj2fdF4Ikprp+xNDl
Mhp4ciXRteekZo3grnD8uFSAFqh80EtTqN+oiauTVjoxMRbhwKYZevdWXm9sg9XaCGAFSJF+AqM2
84rEDoEVaxTX/Z3DTFvmjFXOBFKnq5xdWBXjOopf1aiVwFicBV7qZdrkQJnSqF7rWbPGUraMPP2F
Ba5aylImB0FNhBVI+gUHQywK8QwQodonHpsw28OTqQcT2MjM4bzG6N+FagP26RkHQL0xbYQs9ohP
P+/LlZb5P8p2SikAinDRmXSmy5FMmZTDJmgWV1X3QrUf0277K67Hw2BmP/umW9UCUM6kOe+Wk1+m
AMJqgeG3A5gUd9NbXicRGOv8cZC8Kf3BlaTwDlT1FfLryPoQsn9EcGWvIF3r69KmoBCAqdTyCUUr
xlo8XllJzoaFjmajAoJN1KgjsMa+a+Up/PB6Z8iWCx/Qr9UQJDL6y1o9+pR0ooGBW8Zs4HTRHLLe
f9B8+QjG6sKygNL/5K0pY5IYOOOKuMa9Grgm+Tc0wxIKCvQhrqOy0I5Iaukktf8IeTJUot/Z+NMe
1VnqPllGJW0/MyqvIoKkFrP4tggKje/KTH2ovuGMTd9tlrvOMJwiYA3Uf5elhsXdxgfKqNzdJ/Pe
gIwDljPnJnt1BjqHYeKw5tKrX1PasU3J2KVQ7jK3Calx4PNe6S6us9pcKSEPmtf+nvhIOtv65Q6p
WuklR+kx33PuReYPE6OFSLKfmbEaAu+hGBEfow1cSo+Yozk5SkFJJWHoQdmrBuoqdp9kLZ3gjOL2
o5bJWhX1C6s8axO17l2LGkVz8Pkpdq0L3UifurZ5wzxwmI+lbOgHBc4fanyN+VbhSKFjwWZrOBjM
rRHWUD/Kj0F2qXCYe2K873UchG29avytM3VvQsgT36TXpysxokQkALe2JesURh9zPebGVjBELgZW
Jqqw11hwNqqZ9ycQLhbFxFanHElpZqiMMuPRHaenqM7fkPksGzNeEd90ypzyaPYED1no20vULMMe
K9MaXTtdcu9i9xB++L5ajYJuFl/4k3f40PXCefCb+qMvqWpNMSgQp2WvPfREaVnIqfwd3OGdOUYx
KWcYAFTGzGhRWy9NhU1hrB6ctH2tXMXHXTMDiCtKFvyQwOOc6d4hSFCZxYZ29ntsm4TzxNVD7T3k
hnNXjeEeM9zGCfHbsCxe9JX9ErWk55KC6bf5uVKETuFPehpy4LFe/xDHVKo06dGsCVWMCDJ+GbTh
J13FZZrVzbJsgnuzTa66myOHTztiINXRSukb1BqMjwTBdNlZF8hvm7gNfxYpDdcQ0CBlMkwZgGx7
Q3XY7BqBg1ZcnDvf+qCwdUT3AnVkoGjdxTvdC7Z5L3YFu+RsWvUMj1Z7H6BsazhHNGM8R5axJaUP
H2n4hEWDRpS5mRr8VnW5830N5qeCBkbXBdaDX+Jb9Y2V7/oove320acI3Gjsab18O1hgnxkUT6KI
1uTQPs4nfqPFP4qUqgdzWtHdwXtediZBT6Z8A6pxVJp3lyb2um7cZxrtbxg80RwPR3bYDFeV/mr0
Lm7q8XeOhYDJun4YueTp3gd8OV2vLXsjP7L0OFWdtYexuM1qIyGh/ElQfShZvyDOvBui6A6D0A/a
1+/1gCI3hjcRigxF5Fdu5Xj2vBPUEGLV85XGiOo22udk1D/bDH2ucJ/rkLo7xYifeeM8jYmz1jSx
d5rqhT7mxyzka/0P3fYfrKn+nVThc54nm8ROHug573uSABNys1z0FR74R73bakX15IQEEQDOxrH9
KXT6wI75mAfROrLbL8owu6khbiDB06dfVVq/Z1z1INVObRi/QXl57xtNLgMCMLtE7pIsu59owYLf
pLwp1KYCrkjPdOmSTBfKeMUcs3ed4FmYxn3Bd0IO6U/eK1yBcBmiv8IYqdNJc5g/KyO7j4cn+ku/
4OLfVQEUwTT5SEuacTLG5BWcomkAwI7mRMvPk2kdFRCzqEsQaHZHW2vfTC4qB6y/MxoorOiZJmjp
6ug9z8QB5ST1PDa4LYMJF9irrdknG30a4YGz62kR4qYHbLgzO5opetNfzKm89EIdGjz9WmZQfma+
dINDjQK3NXqs0cOjYk5BaByA5AfrNU7rpuDUZvS0cZKO7sySF/dtyf7pmts9ZPwllA5MvW1zdIp5
96XUOj3ok7yApCBHz0b84uUkH80niy+yex/osa82IXSERUT9inFGo1RSAwPwc4pWOZGb5LKhniCV
kLCGRXCxunTnNfkT4kRk08QeFjYo56JaN3p5gVW3buWjGfd7ezQRJ1DhD8Qb6Clzmw2UgOT4KJ25
GtO3VNLUZeqsczyKe0+rPs0h3AWq3IbZdPLpotbTdIek+CNroyuIIS8M/QURIq+j++F7436wh69C
K+mkGOKuqZOrv3Sn4bk3qh99C8GmPvV1/RZa4ztMhnWWeC8hqk9oj4vUAig4iuhsUQWnLbIt58wd
DWcRdSpyDhqxirRgl0iZ0Rqjs4EuBhL+sfeoxWU0o5PiHAPS8BPWSIwYa2i0bMxIy5MDiFU0N2IN
MnEm4BD/bj0a2my3k8Yz3a2zlwtc6/LAHmeHAe4FTKGi5xtwdKDRlB9KcEK5oTj9KDzZ1j1r3l+g
hY++4eLDGjeDcXGg5xSpgqEAEDJ6rXv16Nj2xmMZQXeAcnkIhC5kX0cmmxZSoLa9tWNYv+e/m4zO
g256xxBGYGhQF1YAWRbzH8ws41FmdrSKQg9XQXv1QvIMa86UMHoWxKk3XfEil8qYzraBPdQfkB/X
YbdNbfcI87dezk8C5PLayoDtXvRL1CGcocx5KkT50IYbGS5JBk6L/NFFUmK10yrJvE+oepj1TPuq
TxMzOUYxNnALv4ipDGMJrp3pxZzabWzXm1Krt3VE9DCuXVtTFLlZ7BBNLCgw14l2RhYPRpOkk57o
FyW7i+c7lAmtvd/Xl1GT5xHYeRA223gy99Zb11LEHsHd4AeMxp3rttgH3oO5lNkXv+Le/aTauneg
d1JzxygtPyvvmRbNLsC77lsujn4f1JBDGrJe/4AlePWzeN234d7NqeC06MANWjkaufIY3S+sm5It
JbxlO8qPnG4aFsHpkqa4iZKejzJpLXK4LTIY8HitJG3VZdxkSBeQDdCBypdE27G2zcT7PGQG9fDm
ZFWOTJ8MBK2+gIA1QbNB58UH5AmGR1QTZ3sMdw3riQNYqZum8f/kn/+D/FOg1EQk/N/LP+9/oe8e
0+7HPzKZ/u2Ff4s/rb8c5MQEEbAfJ1zeQ+g9l/b+9V80V//LNjzD4NewI20mln/PZLLEXzzkuDqC
EoyalBW/1Z/eXxLVpyOpiQMVsdz/lfrTEPo/xfAo9i3TREogLIywKLX/s0Y7zcx6yrDV74a0fOzj
HjF/Fj9aEGiWPlGTteNtAs0gulWnPa1TunaFVW8yVGF1nhLeUsn0SiBlVuPsm25dqAlZsjOHumcg
xRktddZCaTecClk/9IBy1pnWlHhzB1C+mAHCE9sGQmx8cK1Zyz+T3V9gDtehJzjNQ+hHmOYKNpsG
kmWcj5WEG9fEM5SGzQHyZmr798VnrLporxIWcXZtMVB74Y6dkrO2UgTdSW7RBaySkrSf1t2O0spn
wMerZ9JLSDUbtJ8H0ET1Tnxs6+Y5Dq9RzCwF8mkbcmHtAiHfQ79VW6OpafAHv/va2dam4a9DjPQ4
oVmDFWCYEzHQVU/TQzrRiJNwpbZZRzZ95Zj1BhkP/d2cgZCkL5bRMTF7Pr2JFe54h9b5QKdfqE/W
/7/pteNqNbVnR3ZoVmIdT9gYebgv0ZZ2oQUMRpwleRZg6gjejKz6nJhn+KZy3lvu87BjiZN7MwkX
13hrSXc/JGATpNdW+0noGHa8BKkWSDyo696hcLpzFFgNzJjPOqyTk8mcbWompgEJfWuI63YNCDLZ
qhQPk+5UYtUNMtmYNTpUx++WcqxIxyxTarANzpwOCfON3bQ1qa9YgsJ5OIBHQ5ABBqMM61UxUSlD
ufDkUIrswCMRruPuwm6RuDa7aa358g2wEGTIg6xzLq0nM3bc844T3wrR6W23bOrmPKWpRq02AH5f
wNKKAEd71A0h7r5LI2suflCeIPRR7aSt7rEJ31GspToxuaw4tfEJtQAGiAEvUdJ7RyJtJZgWtU/J
m1j6rf9MnxIKXyHluiYteD2m5mKTNzkOoSTs6RJBpnWDCjquY3W7zBVkOiAEoebW29sq/KnSYkVX
ZY5dYY1ryGxj59qvKgEynAwTIGTArVkQmNfG3YS9JvcxQbdKxO0JTD0Q+x6tEHAa48RLADY0nCd+
ygdHDnWLlTK4b7tgWve06fdT2alV3MmPJgyTnT5QHUhLByNQhfhnavS3ATv4shOoui3gYLqsfva5
z0uG+tFzChcvjv+Raf0p0/PHKYRj2easntwA0i8qkTxh66ALXQeVZb55Kn2EEV+vBCvWFZFce+WD
xQNwVm+pDZyLH9HkAGQA6A545XEkxHYX5P2Dp7kb3ah2LaKvVQ1TYptG/lPQa7/ciM1dMvSsEih2
G7EgBi55HMFTQiXQkb0Z+e+MiKSpRu1LAJbJ+eLrcGxAfQbqZLsNNi0Fl4v0hZAcrPrImzVhr0+f
JFAcijxCMcWAtE4FM7wsZpNGdTE970kZ6lRDSsUYZ6NIB555bJJnXNunnnxWq5xo5DlT9pB8wOP+
mfRUBKehZYtDMkEY6Yj5SsKG64J81biNqXJPU/xG69xeBjbRaJCWJvhROavvDm9R5lDOd4l5oZlq
IAOA4AM7+9N0UiJYIB7B4ay2vew4/Qjv3NjCe8rRWC8MRENICwy5Qc+HpAUuUVJxLVWGvmqjoF1S
5NnoBepkk5z1ckBYhRpuTomDgTJFu9nOGIxbiLpe/kwPAmVcVm1L75i0Fawv9vo644PtbS3EZzsl
sMX5szrPrd6AE9WrPgXfUuTsu3TztUhLY9GMLUTmjqUHhafZdWYDuB6Sly7q/FVfR0DV8xjAfb0H
FSmR6tn1y2Qx0PXNU2MD8mHtFeyMieFiysJjVxk+msbsAjzwQXZi0xf9uCyDUlLIGJ/LFJh0JBv3
+jalJspqrMu0ivdj19AElKSj69BIBqp+44z8Y99kxql+oipsW+ah75P4bhohHbWkwJ4JBHbwRH9V
83DtgS+nLU+JLpNfILd3Is/8rSYyzl+SAtjdW/6iSjTQbf1Bg81F/funlRlXPBo0Xv1YWytprBzs
VYuqiD4nfLyLNspfIUNGLAxjma/0wKBlYSgqVA6sxh3aHvy1ERsqcgy0yYIUUhq7oHCRV/rtXsMa
DKEW4YyALRaYv2G6g0dkwBgJ5GUDA+jIaOKN4fpwt/AZE3aQnv0puYpi5FRoBFoVRawN+x+M0LTu
qwo2bD6rvUyDZoRjkauNObamnjW148aGhYgzfFVUDaxmYknIaTSxD941nf9QKdo/GURYExwjqK9t
4RnvVZiiV61HGF1hC9FMdPtG78dDKAz8GQ7Ko9R9ZMuFlFhS37bnOsuAPAS8g9iYpWQqTi1cxRh+
KcsjNcRi4RTbCoQ+ee4BbMVpn4twbYXlw0D8WQGzcDHS0VyGfvTR6bZ9DjR9HbdkYVB3oEeZAtWk
ww9wwbzLvHwHNhpwBjl39FZoSN70e17ff7kdOazK3YrY/xGM8hl1n4trQ60DOxvYSLO5qMavRHOD
VWMGNGumHm6RRYc0+eo9CeKUZKvKfo1G98sOKYi26qV2tS3Gg3sDzGzQkcQYV/VFi08MCv7SkB6q
yfji8wabPCbXoj1rFh1tEk7OFdzNfZQyyUoctzljwbKlk8DcNq4bn/4Sqw2S2P191O1nA9ki0Hoi
u8b6c1i4GYYPLXHCg1DuySgrliNWsGlFHJyyxrwUXfdCfDZ1rcE9s8klXtY0zwWijC2NRIu+MeD9
onglIIE0ekY3Nvpkhhj1s+eBsTHH5KcYKnczaOalzLvnKYanEJNAtvTshu2XFMeAWhsn92wyAFFZ
orroW9YrVboq0/SaAxzPq+qn1jmbJMthV6JvDDzKAqn7hP57zo+WW18f106IjscMOftQt2zIoChZ
W1H2xGaDk2fROlBh/Lij4Zw/B67emztmdvAQbAYPt5u+sXEKp4jtSSNjwu01h2uzSvewnYYDNdH/
eHN7zBn8/s8vOAFYchJoyABOmkX67zeu7ZJ6p3PJamAh5izeeMYkRNJm4337mYsz3UNqWmRVVh98
TYc71IEQomAT0hArRhJIHom1gmgWKW2RU3841Chj/twkyGf/3Lv9wi57Qr/m/wiyPNAFvkEyInF0
+SG8IXOafF9bM2tmftydb273bje3Z4Du+bJjltjfD93u3Y7x55jfhzNAb9TQ1pNyH1efJBOah6J7
DCLd2ztSJNtSS+7CAIzwMvMj63B7gpxGfRu5/h6igUclaX5v7gQ2bPHnT8w/+23cQsGgM5i4JqrG
mZejMkzni9vd24PfN/947HbEfzzmR/WKPoWiScih/quXuvQDlqRWIb8vGMjDUMOnT9/1oOYbOrXV
oXRwmi9vP1vSfkkBL637+Rv9/lrjGaCB6XYuqsxfczooNbHa50moSF+yJPXXVKZ5TMdWsKsBtXy/
+HbvHwdUcxaqQ3N4jTW0PHzf6LIrD2K+uT0W0VpbEWYzklXEW7gdKrmdY7cD/rkLqfhVJIWzxnpK
UPccun27l0xzCHfaoCtDc/zzpiSF7GWspn7OhndyOufjHM3uFOk+MGr4njI2Md7cvrYgqHj1n/u3
zz52GM0Lu/HB3g98Es38mZfw7Q+3e86cl3676ZtzUoJbFpNFgq0+KP5Ht7sBGvNDSnSpXWkJ/63m
9XYZ3W6kjPkWcNa6RBbha3MjNjVG6dlLGD+KT4OLaERtfbj9eLunzz9aXVyhrJ7v0hdI2Ik2a6id
Doq94l3z3PZYRN0cLufsxqRW9zy8rMFBPNnGIVcMJaIZP+oK5OE4DVejPsHqSq5uZG/Bw78pX6UH
qfXRumIpvUkaTPylJA0kag59bpVPeWHam8TNHnITZIJNw28bFiPTJbqxebxkM+dgAimmeeUhNGr4
dpouwpYFWuWmMX4D5wvTYbzrwDCaCRRMY5KglWOd4Ajgf15kQpxUeBmMmQ0ZJNreremTo1tOjv1M
CzY67JVENDFDOhNrF8nWujQdGIVyXKAIKS/EGKzo5ohjO3TvncijjVUiYwoDBTomFeaqCkagVn3+
myv8yWKi3ys8fbTTo3DX6nq6QSxILHK/CvOmvm9QFS98xwn2ozZaZw9SkMesgLq8ixBAsSIkvTIC
j4vKZZcIhExTzFaznIXM2Twq9/M5N3aKqeV29/vBfzzn9lsvggn2/byidt6VcmfriXe+/S6tHIdR
Zn7ahLQHcjEGioIzbXKhXBnzze3HPzdsS9AAJ8zzrVWiagyNWRJfOWiet045JCwSWm9VgcU9aJ13
P+hTt7kdiDJr+eeQCpoU5rJpwE5z//07P8+rFXBsVH3z36zmLb4+OsfbC9v51d+H+P4xr2369WME
0jOaAWeJH6a7EdJyMiehlmk2myTnu983KaL6LUKx2Yc3Y6NyEMi38x/X2wGfWzVvQenGzo99/+L7
R0fR/1woZPlbsFp/nnL7bZCMP8i/1BlI/n5pWZfW0mCdtyjnz+v2ucSljLaxbx3LCGgpviELEqHh
buT8Fdy+B8eN+MXtew2ywhthSvG9i3leAtXzapjm8AfbdmO3jW1hHkRI97pTE/V2T/qrdhbColoV
hz4uxc5l4UTeXnFgXV4cbve8mYb2j8csYbhL0QuScwsoP4HBfyOfp19QHPN/GXksYMQoXvvTA3XT
aK9NtCgjFpFkn9zyiNGjMVrNY3I363VTrd/Nbq2D5cxctU7s2LgGa8WlAXM/Qpt4ewfTbUAs5vd2
e4OqJ3+3yPVwdfvrGGegpJbmnam0CvamRt+q+/iTWN6O27LUxdafJ0jhRHRwCT+i409q821+jMnT
Ot5+HtKhmAA6e5BIcQSSHWpneAmDaURSrYa9m/xCs5UfbjcAPqxs184zgp5pqkYXPBZbT08P/fzY
7aZuoBmD1gc9OZ9ht9fdftHaaMsX6W3+gPjNPNAmCqJqxrn1H541H+j7L97+1u3l/+1jbh1yrO8j
3O7dXvf92PeP34f5fnvfj8UVF6sfUDOrZfzifx/59mRJJ4xF2+29f7+GDNdwNxli1rb9/TndnqIJ
NEmOjayynd0Q09h2B/BazobQsYtIud6LUcLXZupli8+lfGPxUbwKYYXMML3bg8jGn/umCTdWjE59
6oPljepVBHP2tDKNhX47ZW5n7u08+b4ZpHunkEkh94mRrPcPsRn/G60uws5Ai0gWq4muQYrtmyZd
M8/DJF8ymdyihW9vQlfdYy+cHB/VuA4iM9vd2HQyJ5zadWlQuWBKD/wXCtU0BxM13z60FKYIjczz
PWEKzSEaYaGmDTIxpmy0hMRx347BLD7huJhsyNRGyrhE4ydqst/45Kv/ayz8ypuoGf+nxoLpGMb/
r7Fwx9fyX3MlxJ+X/t1asP+y5kaA5Tq2FMKxoav83Vqw/oIe6Fi6TvIcLQITesTfYAnnL9uldcBq
SzcFL+NVlKaa8F//xTT/4ql4ngWoFp2uoPm/AUvQv6CB8Z/xL4YlAFJDsoFtoZtyhq78B/wLjLcq
o/8f7yLdtrbOUD7b7uhvdcy1eSlaTn4ZPgQU5/LMAPnTBMbKLHXzmrcMeEk2tQdGviXkJOc6K+PX
Uy3yDX2A/NSPtPT7ybLvO3/hkk5x77S4e1iXPRYanLE0gg1GlF35aqqzhzMYPhkxMy2AFori1Z0g
reKYTPAeA0RoC2yl8qECWsFC2c8eJSgB/EvBcjR888p6btw0whBHu4i8o9M1QH4rykAirOxNOSCX
LnDofjWeBnDHICke/u7RggO/m+C8bDtj7N90pVZ+HQ3vkVsutKqx16VK6VBmDqbpUeC3CSUJb3QJ
hyxon4eR8OCQHOJz20zNc01+5qIoG3tVuuyw8RiwrQ6gnNn45bIpOyLFvxunh9EPLXDh1Q9PevkK
cffWqAbWdZHtnlAIhVvVapu+J02yMe7IL3j1ynBApRViaCD70ctOnZuMxxpFms+H9QJghjAHwlxj
b3oqSG5aazZFZsexfgGkn9mMqGzrieo37inWLwiZqm6VhzhpCMW7Io301lI89lJgureyDa75eqNZ
dYGK5ERLwXvRj/GD7tn5fdAOb36f9ZtsQKw2ZjH+d9XS4twmPZbRuse/7oE8H4bOuLeG7kqChHGH
14tY8iwNtyzmJuGcNBdJZ5mwFQIvjO+BsvNI5NwBX5m3aBkFAT+4Kyua8nvNVQg2K6PYldZPrqMK
9k9m7eTo6JfI82EaF+YT/WZfrWW9Htywvrj0vpfS9su9V4JyULYYtiVQPUw0ZbNBULy19LHbOGxl
9ulQaWSAJuz5M7jgWPXbXZPg9tZKOzwavfa7qPXPUqPzhrzTfNC1Q9CBOTBE7p3s1iuR+JcNlFqE
1o3uBAcTt80CIxuMcTPSNoQVkonguOx7O89kwwNjwYOwtcTv+qEogZ7K+UZOzdFPumgXYsk96knK
eR9CiyWsEwtEQYzYdUqlOOMsFmc6kSxQU9SKkYXHdhZAc2YdXMQ0K0AUB9fy4/vI1JaEKzgPg0lQ
uxHm/FgDylDknIDjzdO1p0f+mqYICXDWOOCRIUU70yQiw07n688gvhYRavpJa1dNMb4QWqetOj7y
pYymijXn/J32Ldr5eEKphwbUHJ1uI9tyjVCyXTz1Q94eBxV+mpTI96qiZGc7WDpdSNRQB104Htp2
kkrtxunaR82xqrCtSriFZKPN//0RbWpugj4bNPKTGgtCVjOfrCXwEiDwyFRro0zWYwcXIeqTV50J
9B6aOwbf5IABwjwLUHIhzKjjHOBZ19S/Oyco3rLC2EpV50sUX/aZa+eVsJyIkYu6vZFODxOeE2J7
bU7uKD7mfhlu6LKhYM4LophbqmNtQ5cyjkM8BKQHIR6DewC2mgsNUMZCFSUVIsI/78woqs4x1eNY
5R8onmgXuqRL6eiih2dwJOvGipDBzpo4/F/kcrYx7GyzOYRuxCrbm17ygeB6CeBVGgXd3B47oz55
b67XENCUS7wLdvZu+P6qcCx/Qzhk8R7FcPRpubSVWZ6DrMnvHG8YrmVkZMtUluFJjiy1Kxdju+WS
WgRr1yH7ImtBBCjxYCX6RVRNfnF7SaxIoi1VgZPGpfR2N5NBaDbIz54wqaqw0bXHL0FPd8vNoPrC
P+nieD/WOJRaI4n2HVlRqzqT3joFEbaNQkotkdDiXVxqnzbWEMj94lKk9sYKCRR3dPyocapgcQxl
cXKU+ZCP7SsZdfLB+EUagriUnP3rUI/0u3quTOYuReNg6FoKlpNYBi1u9Kiz/INiu29V8kcQ+d6L
6Y/+naWMg8KAtRqImd+1MfENfZwNZN1pZLrgjd04RCBkUmcjGbrFRzxrzSXd3VE3j5lyWtSDpIXN
hm5DuisBKGajN+3vOPJaXG6iJTW2CE/2bDfQEJvtssQaMTknb2lkULEbtKPrh8jp0uRJjV9l51/a
EOlfrGlvmWyPZYmObprrxInoCREKZ9OBzUeLqYWZdqrUnQgzksXpvk79+DHp+QdobmyfWRZuWqrO
5LPmYOSDkQpb1EQ7jzOeXoan6Ojtsfr8hOvnvVRBZe8mPbhnMUuiTeKGj/GYQNoYoyvtmWqbK/5R
AYdaY85IJ7YkpdcdrRrTflTlbz6Bw1jKMipOCcnSHXFL22HS4i3ZaNjpFV1BJxSUU+ziqU2R3uR1
Nmwdo/AurtntdEPKjaTitLQ7Wz95FQ5EEszcrTs5/VpCUN8Hud7PsgMDBXge3PV4Es4U1T4EbTSj
cwTSsgJ3c2zcI8gPqBc69tXiHAr6fuNgiz40Pm2q1hb2lpm6XAkI86u+Er/FOP7I2sR4GQ0UXrn3
giL+ysLox5Qj6qnG2luTgfUcdABRZtNOfZqA2ZWJ+wP1Gv1JrX8ra/ADJojcaq5eeWVyBgh+/DOR
yDHeI21jVoylsbYqpe/w3FAYbxtMi1ljrMCdlJT/6+zeS6FTTeKHqHT7Iel1Y5+CdziJxETvXjFT
hxaeR6vO3Z1qUBACUSmeIJROa89lWm+FMhEkj2qXmnVxVMKM6RUGNJqS8aAD49pxuS9yv/9y0mvq
T/6xGvx42xgu28wqMa4JzF/ZdOCiqmIm2nmH2u7VQZqXoLX0K2iJoS6Do8UuRY1FsS+TBq5KoR27
wZ82Rohq3a7LGu2yf/QYgE4FQW44whFW1ap2Tl0eHlDXNssYZt6CzdGvaqpYFWh5iBv1oco4s0mx
Gq6B3j42tWbT4m2okJJmnxuVvnHBnGmyaAi7/khNZK5uM/5UwF3XOaQMAjMM+rpufEZ2BzW6ViXv
JwnyLUHT7aJzU6KDExIk0KV99GCIKUZS0iRKEuKG0O/o5ZQo81S+C8dB3/BNk8oUvP+J2a6IvVib
jRbs+ynGSeN6q65AkdY5LYvHuD+Ry2CgAkegXCvbWlluhTSmE+HJsYtfrSJnssDcCC0rxShi0Q/o
XaqdmvbaI9M+WtVjI7XiMd7elhEJgnMahdc4y42NXlXJqk/a/A1FCb3qYNCme8NOvmTMssPClQZY
W5IbaUYkA5RqGxInvJDee47LOrRIFvetH7YVttts2uluhe3QiOsHQzgLjIry6JJwXbGDOc2YDytF
2NyNv03bDE8N5K9FHkxMCjJCvRYBzolz3NoNqctAxcd1bpQhq7W4uc9Yag1WTzsmbu9Zs2anjE9x
6ciBGBErSHch5VO0MiHNWTMwNql0XjKB+4zgS32XFfa0FBIczNDpzTHBuYyFJILLXgS70R2fLaqq
W1P4T1JTEehsPcId0F9C1m6LXNFxLFuf9inXfMM7coT2BE9ckCz4JquSI6xKCtGX0gI6EKBmwHq/
x3FstDGg54RalGeMhGCIQzGvsKuYNAcWMmiz6T9RTO2Ga2aVLyGQjqS1S8pDGXNnOV0Tg/StKMTw
F6nFEAwDSud82ZqRsa8HcFzaAKgKAvLK1FiEq76AZlwn+iZM8585kXYLXzOjU5LjZY1GMHhhI627
xgVn4AzOtGXXRVVAM6lGh5rc1O5ULON5RqmT7jVTMdbBeTHE+12UxYDktykf64hoJ3YBAjdOufT7
yTvJpO9psQFrVaJ8lIMfLCMjIqgpTB9AB8Rnfn9IHZde+Jw1rSXQHyJ7UoQndSaaXJRSt0VZL/vh
FIe4GH0HxTKmYu+o99lHXAD7VVqenqo2rvZdDvVMaoRe2X1O42V01h6JT2vXIQbEE56J2gDjF227
dVyhEY2G1H5UJsIpp6C5o/8/xs5st3FkXbOv0uh7AhyCQbKBvtFISZYly7NviMx0Jud55tP3CtVB
n+o6G/v0jVG1d2ZV2WmTEf//fWvxtgQUyOh/bZTjzfJm47FxuD2p/zMeaPQbIwKLnIlfEeB28uz8
FnqEeUsex5HUOzS4eLKAJPermsP2rkehwRGjZnC7eAfN4uDbx5yptcZaA/mE1ZrzXVlrOI0jy/SJ
KuDwbEYEfWjNDX3YurMLob7/GuAYkWyt7BXzenwF0x/0bu6m9XinZl36SxBcOQiroh4B9XOV0P0l
YUyVNmxBuIxLA3TIcxF1Zbiray1HSzAcmHgn67jtzMeyMkihwOYIwECbfAvgodtkYfKRpKw5A0rk
vGJ5DPBHt22zt0TWy4XWtOrtuM2hoz8IIynhBkUXRTaGwHEVPnpjQRy8om4DcjkuB89nrQobFxjG
Jpin6IR17Fm1j/dlp7v7LLAGLle86SYuLHpWOT4J7xeKQSBo06bc2Y4kO+GBa3KeK9niO68WnqJp
n/MClw2n6aDZO5pG8DiZ372kNmAjOlQ3W8rQRCTMS4NMwRgZ4+Vpeq7m6p1Es+TbD0mLC3XmVBXz
Z5vjJxoUYjUpA7lzCXoxNgj4A43TD6AbYjV4eMFS1Hm7wZVn29SKoz3C56iD0kEAn4RHMaWnwhT1
wajtb8Nthu0UwC0oQ5S7RZxp/hQGI+9VilTzgOcoZFmpLtyxO6froMuf5znlKz4Yf0rOL1vYcsmW
Jcqv2a74487Ip9TCfWBGm1NnEHxyee2Sj4q9B33kRy3OdeAGM/vnpnb0TQVaA6ogkkr6EtaOgke7
Bk/ht21V+HCuo03s6LQqKpODnSHPqRGXhA2sI648IhdxoO8M0YcRGLRfMfP5QEc7ZY5w4mZgwj6w
KoO8AfQV8j08t2E91z+kPf9ql0PHvdNf2sk7VwMxm7IovHMdaAfWKa3fTPTfesdiuWZOkj/DeTzN
Fbx/Zh2Ij5AZFOYSnMHjfnFz5RdkQ8Cehd2gM8hDZdrdtSmvRTzueYsT2+N9tBeMcjZ1xdeFodWe
lI61ZN7DMpKN6iQ/i7ZNQEpvYNnpCB42cbv8dpOFlUg90dKquIQls/uQmZoBHVFa/Iks2T52qhq3
MpxDZIw3cjYHsPAdAW2s8kMXRnuJntFz8/bQFI9TaYoHc3SyQwzLryazrakkVgutZV5ACpHtXZVt
TsgzgASmUX/ipA6rZ7ZV4asjme9Nmw5L0VvE2r7XK5h8iYdSkOzhiTAVnKflYfEg8KdV+siNoNsT
RIXqRbF268ZLte5mtyEVRaHaUK/AqTH1B1YDr7LppgcSMdMw04ybmytwjvmUZ2QqqZy/kL1jYw6K
KPJsKobTPukK99pN+u0vbJn3lqJ5XunSlYc+DErORPDmvAj7kpek9TvAAAIYw5rX5bKvA7vfloBW
1nFjDj4o/CMuMcw9i/tkUFm6lu7XQEO418fyWhnYK9rOYxma2xuN18GBRZDaw53EUmj+XMzjOkcp
tUsrhlSO0FgAj/FhNs5YbTA8p3iGO619q92FgUHxs2ML8yyy+IP4R34Kg+jr/sZKMvg0Lb4Yw6jx
mC7a68AgZjFk8xylPF+sxjqjBgOR0XfDnoccpSfCJFAOLIyJbxEN2w1B0tHy+NyameBJmO/zeDAv
oy6QxLVBuC/5Ju92o058QCJFdklzvyzE/7iI6D7gSJgV4fRoqs+WiIzOrZmKoZdQ7rOAHB3iee9M
nPeQV8/+GFDTEyHHuToxmTUZ4R+5OPM1y6SvW1p7mzgCmvMtt/vqMyFL6XYJsyMLHwl9TGZTAk50
kfxJRKOfEbFt7ZyZvGDEe0gM+i7ehNtULW0fyTx7MI0gH1GrSNgk1fucbOmhhUp4iicL0FaKjArU
hEPNstR8kGTPpTfy38/O8zDkjQ92uNgPkYdCI4XlhWciPmejbe6rjF1/OE9sVychfpI+XdXiUNlj
+2G03koYTDVXPMkvIqfoA06SIz6GKLfUvLNefrtTt58mOBwNlblNpHufkcZXy2U+s+awF0LZXZor
whVqIjR+rZ7bDCeb8Vp/oRotdyM9yE1DqEQEQfmQ55p9i6Jok7T6ezR01leofVD660+xBcXGkMFB
mk6Inj078smMF9lSszNMZatxdT+Lec7zFtc2mqYxjMlRWCSsTSogJI+jAdkrG5nmWm76XJCR9BZA
361Nh3AI+J4t1bCWNfjNjhuGme5AaKSI0BehA1yXAksP9Ke3Nn1iLbgwSiEAAL72OOBMughRMo0c
X2Ja1hcxHkJm6A8e72XTGAPfbmn3tqScOXwLQvWSPuqQTwlZTDdg3kjWLS8c/iUJRJcp0MZ1OKYT
iKdQ82ONs3XRzyFRUXBt1UC3zEQKvLOrwSB2zsRiWND55qOT77W4FCuo9N12CLV8VzdNuqvi0qNZ
SCSzZFbu5NGVlPSttLiNZxKJKJKGN9bGy4H38+Mo3F+DXXrPaWJ4z5VgQjAxm3DFdZRw0gxD89TI
OUEeJQ9aj3NWc4P6ObI7gAV6cR7D9L0lMnzkcRmvc+YMT8xH1pBU0i3oVcxknPUY64MSJI7oF2Rl
oXxYx9mYw5VmobCPa2S2o/kJxpZ5YS/puHfxu3Qq38VOUdu/BvRZasLhbgZd/yNTL2FkyfjDDTk5
R5N3cKA2KhvQo1SbfEZ32ROgrGeJFJ2VbTgdslk8ctQJD6GeRj4FtWQVDSVGlQyKQlZiygtqUx4G
jcxl3xtH6BwNs+BGrIIhwc05rBrXKTgf8a5ITHYRbdH+HCrqPGMFxGZgFTflVo6jC38HLfkIW/E+
JgbEGwcWlsYj2bzvbSdn9qkgrlOCjgeJX60OnXGfhM6jo9ftESzF1OsgARPGxml20xaITKnqTKsP
+vcEA60FheHfc0ddbD9jv+53XRB8aTXcNPqv+6Q32MdzFMMZysRV4xdBltCPbh/50DH1dVMT02sH
/cIJBI2ygtM5Lcl0t9eaddtqpW/39VZ2vL4cPIcrj+nVKk48Tv6yv/Qhp+opcunk0+2zRLydrPI/
gHSqMuvyZWN2S8rbaaIr14pNU9va3srFox569k4HTdf2MiXQXD+JwFSFY5TgWh6W2/t/J4QBUtSp
zR0blcZaJzOmeeWr09PlE6GxnoDHZYM7+RypebiWpo0OxwY5rlvR+lfHQ/so25nlPRZ3CvjpoVby
rfuHkON6ir6AMDPDQfLE9FjC7VB1wc4e0nfkGN9VyQY4acleqlhfEXN1tOzsj1OSVO7DvuVa7DrM
aQpSOV0Kh3wmmj3Vv+hM8xal3qKlD0njfS7Bxz3NZy4OwiaCsbaGe8xRH8huQA6LZnNzD47pCA+x
vtFjF+pb5P6BkS8FbvYv8Dbm4SjsMt0H/fCAWK85zpMJOzkaf3aR14DDS58dzkFrjntoOWe1lxDl
QejuOixySnzhwI2QBO1uLNJbMZMPkXFhk2GhKNfLI9PBckd8gbhWnj9gKYAtkK2ticRYARKXS9Zq
MtGdxVivaAB7P8M6+6bpvu8qvHAJ9TpdI7M+YMJaWGTwliS14RE4itqjYYXRzgTEAtN7OJqC5Ok8
zF92xJCyoj44Dtm+nbQrLVcDmI+K45CwWkOBPM6oZMgMAONFMNgd6+IVLJPYkHGCvkqr8OhOV75z
eQWW9vkepJMiyXeiDU4lvb61kVTLnvkE3zxh+DaIwXwtF9QpuBZ8m4cAPE6n3wG0DHZLNb96GUbM
+45kacvmZBXq3/X4YMSz/qi5ffrplt0m0Th92E6rHSvDfok0YmY6VnN8XfObibl6q8edtpowlrDG
CPepNvLM7kPxMUsz4vZ4DI1AEB1jys3EatbXFesT7jJ0EETkdXwTkIaFnJhvcUdBVWROH/f1cVQf
5rZqVNH/9tf3pQoAzMwZV5qQryIezs3svOTet929wbK5aTMV3AXGHt3/kcmF16+KAsZmrhPS69M/
EwpW4ZHdk5rGU9jTJZQs98BYWFu1baeEpAjFulJYflU45lHjN0cm5C/R8mcsi85RL+O1RTbWH++2
R5zhwU723Nt/cUzxpLX12hYPpiYexkzcmDiu75FcTXg/XLP6Qs3KD29xGlIOwPJ5aq9wpL6ER39a
cyouOOPwQXnyvf3lRo+5IXta/w96iz1t6NWl2nxt9PZZONBMsPIE83Cr3H5DMILkW8SViFmQ7PuN
DtR3VeeUQYGoB5r7GvFLj05kbEcrSX1bBUKmoEKwtqBjmh7DurYObDf6I0YfvsSyEAzpoEvve068
CxOymqZFwUSbJfNadqjo3Iex4zpYG/iC7bl8cpUWzWSTBAIURMWGC6u+ytNdBBGF2R1CNeRrt9TE
I9IXBng/rGtCW5kLr/A5fg4ZP3F8Adri8dpBvr5sIgtaU6kEiow0sPbhdatmiXwR09s95Fr4FUA7
l1Qrzx+UcITDN5WSxDWL8KOGQkjIhciQiOQsjHK9UssZKjkFWxzdXCJADyKgI3Ws+Y6GnhNrp0yI
3w8j7+2qrrkmWd43tDQAInerXW4iuHMYfTEfgM+K+m7xvHMsnQ8OxCEGlfriKk1eXylj3oQ7L2xC
UscGOr0Mrx6bCa4YCao9W0n3DMUlYodC06lEyXcnG3pK00dU+WEAQzEpgZ8ZoPILLeKCSu6XK83f
pIR/EvNfrhSAlju/Veq3BUoPCDyJB6v2xAmBCiMGQZ3nz/11d/9QqWe7UMJBFHPXGgPhpFSEppIS
3iPGrfIU2ggLw0CpC5XEcKARybOu5q5ici9EdAj2HR2uONYBX3ew1PxoF/mF1ALQu4BDX4kxEXx+
GCBQrER/oQSd7qWSK6ZYFt0R3XfMHk3pF/96S6v/8vtfjdmPQckaHSj26wl/IwtMHKFF/jY9WQWS
X76wVYXucebgW3GcYTxLwNMs2n1WN+tKDHAOnBvvK4qCXX3zSjSSXEqX4519qSvJ5JI7Z29COzkk
w7vp5D/6ECZMrNSUwHz5FEx0lbRbf0Kg4YS39ZTO0rqLLQlOa0p1md6ll0p/CShzLUyEmFAR3myl
yORxDggtQJsZKYFmo1SaMPDFFn1xAuUM0WamlJupkm+C9FNwcvNPLeAw2swxJ8Rt9/c2Ayz6NO0P
S9deBE7PSH2nuMryGWLvMMStxe+yd1onWFddujAtY4vgDPOlb7NpHyS7SQefQphrDyDzbR6SkG/v
5jHtppPFROgk9Gg7W424WQ0epqQKeBTLCY973hEEGF/CYbxwsn3ituZuXBtYQ+5JKiBx8cc2eEBw
V954urAJkWXvLj9JdU9zLxjm8ygqH+y33puHpZ2ddTFa/MmFA6g//Xc71pyeyrhd86QL9vHAMG8M
gueGKyAVyra5MBElasaVRZX7qTStvKyajiM0RHS5PAXVYM5yynCXvtQJfr8iip54TgSMFRlj2Gy2
6T4YlcGT0QhbmPhjgFQMi2LnuKSAy/xa5rrOD7C2byyS1XbaZn4IoIdi6wwlTtN2fW7rB91FDhG2
jAty9zPO3PSgGxxinPkCX7c9NbHLNIHETR8DsKRzv+ZgAo3yR5AUP3X+iFfSncHaGeB9yG9YK4Cd
X4U0vzQkq1Znn/QK/aSe/CwMIiz48UgLuNoIOQJvGxf2dl1ws14XMC614VZCz+bGY/CWpPeqDzuB
y3jL+7EA10QXLJhhA3NyfvNGMftG/60bmt/iCztYFVmYOlsXnmFfE1Vw6ZyUPnDuJKuwTl4cFrY+
zH0fLbFBkvk3PimNTVt4sLlLrhuJV9wr/zRlkH14BeMVuP1mG6Vf3r5GnbZOOEH6owBrulj2b1SZ
IOHblurhDIwqDyDbJnQJlonkLHhxqzXKLZ9ASDuUARlSWVAhBSApxwGx5zlwcibIlYGQb3wTrMXC
QChqK5AVKhhAn9pWm/nAgyYLydc3uxuAQj5zWI9zGnPAEyE/VOtCD39YHFjVOuWX9FJvg5GH3bYD
yo8yIWwzHrhBz6hRb+ROCyFf4ZP2bDmyITKATs5jyKTpuWkS6Bo6/jGSDO0jxtprCDqsSimOe7BF
a9Rgbu/kXKXOHc22zRBWFKpixnU9qjtWaheDCzYAMrlpw3DPAyrx3bKy11ylP4DgUTz+DhrCvxTH
k33seWSSdAhigV3sAwZDPK04pejJBjUjAoZV4DkYHpb5NE2g3wQZeq1p2vUkSG1ZgtiYKfBmK6SO
7Upcu7bT+abl/B7Oy3aKmf81eTCAFYHjUMqEZfmymbY6C7RdkIAja14sx2oO/UhGIZ4SofZXJH9I
f2z1VirbxfhRWsRcMB8TriBUnUL6mKCyxrnrp0LjdZRuGT5yg0Iqv2YrwzW+Z+nYzRjB9ZF1VyFO
k65uayR0SpLaTgYhVi8/wJNsctl7VD9wLgwsSOAjceswLWYWPDQ0ZHdgKPKf3ohXR1f/YbglgOfM
84NZBMKPW1xPFKnhjPqy1k8aPO5tGKUvOI2N0wz01app3jlDShlU45DMa84hMkMcDNExbfskaUD/
hfWNWx4vaT1DeRgvW0PQLoj7+SAyckBNa2xtDYJIPhbrmHptzqBgY8XDT6exn5euGdaM+TdVhe4Q
6gXdRMNibcTccZ15/UFvgACIqTmWNNDlrKd+1xceSRlzh5+I7aENAF1Quofjwq7TGG8wF711xHdH
ldpHFqPZug6qfSI0gz5VcbAnnW453oVN6JhUMFrjF6tfay0rx9q0Sc4gxpyuepLkG9AE6s5jx8ua
jAk9C3f5gmiIGRdqJkMvkB3lOfRanDmV+Il9qd64o6Pv+pif87wcPgn/wKbsHLr3mXdiEaztsybf
uvyWXeZOt6aYek56SFJa9U8ZpY7EGaJ7LUg5dWXmMAo6JJZWPUlcRQlB3iP7G/B2wfyn1KPJtwp5
RsxXAHdiHcFddWOZERintBQ7E0xvSs2aerHwe+J5eTag4HOplYqhXhV8t1Z1BWoVmulOsrfYhFDR
GgYpq2rMt6EWfjbmEx345bXK9wvfUWLkaD2aprGLk7KCy8i7yM51Zr0OhohJh40QsB1gJz5tczqs
QyE/ioyeKh0Xgi7TM3x0Lvc2/eNJaar0XH03tA5b+Ay5fUDSbgSOqevJSy+Nd5f1US4QkQTERF2j
jPiZe83IIe6IaHBN5/uDEJnVPlm4t06sqRCm6oZCYMU7zzROrgzeI68MNn3n7JJwik8SZXia25Gv
pvgdLBog8qG1Tjj/L1qzWfBAQ40fS54PUboll3Wtq4w659TuDDQFaxf6HeG+WtvVeXzEGhE9NtX8
mTxOvfhlZfy4zlXxWnXwH/XB+4qBqO0iDyZhlBG3Xww1hswBgXG1KBAfrlQabIDerkymVrKt6lPH
Kj42eS97rMI4z8dvgS1xWllmuM6AfkvdVlUl9ZM4cYbm2Ud1K1Yn9Frvh+5UyVcXq+3h7ka6x9Xv
H/76W2xmKzkL+Vf3QpvrlCEHMfBctVIsNVi4f7gn7v/zb/8//rec1iIZdv22eBlMOJfB7b0AMSS6
8r1yz5xlb+zchqYwV8K0DGbSRt0+QJd6TJJuPN7/Kvq/f3X/23/1v91/yX/+jn/1S4SYuCzEdr+h
Q5nypMGekrRNdIlAaGxDA9WTXnYk8+YATwbc1zRakm0RNa9iFN9hHzaXOKF5H8gUlGDtntALMx2R
erETxJEph4tvMRAz7SjXcVYiQ1QdXXNgIDizdu07poXjkDzwnbfnEQtEaeZM0nvRdBk1ChdRLjaF
YnqTKGVTyZjDZlW7En18Cvn/Ubv0O3Is634BnN8EX1/0cL2zwMsbg+AudR5zfQtRXIIWtwVyFdP4
ESYwx2dFHy9gjmsU0LregnDBnZDhO6TywPx0eXQcAglzz/qqzOA6h4GDqpgZFUtsrR9/mpU0TkHc
bYyOJajiomeKkJ5GFwprFjNDEFaDoqibYFxMdaKUgfbW53/01sufR+OzA7/OcDXaLADZQ2WlSK15
b7UdfYuUbko/katZGvTTjbtPaSDtgpGbPfiX72VOzpxdeA3q7Rt5aObSigw/u9kjx4Wty41oFRng
JWMw8jlwMKDypIisDZ/U69jIPbf0mF+hN2s0G79aBhSrZI6n3eQNABIA1heKXN8phr2haPbcl6G2
5Z9uPz5PIBqAjEOBG3P8bmUlFA0/PLkRfPx4gZRvWTDzhzs9H4w+9Si4XOpGh54J2mEKbd9R3H06
o49Z32vH2oPJH/TQ+YPuu1a0/k5x+8vW0o6lYvnPTyET2NqBpVhOF5Nd9YqHJgqfjBcNXDKMAHPp
Fdtoyp+orzxHd2uA8gc0yiSgGTgFpCpVucozgG1J0O1VfhvGqXcXgbISMG720bXNew9hAaU+8wC8
OjvNyAw6ZTUQOn6DQZkOKuU8CBuyEp7yIODHMk/CAU4IB2LpPGOLdD3yK/QJsGHIfONTuH/+RnOx
JF0bHeUC23KKobPk5p2/O0gZ7Mm6gn74EUVvoAnSk6tThQlYL5LDt28QNAgDMH66/4M8+8GSfE7a
yMg5wgbRMTMAPyt9chsAThZVIVf2iEZ5JDrNhEDnjX4d4ZgYkE1YyjpRoZ/w0FCkcMqt7DFBTlHm
Pf9eZBUwxRxlr9BgjzrKZ7FwHibjyu0f1QWHvM8m4i4oHBRg7ghIrOL4lqWgPuKzaxvv3WQXa8sL
frSV8WApoQZijQXBxqRMG/FU+jiTPi0YYmyxk/55oMupL3p07KOcWw0rM2EJIs8Qats++DDqXt85
FsjPOp4/06qa2fgzjxqUBSRI8IG4ygxS2vVvneZ8o5whvbKH6GhEEnQio/KKFMowAoT3zXFxjmgZ
53WuD1tH+UhmZSbJUZToylWilSI6J8pfMimTiZczdRnFQzl5mt/HDRvHBpIERQcy3tHF6IHk2T+k
maUPxfKjIF80185tYpQTsnGsCHXsIEI8ZeoWNSpGr4l0pXHZPLB3TDYs1F5cZWbJlKMFHYO2LSvv
Z0L7gDQXJhdDOV1M9e3XKc+L1/JlDwtq3ayXT5GJDSZUXhiqrsU64Jyxp8FORx3VHefE96TCJ+Mp
swxtivq4OEo3kyvzDAxRnn+GRHGlvDS9MtTM0zajvLJeZs/jSmOHPP55y0bD+Dkow42lhDf3D57y
34zKhFPFzblQbhyDTYRrEQrKoGMre07Q4dEJ9eppQKyD7GI83j/ce2a2rvw7iHimFE82vQPqfMrS
Y6HryZW3B6f3G1zs5cSRSXl9Ogx8G2GGL8Xd+aPsPwMD66ME/IeDhw/L3RLUsVnsVeHWMOO3RbmE
oAzxVpP4hUzwrUvefKOvLBiu8ntIAHCxUs80gKt/MNJ26xFlkWjAQvKtAcpL2YzQGrnkmz6rig1e
RdCsQH3UqA12qWxI+ph+E5eKDoOLKQkrcrRxkCdlyqJEXjFXViVCxpjZlGmJ4qhAX4F9CQYrewBl
ZKpc6M+M46LTov2ZmddzkxC4LfA4eapmVii3k1tti3Vm43sSI+Yn0/oYexbFunJC2SN2KHBID8zP
odkqc9QEUSPnv75RTqkAudSEZCpUtins6yfPwT+VI6LyrqOyUjXKT7UoUxVxANLJFG3xaZZvJsiu
ZMFrNSRM8GcqA4tyXnkm9iuz9z6t0W6+5/bdQY+VockKlS8rVuYsgUIrUC4tqOjaKlF+rWAwuRsq
55ZFF2UDSxEuIkKudBHkqDF0RcrVFSpr1+wQEYV34j07KgLuKbuXMR66ihY20i8spP3GbvCAteiZ
XMRgzKhYXClXWI80jGTcDzu5igmXGF13xujoxWKW+vxk8GRzUI9BEw5PtrKRdR1eMk7Z1YHWrc6R
q3wuyciBUmrJF7c619n6NhIbFcp05nYuwDf2vS9VRI2aky22sJtUfrQAUVqtjGmJcqcNEcGuWfnU
BExd6EP1SkZOdQDV8TAgXwO09lCgQSiVlc1Ez+YqTxuXd7mLlbsNBo996V18bjwK+z3u9eSZzhf3
XDpNv+0QTBAeuIUT7oYmLEKoyKYx0xvXxiaqPTWsFR0pH8y+3M/lWJ+HyFquveyjPdQzRsCM286u
1J864tLEl9viHEKaWTUA2LdDo7s803vjszWXGEkOOGxHrSnuH6DXmMf0fQRNcsbsVJ3zJpZbt2K6
+tffMsjfgwjC4spZZRbLeHW76COa6XjlLhuevjJviRvYG1jo5KnQCmwzrVY1EU9bp1G3xiXl8Lyb
IL5O+NzTQHaHzmk/HGdJH0Jbfc0rJjciNQQYMO3V7k1vyxyg2HbRHwMFCa/I+Y110MAddSEPKUhL
26yD+4B1E0dWAGfY8C4RhKk2soPHgTyAlY1HAqfp1X0eEQX6C5SVtVv2BCSUIaEpjG07EsekvMGR
2BTMkipKMyUPY1/LsUjcbQd/6zle/9Lb/w/Ke9cyhiDwv/+nrUzT/4/13hA2fUaT2qDpUB6ktvj3
wmAfBVlcdXHiS7OlxLO05hmXCdaRznviy7XrmU0dU2EV3Yq5zVaKueUtzuYfF5bD0SAkzJ7NcUai
JXkbWpcDbp6ZxziNNZ/4ClRXV+bgCCrrP6pQVhaZ6xLyxiasWl9OcQKxIObsnGbypcu8VsFqjJOV
ksMvgSsySNBhrHdkW8wq+MwKazy3Xp0czN66VMESnv/zg5ujkszC/iU0avZagnPSQAJOnx0JI6xv
q22F1KR3vOAvY/uv6X+Fv8t/8WUUGMX/+WV0LYN9F1g/iy/lP5COIBkMdgwIWbrR+abfbHz2CE3X
qZW4K0o3kgnHEH8sH9XckvlxMsACxmTdSDvaxEEynEcis27sX1vqQVAfCRDspMipvzDsfuYHlzJO
77zoc6tB429W5EvC64S0a8PXvt2WUv7KjKY9Eg6OnkxqiEQuoq+sycgUTUv+ZsRTsRGlYHAqIgeV
Yhs8OkZ/cCGcn4iEXjuTnp5ocQOxd+Z81hpvrmB//u+/3Sxqt//8OnmWyxEQQKcUjqP6q3/rpxZW
H5QRuQC/N9GKF/mwlUG7r8aSTzcxZ46SdrImcdSdBp0oazTsEr4H9qPVxwfGw49BAS48YkPhzFnj
3wtsid3Vvh2C4gWIGa6/7SoPL+62npb5FeXU46TnE1YksoxakH9qSTI8a6M4keH5958b/95/+clJ
PkFJXNgQ/7C6FzMt1mJYiL3LLDsQL2V8ClLNir+iqqUCGZYgZAV/EGyvxM6qW5BLWqz9dGsMaEPJ
IRiYny8SO9sWLstW9qcDGr9ef4UaMm6cJmfUzbcVBOeS8Aob20toOdnf/iq1o0fHtLrHuYcNqplp
92vgESn1uXiXXdDs3D3hn+lIK9d4XMq22ISh7nwGVX7IBdu4YtLf9C75jM0hfuV00yPncl1fOL15
ywiCr8giEcQcZ0lEXXtn6iOfqUpAMUhisYVgN0MD8ox1zd7EnzN5kNYGoDWO6ejauOho6tBwn3np
wcZgQzDWWfRQeTJ65DLLAyGgS9kkU3BCmv4+tHL4PbDsCkT3VfbzTMadKKhp37qBHAOEHuWJ6cQz
ThHG0/kEFokL9UYzKJLmNXE+px/kR60cUc1i/+bR6jP9DE5SgkGVcRCsut4NX+BtwI4ybPlIzY7G
hZb7lC5j3hPMIKMd7+1mh6M36sZdu1TtJ7U3guPtgZ9d+ruj1z2YqHMKeNNra2yqDxA5KKsIKZDF
EscksnO/sxoYF2h4/CExYeuVnbXNOGZEQWl8/vvvQuu/PolsB1ytY3mmrjvGP3/CWPDA46eT63sM
TPEOgvhitIku/j0bzGusmFAibOSWYaJ5yowUWGKchj4Rem787thtG7VzjHXzZ27fSaN9uEfk/OTq
M37ifAad6lHvMFuaAr1K1S/YVpyuzRH1MoNsG3drlR7z+yD6JNhGaIPp6Frky1nv+JWZO9o+tIv/
5odP1ev/8WAhTUHrTVrCsQxdkX3//mDR7FpbetMBQuGUlzidzQvol3AtMw1puN2f8sJEkhcWILPx
o4hB71+40Vy0Eajp3LT9tRV0LAfHZPtjh2ctyKQaVoLwWegsVwPp7zAfSA6qIOQy/QADGK0sjQZg
mCSv/BBVG4+dWNq0j9ICDlfaPuPodJdNAftpp7aRUOX2Dq86fiSuvKyz/psvgSH/6x89RAJhe5K+
B9NHA87A378GzqBXNILryB/MarjMAFXPfWOxLzM/pNN1T0soo2Mdxr8cQXZDxNX7GAfQosJpJx2d
gVzuVZ9ZeukG4znDY312ctN6yR1wpDV4DJeXyMmum+Hdiz8DYgrXYRx+1pOu+yY2uV2iCf3NSpwN
iRR+0tqEvspcXhBYEd9njR2VGYonL7sscfOuhV28xj2WHFut6Z89XJNBUb30TIQ2dT5Vft+X16zS
x0vDChls+vwFC3wgZorsrJpJh9vyrZ0T+4KsS1x4Xn5kItY30jT4NgUacSM/ZD3AGng0697maphT
Dxm1c0+rCEGqsLfxiCqgZVWz6WbzfM+W8Mw+tBlX/kHHRGLP9XKrbOPm9ph0+7q5WVbnPkwEovBU
55vKW0gck5fcs2s9aWVF56Qr4r3b27QpwN32CxRCvWZVMOoxjzz3yTb6dK/JTl9HXSi2o0YglZpi
WIG1qZzKfTDtViO0RPwFyxdXj3H4dmZPx4IL94cKGBr6PguuWW5cmDhk+2SACVm5JInbImy2Mdf3
rW7k9WZyHcJ3hpbuYjMtrnrc+0ROie/F3MsDyKVczkOwqkAAT2S625XUGJrbEdh9ozbMPf4mHgVv
HK44/2VM9LSI4nP70zYqJl9wPXfhMnzqjtXucbVZa5qRnP1grhJBgqQwJNwbmiX6g4j0Sm7zbBDZ
uow5w1FUlnuI/RQ+uHZdm6wHou/Y1naaGbjEswHea0D9lTukLeZYf6FnXj5l0RSvR8nvjALJWX1x
30iKrSyHex8JU/mQ9zMLngot979/oBom5O9/Ploc0xHScIUhpCf+cUSODI3B0OBoe7apE5qsxLhk
ThCsSXQDB13E98Al+lZUKG9mo822Fajr4xgZX9jcQ+gJDO401Ijn0vOma6uZ0aH3eK3lkfdie27s
NyALdoMzGr5lyXdAx2tAwvn57jzvZo3oXj20gBqz7hHxORxIt+SCd52iNLqqdd8TB1K6FYbpbOOC
1G/Act7VzWTvDmB38m7g94WMU6b/w96ZLDeOpVn6VdpyjzDgYl7UhgRnipKo0bWBSXIJw8U84z59
f1BmVkVHdnda7WuRtAy5y0WRIO4/nPMdt8g4hUx545SIHwZ7JBIKqzS40py1eWkYbIbhPyMni3Wv
vOnjuELdz/WY2IYL+7sDR+ok7TYem3Q1G1i387l7yUdBPrUEuIfbbPHpbfP4mGt9++nO7SHxUd8a
2p0QH4wvhr1Wsi0n709RRFxcKlxOknHcAw9Bf0I80cgNeTMO/JRIODZ7qVDtTSe6A+KJ5IYWjNXc
fIB7YQc/PnjbPZkOY72MxOR9zsRmlTmj/4yN9kbONXQK675QQBcovM1jbPvYATu33mOfJ+gVbOnG
woZNFkhh3sqC0hxh0hkd5trQKooNjF5NhjJmxJp0coqIcHjY31zdixICcTV6F/sxxXnD5MvLgyFE
i5nKErC2J+tLgh5Ega3YWBFmPFSSaZTmn75EGOCngpCwUJzAI6ng54r9n/yAf4P5MRzLo+T+f+cH
nKAF9Z9y/tv/+js26PD7P/72j2/6B+DHM/6A02KAl6KHdwQH7D/xPv4fNjcBx7BNjljLXhqbf+J9
/D/om31D13XT4XjR/5Qc4PxBDIEP28ewOJGpIf9beJ+/wn08oRvY1wm8J4bAED/9x5+aJ2ofbGcq
jI4jEZ4FyhiouRUsXGfSDmUV3iyiNdtVzTFzrcccEiEC3YLs6ek+0bJjqo3ToWDJv/KbNNzq7JtW
mV9Om6nzGWGMC5oF2XfQVbm+znAJMuh+kCRdwTrPMRQ6XZCFqB9GQHSHsR6/GkHyYK/e//SW3P3r
RAIJyL/+nrxSts49ysFtr/91JjEB7rOlwCYVNoqBnt1tp0Tm+7Bum2OoQ55L0CasOj9yqbn0Bp0u
X1tAzgzeWpAMKiPohTjJ0GQBole7qgHvqmSanNIGKL4TbhrfXPIHjCeHqc/a6MuHQtM/LPaBdz8P
Wc6ekfsLSxIfELODRBIVU4JjA+RGTaAmMsTcGfJyS4w6Rz8N/AxaZY+oot7M7tSsiJgbTxSAaB4T
612aFSYaiQuW5/voabFxdJYHH1zakbtXpxf68eeh7Ub9OKN6Pyjt/r++7LvcclUeoX7s0EYQX7g3
E6GOPw8x7m5y0n1zLXtYuj8Pw6JCNsPwfkrQFIR2x0qNYXy6xdj/C/6OK76GEnHrbFEElAu1LJrr
11JP/E26SGnjnteMUGlYf4uIteKw3RWOf0lKCRt4WvZvhIIvvPVMfRoWTrblkJaTpNbBbZDk2ZUE
ivBYlXkI48/EF4xBGf0//wkZn5LoPx9+vqZBUmut2d1X+Nx2idneTctfaLn82mjs96QlaiwzULGV
GcteKUi9dw3+8qqUc3SQzZId4CPszAYCepf/NytlHNsXqdXDtjP6ae3YIUULUsw24wCIFJveeYyH
I6FHA7Qi1q+jNg3wfvCJWKbyV2FXvwtJyJFeR7wiixh2No17VGfGRumCPMaoP/uO26xEPFSbnweW
08QKwqU7DUy7T33ZLq67/vnnSz8P0SJ/GHKlbcGB3bOX0gomoWwqfx4q79so8yHICsJmI+utktlw
KEdYBFxUtT65xNGzBY0r1QTWaBsrGdkr0SgKY1x1Q22emrI5ZwB0UZyKN8/5BQ1BbqZ42UNxKB8B
0rRHjj9S90ztudToBysyOBh9W6s8wwSzwsWJ7TqFInz6gQ5GrsJ6OnjG2m79Z99Btx8uDpUWbl2X
K+fQpl18KmagfqafPEYpEp7MzgAS3/ULFq9J5E3W49isfSK5J6y2gnEGy75o76ak55A9PeYr3edH
Jw5oD2ySM0d9ds7wea8xCxBljbf1UIRvvYV2QYXeTEkykPmzaIJ+0I+THiHxqhcf2FTe/zAEGQuQ
x6gRXOeA255H98DbJY7KwZDc2P20iets2tPt7brYplFHwBzkQ2ys2EmxEau3Xo8C1/IZQDjtSYKZ
D0S16PW7d0dl2nHq95PyjEPoTeuid4dTP5L0Fyf1Q1TNw8k2ARcgTkPv/lTnCoxBpasVU+sGPDGU
idzb2NHok61SseWIza2A4UmfCGo6ips1JXWJaTDacxX7O2Ea3PFwXT6TKJcjsAKsOUSfxD64RwwX
Lnb0KzcOCiMbA6uflTiklhslB2a9t5iyhbVd77B33bdu7wY5fSpbULZrefEILo5FaGzj8C3R9Uqv
Ijp+mmz0nwOiOFQ3WmvOx9IT5sGPnuJqMo+TLE5OJ79JnASPAhpZYueXYvhKS31L6Fa69UR6bo2R
dWfmv8YuFgvDAIgRZc/Yj8pDvHAA5hCVFvN6FqQIxL0EgrRInfeuRd3ws8WLa02s01o+jhGyo9p8
KkQGQtLTdl1fX8oeIEbuhV+z+2BFxRvG7xoISfBzmUNrPWZJ0+Itzt8KXXc29TLXiHx01k2BoIIR
J5dw47xqUNq2sPQ3qWt1XA89i1F6wACcD6RQJBbCoRhtxXOYoLzjPnF1zefWaKJggDe69UtWpFwQ
14Fke1Iw7ZMSUBd4MpsKTummEz11JMQTv+n3aSx1rPS6Gyia0osR60xGDCNIC70MQJZNvDmjLe19
UtUK5A3RGZrpIICFhtTMYl+7rF2snsurYHg8WVNAUMVC9vlFqCeTzWVa9YV242J5GiKylvlwM9UH
KG72jWNX6znvcaR1YCakh/Cs4jvMuXMvBpOMjZnALg4lTADRYDsqdSxdwqjwwrruiky2egcX+mNK
SzKaZcg0gWJbj1Av+/ZwW2H6BH52qAWT6xQau734CaCAF3sQgvtm3o5dNe/TnCAxww9vMwBbQZnU
L8KIsZX7EXOqGdVZQvlC3DOKRNY0kN5RiU5aRX5R2m2SbFAHhun7NKqAkozzxkN0tSri3tiXobqZ
Fkm7rGUT2HXQmnjWzaqdNkrzuR/hQ4c0hpPLr5JFrjayALO2g4JdXs7ak4s3hp2Gpt2zFuXPWTaT
BHlcfHmeBkvO+QxD8H/cWQiDFlZA0jgktg5WBIP9ec9QYdNLRJuZjTvRxVPXuwv0oS5+JTqV2Yh+
UWJ9QA66psW+G6FwPDhVdsNoddOBJECHYy1Zohri9yjfssC8xb2YPxU9P06+OL5PtYc0EEma7bA/
a+5UOQMgk8dYDTp7sehGVbRProFAcOrvdb3JdtrP3GJ4szuSRzNTcaAgpLITLkvDklqgdwagAF/t
yqhZQR/Bp9YtSIgkNeFwO/22LigKdR9W4kxAUU3F9pKVt3Z8DbtuvIW/86su2iZoVY4socGsN24N
n6BOHz+kVWjNBhKPtROzp9boIl5T4S+yrBFfV+4Yd3PLbACf9M4qsd8hw8X9OT5id0SUOljfGROP
ck7as/T0bepTkVHTLMnr6F3J5J6D1i0cWP95FLTfmuysU4/lKSWQtkMmcoh6c1MUOZDsxCrf0fug
6mRyzBmT+vupxH1nS3zaUUZybq5RAuOFP5JR3Z1dv+YIebRAD+6Rep+Nqb5heK3WSVr7awVjmF7d
QPSybvVofJv1G2tkeO6VOfsUsuY64q8bp+U6tVUwoGY9uUCHDT/73YLXzltVvFr2wHYPKLljlTdd
ZlirQmsLUuq88ugh1QK7EjvvLnAnhAtsFNAlHwsBc6eR9bTuySgHlk60eAKgrmfPkNs8AF/Pb9x0
XXf9a9nkH57vxWR6Zhgkf/OmP5TmcM+GgDlvlt9ZWrwiAqPYtsv4evAtEv+Mp/anzosI7gSRPs0F
NER//lADmi8ofjuSCbZ1TWZMZN27Ck5N4RpMc3U8IRKusSSHNwqLfanMzdBDhMhIcYTgMLBZNIuv
CZhgHTkQ+TyGq4W40cjR8xzCJ8oOgiD+yC0ihbcp86il5OucgV5zCVnv2nEdg+QZNIiPPOUl+Ylk
nby9M8qwWIHSYLqKemyFqqnfgccoSKFYlYkgjrrBvedmvQxEU77AnCLOhB1YwbC/9pvdQNwJHub6
SYjpeZrcV4wdD6UAB0Gk1kfnQO5xUXTs/ekZYx1oAcvDkoWYcBHqk7HLMp8ruzl0PZ/gxCwqFIB5
YLYT8xpJiPVo2R6DM4Oc1q4j8UXgGDEmPZja7jJU0T7iXd4WXlZspWqDCOBqH1rV2rbbE+CNZzz6
ECqsDVmfZNoaMLZQO56tAl3DVIjiZFhoGnzvq+zfx1Y8cd7sTD93AsfuvyvSYWo1cb0mhJeQ+dkc
qDm/3T4bt1FenEwmLqShgHovo5Mm7xVl9rWlHCvNBmVioqCKJNcU0T3alQhpov2pil9V35HRGlIG
DcLhOhzZllfXeFk2ZTrh5JJtMBmNumCZpaMPAoe2IuhsJOTRA/WUkvcxk7MTd3mz7XWEyYwB55jw
yMFQJ8796j6UF+Q8RLSkZ6cyP0ZDXhsH0EOemXRyNsGnQKXIGHbuRGcxmRlr7sO1iYl7YaCrMWHH
dJjSot4rh+3D6MJ0VjXR9HUFgUva6B5DI03XLmClLk4OQhLwMme1QeIoqnFTN8ogidhLDqiFRZTy
UusUkpGXPtVZeW/a43hoDAZe1OMNv7PdmO7OKtwL9nOE/6V90irxW9XDOoyWrsoeIAbAhwqdJMbz
5JtQwOBtLSIVJokbctle0W/eTinXPgiQOqeIQWN2babcwqjLvbDTFYDPzH+zzErctCSLqRETB0sW
WDa3xVQ/Y8VnJmVrsN8RL6zobzJOzK8ebZPpy6AqSCHvEcsXFZw1nE8TnZ3G9klvtpAhvJ3mN3j3
XCBqTWM9ynp5SbkXApsHZYE1yp+6wC1aEFpyIYniLi1BRKynjJq4b5uL12eLE55sApGI96gYpg3j
yFui4CnbpHGqNfspc8wbvfE+yYG5dwHds5rhLmFlIiM95jM1XDsYEvuXbeFw1WMMmH45ryMDp0VB
vYuYFKxVQdJbATY+WteVnmI2cMotvdlKi6zhws1RRVSObBgDL+kuKAUoBWf8jtN3Pye/RjAnpB0b
z37DDGRukQOOn1WXVQdt3vs443f+aIcrWUTrTZcm5Skcl6LEsKyVHLPPvo2h9fqfRPkAyaBFLAGc
sZTHcQK6gZxdct+5/WGoO7k9oRLl95i18yMklXKlC6y17QEKChV37jRE+pWkNtvjhlngneboJhMA
e8OolVQp26y3hnKANyub5McJHD46VObw46rpE4vURg/iUJocSJpK1/ESbRvCW14xtJrWsIRJFFrU
qKbNSFbiXuy6uEMEMCEP8pt7jVhnUE0koCI9baW8VkX1ZTr9l6AXsfIGt8zWcue3YcLU1qYuH/rx
Leu9h6TBCkM8jUgHnkOGJ4k1X4gX7c2lgtdHkyNscnUcJNpr1iqiWmgcMpgZVlM/8A9TNqXcwFpP
vuotPGTZ+msA61OgexR5BDDH266bnFPZ4Vgbi0MezUdj1gRTYZg1CNs0PTqjA3dRx+HMawFk9fRy
KDDRpxVk/uHO5vRPnTWEz3hNqlaMvREH0EBz6WQzeVkRthedCttmJrsop9OgnAD8KlU96nCst04u
NihGbRy3BIGAWbws/8sPmY/EnJg1dM8FOKHO/sUEkcuVjUQ3V9WqpyCZe0XQRfxaahnnq7ZY+eDO
eJyxJE2QdlhKKgY+DpQFAA7x5ASAFPn4Ly8k5KgX7zxUZHnoC6PLRF5nixDan0R9bbfwjBg94vsW
b5YCBsOUGbl7WRG+oNf8E/53FsuHKtmSTfylMQuoUVGsUph7QQyv29Z9zKYDy1fHVjjHc/1Abf+c
kjvl2eGTj5QJFBuybIrItdkQ5BSX4b1Wc5BNoVwjH+qATWS3AAN+h1qir9XVH1B0psYxnEvKjbEg
YS4lbr2QbbhKtEJB/0Np1+11MSyhMCMmVfMTbQpgWyxdmL/qnv4f94rinIC9N+1Dh9cthANEEekh
NGW/Ms64lyZR05FXYK4BSdhbBaCPGbzprkebSK2Q3Vll5kiqnerDF/zCWpxcw+UTGQ1tvvGr9ESG
qAlpK2Z8IjiQ0ucqsp6zgTXT5NfnatQ+x7HljO3ekpgEPrBpZYdBHyqAnG+4hwy99mAbPrmHSf44
R7eVY22QqacYRn3+2rgXfXiBEsnAbtyG0jPf0GyaZJvIefymtIi1+mqnPcxde1K47ZS5DrGY1xIQ
ZauZ9CGnZlTbecmrp8p/mhD4tZaKVx4HJace9k+H966JyNDsuImqkDtdQieQ1SDBvBJdxBh+U1cN
l8KfrzUIsX0mQ3nMiXzGLHbsm3bf+uVZWFTzWTlMe99QT2Y9PYRtcktEmR7ETvxVWQDjyxat1mxf
7ax+tmLrPm3Xpt0/l7Z120Id6AmMnagp3AncuisfOpNPy0DVH+fimoPHC12InnmIKyxy0RXRtSrI
OdgoRRb+YjG11fBWAEFD5axheOu+jGaka/mRKeSHvuxhPHW3+vJZM8uvuileSpdeQuHLsofuU5Wa
QRqa6LAWOHfdouhi+fbYFOIpNB40B3e5VWrfbTffeJGHtU/rkS5X0xRkec7J20yfUlV7F9M76eM4
gRvtfdJ0wrRbsvLgXn9QsCHRJdGhb6PX2gGS1cPNbiZkbt2Q3LWEWaTOtxhAh5WERldG9B6b/l1I
x0nQ+y0Agm9Nyx/K5XeGs/TklGmQ99zIPTJ5DdcQq5Z3au2m+JAFOKO68G6ET9REjAbW6n4b1nTI
eBUvlX5DFIk4mGl1kJSp66Lxwm2DF3YLXCxa0wdv4UKOOB0YnDHfpwNhK4ZZgTjTdk4YIabgvJDr
mTUmTduYNyLpBqb6nXaINP8hoVcwa51TOn3WkJYCupnyVaLA9NZgyFiq9QeyKTxssxUiDjjSUYER
gNhxPK5lQEwGDJpkXk/4oQDCCk76iE8pbGUSdrt2mynjV4lLcDVUYIhlVRxL2EZ7ttFM0/X2RExu
saLEZoSpxs+8Q6I39HLjlQsvYaQ3d3KAizByqV51ejrQR/Wz3BoIwmm8DWAeifXs2VQ0MM4ddqbZ
pZY+zgBNfaBx0jYwSeSKVbK1Mmgltt5QrZKktrYwH19aBMM4jq51iBTPwRT2MMH7mICCZC17v2X6
tK/L8q3s8ie/KcttPJe/LWrdtXZPuvENUHRe6aJJwMoM09mLm99djNnRImZ8V84YPGtTujchRT61
lnqfcn86hGlmXSzFhVB7812uLHXyxyjQcpHeYOZYdQ0QCjFzhnAHzTvvllRZWoy+gwlr6u4OEHmC
gB7Lb6gQhwMLxvNySRQgNWWYUNdcB4SZvtdH60b0stoZOJXikhDejuTBDFgMwNdY8nubDG070mar
KaWeZtzsKwtVdvko9J6wTQKct4aWkJM7pHez5od0INPjiMI/KLFzsSdaIqudYcM9DrhawfdV4xhE
RVgAHRqqYEqB8OWe/eALYkYTjH1xmh6rrphPVMncvube2rVu85Hk02/kp0DxC/voVtldVhDpPKih
2qKPtncojLF/pe5HY+OtcRH0F555IYnrY2L2c6pLFGfsxfCcjsRNthiLQzH03O7NdOU1bXpTUyM5
AtMqk/j3VJK9PAicnjSO6tx6+Vc6o7YLTaZSwqMjwBhsr7Uqu281w7pxJPM5xtdbYFsZWPx43xHZ
fWX9TUIyGQ3JUI8XXYufw0JLjpAE3jtgz+emIHGCiAzgjxN0f5cIVFPT9dt4nA/ztAwrSeHEHml2
xAYSATuusoYqzkwHGyKQeZvUbrErRAqnEgLhHsUK5X4MzBpDBE5fa74iq9EGJPGpXvX3SaFv9AYm
ndPVAe7/uLDsQ9F8NxHJwrx5v8c6xXVbKpYZvsbOTju7BKGeXO/VZCeyayUlvguV/6Zv7adRmOWt
X10KU0A46qnDczwArBPySLKZL1k1kcsAhmUAcJPfkrXWHQnFplK2HXhETERND6d/q9e/3X6+gki9
VnOMxdx5xWRKVHb/KrXJ3tUj76hLD+p3U7dzkq+6y617UGtPtMvhMfS+B8WCEic3WuykpgCu8bVi
Uoy0vkQXkmO9Uv3VKqM7RkfjjlshdrvOeygGDT6U8h5DH6wE8W3jfTsmX3gy9h09ErmzHPGjLJ+x
xzHw4iNp+O17AXRut2wLg2Sc0Abp/mvilI/oeSBjTlW7gmW96s05eiUYiQ5FWvdqnIHrJGDaIltg
jU2Sl4otwTaaXyKwf13EEFVV7q/eMK8oCYPYR5hhZkj/x942b6ggeo/aMFrSApOiJpsFTvqQ4Eg3
3GEvPGs+DOPZ7ZhjZjYRpqh8rFUcgqWSMkZsOQPNMOKbaZz3th0hD4cusk5KJTfIU7zAgBldSuJS
EGmTEj1eRgKGwf1f7CNUn4Soh7rhEqTnFK57rm4ka4krKjjMXYzAnaWbjOUUgCK21p7teghW2i9L
43nGabUtB+QumKRvGoNpKNT4z7wlxbX34r1JREPh16/WSGYwMLy0z50toC2be2KLA6F37uwRPiz1
nQoA7zss8gwN3QRVeYz42DPRZ5VEJuKVz/XwG5FkvnHZ2Rm9NTOvkxdcFZ80V+iRkggfvP8+VYTt
iapEtlT2QRol6cFtvhbvZ6AlCcIpAa/J1Cz3QnB9k5vWWa+Lq5Q0eHI2+Ximw63n928RqeRDC+pp
1ryXOh/e4XbFZ8m2G0Yn205Rkr/OqzXkIFvmomK40+kD8/LyVtI2b+o2RKDk6IEJLHwwuxmDFpas
AWYjb9706NpvWFwvSW5lW9Zv/dFAe7PiKEGiVW9dfxZrU7edfZSzljZbklumCFeKqgpCYcqHXkue
q37c+9YMRpfxcTCArU9zxjNpv8ztFQmmWYu4eHE0BM5UyOBXyagaVKPFdy+J8rihN0mfR5dcr8ZT
11lB2sDvjUeHk36sNySUnHNjbAOVlPhT6toIRDJeR9J5DhKBPryWFM+WM5r5KeQi2XZ6jEHI0MT9
nKLkmoE3ZVa7n5JGBAidiW0nHk0I8tE4+T4pG0j/8JISZjhR4XUIrYFx8yoxqECqoaSFc/PrwuIC
JAHDblR9w1rfJmOulL8jqyBSvNOuXda5vC5udAfGYdx4A1nPGVr6JrtXuYU6OcFlVCj3auecBn6i
LhYNITftfj0gSz9arvgsRgr1afLKIAS3/CK726b/DqnN75Uo/EurqU1B2glPGw6a1IGD40fbuvel
Oz2Yw1zvu5Cx3BiZ7W2vGx9IY7NNIrVbHPaYQciTxxrKmC/r4psaq6ZTk0ltjfVzA93CiDKxGwvj
tsjkrhHuORtwm/f+l4zfR1cecp1PU2XVJtJAuA+lBfuZGrAHFrebRQH0wdMo/iEG7QzApLEFJ6Qr
U0TmVpth0DC2/Uuqqu+iIcFlgMuXNeYv3y6L36iljii3+rkB0Be7uOzMfudiiN81GreXqslOiKCC
SpvirbJdmqKQ0hvzMa8UEYDcLggAoeZSurNw9JlIJ9oqG8drudB6u4lMaRsMHAA0bkZm9EGKAniU
wRCEqqkbqbWM4WcfVeI8nG0H4Fw65ee+lwtCmlkjA+0mmCPtkFX9cDKk2vW9Lc9EFTUFomv9J2NI
g8PjxPqZ1AroDjlzvQpwU4BZuDuNgxbTkrq8U7P2xsjYOo65undGOQfDqD6oNrRV07xnPaDWDvtm
2BXOMdITxIRZMQZisnbSSjn8ZiO/N5f6xunQc7RNsqnAsFwcxuUkkNBgD2Z2i7LVZcbQ7cAkCelg
9q4+06YrN25jpLAqIIUltB8GRpW174kF3YiRgU0wPx4aS5FdYSjfqUEOt73GkMJyeTtxZ36wrrxx
YS59qQWASF5pEUebGc9XQIHTXiEHnnUEp5Vtux8AEIloAfMDjCS62FbP2adIrolMY5NKc0ssWXLD
qYEpRHW3jtPw9hl8pGV9QyYORFvuFa3uBQwJ4CLi6LoTMaMTFyX5JquRKJIFsmfrztJYMNUuyNhi
ztMitS9++Wlxa5d5GbSiYfmSnrPJAHGoHxVw+PPPA6jX/Gy75KYzNQ7iimuhRcNBEduylZQZbDsm
BD/wxgbAEUAWkbA58sqTAhElMnfYupXzlpQuu9tYmXfgrbhrsldENcAmooWYgin4NeqKEzG8QwDo
/raw0/wlz3ivO5bvhZNAZ+sImp+WTafBvkoMjngihc+cbxtWhEffo+AillpyZ8aZwdCkOPWOQ/5p
/Wj2M2kxla8FTOry3j9qLUMvDzpvbTvmehzKbp2M2hr1iYsmVU4YMglCnzr8xpjKHS8rd7LVtso3
x01NGUgR9zVhu9yXzDHHHs2j6bM9cMjQWHnkTmwqQ5EsPlOgNEyILGM8oUtROx+WXSSG9BJp3lXq
OVNrNWiUyT6DO7yRa+iLqHumYdwmy+awTBYj2rzpHXHwwRJffh50l5zdxN4MtpkcrMqaGfrH+q6a
uM0yk7PQhaXNS0xF5cxDsdMxp6xrPPuoe8NLr7fm3ZT14hzj1pUmI1dziOlPww7joqsOyjb9s4my
UxVFcxcN9VIsH0uH2mnCZrSZoz3uFrE10BPgFD51aYYV17bPIk4ipNRi0Z9m73AZ602eLcR2L5oh
3vsiEGP6ArRpN2cSSfQgztPEjQmU7EF7Ti20G5WWD1vmzihKWw53YYZ8yNQQ77JFcdtW4V00UXlH
IzYWEHTqCrTUWxsKpXgv3Qc/V5/eyu+F9VyZlLWVBsGtgiXi9Pk57bxj7/D+gHjdJU6eg6Nz7yJ6
hEZ4NbA1YGRaDZ3enqpvUya/3Vr3trWOFbdyG2tjJ/CF+9ziI6DgJCmuplLYH1lOHM+YE7JVID+D
UHkm/qQG5uMePOn8KpKE6VLn3+A7jR5SFo/keKwpi7kzZk+10Y4XxF8iBSlvR7dsQujoClA1HvWA
wY2fNeymUREE6moZFpbztnTFtG7zdF8J3vSWbmGVDSzUkoZv6SPCVaDJdyq661mQMb7Dc7Zra+SB
Bbl7nGKXBgku3SbJp2D1QoaFK/gscdCA2FxVXUN6gRFkpid22ow7SYA/6zMsBCKfD6wBWVZTHmhs
drdNeYWPrLYAIyysKr0RaHPxy/EeTYPVkD7IM2FS7GsKphvM1f30YENtecNgSLfNDAgk5pWWH6RD
yjbG8BE4oKldA0dori7o3DRtD0xbosBIR14zYR8xmi2US/uJHnnJt9HnWxUTCJBm97ih6JSm+Bgj
59v5WB5XsKYHtqA0vQ56Pw93NyJxWGvgOIny/OVIT9vrsGzDPtFua3vsVqHNfVfljM10z9mUVhU/
DqSgr71K3Vt4gDemGaLCLKFp9nZL6YZDgJSGEK9kcZgqWDhJZ/32lyCg7AfoCMqyAJWDWG0+poXx
LI0029LAz0fy5GbuQzz8wCM6J25QOepIxbGcIGCe4HEtNJqfhx81BtIEshkyfWIJHaMxasw0ZwqF
SulIx8HCJykpWGP6KdRhBU7+NdNo9kL80c+f/zy0Ux1tO9CcPHVWvulCmPGngtGn0d798GZ+vhQx
jq4HuBDpIm1LLIRDmVturQwJfcM9g0G87FCSOxtV+gE35faolgc0hQhAUlunDzPp+H7yYqFPEYzK
w3PW8ft6i/qs0ADANRBl0wVA/PMlH3rq3001/6Ol/jdaaqHDRf6TcDd4797/oZq+vOdf//G3m/dm
zt6L33/WUv/jm/4rLFWnlNYdukCk0UBp/1NN7froonWOAdvWXY9lyZ/F1C5iNsP1hGc62GnRWf8z
K9X9YxGDLe5q13J1V/9vZaUa/Db/p6tD1x1PR2Ts6+BW0HTz538SUxd6z247ljQdqh+DfmC91lsI
PFlhyVnL0RHCJZNZaK/r2mfIPY3hMZNwGHFrQitxfvtxziq+g/jNafqnl/L/ooE2/sUmi3UP6wr8
LX5Nz3L+YjnBBh13GhCePS3bUbisIM3BYCmE6GbuOB/Zpz3PFnvnHC5G7sarihnY6v//JJZ34a+v
kOfzbiB3d6x/lZt3dqsPtQ3abO7qZKcPcJKAlCGarXhR3PCxolrII/MSNs7XR1oWSHwHxm7aiy55
ilnINM03HkqsRSLtGMMT2LOu9Owt694srSLbvuU5azEyqX/3xO1/ferI7YXvmYuznTf4L27Avp+9
ZJgBCNqmG4R+/zKw3N4I09xnIaaMdELF5eWMwOJ0QYg0drBgbB2FWIvfstOyu3FayDPLa60k+io9
ReTrcJzy8/aICLwA/cTTYOiPUGgRpPv0dEP4ixfJROPWndyCH4O84L7zh5G+1qYGquWOdDQQZL2Y
12IpqxOPfAO1N6gOVhDFKeHMFPZkST9M6oPaetVVWKbAAWvIraOsIIzTEX25BtcSMZqpKyDvTGcK
eUO7vQl1AOLsX7O1McxETokU0WA4BAQJIhqsHkgruGOgUHHL5e9kObUMVKFNJtl5uInYy4ZfHskO
CPGsekOztKKqrgO4wbs01xH7KluyPB2BosQoJezllVz+dgOfx0nvIBrCzlQ9YETcfWw1l50vfLy1
IaNT5ZobQ9P9IG4dD1T8K2OvZB+jD2TRiiZ2EBFq0jI9jDjr6GXseLdogaLRei3BZdGEcbGEAs12
xryTXagJrDCt3sYlUAGiketUn5lOjCqOe8neP0Lob9/y7VQqiK3WtWCG4yK1J2GOqZ1ZKch5z0hg
2du42h4NOJ+q0jy7KW7mVlV3tRP7K/JG2MOlzo4ZPqNl1onr9s0A7Rd7t5aloV5p5103ViwgR29t
V6yUJE5Dam7x5biax6UU8u8inZ7Zbf79U8q24ltL+SEeP4SPQ+TZj7VFLIHnji+kh7zZRXwhWhaW
vHxjXLM2a9adYe4/9iaitTq21zjMFugxY4lI38/8I+SNRnS+kD3adFpNZvoCi/Xt509yCFLrgSjF
ybYecEQhU+hziGaIPVqpxEZ6BOzFQ7OKHI1Tf2yfLPbzwZxaGOzkhtTlbDsUA4TMgoAUCT+55rVz
Kz7WNfY+t4r+N2Hntdy2sqbtK0IVcjhlTpIoiZItnqAs2UJGIzeAq5+n4T215t+7Zv6D5SWRFIjQ
4QtvuIxp/oYeOQxCJ17HPTB/1weuKJpkR5NzO5tmC0P4CWsP5D88Fg9KBjFiZvVjaDAQS0mZ0HDr
DSqpIMdLnZ4XSjpSQG0ZMOlariBKPCwpyunVxhhiHQWM1LRxmJg05TL13GcQg9IdDnYjEYWSNzkX
+KGh84efKeeS4crXlnsDt1AMHtrsRQLEDEcVeXjHEtbZJnSbHfoEOvF9dUUoyUS8yQfbGj4MCUeY
fBsYAjbHPbabZPxetKVpMiKVUACabpSXrJw/0gGrHVMHhz7GA1UoZKLakc9HFFzmeg88GLnS2h8h
riDGC8QrdQznZErr0zRM+kIYV4HOEm9N465ZOf5EfYNoBSDgYyolrr3EjJXmoLkPNsTSRbVNQ4+r
QyZ8lQRUL8qkeEPgOl8nOX9YlHSJQNJv6jbgkfowhpZlXOiO8jAws51uo/7bSQGNgVJOMjCUeMxe
TCdvWfxquBFrDVfXSHu3df+rd+hb5phnNQCc4sZYe/hBOUH/DnG3ZqZYyEWpZ1P1jA8R5PdpBiCs
+Xthpfu6NSveYZLIhFwbNXMyPVJewEbGg27Ynw3aS0pd2tz6zB3kgBqWaqZz+gQ9Eu/Jju3Xzpja
yxPpOxZmKePtPGp/nDEGMsUaMaHTQ+l8AJ2EvVdy8I2qR6+RqyvDeV2aA0ImOUePZbYvChASJc8I
A4dvUS3DlDIoSgnAYkVhU4LejOINRstvGw+iWWZ3wwLpu3wRUQrXOZ6cHjnjmsG+z/XkvfXrJzTJ
wJCoYcLeYOJFFL3MJqjicmZqDK1DpvIrlfFJ1NHPZYjMeKoRl0ffLdgHrLUpgSDi5RugVb3kJZac
oVeV9yDHLQZA3LepswFVLZsHZtxoxJkZU9zInxynFGgVK8oMbpkk22hJugXnu8mwa8WTegASMwqq
6ptA7RVaMW3opH5Flq4Dk40Ra2HsW2HBQoDNB9fADfVRlEN5DniltH+05NHsCiHoWsYXUDxGWpR9
o2umA70oUcccqZ/M7WeXgCMJzGZTD/3rMoqsgGXFjuZfVpw9NcgEeADkqMzzOEmarWOrrCPhBl8m
E/Hmvo4xfQJj7fcYSomGsY2gcQHeSNzNHGlA8NS7ZiA/5tEFJotKoZZo0dDjAFuMiXN5KmvQl8t7
VVGRB9VfuAUF6zrNcaRJ2vBEudsvWIrnPMGfm3uqdepAAzidMnl31TdPaPLhwvpUWOW9YltFe3mi
8hfeBp2n4hRatRI0i9kbWJJ1h92wUhtHgOh8lyMNFEXsO2mdbgxtfjJsOuhJmv62Qz4zVPVby70F
d0iJm37ttnb4tTMj3Ff7uxtXm8bOLFQ70YhKAg8MA6s3eLRsg4TlnzRud62jLEPoka8dnOns0Hkb
uHraMcV9iQO0kXE/6myTPBPyUpP1vnycIoEkoicJYsYfHSUE/A5hEAPx/oaq9FHZ3rVwNCpX3WUS
wzqlfb6a0+y7HG+002osXfCvGRlck4doLT4nA6SbLVutwuHsi4gacF+xkJlzcSz1aY1/D/eAe2ah
bT0kqm/NhYDqz2oEz3KNXWjWOxw0gAci+IoDM6BV7u4suaeJaaLbhHo6Eirsp0sIYtDSGcAnldg8
8jrDogMqgE5gsPVSTKXDvWtauzhmmkeyfh26GdoSGoyAiyL70crKLTAfqmrKFdwbHaL7AJqMi+BH
i0cWvgwgACC0CFCNoZM9NBZoYe03ScnA7GSq9GGX7XPfPFc20KreHn9EOXiCSi2ri5cuiC7VsKju
QcRqV1uqR/TotoJSGV5Dy71oex1kZhGy+BhhutY8wIkF8ZXlcArpeIpHDwipmrImPTTElSmuZ8xl
LeJgIPR+R77eAx9nIe1IRUCv0rnuHO1PYAMrz3oMdxYLplCFumt9RlfWNPJxG9mwviQWOT5bqxMw
fgS8RoKNb/KNHbLUFHLYgqfS/Nk1B8zFoWZ50XMbA5MnUp72s4rjR7vdFV1+gyQ9QyHhIkvsXmOU
pluTVVlzgCKgiLvrJvtAUY2wCOGrFYYZ9Hey6Ekg4QrchgGDm/RX2/cv1JUJ0hKmueVxX1Pnh/Jj
G6z50ew/WrWwp6lxBh7vre2xn/a9fEfSB+Pz4RsmCSGt8le2xv7MFMzXMBifOgK9VZjH3776/mJA
5A/yg6tLuc3dguJWfk/T8lppn/mIWqIZBk8iXfZRccWUUD94PkPEzUA/4gdfIsWHVnt3KlKw39Cc
zG3R2+cJ7X3wtDhGGIzVVkHRWkGImIn7MvyCAahMq22QoN66c/2LGt6WSfkAhIdhpOI5MRbXJQxK
zI9cYnS9LMap4d+WGGRZxNOWzdVI9WecLfizzCDuyZq7GYVb9Sj7vgWkUrDDGUwRq/RvVZFc0R24
pxVZjbkfvPFxjN8syMKU7JIVzFm0NfWSGnybfS2xr+d2Jo4r7OGWdi4GYnC6TwJTS5Tm8QT5BlrP
7Cbghi7xgdg9m/ZACOnq4Snpk+/EyO4YO7JeusVzHdprSQlM2CA4myuU5R36Pex/YPQ31OSQEYKt
gc1Idp/V8j8jhhbVuGuxHxFt+PjxesYH8DpSi2Y4xC1dU4VMtSf3NQ+yZ/Sy8UlP8jvNFErUzdqi
NG23xlqX/q1PgtuIhx/qLe4Zdt992R3B5jH+3f6xkMmpJgQnoUBeN3Wutp3fE8CqK+HNvwlQNp6K
4vMivJkRl6yufaQHHETDFb4X+0lhE39iI+mL9JsokTSEfc+xlUwsF2SoLSCgh0rlgyAAMAiuAqMK
/qPE+WWWf/qERWIW7rmE/JLtKy37s4x9T3mhJaFCmqpP5AnWC3Q/hp4opuzbVzrOD16p9pcMi5ky
+aniBUSHb7lP0j0kxMOWm20KdW98OT8kGtBhZxw+RXcH4p7jPKCW8fg56yeaGmBxd40TX0FLo/2T
X2TM2lP35R05BuzJTRT9rcrbt0kgdlX7pYeAqBKDxTr9VinShpoKC9orbkjt33Gs9uHapow7cVpF
T9ieFddBYrdjPIPEwmksJUSazP4PoebddmEXtYO1K3Dr6qwBWM4wQSFSea6M6QlH9ENJ+U6JNr7I
OKNp1l0qvUgUUAqEPQ/CFhTX3Vk7aFr9YSXOW6cjcBsEj16OcozL/BIUx5GDyH+XjofRGiN390Qf
VxKT3JLZxUIhlsPePmLaRWCsspREINAYYuhJH9DptuMMTsL0lNUjnJcAKP0SVKoagNGSrgsHKJFt
RH+TTqXCDEyHMI+AEJjae+aEYPunS28hmeJrhBamG765bJBgLIBXtBmb5AyDhfYZ7FjbArWMBhrk
3EtfYVmqh1Tlaxz9DjAk6BQH30PooQItYfRkDsicTxOYM2YLzBocRXc4RgDK78sLm/Ul8onEoOji
UoxsIfaBTHaQAKsE7UruzPRLb3hIapx7HkyRIfVWulsFK7/oXpmM4vRXEAdMFoZAOdLt2FamK/xs
UAIaEVnaYPEIM8DDVCez0uYkr/h9CH07FL6xCzT30U0gPf3zT6VME/RyRCQdIAqdGjjSm8V0SJdI
jhaec0DDMN7Z9fAGjbg6LScRmgQrh0b97fJiH9KXFB6EGvrEGCINyVM9QDzWVZ14IBDDbgnRE2TR
+k0GwZTYTavhp6p/dMOEQghA5Z+X/n7EL2SQgcZEdX15S2tj/lA3EzJgUEcwrv7nYZaP/PPhfw42
THOJyA//LK8tvy4//fNasBz5nxf/+cz/+tq/HTVBO2s1UKn51+UVy0UO4IMyiuX//d3L6bUe7P0O
SaO/byzvhsAw4hRAhlFoTXteDp51kL/+500JfgvUeI+W4kEbgB9iy9UyOhr4jW+NBrO1dYMD3cnC
6RJitGoALL9HnvvcV35NJwAqDv1hEA74+dTKnkuP76hpdTvuJQrzPfbmYxuO6zxGG7v3bFFSMujc
E+ftnJYXl39q9OE2VpSiiBQh100VDDQlDNVt2yJQHQFwPS0/sZx6p6TS1+bYGQeHRkRXhfZOTBFe
aE1lnpQPC2D14dmc8J3SXDLMtqm/MvbfKiThOEYA2ltUDdYFEucu+klbIwcTKPV0z7zlAnVSkUKD
ShC68NuC4RAid7p3yyxbJzZO8/iGvuXQqX730zadrFPTwM6MUqyiI8C0hlkVW8ct3K2NiDWA6Xf4
wM6sr30dFl9twkcJgdOaoVbtYAjZXfzotCHFlFKz2KPNE3PVYtInBBDwMqgn3tJseAYv461QVsXz
Lsd0pwkeEejYegl6ZIiEYOm7tsI+ZUFDm6aloXywfA3/qRisl7wk+D5scs/9asPsWlm2uzJ8/M26
YSalySl3ZjQNe4B0WEJFT6OOzlAfXWcN0IEGThu1tVcgB9lZ5uis9bVf7izL/2NO9pdfwvfWas2j
7lT8DsDDrNq6+6oLaChQg3BBsokQqz3+dVdwMo9thd6wKMYLLoukKy4LL820TdXjcUeb4KHswMW1
gqTUkuNG9r9zYxpe2hYJXwu9vjVMii3OlRDrGRB+DoA/NHLciCTNephpTQ6icSy8mqWaCHCKvAOC
sphtV0Z2KNJg37ktth0+kva98EqYgvHLiO0NQUtmn3Wn8eGHgcoDtQlOqkUoXPqvTpdBEiymn6g+
sEEPVkWfIFolfou6WGClaxnZ1HyL6XEoNAOhgwlTkNrY1T3cM7uDhetHHzUdsq2NqlkQALAUgwXi
L4dOS8dZp3q7Cq3hbmB0QQUGce/gFcIP6BniY1MOBnVbeak6y992la+vDBhvlYWqbuGSZFaI3XMG
5CtGGOwzxFcdYNflgLZTTceV1CoGuzbtbWTRswDoRxQ3HaeB422SHeco6W4pggyP2QzYrduUIST3
MhO/qMfRVrX97aB3zjGoPZgO6NUDxP8iNTyg7Xy32Rr3GZFYWUsdPmNWkcZQQ0wbvgrrEsqp8S6O
jDMiU/7jQO2aARQDxddrbmGyM/Xh4GDu40mcU5y2Q1bdMe6+o+QxI/tJl+GubLWOcW8gAmPJd7eL
r5QR3tzQ3/cWi4Ub11fhBg+F4d1QlRNwq0Pi1eQJJgqMrFb/JHGlpOKm514TPzCnjdeAHq+Qxall
0UPM7WrADGbwj+AYP3OZHgyJIvw8Wf2KEuqj1wXpOsPSATw1UtTReCRT+aQ09Il/xcNAqxoTbgZD
+eg+2nGKiUREn8TActuMqr3fhhdazKwzCUS8UXvGIvaX0VcUZNuIYQsc0TUeyzHCj8SlXBW5EswN
4mw+cfmhqb0fgIjzJ9Pxd6o6V7owkmtR/ymCYjuonBcBggs0toso5hEBm6RepTOoqjl0r41VNYe6
Vy728a2riocgRQ5DMcxQYzOe5DA8TKlE7JyF20qyRkkPMFFzDFFT/+i30XYOKxMj5RmEDg4c7WBj
W8wJxEq4ItP1S5mn8YOpIC6jlhy7IrvKLgNJjlEDMrVxc36G2+28AsssIbYM4AfCq94FFJuiHKOs
yUXT3HlDbN4PyV5EO2xhsa87U75PU3AlktsEA6icxHGmVQlkN2l/Qf13ivRWC3vPUndLpFzD6wcK
G/7waO6tPcf80Q3Ue2vnAIPmFAzihPXk2ho0INYEJJmI8CCy6tcKPDIwCUy0DoDSdwWtgjQkRyzo
9cWJuTar4WZDXp5N76qHpDgZmxi8nmdAl194+WyTUDxOmCT7PT5PRPH1WKxr7IQzzJaBSu9lTaxi
919pPFKbqIUJnCi40PT+tFUtQ6PCSGmdTom2QX+PLtmjUmSuRHXrXONeFuYTvS0IEd0xHLCTokMI
lPamGShuXAZ0hS6dsLZaG25kFLJLIz5eQfNrP9BE3Y6edkXM9Mm3rYcYUQ0wrqR0AhjgsLEH8zM2
CYPNujnA536Xkfmsuv8R4HXHivC4dB28zw3C8jZGVLetzxm+fF7VH+yhO6l7XjQCASTzpzFWVyOP
LsBGn0yX+gHQL3DEwjwJu9skefHs6fmliYjVcI5TVK0UZ97ZQKoUcGy7stN50+bei0XOtRqYl2AG
VkmM5lXTvCNfc0aR8rm07Xf1aNShEg/7CVY2n8qY2Tyk/k8bUA4ZO4SPZvgIffdrrL0bZnYBdD9o
3m85j6Mfq4+JOSTneesbb04Yfzpw9gM/wtLKoeMFc9zIvWM0u8gfFZib9xsjg+fi2vKBGvwKJ7Kd
Twm8H7ujNt7HaRAbi9IpzL9thqWnPUa/qKe8ANePcnJGjDs3VDztEJZSPkT7eA5etIIOBctSpxwC
SVUR6C/njeTGTzkrG16TkBR+lXN06sTVp6iTt83RSWus+PqZYpKGCQZVsZTKku0j3jUb0Cfo3D9Y
mrNvHrrRvEh8y1Bd1yto0tnL6Ex/qIn9IFTZ1FX11SRnP2UYlmxXaLT4x0kY2dYuzmNRHMYcg56g
Pc9zjVuskSEdlvnPEwUOD/odGbY89I2NzEKGmmlueFd7Qr2wJ5WkKFpcQnTwqY44Z5fymtLo0pjM
SC93qQ+LE7rOyJ40ue2MC1J4r8f6TwVy1O1ghjZG5OIGu63xmz+Pk35I4anS/1EkRq0CQDx+tln9
6bbs+qXNINQzWqwOReUK9PK4hTcM+RKnJ+FdxlZ+xwPGWaVhrluIlQCKYDxkTvQhNcaanA0aq4QH
KDqgyAlcCObKvNF7lOF7L25RHARf5qVv1kR+VBfK8MQmvYAMutFGUqoCnUzA7igEGlSOU+2FCvez
q1nYWeVs9O5IjRYp5pU9yZORGi8TQZKqvODxakOqDUkH0eQWE8juVNPP6ZjZe1a/L8MI351IS/Zd
NXz0pYWEfIHDIGS0u6CBGo880uQqxPyhA8BZdSV7OtJDF1sWewcSCyN0jxnDD+Rg6bABh+wDCqcZ
pI9dmUCUx1ga0IPzYE4WY172H1Mcw8rH8srDlmM9A3wAlam9RbnNPcnrN22YHiA8vBU6fHDTG+Ga
NWiRy/6cms5euiYawOZTFlI38XQke6RIcL4mh7bn4Rt0Tr7CY1diiufHtxr9WFn4bxAOXCv7tGfi
a2I916MqNRXkwlmRYAtf7yX+eLZZfQz9E1ZMjm981jOdV/7DCxAwMs1MiUN7I/FbHl51uu8rv0KH
BCgrPV6qYkiUoI8BAA0qJV4aW/VnPnu3+a/3EmiKNuF9k1NGT+k7+cUaiVk8YwglOLw6WoLOTF0Z
+yH+1Qza5r//1IwrViPAIuojAb2rEVM/vk44wUEdoodxmUFlnVB5QSBuRSSvfjWtcmMhsD1f1XEj
6PYm/1cfDvmOPvbR2zGw+lNnNVrl+5z16yS7gVRvBIU5amdBCROODamKXej9kBI0PMvUz+o9/quC
BhZysrcgRy+vE6RidLNtUgoW+qc8NAIuihUv/69o75JVAMcBA85ghIEf8PfqI5Xh7dTPajqiwIJQ
EZzXoT1YQLnas2k/sQ6tDSp2Q6d/qy8vuwkPI46ACcJzlcJngArb8RdGCn7PXA9FQAmnZOLsK4CH
6hPq+5TXRSxKSNxYorXIF8xFeLeS4KC+vGr6baUugMa1lY1HeskjYHp1OHVe6ms1dTnKcFVdO8dA
Zzki21J/Hfv6E04eW0NpCvB2I7Gd/dflqVv435cacFYmsqIRdbN6JpmwiOBorInR3rJ+72qYSAWv
tXTAJq/YqJ/VZwT9ft391ElbbEGJg4+22d+PJ3go60kIRhdtHGxVfYirBnUsKhR17O3US+Af10LZ
xfIRoOmbuSdD0QFaG/mXOpQOG7EAjudSdJ+a5lMKpeXLiOIzgXjM5yf1CXVOpfiD9fa/TiriRXXC
8GiO6qv4igfYMKzU0DdaY/k6dTgXaT0OYzVo/qfTSzAfZFwQvaRbt4QH0vzUBU0s4LrX0aSw2CCh
1Vl09co0XZV9U28Gk05HZCXfSJHfLGZVKmF0zppb7eNI19juYToqCELVpd9stzcNUgpVP3CFcYFW
nBmc9ULHDgAhWFQtYtD1jCVq0XrJUPTj7iGFkrEHjvBdBbBKRrrZMzKFuzJDmAQO2cGBgcS1XuoI
fl8s2WzMZ7KFz2IYCxru3tMCg7BrBupQPLJJUixTTRG7vtmo89GG8NpN006CRL4tj+V8iM0iRqyh
fBVDeQtnH7ROh5khMQ7lhvzUiuFZ/VcEtbmtFExMQcGgjV7NFEfEYWd4LR0sNpG1jONvhZ7eJd6X
FqCf2zjTD3T4Bzo1lKj1RNmAELEh3WBurcZ7QxPkwyohW7kQjHISBnSEaRTeJ6d7zSLiodmhyO6a
dJssVBCEDY5Z04/eWDowldmwmhRh26imaOxWxJ5+pN+WcrePUCmzBC4z2kRFAS+Qx2moDgwFO8xH
bPoxiXWY0IE/QHjFubdi9UNEYjMVE0xrZAfSHIvNnMDWVS0zvQNB0ZbZFwRJDCgiskdTcv7lH+EL
mrVW/gF+YqtriCQjjUoBtzEOekEDyUx04J/htu6qH2VllBdpZ+kmrJJVY2HFa9Bo6aAQru1ef61y
ato00+6hQEYNmV5/pZoUIgqTQ43MPWRwglZi5wMsOhogmKrBxiIA70JrP4cdndicbTigqIKB3t5y
RQm8ecDBOLePVaOfG2wSeSsBxK+amY4pLksJPz8WgtNckFcCqBgaBBL837BLRhyC9ZBatqHa0NIA
95aL1whReCYqA9334hF1I3fbGIGztcew3xVkMhM6YfuypelXFlVLhEXfuVdDvtI8l3zcSXdOfXEn
xzpOGk+1RzRJIv5IP8Q/YFIoIXBEG9oqzpPunQKhvc/h+JX4s7FNgnS3fHU9gr9wM0WPMeE+Yn+O
FA/xtYPePnAGQCSjJR5/kwqqvFJ5uDFZgbkpOFhZPqRIBW3ayD8XCeNC6i6Ech9rcknhtM+d3RAQ
t8zJUyjEtEeoW9HYkQnUiahAhN0shcyQrNFpsutGzViQDPvSqW9FSak5RopnZU7hybLNfCOHIwyc
bJP8cEIBx4bqBrYMOCsZcbmX4xcRJyzPdDL3YBrOHY7E4Wj+1A2aE7HE2MihuzKNc7brZXmF5PxF
vxsaHaBAyFDVCQGoq1JsMdz0288fgoDQqM4bG2IfVWc1F8Kesa0V4xtYF9x+XdYAI0MdYyCJMPTu
EhhHI6JOOMagt4rSWSH/DMpiaaeqhuKCkioE50OQt27n5A4lDl548AJVsdp2kvAIimcKhOxYULaJ
gxiXcNU9tl10SGhBndM8OfU4q6t20dI0aHL6coQf94yACVA/HQP1m26LqzM7LwUIQpo9NG6YwHgc
PeIs+e6kJHClttdpOWYDyuAuRGlj3OmI8FH5g8AbenQEUGZHZAVe4HXUewq4/rBBR5TqgUVUpr5E
0okuQ+MHPMN7mzuvWQwOSKG82DqIHmmW4XpPdYgJXLgMs9zPd2Gh/1H9swWYM8PxIqPPUb4EN0Gt
+CFCKUs9Hg8LVyR5EM5nri49+zGi/mYN/rlOs7tpFFerYiyUQfyhyRirZJraJn51u1x6zGekOrte
3zghG343B/2l7ZSty/gjjtqPWJWBnAEkTxKjfeQrjAwglJsxUyMqucJmrFBMi4GcQwtiy44AVmKS
8RuAmEVTFWfmiBKZBk8AERcwEW4jD7KHmGvXeXApNH9XOebFzoaXmdY3pUMGiDuQrCfqIdlQv1lH
m62oMW7zhfVa4U6EBu+EHgTENNcA6SGwdDkGrv1kCeeeuuZX1befekoPGZnZkNoO7KGBRxAgmlJH
awO9xaXNWKOkHocmaqD9AL0+I/6NsgapJ1/htFSbqW/IHuweN2t6UogkQvpucf8O9qnDnWs8etpe
912m/u0veErCdK6+NfmciGNp92eM58HFqpZfnrgPs2mcdAXrbBXMIou9TZcY1E2qAUBN2wAaQWZT
dexc1WQfUXjcTlPyrZqCrl+9t6Z8xSCVYg35xjAxeikE4/JQuc+Mm5eywSBDswlcVe+sByVSieAn
2ic/5cgCJFJ6n3UQswgbqHgOebr/v3HBlvK/+H+8rnTDNVwSEyi6vgXunPf/B+S7MZloYGC7Q1iB
oZj6pSlK59f38S9kB32dAYceipYyoq3BW56D9YJdSHtuUqnRdVfwKL1j4RvZ2BVWqU4YDaIRV00h
GT28QEACecflNycc1XDP79yT+oRl4t6MO/dhsshwdKzd8p78baAdGagGXo1eMwnoyxxx3/7vC3f+
E07+97ItzzG49uDfjEGAcYmiSjHKJk075Cwc42w8BB7gUbSniNaah6z6RrXCh7njQNP2DQtGr8Jc
KEopBs8KFUC4IsDfIcrDEgwSYEtn6Zsg5FfdqgBsDj79GpeUwd/1Dndv2UUpsOGBpZ2HnG3NjIvX
oQmZCECQERL6VmFTrMZppvBAo8Xz+Iu1VwCHsqQUFNbTlSjrQzas2GqFK1yMwoFWHhG2TQ5ZfK7+
1Mn81Gi5/f+5adZ/2D4wWrhQ03J9LFWCf79pvudn3qBZUJUSCwBcFd5mepSeComWXu7YvHYmbbEF
TLnAI+i6HIVNOU5tLSQsF08ELmuQ9jaU2mOE//ACjllgTfPM4uG5kyCNy89Zhz/U4DKE0JB6pkz6
8RfNZltvyFXQJFaiaJQ2I5kc5qx5RnOETTU+YssdxRSl1Qz8v8eM959jxnJYNGBh+CAZ/4OCEPV1
ZgZJ1B50vUXoHenT0EfoBXdGarkR/a1BSWSxVuA0QU3QT84LSA+5WlZGKE37VKHJIco+OdV8sWoP
WyAHTT6WumI4wsTLyeUIGMZ6eh5BGgi1qUR2cUcslG0pCG5lXvCFWJEUYCBYf7RzWKA3GCPVuUCH
nDQGMkdagU1MtCpku8X/9DRGPkiqdAThgbyzp5eHdJ4WHFKKgMzJaauj69dgC9XeBmUw2DuJfUSW
3EeyY6jweKQNZFE+SkjB90ED+jO76yHYo2h6y4AmzF7rwgdgd6VdhfKKk9XgyXniCHZswHFTALOP
NUisv7YO/6vHnKl7/7mAeZYJacXSfVS5PP3faCFOryHHPMnmkApETweC1X3np+PGtMHslPLRnV2M
lTuPrbTGutStTTyK42/25KoH2Iw/3dukMHWVwlmVdXmOgwJL3chdK1sOpBLKH41J8l/Sv/q7KLXG
0XbR6hrqdKsZ5i9dzr+9JMKLB2nFNrmZQf7tZywchfZK4YMNFVeABVWWNa6+boX3kNr9fS4qvFzq
kOfhftQKx2mH1IbQMEkguSJW6GlvYYcQcIG8wVPgjdtu7s5a3em7DMqw35TOuTSkc3aAu2aZVRwa
2iQxh0aKYUTBfWh4pUSMW5qbpKifWmp1B2vM0bkmQEDMuNVBk4Od3VSScmOuF1uWNsgb4q4w+F7t
UuxkwVPIsAXOZnUg0B3rt1rxm5wYSQVpbpN/5wH0N5+1ybGJAhck1fK+SSCHFPmzPkTfJbQ6LbVW
KLb+XgLKqKiurkYHE6mFaLXwLBRwq/Gc2xw2F5UXQ5j76aXNEa/yN1bKu0pNyaItnCCpDWH+8lMG
zs8QgZLMgdPfDLgUzUiYUoa81DMRV4DSHakxNOdZIKMY3Ij417YWE6Y52bc9jM9oS55NPXZJEsHQ
J+iJyTlAETV6j5r8sCBVu/iXiPpP5LA5VkwOEWCqUEKJwMkRx3Nb2w4ZI2XGWnWlo8OiZWSiSV1e
Gte7ZRoIXoXqUhFnm+MetuSWgMovfo7/KCT1UP+Lb+tV3lEOTDp9kaRuamXcTB3eu3nIuUAZEXc7
pu2UoZZkl5yu2eK7Su8J7L1d3XoDPH/dDmtfpcJEsluUa/Vd21vPfih+hmoV8maCFL2r35Pa/LlM
8Lip4o1Tjs9xOoAAUGRrszavFZZzJzwQDPoqCq6Nlavf/PAjeXUspUlO3rNyZLp3yMl9rSGUwxoN
EDdpkeHpL2MtXqpEXHGwlpuOVnJHehy0bP56mEscHMObRvF8ExoG1EfURpe0G+NswOAGpYCZ8N5Q
8Eeh8YfpeIR4femjX1T6NW0ZtnF8NoyG3YOeEcTac+WC8E87Kzk33GR7rgBJlOVPdA62tQ+RLZM0
rumMv/WZMFBF3jqOJtYSk55rasrjNPnygA8ahR6l5iXnATsQHVvmos9eBBbTq1wPnD0adFeH3PKo
ZW6O/o5OA9CXFzwBPh0M1l6zmVpyNly0GC7YDIml8978uGY5anAQ8ToqTgl4T8Q88RirOspbJQXZ
LrF3ZdyiNmVa6NJ3gb/JIFb0fb53O82h/d8XGxGMqkrakanaNO66CmAPIM3y4LXOdgEG4fVuT4jY
8CS2qJ6FJ1BlJ/Rj612mlad5TpTyuW6tRm1+MKma72Mot7FVIiyJ29dpDuYHdJIyFDLNK6a2aB7a
SH0X6GUiy4V+S/qzmtCmJXuNdtJpv0eTVx2NGoNA4vMEJM06eR6eQstPtA2NLCxOmqk/z4Zr7oCv
HSodCaXYtW5uIOZT0L3LOnGpLwFFkVPtYK+hfuxoBvXY6GHGMYJXrDUsgZozkIfxUIezdk681Ds1
8/fyS6teWX6CUUcTtLGB2Zb47rGPOwAA/YcZ8PrBtr3gHPYzFlCl9SOpgwwDNTTJrBktMKPAPJmW
yjlq8Xgi/zkIOT9Gnofoc5obMEd64OZ5XZxzDZE+MSTVmjKic44H8wqIDr8EdZbLWVhey2VY7bdA
dmsVirIB/JDQUvEnlAlIQ9dCWs6+8Ie9GU3xEV9M+jt1dkEwKlg7CV+nY5WBPn93qHIK5wbNQ+QZ
wPG2IATPfvFeI+xhQW0/Zl7jnisVhISGAE83tuMestmzjczuQTr+3jMoqWTEnTRaxvcg1XdzogQk
zd+WTLNt2pu4n9Vdcx5j46sGnL4rRtGf42rsVyBkoh0SBdtsHIwjBl40c6gSnqVpe+s0om3IWvwa
Rv57lgyJkvAHzoJS2lC4674kh7SsFEGjZ6ebHsuW6RIHxtXEh8unYgJ+UGvTw/iKr7px8pPTzAn0
cPIpDIXGHpDTsG+N/BT1E37bhUuWXNdze3I0D0J0aKGHRhNlnU7GtQThhE5dmB5TEYI9hrlAjdBA
xoK0MINkcvJZqdl4sOFbjhEB5T1IaBno7XS4wCfxYwJCnGCFEijJWLIqCc3K1jgtCOCshYmCPyXI
LK1cN21EWV2ZKipwpOg6pT8+fEew4BWu7rKsWqXiZgCv/p3H7hs+j29LdFEMk9jQJ9tLk3Ze1LU/
hwi0o0+7DyR3fvcnlqkZXWFd8RkcQaE9tTuqPNsFGp2PY7KPIVRNjtjJJvucoui8wLOxgHDXHoE0
7To8TExIa9LVHsFH7ZazXADTqkQ0h8V1jDeAGk9GbDwaNqpFNFXWcx/Q/mpvS5zUTGwfMir2cQrc
Kg8R7tdwNVBgZ3StWmWE8qy2zwVDDvkFVH/D2s9VpFQpXuaQ6m/RZnepoME6sHPC9OY213hOgIdV
6HNMm759iE20EsdNCyXgv9g7k+XGkS5Lv0pb7VENwB2TWVUvOICkSFFjDNIGpghJmOcZT9+fI7K6
MvJvyzTrdW9yiMgUEQTgfv3ec74TY4IMyoUkArrmI2QLdn1KaZufVI1Ic8rs0kJDpdOBFSdlDlfV
27Qmv4m+4gYzPeNepM8kP8Hc7muOVvzKapKB1KVvXldtPzSGLnZi38noEeTpeDD68Xnp4uFU5GBg
YhHdQgQDntz6q2drFQhPDTaCRucsOqCz3zs1zjKElJ+iCtGUtPQ5c8H5lmBdF4h+fmN0OF/ByuFB
9czjpNXXRveeQ2thVmnec7rFG2KPz2ARLgTLfC51xrvKCKrXntOJjoMNAdpvQA27KFQ64BTkZtzX
jjwWs43RxDquB2hHqY371rlDLXE35q3whxYVV+c0p2ztpik/oKedmqC51zP6N4CDsUTYdFeJ7/Cq
3ZKJp0w1NCvlrtES+jF67Z3HqKdoERfLRDfFSX9ocb7w93ikVzk7RbBhEApgr079OqCLZk7EKYmU
gQyWjDD4GKKRulg9EUsk6EVSRm4Ss7pSRI+btdkyBZxPnCH75ngdpLLmO9a0U8h8BV9xOu70BKhS
wkW3p7xHriKhrzCGpy6yMQwIxfMCWvraaprfZtq39QNCCxSjUiuT6dptEqt9VqYdyfrAalt/U7Xn
2j8IJJVIbYU7VZ/D7nhKGV1jkqH2zWnaJAnH+kgrL3GjVVt3dB6zWVxrrbuNHV70oEHp3Dbesx7G
iGqZ36oorI2nVxhnkqsFOhmBPH3J3noerSzahtM33aCnYzp8Hd3I7Qmt2ESHwH9o0H3eksD9TnML
Pf+oTGCwy7lD9oc7AKEe7Ni7dMqKGisrUqALLk0yp1uPiBo/giyEW3cI37XwtsRzTrf6iy6Cz0pb
FE0+PZTYd3aTU1KTj8v9SIgx505S+tzIIYZiKO8y5q2sPlhdJhBdWvjDKPgOVZXKhg2yzHldxvr1
WM7eC4zCT8PELKDe286IHmw3Pw5d9QFRF6g3DZCczi++Xv2Uzs37QOdUqGucqH8rwN+7xANbWGqA
SJOC00e+lAReNdUpF8AbO1vqHDSOo8ar4wXS2mnauIsgxW2TvpYHi8w1XCzJ59oRcVE6hBocaIdG
4E4ydF9/WYtm2MPGk5u6b+7kXelB7VW9FA39Xh9cAF2qVbVah8rwtbAkDsk+HWjqnVN1YP+1loXc
6LFMXr0pfXPD6KOI7JpudIWTui92gROAXTf8GRL2AZE4y2GLb4J45wliMWatA8QtDjjKc9eSqb0d
aoeobpcikIvnSGLNHK+pyfgQGKY1+pm5nDkqKH99It5I6MUwqBwe6/moiti1w6jCPAM4zxm859U4
tTowDPVQ1US0FCbSJOzUawNu7Vubqmp2Wkwp3Yj7BqACutIQyy+FX670VMT1plvBi5rSiDz2EwmX
E7nO6wBg9efo+Bw3Aeov2CZIadWpQ5rulvjJUT81tkXdS2U/kOSM9/mB/LN+6Q55CXnKQHtyilsD
MZbtMsWJs5t4jgq2li+9tLkZ1pmc85MhTQuSHxycxLY5jyH8x6SrXYfFfuwA84PXphepdQNdb/Fz
Vqtsyhl07IBHag3Cc85r7Sa1CeWilSEnv1JhC3psO3sJ8rDjLq6OWD2e2YkKjwAk5PoGoXZQdmiK
cNpbL0EmrLhjUL/IiIAy9XJrE0znqWB3ZUUil0dua4lr36FBq7cUB+ko93Uw3xuzgQAD1wVptsVJ
VDoB1vDIQswaQFU5M4/hUVpQ+txuh9VTK+7WAed6yDUJHaiEc+m1lDk73fcmL19Ep/lhuVzbkRd1
dd0GDvNKq556X/zovenZ0xTzXGJQI7ZenhJ9xLdov5fYIPwudy5VgYCWtPXFr4C9n8rghywjeg+6
idMXlo7CdMy9Nt/CccpCS9/m44CxRHV8rFDi+Wvd4kJv+saBv4sSPf0kH+yzhEvqW07KSwfVPMvu
kxiVkEvVVCqL4epZXp0n0VKfWNGePVm/rCO3eWavc7v5ZfGMS6IvD8S7JRuk8DTGvFSpFMh895KX
tW2FU5R9Nep/OMFyN6HbHkvnuaunrzIr9k5qP48B+PHSOrjq/NrTqkA1hmdLcR2CUCv3uXJ5qXGz
XWOW5eLX86Smw2sYNaBXUZnS8olLBOc1TFz2u3XnS6oGfDXTY6aZQHP+8DelYvZl3Z7dwkS6lH6R
IX+UMiEzqkdDpyIiVXlXdyzP6yuXq4nMOtRQg6J++OHYBGaUiHcP2fyVCGa8mDxcIrmPLf296Hkv
NS3yB5tb4uXQDlTn2HXQuuoesg+1JcON/qElAGbV9PTXSNpoxg2SKFt5ovpFuwSaBfqKNXu9h0gt
mNUnNJ0bhvlN1Zx6h9lE6zwzaGJnUTVSSWgGcy3scuivT9MEukoN4zVd+xjk8L0LxgfaYQwcYIDu
oFLbvB4VDYz1adCauNqv78XaQ9AYsDDy4QfSnzzMuvOoamZEm+lunVysA6zOegvc7mn1EhGbSCgF
okZrSVqSmMOZRuLyNZo0JA1B5BfUw/QeuVapKL9ZRo7irHQUKa8TKSPolKAu/mpidlQFa1N1Wi6h
eiCrnrOzqqV7AU+BM+hJa4p72IK8Iyy8RsbiS2QUFioNxQNqbwqh6SjUjuci+cTKnd2rekyU0y4H
XaP8grAhVO9LVVoGpef6LSeR/DZSd7oTDZ/Vqmh8cYjo5Sp15pKtxi5G2gbVjhH051mGn2rWF0fo
U5b6Wg3JYf1Z5BYu/lIxSU2a+pmD/2ehYYmeNOfG5c5vV2NxrtZxVn3adoesjQ9rD2hCdbL2m6fQ
QHBqcJjnDqI/I22Aao8JbuUneA/rsVt8NcJEasbMy+W25M099ubvLYfbpfa+YH1gQaCXgaLevE2z
6Pv6DtWGMfqEdWJYAVsfluSJdThMFKNGWeLsqeTxd8P71UjrKgO+cvM62ntGkwIXk3fAW0KZod5M
d8heaRwRaTP8ohv0DLSNedqnFEpTYqov4+s64lhyoASV/TRHX/oPizSrzSTZewLnii/nteBITUAr
r0XLkJfY9U/hFK9xPt7H3ozdMiQ7i8MNYfU1JLHt6p/UXDZVkyiTTd4Wl1nBBHInLfxqOkCXzUvJ
uUE9rDPMzW2nulOqbGFGFu/mtvNXV6Gq52KFQgCFfd8pB+IqG7GIW88Usbsii2iPfAq3pnYUDumS
uIL2BQnuOzqdvOS8WIx9bqxJPpgh8zJdm0efuIrdWMkjwZefq2AAiT0z04KoTQG09rVpNKI0OajF
S0+BEtqveGGO6itjpfuue8DqaJPGylsr2/w+cqiO1fBbrXpJ1e9R+xccjkKxGafsXfUgx54acnVw
s398DVU+RVXyXLsp1mAdr4+q0ytavz0+0SWwTnBviYlSf4RogP7rFcumLskas6KndYJRqGdzcoPn
lWuRYrNmj0T924XHEiZAWun9NrXMV2/muJTxXsUl/XQ3XB4njcFZTVIIvw9bgGNIZeJXDVvNRgyM
p0XiNldhPUTW1I9zZteceDn89dwWjzTOidiAQcNIzGOxFis4oe6LwsVHG32qb1R9WiQaTmTK0dGa
+q+etCIMMj2rNhbg1IIO8mIVmb+2+XUOpsauaPL3PoMISuW0pJRo1LZ+lsS4igueHcYqX3WDNkyA
RxQU8Lgxl291jwHXodFhq0LCMqUBv2M5r2tGq3zpSYKgKcU/ucHHcg6ayactTgCby0GPYfovWzyV
zdTDnG1derkGhKXGpk1aTlDcqTZSLBWcdoHgK/IFbSLGO8rhkDfdh87AQwNjslVBjU3+iXSU5m7g
nHqDLFl1ApPKcGuRcICWDE4haC/UGMNPO0kO6nFf10QygPm4PvHXeYit4/rPHEZKlGBrmalHLlJ+
66dbYoFQyEcJ2NJ1i+CGmSZpfpq9Uz3wFVngxpbPOeq6ogoMZYqPZrq8JRTGKaeGXN+fSDgYOGjz
kuSRCwVihO7oPUuHeSgRtNdpTINtGzeo+Jwvc91WyLi/rM2EtY+htXOIEsh8WuEYTTajtk0hrCs/
0JCyjLpexBlaODeRyqaKeHIWNhtCpEO/fV4kW3ea4szK3R67xudMTi/BEVhPa8t6ipiAbwptOU4d
z0BRsLHr3mD4RNX0CvOSO+Wt1hNqxZjyzR0/Vpd6UKfISzy+c7iMewWZhM5+iXDquu7AVrDg6/JG
s94qYUDHiYg2fLUluJG2UkAbMmIdEkHNdh13DBVI1e2ZoxU7NX3XHbqPA+XuNFZfO5Zk1VnJCezi
aTzWnIwcD9Ef4uHP9QDdLe2TEP3XYZzk1uT+pOTiHFYSWsC4RGNqO/ZiN40T8Tw14tuRA4Zjpx9p
RVxzplMCkjkhHSX1VY161GUvcOXfoGLig9DBL4yLzlqHZMt0EGdomHTiei8rhFxjZp/jQJ+R1MmH
XCk+gI1f6wbq62zGKn4z5majg8uVeKoKKd4t3kqas/uBrSWcbSCrC903ANjGTveC3Sq56CDFbmyL
oCOKlG3tsR4Hy4dDYYs2B9dL4RC+/GvquuTf8xo3htVAAWocft6UWDveUIRdqb1fxUORjZaOXF5W
mYBFSWbZ98kSq4qhNYa3pGu3PSnSW6d5JSwo41ZSHKudXM3EVvJObDMAqS1+qCa1T03q+7WBwq2G
dSq+rXCVGIywVg5Pat8kMBJItOjPEKqwkasjfMJ0yDF4zdsw+1n239YldF3PiuQ1tjkUiAotpfxG
zNIhiOkP2ANhVVPT3DrMXn2O+a8aUGQjrx6i+mNw+7eqZq7uJtyzzKRki1HVbScHA6ZIL61U4iQW
mhUVQjFebaD50X99Vae7IvSObjxuBoQ6orBp8oSHermYQ6TwAMTJOOiXfVl5Z00LDrmR/lihHLnG
Cper1jQeAojXtCzDwH32OiqwQFCBuSznqvvlAAVYNR3jEt2MbvwdxSHNvWmztjkrRj1b/IQHb3Di
4wqGWpVeI5lPIfvAKhxQw79UxaK4YfqB5InKKOiDjazTjxUsZNnsKF5JbEkkvhFR/JG02RcFMFLb
JoFxmDTK5t0t21tElO/ruA6132Fuq2+LSx0EdYeEQboScU+XU2mGhg61ZctkN1IvH/DqZyyap3UA
bDhM7GjQILH07mEB3gXI/ciW4xKsEM17Fzyp49M0Ud6XAJkYSdLMGxxFsKI6zJXEr5c5SRqeCQ9Y
+1ibw6at7MTTQHsKCKsN3qy0uO9GixKemBs01gquM4ToZJjPYSrqfYj7nOTVQ8pgdNhagw3O1yBa
LbEf+wj1rPr2ebjR9TCAzLvqQpvworRKuBeOa+23nt1KDfp+sF9cZpqZTZYJvk/8Xw3CR4TZAkAT
Et34MEmC0xL7m2GyJKM2/REpSW1kNHuvNRmRUoeIxn10OdPexEP1rTPcesd4Z+vZ3RWtGUJ4hRJT
p7RJIZHw+8mNjF9Uz3eAX7unibX4qr1ets8tmfO/hKydIo2tY9S+N98tWRS73nrPrAlHocJJqJON
6o7G7IBFC49BTA62RI5sGb/tKPuskoIQ9HRKBvdu7vXbqFyQCgjOZ9Kqb6B1sowWzpt6IZIcaZqJ
r0ZV0asALm2ptIj7fqnvkoYDRa7+oJGqALr+TjvaTV7sg8mFEmK0Dyu/K13YrmPXRzfvcgI0Yfcx
bt3bSMNboNK8y4HmFzPGaZOR1bbqMW6a9rPqji+l805G7JsiWqkzI4OPL3hajnVW3yumSBlbl4Wm
B01kasZJMj31nsCWfsdFiA+TlZzljnXlPl/055V9mKnL97TLpGvgoVM8xK2i0UESyQ8BKPOyPdPE
fFu7LMbEyhG1CwfR5guZQwvG0xgZYCx26iucl5Qwz2R4dJWYpywDwQAFEQxHLTDxXzN9naqvEkp1
8Fzf3EXR9dQZbO090aOALQ7XS+Y/heqfqm/ZrZbbvHJvnIpx3WL/zMcamwwSXT3/nBXzyJHvAOMf
1O0hUCX1I8abHIsZBtg8h9wNjSYTM5vaoT7knsr6EQsfGzpjPPXbJiUa6ZccbFVlpb7mtSJW7fT1
fD05vPQrrUj91zN0ONTilMzrCbADr4DzOD3PaqFQOzieo7SDvEeYKyKJisiSmbh6HLwshdreyjkP
c2p4xZf8YrUsvFoDVZ8QTzV/X1Sp7ar2PazLO+IMWei5Z4uCQTe1+7juJAMqH3BHOqU88/2kohLh
EX2xARbmC4TtIITZxhLV36ZF/6LWmnXvtwjmEwiP9uhE5ewrFFuPHIfAzvgzgIOxsfT4bFSwDeOi
+t6VT7OwnleClCp6bbG8ZoV3xoGn8IOw6Jcw/NZd9TZ6qTTxXj2QoCFLa9cQ/LJWFetmo5GaGMyz
jyTSDVSpqroX5rUFlrCRw3BKivGETeoOif7XdiQ1GXf9czE+RjmTZCwRz7VpCgaJCUtX+rrWt1oh
ta2KPWitL2VTj7+6cYZBM8CycDaaofilgvz/RON/IBoL23Zh/P7P//UfvxRXu78Sjb/F7c+SRbP4
M9L4j//rD6Sxa/+7q9smSEbM1Y77Z6SxZ/676zLZ9wCDuxJGMdqtAs1I9J//Jp1/112BlM7gd0zH
EVzGH0xjaQJCpoL0IOyaiLq4wv+6vj8wwe1f/v1/FH1+Dwila//z3wzxm8BVup6H7F3ophT8OMNe
BbB/Eriahh6lvRXZZ0iqsLuCbrqT3aNlFM2R7ursu+UAWILTUQXx/lSECKPhs+1jR+hIXsfbP319
f1zeb5ej/18uxzFt3ZOGBe7c+AtiGTKIWQG+sM7CMpmpVRH9GvMnXN7qTi/evCqgDgE3A0yzuhu9
Mbv5+8//XcD569twJDI5D3uH65rq8v70bRDhvrSe6cgz4YwvJY6/J2sKjthLi/NIwb8fbbKMh6q7
tBYV/d9/tvG7VG/9cB4VnhXLsnWH6u73D2/IDQr71JDnNB+ttzKY04M9M5WYaSUy7zWftSQkaIXS
w1luGKC823l2k5ZJfk5a2R0EZ0KaxHpE65ow1X+4uN/xyL8uzrAtnjdXJ499vfg/fTNjnQJz1hp5
zoK2wQ9Wv1h4FlSyt+HnLfkoWCdCmp0cuS0Foo3zQ4Y9f4cW7ykrtfmEUqMeJ9f/++uSSr/43wLt
9bp4GwyPCHvDRUP+ly9tKrM2d6ZYIjUJ5CGssY23XaWDn/A+ddKaQNMmB2Fm2i5ZmHC22QAtps4t
Jd6KD+mxTaR5FO3g21k9n+e5c3xND3qsPWFypxs3nofTnZziJ9A2JhUEu4aNE+E82tM7RQX4mvLF
rlvn6KWSqhOCC4kU5avdeV+0xJSPWlrd85Klt55Blk+XGA+2nvjUQRhOvPkBBtMncQrNQ1CC841b
V5yixHnRbPMbRFjv8vfflvG7Qld9W7bOa2XrqOJsh7HU749YYpBsyrhDnuOyBEAXtHJnWwZDQr5G
2koBu9qEATsuQVG4RaOSi2vUuv9vFwKy3RIGbzov1F9etDARehbNs4S91403vR7dEtslHheCHyqz
e6KUOlgVQZQ4309dl586V5ue//7L+NcnR3nIXEnajW4pbvrv30XcVQ1k0F6eh4Amv3mUDpQiOIEn
dW6RceJzj/5pefvX1ZbPtE2aHfydLeEvT6s+JNLpzEyeiew6TkxsdlprPpWhe18GueYnnr6ccyu5
Yh6kqF+cW52mSlMb4isakn94dcx/XW9IiWa+btpCciPcvzwMbiCMYdEgj5RpdynTUVyE19262bLV
k8x71N35p+XgfcrBbm8z4mP9ZShusckvp3YpYojWlXFL0iStgtkiJ8NFlevZ2aOgcXEqZ9JJ6iYN
Tm6nXKHt7Kcli7eBKZfXrf8n8vy/rty2LtnHdLV4SvOvT3ZgGmYQ2GgYYYqSJYf2HmAsTV4gv/lh
SpB2B557qbSWxB0LIx8tux4Yrf0qiIJ5JOt+A5IbkkdPE9xdHMEIuKGIr/AN9KM4I5zWrhksk0CP
vJ2dEy9HGsW810AD+ZmDhRb5CJLPiklE4rXN8e+f1d+TB369t1IK9A7qcaXe/v1ZTTPPnvK04rlJ
sa9OWoWGXudyx6In0XL43ocoYf/+I1dry+8rq81uJFzLIG8Budxf3o+pcpuycWpxji1veiQufr4n
R/XeqFDCe1bjkfLoRodIiUvXv7hY4u33tC7yf9iUjd/3HjZ6KYlcAIdFhcJA/q9XUkVdmTFL0G66
IFVhlPqTxEdJglGYbqMpng5k/Oh+5bo24QKauDXblp2wbcTRNQELeVm4C8MmfCqMofmHTfuvPhmu
DV+Qo1P08UpLzle/3xnIitK0Dce7qT38s6SX7w2rg/Qz5Nj/6P/vVhoj13aro5M5G51K8Q7cO7Wv
hCOnerN2OF0NOF5GkBYbe4qP1sDQGgMQ2guLgVHJY1zgXjxOo7v3qMo2eCw8/Jr8j2SRyg0OyfNk
9NaFHkwInqc2rm5s18e5Iy96ksGDHkJ5COGqF6110zUVnd7E1Q9TxMHOVXVfGuXxIU8nv4YWgJwO
Mc+8xCbkzXJvoLk4MuPV70lIMsry/PfPGbdQPUn//aRZlL4OezgvrqcLYVP9/f4dFu6UyImExZuQ
YRm4DfuLvtCjLukk+naR35EpjpG2xs+XaB2HRK59W3Lk21Kh0QYJGiI+k4R9pAZqsY8JAtjoCkSX
izk9JZpNECf63bgbE5+y65UT6IkR4sizAw8fLae4mRPF+AFGh8gM8UpKlxVbxrAjjY8WsencFG6b
QKsYr3WYkB8XDiY3G6llJMOZHgM03mWRGJ6JwsKmBUSdPHNFJFz/Hdi92LUQUDd6o1B4leO6Pu79
rViq6KRlAyGp9JHOccSx0o0b7wYlb9CP6EJJ+Q6yHg3+CFmtM23ybxI4hdVIWCg6gu0yu0fWjfjB
7oR2IMnJ4/SKITMdTmjxH0vXemRdi46qLGqy4XWOp/2cRe1TZNJFGCI6c15Nc7+y7eAuBcGLuF7e
d6yhd6PWlbsBYP/exsh8ov4/1ACkL5jdAEpYobNPSSbd4KFGixU29Ly8MVawlOlGFn2wrRcMVs4E
IkHP0VcLYKsJqnroO+oB7vHyDBMomkZ7yugcF8l3gdFsAdNo9Bj2sT5PNGbHcruM+rdyCEPGNtZb
3/XZvmoZ5C9kRCoOcnlAKYMXz9G1TZcP4sYvi1psZIVFxxquMcTf29ZLDstUDueiabdZ5zlPEP5p
ZNmBX7tdd/DgXN3My/wlAXJCNoE4mpYendDVfhSTC5wh8moSUslXFGUc+9JAtOVEXXg/DPRB9D4+
CmhOr8iq76RbHPMgHh5JSdm1KJnfyq5/tFOCqYKssFG5BcUenLjqIEbPhAM4D5ERoIQJKTzyvMHI
bHen2K2zXcwkt7Xb8FEbSDTFMr0frVTxujLvMHV0j1srW26xYqSwKW5K1poYHsi1C3KaGovrfh8r
FL5JcVsno3MOUKsfKFQZPcLxhlU4CAQ5c/NM9CSsz+rQa8FWuO386ObRwSqj6apZ9lbksOGXCg+J
zWN9Mry02XYOI1i3uqKlKvZ6Zi1HnjWBoqOnnjG4N4JIvE1kwtrKiNrc1SHuk/UJBxO97/KAJ9Xj
n4w6+PRimJJIW9+9kD3Y85byfnTLKysZ6Y80Ww6hIAzSanXSq3rb2LXtD41X40sgXuidPHppbF6W
kcpCcJI+VJFEU10MDKEyf6zn+qkV5MPJMbjvSDeFqKexfJBV6dkfceF2tKMaTBJaZOCoHspTznwS
jhQxNEkSEZ+ShCSU1m9STO2xQRl6ZCDxFiDkZcHwrgOttHv+gIqp3zgn5idv0gvmc5eXzD2G8Tbs
DR3hrgCmzV3dyKaPEbvyhBXxTWvE81cZPDVmzFPR9857d7GInXssTcYgFa4IkN2iuYOXgPee5Dim
TwLGw6c3GtptZrVvbdbVd9IZaJkvP0IgtTdFP7d7KxUkB6IdjXXkrqDfwCC+xgbjotKK7uwSo1EY
hJJsBy+9DUgGH0dH3FgtHzgRt77tapZABlvsCn127SXubV3jbunAKxB0RmCyHC25lLVGLGkHNmiE
g9QgSmIhKH8CQRSbtKWPbxjVfZWG7Wlw6aqXcXBrRkhszaV40qcIOJQnTgODmsiaBfGVBN0ZmpOB
lSWzph5eCY9L+rwlvrB18JrBEUG9Om75Su1L7BrHuQ1uiQxvHwTa7MA1fbsDJSKtJuG1w1fdMCmH
Omkaz4VzDGlIYgACum9l+ZdGJhNJq2nwtZbyI9QnIgOWOeUYzZUMBYagrMKOnNuj97XHxHUl0hV+
rpMNuyLSmbALrTjGDuOzJluQstTfJio0MPshlrK+ny45upRoJgEJu9FBTAbMmwiks8zdXY0HASmu
NT+H9JzxBazaUHy117gkvGUIya81oKQZkjN1Plmntq2109AZ93VQ879jXwtayCx4VJrBHf31cFZw
MvbNjrTapGmYWDJaLg9NXzg4ZpaMevGJUX8Jxkwi0mJ1emAm2pUFzCuII+c5Xe6LruErM4vBz/Fd
7/WkfaY55pzDHFl3nXqvZLeXj+S3oVHtCBSi2TrSKp7Et0Eag48daj9pLE5iSdkhzPZjmVvgkehK
TkUQRBuN0xDmOHBCRXkYOTPsIsw40P3IvaxS8yFkbL21Lc4SzAcjXt3U2uMukHviTp8BH2cX0V7m
odFAz9T9boMRa0ZdWHFarKb7FgVrIxmZRm1gXSpTg21uwMvSiEjvwtA6TD04ZQnwiQASh2F8z5pi
N+520lCZTroj7syRONnUaX0TrsT3up2/DxmxA1Mu+4Pp1S8a4M3vIfHTWEmgBOlhSpZArQcg88l1
rdThwpVj+z4nZsgCGevnFJk7TXC6RrUsPlGhIyLVLHGBrfPQocO7c1uDAPqumnzY15dh6JoH6vCF
j/MIigksP6ua6MyAAiqs0ZQ3muVXUFtu8OfJk5j3lr4I3y4juD2FINnBFfoea5F9GueJ06XogNdp
wyFeDN2fQGqi3iTespumy9Akyb5Lkob72DPSmNBBM1EKwb25zaV2NTQ5U3WOBxNx1DKMeJ8OoN8T
33Nmh/M4Tj+77HaZ4dl3TVnX2wEn/gblQ3eabUM/m0N29frmvTbF/BqHqgAzD000a7dTK/egWwC4
BnaMvS31sCV616QWNPqWqjxMhQDG1dHyMumlsvmbid9NBXEkM8tiOKRwj+C+YhMsyXBu4QqBpQEi
IfLAz0Wc3M4ZDQfMMJq1Xz+R5OmeCX8cQ297yUJjvCSBp2/p5IG+MxPrEi1DvGHnBdiQ3YiciVNH
aM4pigp3HzCMvEXT1R+YTmA8bpCmNJnmszMae5yQH1jWPqNyGE+tK1+Hwn6vqoTjLkPvIki6neHp
P1ItiDmSIMcGFHc/5J3lI9bi+Tc9v2oEGVzNctHFcC1sfEuh7F5MzTt101mbeb5zo/qQwEyFZ/J2
mTZ+yCk5GFPM3iF/AhGL9nLIv/dlGh2HNGaZJg8bifHjlE+TH7gWYKsierXts2qGTZGIDk45zZxS
PgmTJWfczH+4Tv/NatMTTlvfjidvR5BNSBFn+cuIG69BNDHxyu5bQGvbsXpt3SoFaGcs+znHO1oD
M8TiGvgQgXbNDM0liIxbWQOhHZL2VjPdiaROn6zOznefhxHaUDOJry5/Jy858MdufrWmlCSqaDq5
uOc2GZ4o7nX5pufzW28kx342fpI9a9SFynl9IjGJ6GY3QRyNUoxgOw1NwjZPPbwYzJRAJr2bGR6C
Nm2yfYLlaNNnsK65GaVsKbE9s96gIi42xNde5yHC6AhZiMI4RXhdMb4tEo3bUi9bQuflNgqLh0En
m9qZ+70hun0gNGPnVluyQCEQoduNmjjdwwO81JM77dKEiWk7hjCvsprqFwUQQ8UdWWMAfePyWiay
23ckFJuYopqpe+orbAkZOrYTkPw4wODkGdvWaEPU6Nl92A2wcJfpaACh3iwDMeV2SIC3pbwVXXuc
QQqcBpjw2mCl+0oDQpmHBIAsVSuhlUB4Qu21M2JD23PoK7uYNAsHC0bioaexl7s6vWoifUG8+wq0
1PWlPdlbFLFbYRV3mtMc+gDayOCxoHNS21Ejur7Xxj2aeAOVYPzBiffI/LjbN6BNdkMjv7Ix3FOL
vsvFJuUlYucOnQqHwIiCTXMekLrEB7OVvmigepG9+5hhiEMpUYDBdCOfCn0zdUSal4Lh8MQq5+jH
Sqs/Zosjhigx2QOCaoIRch2tJBSHlJUh+ocyNJ/0iNWChG9kh055lknebnORPnGquFnGFpMSUnDF
YDkUoZhZx+B39lW8S1rSW9m00Nb2DrPf9N2NrI9xstgzhO747ZwcgOg+xwAmSKGJ2AiSYJ/nEaqK
MLzohqh90aFlG1zsp5zxH/Iqvcbu+EguX8b6AUdOat7PQWOpHBra9Ix9Qp+Rn+1qwEZtsMjWkxjl
gh8s+DI24l1UeXkWPY3znDlyU8fDDiDE5KX7AGoJEF2EoGHJ9tN2xOkZ/Q9R3C8Zli+ER9YudfYh
ssFxQTqZWgJr3WCNm7L8kWnoersibI+p+Z4OQBC8ciDQd4FGokExn4v2UqKoGDvjZTCtZkuIIVnH
siFnawCaRX6NtCqHlXaKvi2Hrm6vbmABHxq9kNF1+2Ca/EwtqCJ1IScr4E/R6naxGchs0Phxy8Co
tGquuY21xnUeigFGAjwEiA1GdmPZL/DZlDCRGOwZanpiAv5JLBwHoIoVy5q2hxe7fP/p1RzCHGoW
x3FJswpElrxxOU2wVPyIX8vJQwQ6TW9YGNnqPSplcHo434S3ATTTEfUgoQAjDZZEydcOJ67wEXYB
WL0UQkYwRzi+Q/sChproGsM6pJnzTRgNaUaHIWyMowk+0LGHt8b6npndO+l7lCfdjdrCTGJod2Er
z8SWZ1tOOeJQLgbuKUhKkd51O61Pb+QYHZ08/Fro1acRsjwDmKXI9TgOk6/Yudk1ZJcLYMttU8++
17q58kWWYv+Ok6Njkw9v6t7jGFe7rC2GCy3Q8Sn0SmPP2WLZmx5dIrHUzd4iNJLdJ4XFr2dHslTh
T4jZI99DvtLx1G8asOE+4wKyzYY+Oxqh69DCIqOmx8+7y3BMbZEPMDQfY/MwAY62PNe4tW3YUSzD
N0ZMob3zHF8fGnhYemnvXTklV35Ocl3/KZuK5BqFipQQLVCy/uvX2w55q7bMBqtOGXOi0rF/mbwX
67+uf+FQUgEHtdlxK9EmoDIS4iRa9ElDVkfXimRgErDKYb6pg/HUqV9r1l+bu+g9KvLoWE5NeB1N
7RjqrX7j1FF4Xf9i/Z9/sgWapQl/ygYWyBcx2t//N3vnsRs7k27Zd7lzFhj0HNxJMr2T1zET4rif
Nmgi6J/+LmZ1oQy60eh5TwRJxygzlQx+Zu+1ndIekJFMDJ1KFvOnNDGu7Hz40h/ba9G4vIWgVoaC
PUGbodfLyL8s93XT40gySnmsMrSN0MhQ3/hw2bCzYE+X5ne64gkRyjLuoUdGhcevUCS7TDa/dQWz
JCjyLtLx8ILfnuR2zd0ad01joPoJBTVMaorLrLl/m55/5ikNld4jN5kBaOqbcsd9OnT5tmR5yMEJ
3df3jN+uq66Lk6JLSJiPudxm4EG85Xny1BMcd8AIs+e/fWIok0TZQjcXirDcbNjSFiRegk9Qw0y0
kP1jzrS3pT35q19QG3hOywW0zhhTm+q/TbfSZUodMRJlkK5wW2p4AK+BGK7astPnHlizyNLb6FSH
KWMiamtvuK4n5TjPNnfuhLK2ytEtwVNgIKLNk1vQDcIKR0dVhsFlQgt0DXQLW6evngCoLfcmIXmb
m9RE+AwXT5xnxqvbC/CvYD1ooq2TNif3Usrl92zX6Rvbi5tvdek1CFrjqMjS2UwzOU6o8ytXqxez
8MOjorTYLLDg34TLzSRG90JUXSEv2pVP2oVVXCYl5F05y2NR4B01x246+MDISLrlEk3b5GxmIj9N
aMkNA0O37pZ0M4DBPihrqJ9NRmUkFtWRL0N9jfNl51vjF5kayZb1hnvVVfXmtchCMmJZakibuvW9
29hk6T6weMhVYgWHNbP+4LXPlan9HZAd8eKmr8WKkh7jLPkyaNCVjUh/1g30ESAoGWzobdO69taw
ugGj1vgNSVl5lCUm6nJqjcifS3Ws/Y/c7zjex2m58bPKQtR7NXEfwNOu3sr8VFpOfXEB6KlW6SdS
/yAMDQFC2Zm7q+VO39EqfuKsBoqqhLzw1NNDI1FhT1Nyxt1/plAtDooQYzoUx7vg2tj7NLeFEya3
cX62FuR9ExmIO1aS4BgbD5YtSJaIjeC40a6aX0m05I6Pl7lO6i9WDTwim0pQS35hXIO2eguRZIZG
3e4Dj/t/15UStD3zkwSgaTeFyRd0pj+MwMrOXh28QrhRVwQXH6J0xUUAbth4zOjOzWJ8mHNavwrb
PtFuB9u6FU70aD6tuk1O3eDdmBQlgAOhm8gKQ3hhJ+1BMj+8QQwzbzghxE2bZb1hHxvutTahFj++
+fg7I7i5W/BWLVRvjqdfUtIV3qBu6H3GDpiBFSUASFAqk0p2L0PodCSdroZW8nXabV87LsF/k72D
r0eyjnQq8OeYAK52PzIdqZKDH7yLxlBnJ2eMsdS4MStMKy3tz3EcvfcwtsNjqwh19EHNeIxFD80I
byQgSTfiobPXsrA1NjntcxlbEVpsf30fv6aL+GpOX/Mx7rd2menIWYW0JkEMvp+SMttMRkQUDlks
FaUnB5ZJH7oD/UzsEhYAe+aQs7Cp5TGVHYy8MfeKSNbp7wzwGO+kreVUN9b5MJgzFzW6E2579RTS
kOHbmHEHtAX4fC/FC2IY5Nyjo+xTD6WuNqyzY/XeyUw+m6Gfz48PXEevi5P/coyAkzSYCE4xGbVA
52MPPzKzf3wGt5cZPoBhvauYG+DJTuqLSdO/DXHOcMF6MCq0y6tSBow0U9TaZ8z0EdXYeRE6uwzD
upSj7x9Rqve1AdpM4DCGheclCL+Aw0L8aZifBPbVq7g2TI5mM8FEGKYCv2+KSz0sy5NWNCEW2WXz
SNhKglAz9x7nq3gf28k9DKJ5GRVKQWKVWmAm01OWJ8ykhk2KOHynbMwQdZ9hYXY4v7Q90v33+Tm1
NTWe3eld2v+RrQMXGSSzAUmUw3zxtp50T0XBNLrFKuKqwgDSHR6ZwjUbG83csQgOWUPLN3v2eIDl
i9OrCT+axc9eMh9WsZv86Z3WO9czj3hyAUwPHacjLRnOeJXchFfBlpZhE+UGfMumyiGho5OEIAwv
2UfazsmJLzaez0BhHNqq8sagqdiZHYQKk1EERLfw0x4MiwwZ421S5joBwV+VAG72Ge4HCSabaQyf
zIIBFemn3wd6yRNW+sMoSo6ogTd3TsI16W+7fiKfgHAcfHGlXKWbZjSPRYuohTHYbM1n2k7AIPny
bIuTMU4ao1l6SDzntWGlFblL35I0gbCkrzdul4W7PjcdxiBeepCI+QXa+G1OTWLOuL2Ev4ZxG/a3
TFjmwSjVrXOUPJUTvtipjg9pUx5YKQRRKhtvZ02/GM0ZdGuM9DzKUOaLPtHUDCrb3yZDIln6jHDb
deQzyW6XNj/8wkrv6fSypAQoLoX5LJKmO6CcwW5bBUiYgbnWFibBHlyFUY890A7FGluAAbcUKR1I
V8kwldt0MevL4PU8tyClqqu43zTen9aR/R47xYtNn03jg9+VJBTAvmqfoI4PsPzGbvxNhua4a0U4
RgwHYKwVxA7XnEvR0kxAZv3tNNNX85+xTCmsdus29csA4Xwvmp+aYfjRCyENpTAupfeaOEO57az4
t/LwiiV2uYP/BAOJ4IMMPc/GCCmunZJVWuvTB2WpfzbbxiEJQX6kQr6ZuFp2iRd/GyXxMPmAr2VS
TAlGja6h4Ng/qIo9DQbhY2naOyhmn3GSfAsVjvUGHlhUeWQ7oGoV8IVgFld0q2lWc0+MWabaZGUZ
xIwGFYyAhb5da9u6+3P+2aU2G49Cveaq/wWyhLfiX2NGtQDzEGjy2FzIE/A5KWBpMBTJ+t1ifl1U
xgg/Q/hZFgnHUDDvl3DIdkbtbf1EFhcaeIIBfoXNOuJgI72FghzlqpUg+xPK9CwChX1gI8wdr5wQ
Z4n5KhhR7JGRfbhTBbxLl5+up5ptRmW1kS5Fc9i02SaTZGkXpfeyGM732Rw8zoOA8I2MeF7PqXeh
Rd4sc+dxO8cOh4W9vr2Nv9wcS75SsNe92XGJo+sZeYhL60BSZvnKGT+3v5GIcXkE+rdJKtV26qYR
yC1BtVYv9oVgCDTSj2N/NaNlYJBhEtE3Lh+GrF/CBduDAedHd6N5bpuh3TVwep4HOLhrIcnwCydb
lrEjZarNIm5SSMBE/jbRwl/GNVqDJgxXd3G2w5ya1AuLCGVNvuVYBWXjtc7ZzRTvoHb55sME+sgB
wj55xHD3Q5i8WDo+hu5YvOPVZLGKgdS7jiVnQmw0+cEy2CePAC4iSXY0cBBGGn5S73t5QmjZXHV7
AFz7UQXBD6+sm2Mw+ziSOv8JDAJ2TZXCGlL53ixpLEjZhbKky6dsGS4SluCbZGW4KavufQHncEmd
Krg6fUp95eCDDGMwRk54aHwKpUbqnJGTTR9s0R3JhmhcPEe19ljnz2tgZwveMOzFRxmP005jRKmK
hmANJ3lzl+wPhEBGOfVS3WQ93d0+GA+zZbc7s5G/qmWgxcg19H4j+IFky9okjW1+WskSR11mb6yq
0McmA1VTBC0L9+m5ouA6pwCYHSf8gvFiY8dW8h064hcJzht9M95/qlKyn3g29YCHM5BQdYtl0dgn
/GoHM8hmNSueiYMwD5UvST5vKFeyxtiLYVemBST3EPh4kDhQloGUhIyaMIfVJqtgtkQDP+jdTarf
td//cloTW0Ysbm7tBVc7wyqKmuSkArKTarsEWlTbB1Jux53tcodmhxRsddr4VBNNcqz454RY4RsE
wgfv2wxw0qleHNDF/GQf3UWsB1/ID3MOdkAWxOy1TWRqhf6wWknO3nyX5Qo0zWJ+PUwvM7dhwzU5
L4mQB3ghyR2TCuIFRZ4Jp1vvUPzMsaTacrBEJGHbUfSS75CFr71yzXOc2LDap8DbIUyNdCtvlTsm
BzLgz2h1kt1g+JLMk561JPtwkUoSxxJuunE6+3s7s4hI5TeXIo4oralBZ1CcTE7OCC+i2DLQLdyu
PC0D73ZYic6kmEJSQzMR3OpcH+PWSM82Icfcztln5lObfjb9SuKhFKnZ3EQmutTdQDorB/Iwc6vx
7JMLoWZvmbCAhwV5VEiM5iVM80vhd6dqUF+VLytSMtgNOgBLI5jN+BrmdtOM9s/JLSD9B8vZKWc6
9DZJtp2eD23SEgdUkIoTTI5P4nmaAL4rjLe4PQQFIvzMZ2PooB3xfJ9Eqj8+pt9kapxr3U0e5A4L
tw1ZF4XnWsem3kNfNJ4MrDPCVty8Uc9ETqqORo/najJGhq1juJvZrHVaAzeGsbip046yUGcEXK54
4AmvOdKcaqc9MvPqoD/lBQ2VQVuUWKzEDXRK8IPXSQ5O9X0maT4T39lZqgjP5Jvlz4io3k1UaZs6
s+7l6Bh7OBLVNrfa+CBasfO+WpMUO+Yz8uqwXzem/BtdNiYqJ8Raoty/CNQTuzxAMihgEmcyYQOS
rbcNjZI6HM/cQO9D2R0c2tInV0PeNYS+WkqRG+AlSGh7LFCeug1t3O3ter4AwiFyZxH0n4vwmRwA
6e3QkoPpwYn18Nz5iYYVY0L3iIf2w1/T3QNgO42J0z6FJc6ggjAgnVoYYiru9oO73HteOfQ03dnx
+dGNHtRmCYNlG88Yg6qsP6GLOSZWd7TD1qLDhQvPQEKxeqB3zRWxOKBZCO5IkF2tqnmonmxQZpVE
uZArAt6fn0fXpOiMdbAL+vaKaqHbVc7ybHiV3tl0YZFlNQgb/K6Cu+jIu2rEfBhmEl6V5UMSyTta
UDuIz8XwmUeeNq0nnzTT7RQDwPInFCTp4MPWau295TB2nyc2Oc3AziSQw2uCVPBNhtalULxurcjj
c2yGUTP1O20MXzJevsgEe7VpFrXNE9BSU/gB+eGn6NMjdWHPrTf/1w+P7w3//geP7xml2XJHsKFE
mIWxcxqW0bqrz1li1fC/1qiyx6ePbz4+tD7YUa29MepVpQ41Es241WC5LCJZjUXABHh8/c9v+oap
zi33rpVkwKePv6lj3mdpx5Jd+j7998hpAUGIlNHHP5TVcolrbpNEevMYHj85fTycx6emrOQJ7wE3
kKo5//NDO8yEx/7za3+mDs28/BfOn/bc8vTOi2u+KmiIe8eFeGJY+vD4s3/+BbONPdrWJog0K5m/
P1qRLHqFbfEUHx/S9TO/H67QLnLKeo+UbgtOnlxf9pHLv5TFfPTBlZ9Zq761BVADd/2KNKun0CP2
/PFnj2+NAdE2OnHeCGiQnKAJiIuiqE8ZE9aOIfwiD7U9Z0fwq+soP/nhLe7vxz8v1l9S4wTqICos
fTbTk4ni2AiRPDxUdv/fwvM+N3/++79+/CZXb5vpTmW/un8141iCHfTjpfo/WHhu2S8E+T/+zcHz
v/7RPxw8GG6EheXBCfE/WKaNqH78o7v//i8jNP/GQJpMDtJCGMs5Hqrkfzh4gr+JICQ7AhkLMmt3
NUz8w8Ej/uaFHD8++zHA6oHv/j85eNYf8q/ySSuwGT85Nn7tANMIUtR/l0+2IGK6ttTiYsTirVNt
fYsXXA617YLCCH9OaBDPgHfTrV925q62Vvh5O6eXcBH3x1e9qIOzLMMXxn9Y01P5ta2X8fL4yoUM
hXojlfRnyS+H9AYIxS+1YThX9mwIEEWDyaOKs7M1ert+TuUl4a7KwLLGnEwpC0RFiqPdVu3rNA3f
WIZ58MKGV0YcyZOlKvuD8ScWt8nUZ8sPplM9yide62fdkeNd+R7ti7deOaGJJEj1MiYMbjq6qcXo
0eo88msZtyXJi3D7gVaNYocdMBQW8kp/eF17lNMwMpIdzO08iYpLGfb4jGBo9wBFdWkcQ4uznZcF
HR++ae95iC3jTebuDxvZ2cvEqYsE2uBBt7+8OhnffOmMhwUW/zaniV3zt78nptlQhhKV5ufusHGk
p1inAGe12FiVHC/clMzhTSbc19ogvAY9aFUqWUkmIzQFfn1s5Gzbvwcz0aki1rApRM6Q2hmeVoO9
IiPrJDpjuBMQsW8Iafkzix5I1qjDt2Bh9mUB9h5wbm90kZtPtRXTHa6Urmwoil2S6eHqdd6bByTo
YHFOIfgU1VNVA9L3pXeduvlY64zkdT2dqxWN0btQ+Wv++h0s6GAk6jkDw7MII4vCHAidZdg64tnR
ryXes0f21iV1E7YWWF2kT/BFbPqvLiGFs2d1d6dNpp1hl1Qco+u+hCWxaG6e39LO+F7OCzPZDrlz
PFPWlO1nIrv6gjdh3ZQ1r4wjR5BnTEJm1B+XCZQK+R6+ha6MFWZgIUXEMBqRMSCedTihZxvygGE8
edyz/dSLZvy/6dH/3cWx6tG5zgKOBBJ1Xdf6zwsu0P1YItpQmIAQE3GseyASh6vdgYCH98C4t09P
rp29dWTWngCHfnMI/tymDj2oSLCS/8uB9b8xzVk4Nv7zCOC6F8LHHOAEHjrl//CVGFlpN0ZfJ7j4
0vFUFpJkILcxorIZX/tCOidzKEC4tbqIgt77LoVpvMSNe1FMJtvQVl/Ad3lRTJXJpDx4JsVkgbkf
J99HZ2RQySzGkeM3n9/bRtt58h7+akJ3ZpcfzpeHwB2ELutt0nAOBIfE+MPcTd8NRoRwDUBfnd68
EiEKGtV91/MPEw89VrLGqCUkiUCIo+x1UJXCwe6XJyYot6GXx2ZGbdQO1KlV8yRKNgXpYGdMrDoQ
ESqZ7o556uxY/jSGBY5SbPgHzwBT6iz5e8KmaBapf/FjorECc+hgxQj75AjvVhgiuaFTKiJrpU0Q
StvdpKrerNmA2ZGggFXka+HILaycjgFQiWcZzvOimNLFIiXxb0QBgYC/yxvr3Yygp1UMyyeTxeb4
OjVWfkw7dkFJjlDLQdSCsBEi5PiXjO0OEXX/IZTHxZ3B3CORakAbnt6JweQy9hm9JUl+BUHD7lZ+
k7JjOciWYIfloWNQJX6EgQasWy3eoej7L75HTC/+ZoTuY4u1ICxPkAGTjd90yOG6lLwijU5nkReS
ygzmo6j9VWEPLxX5gtqqTjyk+ggvSO0C/Cx5jj7Gxah3nUjr3sG7zPDEtP0x98XGEsNv8HeknuW1
EcHej4RIaGGkP9P4+QRz5AwO4cIHvtaXtKCTRpFyEi4chL5T3/CZMPn0sHiXiecdnLRvCZtfjMg1
AG02zMujfL1GlGscFxPKro7nL/D+mS7OqMAGx8g2zJNxvDih3E6afnNGi1uGTbjrNOQ6J3Wci7XM
7zynp8WP3xyPtOzcyYYbkiiS71gylSAd7w/o3Orz98PAPHZpByo5dAiSfoR0WZ9DO7tRx9UBhjT2
976CaKGwdVh12BFCbR7rwA6vbox428uLfT7aBTFC0v+7ywiS6ZMSIXr04OPvZqNwzkGoxD/cEFBE
gkyCdiM9kO7sAVJ6M1bpdUmtenNWu7wMi1fES6mH/r4K6/AQTkOzrWxFbmwPFhsV565uYEB0YnoN
QCP5BneAWAMvnBPy+pypOrFM6jdTg6BkVZ8Cw3jYdxlP/jJaq2FtQBgZQ4l32/E/IRnIjWFXB0WS
267N6/o6q20DiVvodnouHRLp56K6N7kytjGKg11cZZ9QA+xo8Ah05lZc4BQBXOan6Jj0PNisf5t9
3QmStbRk2jxk1cHByD6DREPXADtKVjA+EQEiiFXuG2EC6tiu5qy6fKEmYdIqTGcLGCQhLmgKUfrV
H8kw/3SaXmF4SJ5zFTKtWaXKGevAKasyxo/l9xDdNe81Th7yGL8TF44UJDWsyHXV51CFHxoo00Y0
lORTBaBzXF+HWrkXMzfQbdUkf5QL+WHxu99/VeFAuqd47kwynw0xgajtGS8hrAzQj3c7UpmOPX6R
a52ykUtL4nMBl/1CCeDc7V9ysWpqBrntseij4GP+K3kvavCdmi2XzthYrBcj8tjn1FNHsoyzjT2s
9ELUKo8zrilYpKt1Uq59+9pMQ3eZu+z4WNUiR2nRj6jv9TjmR3A13mo9U2b3nY1hu2W5StbDmn1H
bMGhmHMjCtecOAw9RmQ583kmZnnXjCBv47Hau/LVjW2fJFeS6hZEcd1Y+fvHFYmoMkrZgd4ZpJwb
TUGltK+Og+rvCG2aF+J5osRZ1LWZoSK1gN533Dg8BrPdH5hW+i77fi/83jjGoI5jJYLn0EzC5yCY
6f0TYI/OCJRlsPsrw9qWxwa/SNpnr/W+A58jkxeE8qs3GxdnNYSWCSVsnaWnLmxm1ufk9rUG8h/h
he9xaXvHqpFoZBb/2tZbsuEtWNm07VVSWTcIv2zil9TYjqmRXoogP8lgMS9VMbr7uff/GkeuvxSw
8NYJUPAOlf0HbVd+LCaW6o6AGeUxdNgzEl62VCUxbAe3OpcJsY12n/wuwqJ6aYuMAXFdfzNjJz8r
u38hJ6XDeTKIuypd65JBp9wYTSeudA+n0kHj3SEqF7pjpZB0zd4YvXtd3YmxyBEvwInH5q3L1f6x
Whs7x3H2nl3+MJYeDqdnIzJe/OTZT8LbnJkUZKWnr+z/RiQgHTejpyqdSDXWq5+eBKRD2zPBX1Yf
UiVZ2NeiuY9m2t4CzNXw9EY8NtDg2o6L8JGqiSxjvmRBd/U40/bBMOYbl1csMlFh7nXcabKPU24Q
DuPT1vZ5bgYXo2O07onxDiTKHDtOBWHjauTjyyNP8vHVWBhsjf0Gcg5qDrY8hvNWWunRJZnk2K7+
+qpi1SOTCbkczEBz4CwXyXSCyh+/JIDWTZOpaxB/IQGGzJOhlSiFzaeHMXLJSfVb3OBH6TcsjeYV
Ij7TlgwIMdbg6o9ZfUe03e3q9YDN1qO2T8CM0pqbEQuW7CT6+astl/SKKgptVCP2o7YYf+eaLLe2
5xaPvDhK01dGIH+YttaXwjLEux5A3IZUTSUlLXWL+i1yeNmBL1AqiXceTn6siuzPlJjd8+C5J7tI
V5m4Jw+kqXzoRniHzOlWek3cHcaWpOth/bVnI4ywZZw+i7FvthxFJjJOQFPhvcMfUM84Qezir8y0
m2Oa4tjgveowq3mBf3kHa8TNYBG/kjVqj0H9wUbZZnCRcRFueaB4wtYXd85xpvuV8cqty2HVfa+U
yRR+mI8O0xPQ/IC9VEq+OWk934gsVBfwRewb2+q1UTDig4mlai17gr0bctRX22hmsksXbMHudoki
s0DUwNxe7a0wsT+0j/sMjFKGaO5ZQu/aDB5BkGm9xgytH/rK/F0zHN9bRkoDptD8px2hdgPIgz6E
O8b/EFkLFt2OnBX07THnMM/kOK1LcqgNsCs9lxCeRwPJUHh5BWuYZS7hzyBlTk22ICRYln6LqZR3
WMUSaSZRdBencjqmC374PLASJjfdU6kgNTcjyj2/WTk/DeRHObOXWGT5B+txSD7jMPJX2dt4Seqc
Mh9ZzYTeMMz65tvjXfkw0Q5jegWH+sTirXlm30103uQ2e3QzP1M6JPwVRHRBx7X2Y0jlzcarQfff
frHo7laiMGEI2m3OWDxEhOLc+cEj4+F1EJ0SanoA+oU85MNsRVM5s2Syx7O/Hv1doKtd0jcklFjF
CbOeRxvabNNpjLlvYT+sK3vZ+hVL4zit13f6cgwN+ZPBpUagv+nB9t5VcJrNot3ZBaW5HrxXNoH5
jonvJUHbOvWWeSbc9Y+T1T9pcZ3LpFv/CJqGRNog2OWrd3hSOYvIYvTQPNjF93FhkUyaUZTAz+Mm
x6XM972D6kiD8OJeYG7A4dC6fbhLrJON5e469NZPZKonI3FChIxQp1BQmzgfx4UNdmhvfVS62yF1
1qRbais3AHOIYxT5K5aGXQuyMXZAFDkjlCeth/jqfl9ZhPexEq82gwhDAKwq4yrZm3VwKt26/nRr
BvhxRYbyovCLTNN3qyt39kvdecFxxoJ1qCfrThiE6zLbh/6tVnV7u88U5Qf3Cvv8yxeTeS+HBDB7
iN63QhIL4X05ZVAMN7GXfGtlAHe/s966YD4wW16pf6N/tXmxdjT4FhEc63AxrxRigFwctOP8xW8l
YzdaiC1q6XSbqJOzwKglvJPtnNb1yU3lS9/mnyzIEBsO3aolWa+C0MOjKjgAQtn+jEnxuLo9Akjt
+BdR5PO9Q1tYBbdyRGzDPt4+msrQJN1at7qP4T2N/o8Y+cmLi44H4nJHk7iqnkxq7n3RUlsnznNX
AyzOtEp3brtqf2TmfFLlvuEbHXxLnaaqQ8E3FtfAHW3+4tMsbMSI6BmfTQY5wm8RYWWMmdIqF6RK
NfT/5Q3TXoNbGpOyDKeL2zruTRQu2vq1mqus2I/SPLmVsW/uXY/OwVAMDzpq9500bUjBq2OVYXk0
5gEgj/XDku0UoSJPGBfMncqtZdd3NbG8tXn0Kpra3Bp/FxZX0jjwI5C/bQgQMl4f9vtRYfLS69gt
a9bBF4AoagWGN6HyIxoKpCM1+2FVO0iWg6LmnPLSSzbl2eXxWSskuxNY8Ii7SCavCVFOg7q9UqEF
q1b3KcvM/JX5ZPXk9pIOjYMgSnJy3i2+t/Wn/oeNFPqZa6V4nsxUEQRB89hYxd5PrAZ5/xhfY4gS
1mYQE7Uo/qELpX5xqQJudmgdIb+bS3wGvooywur0Kj3Of8FtdgAhVvKVAag4irkXO6szkqgeowxF
+t6p4m9x38lrl65XVuWFW6fPA7intBGD306RoyzjfSyqL1S6/QGAfwxbuD3hQ5RRSWrZrm2y+UnI
RSH/iTP2g0QIFcweEgB4rwaZwRF8RhvGqCKsPBSXgJztp3EdehkTu6wJ9Tyxyckh6xOcleRxnquO
x2JkZvrOKb1c5zr5fR2dzH8zW99/S1vFkSAq75TOCBoVMI7Vl5S/1ETQZ5Y9XMy6pFNh0R/MWB1c
0X6vF1aumYvAvfEGtKaZtJ77IH4b6Nj3thuSgZRilpin2kA8FZweTxqy7b5OcMvNyrrZgRK3x3ul
E+JEN/wyUgs/Nw3uwccQsoFueFkYZWyd2PodexiSqJNL0pyGpyXezXg7n+m+iGkr9FnkLFoyaBvU
y36+ZRhIGayh9rUfi4+VSDENuIE2eY19qrTWRcJUGyYEstC5treu+5MvKTEeI8cSXJaO4Z7FjVfJ
/KAovdhDZ/6ldhGBzeGpd1FkQgLEGSeLq2/lU1QECJlXoTr0vs6igucpiQx5aVjzm9KBfq8oKI7k
EKDbUMvd83WHejceb3LBFe5YbXY39IIPu7LHm23mzdbUkBCrZZTOJkNJSLbYK2mQwbVwHHUsOdC5
25rEcS3iT4V47KLHkrSkjDapJGbhEENsrfKQ8Kmpixm7zkhKyg4ByPrBqa3usIzjmztY/mUY2QoO
cuqPjwKEZLbzkiiJcGcSZ1sAN10WgUrKTcgpN8ttiyj9QJViy1wQGTf+acLqdfJbPMaGvUoOfiS2
rqkemmRncYfah12AwTo5aoYeAN7s4GS4zH7MfPJ5dw94x20AHnF+73WhP8Oy/VCNeevFGH5U8mYh
Pdm42D/vshJIFoxsb06Gf+SWwQZ55gRtCx08L90qNRiCl94P2UH7S3ENkRe7QWZfWtU8qdStL1Or
v9oNAMQgHG8of0kCmBBYE0F4ZnH2Hkv4zROa31qDfmCs/rULGOhovbpmZX0MHDajScHT16j/0WPU
PzK9/KnTQGH++WKA5ls8zz/ZdoaJ2Gz3c0C5I8tpiXIoWoelxnsyl6wzl3UZiROBXzKWomk4NYZp
X2tjeOnQUt0QanxNM2Ok8gx/PJg/ElXGWkpP1eDyGpNAyFRDefEWevtyrhBhj8wUcnp1NBLMm2Le
tBJWLS0vwzxWNXsOGg2dGhkvpXRycTKA+L5rtQf6OGsfNNCgkA/ueirlj1yh0xBeuvFq28SdTRiG
birNhKYGCLn+/indWGoaBP14TvPFGLrqEFgLrVA55HvhKepm+3OWFGGzLLEwCH4dxNjD+cSaXrJe
QD+GkbXU9m2ugj25Ss6BsBeHpoJBpiqQk+P1aq6gcqOCe+VTOqMdAzbK64hkT5nTM9aALSre5oAE
qdtCvfxrtLz2hqd0o/uAQFgmnVhSkI+n5uieJToEJ5D45mRIVMHIQah6ttWVTQgXS9/tg9FFoLdH
OjmDyiaz372RdmZqfBQHBgTrpMcHkCAD3ljpgTZhRMstmdQVuTpmOM420Bd62M9nHVe8CglTTCqd
7LyzBZG242B/DQpzuSvHeyU/SjHPSz7dFAZsCcB1YxtM97oaraaj498F6mL6Ye5ZpsRym7Vx9MCc
xBVjrg3DdjjNuc9912O8FDAZ/suvRHs1ysR4I+UaBegc/n2YQob7V9Yer81UDLtlwK4koQrkmDuR
5lT5WX56KdNwKGnjxlaUVjhMftsqO8+zNex7m+6iMogZcFs4byJtjuFi0g34lXlMkzinxBLPM4HT
KGVZolPNHMqJnHnfY2zjOcx3mL/3O9niZyLLqtoZ3vdiJPFP15w7o+XjIxzbfdK4ZyovZ0+k3UD+
jhyjxygoF061I/EPYPWPFJPt97Bz32tOjqViEZXHN9ig1YsJnJXoMgKdijakzRTNt8BCGeqH1bir
SpFtB/gxG3hxXSPCU+J02WXqdcugZ4FyIdOvE+OsjCnoY3Jv8772nba92132inil2IYLOMGONjdE
LhqlWRx+krpzV8VC7xAjfRnUaFz6GhDqYyLR25zhRA7+D2XntVs3Em3bLyJAspjqdecobQUnvRCW
3WbOxfj1d9TuC5xu+aCNgwYEWXZrJ7Kq1lpzjmkiZlzgvuZjexiZf8HHTDGMHHxwUitcQHS8lxp3
my+ZhTuC/EWgGAHLFz0uL35BJUSUQCPwwIZQ8D3Rxy/dDP14HIl8cq2anCH9xU38a25GSFv1oSW2
pye/6oydzP3ojFYGgR9pwHSNVLGLrC7leQfNOa2Tre4JYF2TXnZ0+aOBo/Yi9ZfSMz57VYX2uo2J
Upej+VA1ctfHLNVKWU+ZRQBQJ34FhhL434Y3EbUB3QyH6qnxl+2oSJhG8eFjpS9vuBLLE37rBtcL
OJW5jk5L6r2ZBr6ACkUE3YMpfOrG5Av7/3vVKPkCOJTkEYUDDXJKhaUcBSddm/zVIynNUCni2bTU
7SNp72vmpgTk8ERbfxBf4kX9ALeQrTgVWSc79aINsuJpP2X9uJVTieWtB2WgrI593Cu24ByaTTpV
xetiFqfGDmCrGTpMbeqZ/4aMWEGdu584Ah0GH7j1iGlvu+QmsAUgeLmNY4LfLNY9gp1X7bsvUsnY
QPoDgYp+cFNp8dbW2JAC035tnJ8dyEPUq755W1J0OGOS7xo7KYCBiWrtYDG8iEV98twyRFhX0+yw
oG1ZdvXJDLicpViYaPaQZaNp+ZoDy0Wm9xUDqMeWiqjdDwso3+OE+XfmgCKHYl8wDDyZHRJz+prC
Njc41RlHMqW9LNK5RR5vNSlw05cR+kiYLZSDdN0uwTDtTJbSr2VtP0cpvZusrFE2jWwsfEQGwvek
uw3OwBHFvXB3WFesRv0mDBXE3ZJT7ZKAjs1JWokAmj9PkYTsPJjRjrgEvO3TTHJbGn/Fw4cpY2ii
jZXj5EPKa2Ah0Bo1vUpKxQnTK4EjT2FTf6v7PDjLcCF5Wf8teyZzUUTqqVNePKOCT8bwcV0v1BM4
GNGhzI99QZGW9tW+cedb2IMvi4zYvg45bAhvHm/ch8meW33NWMxcO4Hbfwrj740xKzjAwPbCgKYJ
NVG7YYRVXx13pk8tOcujsYTzDPvki1v9nOMoZdZW0QQnN441oonPUQ9BJE2L6TyBbq6MJniifKMJ
ywhwwRa+9YrFuZYgjPIxTGeYKVA9HN9EEd4Sz0EQAiMbeJfJknIg0c6iEWEoxtpfJNL9PdbO8EWi
wOlfQ4UTKRi/QF69eT1aMOhKC2ElwQ/0bXS/E/IG41aol8kjt49mzg0z/c+xL9VzJLY08OXG1e41
pX1sA4a2iYVq02JxK23z1Ys8TAva/QY9K0KQKQ3CCaIZsMMkHnGQ75T2zWG5eEwx0jkY6lLtrBt6
ImYkl7mH6S7E/LmJoYwwEqaUaLDmVVj0lPbq9Zj2LONgag/fhDcm1a4+6htiozD6edrxF9y9f+Oh
xQroa09gq92B81D8tEz8ginHHUYpnvYRWtpRaGEtVNpjyPAdroX2HRbagUjMPV5E7UqkINEeRaPG
rUiORrrT4nHtY/QwNJpFFl5jDDTX+3cRbsdM2x6VN2F5FNoMib7j64g7ctQ2SVcbJrGkRIz2+XL/
7v7FwE9xGjAmltp0GWn75YQPs7k7MgkuwbCJI6LTds3q/rNe/2zUdk6ljZ1MW5HbabMnGVf4PjUM
/+H+xdS20B49zt8/C7VptNX2UV9bTUGcgU3U5tIIl2mm7ab/8/P7d5a2pS7aoBpgVL07VnttXnVx
sZIzSIWGr5WNnCVWW105QyIW1/bXVBth+f0+7jHMsULbZBttmK20dRa675uN0gtREa5aE3/toI22
cKCqja3Nt5a24ZK1tmyNAGsuHKfxJdN2XVJyNxb+XU8beWdt6bVZEUJFv49e/K3gnV0bLIIdPuBE
G4JF6L2NVF6ruko+VXiGyzH5LPAQU/mf6CcrhhKAx6KGVo6axb7V1mPNbLW0GbnQYA3cyX5VMJ4e
f5blNw/vssXwr9dm5rFBB92uQVN9yfE6J9r03EbeRWobNLUdpzZtjY7xSHfarOcS1IFAGfIZnbMV
iRSdL8mNQhc8a6t17MbrKjO/l9qEHb/11ruvjdkCh3Y1TuTHNkSvWdq+LfFxC2yxa2fwUFv3uYEV
B7u31MbvaTg42gjuaEu4431bcIjPPgSyxSqQVOAez3GRsxW3Dy6+csrWHpd5q+3mjjaeDzjQQ21F
73UnOnb7p5CWOMFzIZT6vH8wyFbExi60ob3Q1vaUQ6OBtHKNEvpCllSrNQzfSvzwpjbGezjk2TTW
tI7dVdDxO81cV4WY6bWtvsRer232qTbcD9p6b4TeOvW3PA93I6xswtt2m+R7NpGlHZHgzEEaG7+0
MPSPOPtrG/sRRv9aW/5tvP828zyKHPFzgQrAOU+Hi7svssatviQ/J5xlGiPQa6AA7gW4dbX/A/2/
Qygs2IEY/gA0uAeyzJ+YHWN704gCM5uandeGZ1v4NoMPijMnmNfIb7AGNu5rwJhI4gHdObE1khHg
/iWzn5nGIkwakJBoVAK944QQXu9QaIyCgKdA4CB6eI1YMGEt8K9fxqHpMJ41ZzvFBtaVXUvd5bzE
NkmfFpraLb5CWqCYpnARYePM9pMGPLB3/OVCfODYvrMzsgdHWBCs8DTj4x3aUD4BjYso4EbYLQCJ
YkF1GzJIEob/JDVkItG4iQHuRDRE9ZY686eliRSQKfCmlHgSgVWYUCsU9AofikWgcRYMKwOkvemm
16gLpaEXIfQLGwpGp2kYGouRa0CGgpTBUPKb5jvU0AkNLnCPi6pSAcd5xYC+NxAE6z2moo2iMRy5
BnJUGs0RakhHD61j0tiOGH4HNSeubIge8wDag8oFyEeJB8qoYJjN6a3zdE2auRZBR1Ju6KCx4djV
mK1E1754GiICv7hMgYoM0EUyE8xIqYEjC+QR4PKbVqNIqMrhFGk8SeQ3l0gDSxrIJZlNs8nM10UD
XA1NHUCGrkdEXq8tI3uqAhgrIZi59WLIrZ8w1sFO47AQEjrplfS3pCUeGIcSRWlp26NXJ0AfzHcF
byXR4JVWI1gIAy3XRg0cqRLroqZpv3gQTorwE6aBQ17QS2mtNtowcH/pNeSl3RFB9qOIcqYr83eU
Td8xJsAa1HCYGEFN3rXebgzNt2am5UMHg0Ar8bkfcRP5r0UPaGYpd6EGz/i+ulYFo9rQoxHnzMW6
JHzQ1edNZ3Qh7XkDSDIO8WYwZvuhfmvvkBsF7qaBezNrAA64rl2lkTiuhuNATd050HIo7L6kafZu
xQDgXBbjsp23MhnjPdT213k6NyL8ZrMSbRTjqB1GhWeTdn0c0Fx2AirfJPsKIgrnY23/qKvoMygV
2LE2KQ/ZxEG9Wt4KWfzlDx2Uq+ocDsExqttvhaYELeCCiAfEGo7qnOYQzQiQQn0BW2gwhpulaUOp
5g7BVX0vNIkoB0lE8VFd6Jf+RB3wFmlqkQe+aABjFLpsuA1go1ETjv5bnqaVrv/WpzqQTPgPbDhU
dQDiH/SpVSGCNK8JxMqIGJyDL7VXg9Ukl5WcEMIKYAOUtCW0JaMPt1mOQSwzrhmF/qYnWAReFMkQ
JIVjveR09Icn92+yrtby+ZBH0fV6iHx9R36g3DrhEvsxs4RT2gV4vHX7y4OLs/NjZ0uLnn5+Lq9S
EGlLRytfDwQE49taFx6DWViHCr5KSIlSWBeSMMy9PT//4Qn+G9n99xP0fJ6eRGlom+YHaR9wIq/v
oCudHMq8aFWBIdyW8S5bEiiKPHGYZyPWZPCOTP7JsibqXNiievjvp/Gbxpi3yTdNi8/REoG8Y9j/
gX+3nL4zIqSHJ9Q0DCmWbA2ddVMV7hsIN8RL+sOsAYiFVZ7/Qd74b063fgMConv4ZBDaW4ilP8qb
I+nXqIO9k9Aj6Y5xYZokwdYdCeJY9CuOgNGhkCEv779fs60/+39wafUjWy7rJ1eu6Tkwwv994VpB
lVZkjbiMoJLmEdnXSY3GRuKwPqgo2c8j2edWN72WS/ALJn8LEOk23097AN3oGCa/iimHpCsH+m/l
RBjl0p/ztB2urlt9LzwO8Wgd/iRPFb/jknmnAjPwbeFwyXyUp84FLR/Jyfgk+pb+irGcRq0gqBg6
bDLhDDcBOwhpBnbujbOIZh0CCbwgwMXiif9ihyoxHe3qEmXM3A2lEF13eL/t9qlWtTr3Zr3tW/R7
PsRZ5saIyJefxRj0+7FLGTgwmlgVCC7g8MVo5XwP21aHUxJo657RNLlftvX635/U71cnHDMKssD0
fZsh44cPqiqx6fFOe6eevjHhysSPmzgYm6H/2glOgklLA9jy0y+tl5m7/37s31c3Htu3XEwfzD6R
BP/7IgGKMKJ+77yTZRJuuUzdDpFmv639cOPrtul/P9rvy1Xg+tIKNCxZsmx9eDQov3aDWtI7Jbbx
F9jTT2i8V/fufmYVv6Y6/Ou/H8/Wy8uHe8Aln8SEA+4Auv54D2RN0dD5qNwTFm2fIPR0zZF4b3X4
L6teNzv0iCAhjnEdGc913ZbIvAS7bRXQBLzTyVsfrEtUP99Fo0Ut03UpqKrGEDqnS2gOC9aiIvcx
6poTZ2j5h+XD/n0BDTyX5Ys3jJATXsW/PyA4POFM9p5zilNDk0Rp36dde7P6IDpNvpwOlmV8FQzC
PAlMHUEV7txiosem5YhjgEKkLvdd2CdgO2bJOMO7krL+2U7q6HUpP4Vus/wBKv6/XM7Slox2edvZ
7z++59IeE3OpXTgWXUKD32Xa4QI1OaAAPAI8Jo1TGx1ohUeF+Qca9wfq+3215Ur2PUEDmiSUj/uh
T/OWxy7s06TdA00JrcQKUO4MLUZCnP/Qtof5ail8jU6qmHVpTS3Zs9MKjd/wh6vd0jfuh6sPgwzL
sGO6nucKvUL/Y9sZzASypYSuQdIp65VWDy1a83Pj+ov3S/2JqpwbjvOh4RvVH+5s//dbGyC57yKo
8xnY/L6sMOsKTIivp9o0v9ETJFs0FvNXN9gXIn9eEkbQwiWJqQj1CMdMCdLOI4YksffmJ/YhzA3r
vbX8A3wI9xEyNZ37dWLhvgcZaK0jLx12CYPLx8mxbkvMEaMOYaDj1D5nQzOcXPyBvT2Ye+UCjlYx
I7caTe1DlERbQZ9lhWHE3RUNwdfd7MltUuVykzrF8yDUoYewfGYooQd/7mxDRmIFI5Md1aw1RzFZ
vDbSr45jOqhU9jKrfEvN6BludEcMBYPC0QrB5q4DLpRN4kfTJUptbz9OYMOj2rjA0p3fplEcjBRV
klFkz63BwY1D7aUb4Bqgx2TY2VFRpb1JZGYwBMSn5y8qym59F1tUZ6X1h8vlf9mwpYkRygZHYFNA
3Bezf1wuZUL1OBuhe4KUEZyXzN2jNHgHWh48Dco8BxEyjGxGM5BaFDKdq1ZlWr7CaHWP5tIyXKbJ
GuH4Vnaf76U10idAy8iwpG6PfePi0CyNFQ4F+w9P3P39jpemzyrL8VgGIrhfif944lE+IFvhDHi6
y0RdNCbgzX/1oGvfIZO+BRBuSPz2r7jkQ6xPZB/YeLyVBOhK9WC9IqEpOH+xZiUmnPFkTfdZoB5s
IbvnhjhmUUVfMf0cMa3aDkz59k7YYjmqmTVADygs+VWkI/J6yygImciZ5BNeEJ2sqb7dT1aKuv9C
Em+J5bqWk73NbUz/IbPls1OIp8lgFpK3P9oQ0fNmyhMmhSyZh4YOHl5NuTPeArg36IzJykOHxevj
dC94hx+LcCpWLW6wQ6XQebn2+O2/tzDrd7uONNmjWUUswU38MdTJbDoQrwFbWB4cJM2eh85XzRY5
G/4imYtVpMAfWTpOI6uciqABMmWnGFFEJuto32Z/WN3vGVb/WtQ8wbvvWFiIWNucj8+nSToGl+28
EHfgjke/Q1Lh+9upMtuHBOaNp54yVYIGq9E9TiY2aqAcm9Jn8JbEVXfpEyv+w0n391Wfp4SrSZjE
WLBbfjxABQuw3Yjm4cmOE4HMFGIv/YpwZN6QxRbtGRt5ne+Z85V+/3z0crUuzME+C4uklD98XL+d
9/VzQWtsEQbB4fVj2keBO6fuyMnFro6nnjNCeexUs08YA67Gng8thC+5jZh7bpRnWBu/57kZY/0Y
ZTmcrKa4MdcP+X96Z9NQ7VJMJul5mZa3PzzR33cnjwOFLkowN1EgfCzNchEnk1f748logeThnTQB
yJsX1LFkCzB2PNCAhZKN5v8xDOXBkPum4taWSRFfjORZLEmxHn33Uxy1LXixpF+1bVBc8nm8xhCb
x/65bqZizXL3oKSqX1ghijMTSwxHY721e5bhKuvqzQzZertU8ltYknq9IP+sZhGSYwU1CSluCaCv
RBDupg7NRS2sjpuw2A0BmDBK671Aqe90vnt0G2zk7Vz4W2U35LdjFgLzRmsbZdrO6QN/33e5VpH5
5YFmgUAe5MndUpEF1KfL/Mg9jUl3GU/0RkPkjYQfVo5bnifBWPj+pVaz2g0wdff3AqRioIf6VSjw
hNDi5qD0HpcZCcKwLXrf/mTNHOdTuMWFXX+DvcTkPsm3hqOsIw7OX62JHmQQC/HmZXuNYnAcXt/L
x/simtI0PJvB8DI3/TezWvBGGNsRpdUFEO5zZ5P+FU1oKXwnukb1Fwb+KZ4DUqq9dj7cK+kkbGEk
o2BP5cC7wU6wLpfIerDyhD2uCA+d405/OHP8fvG7FpU+fmNJKt9vxW5S4pBBzdWdkkxQrcE80Gfo
GmAYHuCd0TBAGOf/+93vWtz2jk++Djfsx/Omikx4gFPcnoIsUzviqa95P8hzapQ5mbBwupdA7BUw
CoJaA+D2CW0/bV1xe5Aq/31T2R8KHLJgOGrZ7ISYwVzzt3uqxPphNa3rMJo2XkEVlBduIrZgl4Yt
st899g3n6MXh1XD6eaP9GovPlehWvvwMcWMXw3hvy2C8Jkn5zkGExrFtELsJPMQoODtJRvlL/CQY
/2mkUw9Ft925Wbetpsn+00pPqtq/D7AOr4VMRU/wWmzCgVy9N/1jY4eZpxIH0fYpnpoE/nsMKK6A
4wKzh772/c9YFq3T/busJP2mnpPj6IfLKVU4ocHd8i14Xb7NgyLfzcL4PE3Zcrp/STjFI3GfOHi2
7ub+I9cgwcehdQGYWy0nmyThplGwNBDCMQRpBPHuGCgeCToDcM0wJSX6JnFTo1jFOgrn/39rokwx
IhrPOMfFKY0DePNe96uQs3FKqmVif+/6dVsA3F8XUxWD+RmQLeWiOIDDOKQGcU2knYWnHLl2GADY
K6agXCn97YxZiIHEqdRf7t/BUaGgNEuTr7iTOawK86l0FWaZNn1RoYNbOmyiA7UocQaes7cDE5nN
FL80PZsWqxiKuea1UAVCY9JmGVktez/+FBfA//0GOxuzBPTihpes7DZ+vTsz/7ZfoRfEchf1a3fC
D9TPjGXqnFwPI/luqfYUiqJ5WJyYA3ibTDuBTWtldlVEyEuWrye0JDbDjefUGgiaiPtNh5ZlO4Vw
XfOcAas1O+1Z4gna56zSINGC4OIXYkPvOdzVjrW7H8/msb45qWZ+RVmwyx0VHxRGsfuzZAZ+LZm9
H4FvJmvTJ/VeZXaykRlXA+ULk3kkQhsvN9TFEFV/SRE/UVzUSO5t4gpaRa9JlcMtDBvzNY1MIlXQ
Drcklbzg+V9nDfeQaTSCfamrjU3s39V+zjUqo/yxSRHMVhkKLG/0vOPdrsO2ZawikgaAOQ+IKVSJ
vX3GLo9b68A1GK2mMka8SkrGPiYPiSguymnpwsbquh94Zw9KjIAMnQzsUwO4DI1NtZkrt7igctFq
J/fiZijPInwUe4XIdY9zy1olivpJNh2zx9B7RTBmb+FjRvuqwA+ZweBTQWIw/4k+0yN6xGpFGwoo
XZCDVrQL5xBR7KNRX+ytCtvTnIxrRh9Z2Vhfy8L9DCzoa0C8yybuY3yluOKPdt/ujMF3DyKysPJF
1dEzsfjXMa6+drC/IJzl7FzmznZsHcLZ4+3Ig6Z9O914mivlYY//u0NpZsgOg/a5alCpYyR7vhtT
Zy3LnRr5aqPvYghDL9Pl6Hcpp/6xspZ+XRppuQ1G5FWEUXxBCQt3OuAyuruLQxS2Nwg9GF8gu/5o
4+9mtHh72Vn5HmKodnvl9rpM4wpbK+U6LgOu18V+WlDGvI5oxFdZkseIk/gj6VpXjDwWq63poRuh
u+D3I6KWGKRX0nLqBykJBDsJ0kPXmMBSiUARA77nNMe8OGH42zrkTOPCDsUzegEefmlfZjv3N6Zr
blOD+HbHg92XsvOug4yRZ3V04O28QGaI1nXbkEKUOKRCLUxYy1zrj7Debsg0yU0spwgI8oMTVRLR
UKS33hl2ujKRQLbxhWZJfHRSVqHO5IYgR93YtSLrNgoYwmZggHX17I5mjs/5aQzY8H0m1LISKPRw
FpwhnmV/1RlSUbR99cVMEq1MwXCSI6y8yPKJSkVdaPXmWxqQct34qSAZ1/E1AjE6BkPHKdOLmlfO
tYSSlc4TJyYsK7K7lqq3HqQwUjwRzxh3SG1ve9aYrlvyzaAkDRVnGs+8/vjklfY6MYPplrrlfENB
FXMFLKth9Jud68TBzYg667HmZmooZ9cRYsxTgg9eN3ABkTbGJQ3wE0cMyXrza0VUb4R+4DWzZchO
Oc8bVUePCIiDlyz7wcbAhLUTwUkVVD1Ukk1kY9tEzOvsFSaLIYRjlN7kZHWvtOWtndlAaSarPD9N
eXQuptOcJT7WEvU9nwEJJYWI1lGd9ZsWWdK5gqt7Ry838nvcR0eJT+aUSURwM+L3XcJYe+XloFTd
dig+FdmnvhPrCbfVOUFNfhiG+sSUMT0bLltcK12oZWWNrtEH4YrqvJuIVo0AY6P/sCr5WCkY/fBA
W8j96ZNT0upTNTd+VZfOxjDxpPUozI9JUZrHaC4+seWzUKFR5d02afTJrseQhL5tzZkYpFwM4Cpn
GLyPIM5OYNjv09S0RkXkBN25RjqdrHq5N5qau9l0H2QqfmWRt5mFDsS0mdKE7uRuE1RTZcS8G+Fs
dZ4LjstNuPFK540cAXsFDcHeqcDl3Jxnj6ju+RhS4muBTDtMgEecX8Y+yjEK4BZbYHF1NNrMRcLU
LSTUbnIqcMUQV7A0eCWklZ1b82r3pnigbEGrBp/mcWwFTn5krWiTbLEN6NmTH9ZuKt8OLgjo+m1F
3NcO6Za55309DCqfd1WTTUdXNHjO9a9mKJysLU1rQboTcHNMALAwrBLThiK3al8aOwJtG/UT4omb
4wr3pWGpLPyOSIK5KvfjoMb10noYToYMi0/YB+smNGG6T026JaMaL+XcactIciGhAlXeMqXfTfnZ
yx6cpPe/efA2OrfJ8WtVQFancXhBpba+a38reNKbOXa/F76HqjDN46M0FIRrw7kWpTNv26G9UVL+
tJPmEAwSAr25cThKURhNP5Fz4D4suiff12luleUenN5/AML5YNPjfrS7+dvs1OEG6PfF7kx5sFuA
V4tAahthT1z30WjtOaJt+2TxDsRshXBmTSIlHKqO2AHLOdNmUN1ANLPpHYusASfaOC/3sUyvRHb0
jBbiXFq+CRMFhxq8iyqbs6PF1lOEbieHAp467dHOesbJYYTReiAcSUqCAgWPYhX1ePaIVkqi2Lq4
g3degvxno1L5ECILEjR49mppb80kMl5GCAY6XPqTTgWLl3M5y/oBfRmSYqc2jkyegbyYrdxmvB0J
kAZaQRAE5vS5kkF8dbFPWLMVXJrW2wSLALcXjt/vznJFokjQFPG2XTpyhFSwciUEGanU+j4MUbUg
KXrINk1jWZsJaet2SugRVTSioZZzcfjmeMzSmqykwnqq6Y6k/Q/T3TWIEZw2lEdiaBsgx3WGQA/D
PSE1gOhrrO+jtjDiEMUn3AoGdfE70uLpUCtxQ9Fabua0rREB9OGJIg+dPNbotaXjjkLsmfvEdr8n
oRBXd+m0USk92mb+NZxGZ8c81FrFhcaj4/VJzFKdW997kTn5L05qnMICYqtXUYFm9fhSis4898Rg
M0Sd12qGdV+I7mBh+7U5mj/T23uFLWye8wW9yhhmxzzJCd/AtrqdfRE/ICfZjQv2ZgAl/sXqFcaT
cUhO9B+tLaaM/ERbsKBgdm+ekZC0krVgHCvzcWEzFshbjyKIWUBU9tAvrnykdeIlCCgTJoIILBn7
Nd3wRvevfvKe7oCTKPMJ4dL1PKLpXS5FfOG8L1jGkXQbjWq3Bnf+xmgXE3UhrF+SxZrz4mwcR/VH
RB7dJhLB8GRIUMdTZF5Vb5ApErlQhlwv25ex/5iaTrs3ihzTzIKPEWYBQpUuefeHbDlOY49jVRbP
rZWxoRXGixk59T4VRC75Tor4xAU3XSbhUU5N/VwugBIsYj3ZOaNDWPNY05B9GUT30hTTZ88aw2e6
Reih6sx+HDBZ0x4CMDOnHWK+LCgOHcGqEI4k1rxhOSeduTza8K1XbTEab7PIH3Ei9Z7h/wrjlFfb
mt+ph41NaysCPJiONgtdUJVZxzYrOd84XBu5NlXhAOtqTEeD140XgT/04DXBO3QAG+fYuVFMyZZw
Lghtb+qt40pSXi3oTn+LgDvgBIhHGadiLlp5zTye4Ph8alx7GxMV8YQaG6ZcHBBpFvdPgSj87yM3
mFywBfXkf5yIaDGfaw/NDavJMYkC7MdTn2JQD/WeQak1FfEpdb56jcZSlh2S5LqrrY3SoegdHOBj
XMy3qFmqneMs4VcvRm0zAVyv0uEWDQ73HCk5D/7Crtwi/Z6T2L6FwnmU7oQHZBT5ZcZLDZNZvgYC
jyPyvmvfOPQv5vbJ7eruaRhQRA714qx1/XC/bkc04euxheHS9Sh/e19MzxOo2Ie0F/Izu4/cujN6
eIw+u7lW9nZAH7tpfVjDcpyPi0GdR4X92ZGjczYKE4MloXh7PpkvU1u6zOhYbcPUXNcSdWjZFtGT
RsrULeL4OZscAE2at6uAFozZcPByjN20DYOXPPgWLi4AFEu+jOBX/uaKcFtDRV0StnU9LuhtbE9c
bZgXq5AxYgm4pXPqbVpm7YrGGZqrcjoWpmKfbB0QNcMwgQMYtlXPeSBvBICLPFv2MocwauWVc2Gr
meFD2AiQ6vIXrQy5Zapir7u26NeGPc1H08IVEU6u2N2DGkQldoh5snPBsOmofHWxJ2CJE0OWwG1v
/DrEv+mMhDnL6r2SSDUmUxn7lrT7fRWapA906XmmIX1vbwHr/FEOzHAlzleyJcP0gsWapdn2XhnB
v47l/NAauLocTnBz2aU4Hl2Moh3A1KrF62lBNzdBUGuWUZe6nwE0L6umy7ttqF1NWPW7x7oZOgKY
JD4rKwAVrIY9/mpCDGl+EWPafbdVL0CSDQvTBJQ7qyHSa1g5E8iAfDlyqQw84NN5YD8wLJu+5S4W
lHlX5LnH0XbaeuGIvD0ifRY7RvcwKpWdLBWeCpVX56DJ3iPVGPs8mnB0OEzBKsE87I5IUuhnt8i2
4pXKyBOjBfUAE2d3TwcRKQfJMG3f51jOHLXRZQXJsOoIbz9mtgZwE0OxAZCizkOkBDhJl4ZZ5YLy
rILk4hbnOlyiK9zccYcJAKY0oxIk4GBOPIasbsx7SMCSJGEYZQ+w72Pvt94hCaeHCMHlYbLtX347
u9fCDC5zgC+ic/CkNHM6HmJkmRvTEG8OiuOtR0VB0TQs64H37+C3n8eApcEWbOv9OD7fQVCcjUxu
fKIrIbPdMRNIza2HkFSzoYnbq+H2rw2qxTXgxWJbB15IwQ6sfIis/EoLORyr6TK60ymghjjVIMB6
lHVbFL8ZVC2vPfup/WiNQfdMfc7lqQ2yBSk/QXEKMuk84ss9Vz15wICyohv9+w3k4WbrR5G5UT6y
ytmIm0vb1P06b5tHq+7nLz2wXgZdZtQ+dgjRHVxrPlzhB793z9EQ88mDh9iFbvU2tvzDu/XQJQRr
MxEZk2EV2lgR6ssGV8UqC9TnphevAzZkbEazvXWJLE5DMGEwiNas/O+FEeNBy+3mOvKYRzm6n41K
vnFWWTVOkEPmlRxzaWrs87bEQJOn16aDTaurzLac/26U5rUnjqVv7TqL0evisneZumspyUls7JgD
b5+/hOIvCxgX9vBm5ljlHsymsr8ExJQU/Xs04Zlx/DHcxnaOP9Ki7J9sEWyxWYLe7VS0w9l2iHDH
ZIvoyASEHRPL+Ipz8KfTc5DzaQysPKshQFDhCEIwjVvNfs0ELTHL6r2fy9or34xFRNcqLql2AutV
5t6qi7xvYnCHRzsBm236+TltiueopfByhAP3JZzI73EMFFhGtlWZB3Y1qYNjouxz10fzthsJQR4s
YoQNYhW9rBSP1KIXLvnK66YjegB7YyR4jO8nuIrV1UqYXiSojnlJEkEbEEZ/KNGUqGi/mP6v2KIf
hSsTo3ePLGCcuVfJJFzHPvVrNbLsyE587bjWV3E0K3DCw4Szyii30py3LBPwl9V4tmdGoIPVPPwN
gtQCMuBPE5ENJixnQVdiSh2SqF067+HMtTn06IzLCjtLRrOySF+kp+2VHcJB1L77oHGMDfo3soiN
UHFyBkMLW/uKa2wkcncpQe9gEVqW6S/fA863mKmkIzjF2iuoF/TuZ01QxQGWCNbzYXk39nB5cPzI
h9Hux5M32iNM4njY3PFdUAV0uhmy/chWoLxtmrV30SSD4uzk0bwk8RKgixtNe8dv6cJS1gVl3e2d
kWO3zCmn2IK8AT1vibF8pYZsa0dVeRpU9r1XXnLlKN+sWk+nknNuOsaVehoVsb2i89lSZvPeNKWT
p39mtoQNFFa0ITVwIBFi+EaojtqNKiflKiPcZfb9diuDkUJv0hYVNSK0iTvw3nrH7xUkiaoadi3V
ViPwhXFNYkMFajflxfjV6+xj4uB69s0HTLSmO9XHcmJkNgMcArqyBm463ZB4QgNvmZSa7XbqbQHa
GFNC4MGgNs2nJcish7EFENK3Bo7tceTeoRANdLGTq/C9HaEmBG3P1UwAMoEmRH6T1ZSeHNBf6yXw
9rkeJpp48yijRuT0VbNnfiKO5NFGZDOW6J8WjFWEAr/xd5hf7H6rksS6dGPzYBPufTRmDOD00m/y
VD2uIbZ4dItqulM4XYCGm92ms2riT73upc7t7jlvU+dYEPyz5EZxax+80XWe3Cy6tEH1wwzyYFsP
DthzxAk0Kv4fe2e22ziydelX6RdggWRwBBp9IZGaZTttp532DeHMdEZwnsen74+qqlNVB41/AP7L
Rh3oSLIsKyWKEXvvtb7l9Ts6vsYzUfD9sWDqUTblQ2bDchtj3Hzg30GaJeRs2fNjnIG3SGdv1W/E
1+Qxqz377PSZEXD6eHCdGVzAWBMyl3CKJlbEubATHeZ7esiBaGB4JNBOv6BZZUhXO/PGdsaWb2M6
3wtcbhiHq2yDD1J80TxOtpbZrtmtUOOqHkcjtTIZhel65IKWxjhR9XvgpwC64MUzCG+tbUkgFz5s
wmHyyXQJi+hZ1zSTdrUfO2/j/NMjUY6tUkSJaU7Znd7kH5FfvPc2TZM5e26JVfhqDgtuU/SPYD2q
s2kPZMLxlcM0lTOzWNQ9q1VgOWZxaQGV7ASubfLO8Isjo3xsbBjhnDifSk5Gs/JONpumnZqs71U9
xy/oDb55RhWC+W0+bfqdMv3qFZ649L2urhYnZANN2cUkmQjrjWse7GL5JAFUYW3ImFyJwXqJojcq
ouecjtFjKVMRxCq9J+VeZ5IRkwCiFAbTMU4PbOgvY0E7XUui+ampdL4+3Wzj8a7h+0dEptULPSnl
yPYLHq8Xky3QVVQXzYz1vVEAxj3NKu2ZBtUv5L+1QZ029Zu3WhGisZru67rUv4xG8Q0/XfUwl+2v
oodGZo5Jtk9HzX1dZnMl1C3aXTnj/UjHxdqZlF6HtveJGxJaeyenhx4KUrl3sygQboIomBbbFgIJ
5ypnBRXYXZ1eGtTTpygmZSubzdOCRQY/DzLZI0pOGl1+pm+UWTyNyfQalYQjKRC6l8gYz2JtjTjz
MLDbppjLy2a+Q0c335mcygJtmujq9vPXtJfWwzDzxBuLl1bXI7vdrGMI3dfDk8KyeXAGnS/HenOu
ov5J94+Wk+n3Wan2pVsaX6UaQ9fU87eG6co+A1Oxa0qj++rW+ZGNfzA4uN03YYRXmeMRQg2oSO3D
qOa3EejJi/KxgXu+Fw55YGcdAegLMjKffCW3gz5FFe853blUPfBh/jYOEJLRGUkn+B3A1/VOuH/k
v8/PBwK9Nvjf+Y/1OkRruYdbdbbvzAfvOXt1ftINNokcJHZKYPCH5MLYKOjYQcRBvLWw6IQ+Z2Ho
APMBvHFzGb37eHxCx04YErETqGb3VhCGd+Hd2x3Oss0HAYzbaDOFU2ju7FN9jB/ih+HF+yZ+gb1h
11s5gAVp52zxiHIzeay7sLcZfYRpvvO+T4yrDiTPn2HwP5jP7VuDaB2fCZ4oQl2bLY3rqA1wgmnd
rh/39PJxr6IEwUGi36k5n7d2pZ5VX+1agGi4pRhU9pVXHQAhDvso6S2s+I2/TcSsHb2xuMN2V955
vXobyYXmi+qEzK3F95SNwIbtrAYaNCUBvigvGWGnH2UFDKCftPI6I7l76Ef9ZZHFrh2H7JUrCcqk
UrLHjLNXOslbu0GCkNqqxltuWa9icOiYJWw3k+IsMHwUvIin1yYkiRUO6+6hGwMcmaeHFHBV9PTg
ErV+ravRCWyycE63ixvFvgb3+ftNVyX0EStcPzcy/Y2w/xd7/3YtbTk0+jy/GIzTTky+Lpq65HRu
d7U5lUT4OCXzcq79282G6chhsYcg8URxKnMXkociVA1PKvOy3ZR5j7efLBFxOLHd0CE28uIUJeLi
MiDc3X4YkVp2qgdZntZXMI6m9rf7q8KlCYcHpxiN/HS7INIt58vNxV/33a6BtVlP+6zZGa5lY/2b
bcF6HS3Rmgi1vn47rqgrmelupVGRNd1Xp6iV5X7usqY965XZ70vwbott//HsbRsXv/+df7svqQE4
GQ2pEcxJvy5FrXaNa2JkalXcBSxoEKG0ujhR+RSnFltnViTLHh2jyanHVDiEGFSbmf73i9t90m0y
WnrlWVvf9dsF81h6p7Gfcjk5E7gbDYmE0DnrD3YMZashkIFgxuI0Mt7/XTv4/8n+/ynZn7L/b+KS
4KP7+F+fBR3m+e4jJxPgGhfFZ1t2H//MA7j91p9of/83RO2oZG0LuTUKLhTAf6L93d8on/B9eI4O
5gkbyF9of/834cHpAbdtrvpsFxHPn2h/8ZuFx4nOoUBy6PPM/x20P3/mn/IR3TdQ3EO9Z6gIN8W8
KdD+Jh8RKvXzzipAlOpaqep+W7l0t8+lBT8jnFtcrGe8VOITT+sCIcZzM0+QU9Ur97lOzFz+cg0x
2j85EkvtqxXRjXwZq6Zrf8mZ2M6PxSVK7+cAsbvZJAsZIItYwJlM1cDspvY8ykWSJl34qWXlZO1T
Y7uzyTy3bV9is6BcSNpK9dAWWdTXszJBoT5UnOiHrfqJLGjHlOa5UkN2n2qeIAB81LBPDaXW5RtL
BxB46WEL0Bkt2CFvdE/NqPh6vNV7J/Nsc2/i5WXUkZgyDvQ+K951z8MC1rlEDARNhnN7S2aDT0Yk
SE92OWggjE9znpg1t+CQJ2SckmA/RUL9SrrBxESDpm+dC2CidFD3fYHsDFVYl/lty18jzgxLprSx
ROdJZsfGh6uaVB7BACWr7CPTITyPaZocR0XIFJxE69EaMZgkxCxTz5au0a08QpKqmjJKv8M2JwBB
s/xMXTs55IAKMjditK1bVgaqYlFws5AN+dEbdn+4AgTWLCzmtsgBmsbGfGLAI5JgYOOwup/d2X/o
MayNRBR7tXjigX7101GT+ir9Mfuho3Js921aA29JmqYCVGAzi9vOtujeHTZ/UShAEd7lPidH04zE
c2Fg044NttyAnzHb0fmEeAivcDJPqWVaXwonE1gA6EUQam6URbpt68j92rvY+HfFUHXTF7+H78g5
L0mSwDTB8J+ahn8qQ2iB1CgwWpN+qLV0TvWAPcaOyXOZWe6buq3WcalJgBRYiZJ9da+Wdt7E2lA8
gMbSvF+2O4qWlL9lBLlJIrwPz6TEnUHiU+Oy9x9iGWtn4E9YkHPToWS3qmrxoGU7g9ttMfKOxJXi
+/P2iTfS+6gyMM0hGT45cALaSeYBRE1u7hzKLf2uqgbjCS+5mdAKtsf6mqF7lldtkpP7UtgQYw7Q
fzzvFHFGERaDP6df0jDWKz6VcUObZaQ869k5zQw1Hay1p5T8tm+Vlc9PgyvEowG9hWj0mKUPuPOD
7s7ywjeASUln2zS4dFpWU5fFPzPLTJ+1ph33YwGBCVl0/L0eQN1Nmmmfaf9VdEetiIKa8CyzmrrQ
RYMdUqKW1WbRiyZUWSfO2Obra4ymHVUNjRctXTCwxdr0nJEquR9jrzznbu1eJkVMmh+NJLIarnOK
yGc8NrYcn5xaRgEV5bwFgZYcZC/Mox5J+0Wf60htlB/bePLEp5WP8wfy0ObOIlnuS9mPxDoPC1td
wyi+VMUgeT9aRdt/aL94pey/D5lRHXs9Fk+KohclTu+qq5dNPBDQy76dRuNbXrQx2SEJE9KZrwo4
sXQn/BhEjpfkLWybAilILFO0tezFgN7Jiyyj2NsglKSe5Qx5j9eieC8mKwnr3pcPjtMgY22SKHRt
t8N/gZVwmacGVp3ZMvdl0OKjAMDy0DVXwaG4H6DV7SzMBA+DFWkfJuFNPFVZvcBv6B68PqHiLrQZ
flkCrQ8V15EUxoxzg9PBAo2tB4zmJnQ2RcpUip8gUEmi/8r1pHhqiFa9MyZPAeHAAuMg28jNo9Uu
2ivSVmAhg5vRGJhnTMq6SsHFigyH+0DrFSq6DEyGQMzefOSyA/OTpETwRTeE/p8g8ACKAl9zzNDT
4+LU/c6JMP45lGIYHGB1HyJpeluTucM+zT10Aa0NGj2ncbBh3o6pg4bCj94wE44QTMwNoRZPTPqd
u2ayWwBJxPdFfD4HjFD2EZzcdDSrToMqkmi7SglxqmNjOqTZaDPLNaerlpgZq9UMPY3kZn7Xd4Mi
st0fzWhpMBXq+KKLtYXfVIgaTFHtR49kDRH7NSROp7nzmo7J4Vypr1GbzVfVo0k0TT3ZIRWYyA4k
btbHa3yyvbzbJrTe4bWRoYwOz9z3yoIalc/eC0qGBA5cYp9x1NDgSDHYIJ+ZvkQ5AnzeA5dTcpEQ
XDWW5d7X1zk+UGb6GgjHfHJj9nNDT6k0l2pHDzAOisZSO00axbE2S4wETtSRAVrh2crm/kTGC0l6
GfSXjvNmOEmXJn05GIfFGSLAf3JA0omjiQXBg65gYUuXS7Svq4qOoEWYSgdB8ie9JvgWCbFllQtd
ovDKfI88KN5WaYK8JQen6HnjdNRSSHPk0TLBSjBACrfnE5/n4aiYgB6KvAeJJATlg+6iVUcC9kp2
l/M1bTzzXovcPmDBdPejn2S7vMNBGmlYtvl6cxLt5ogWGasFWqt5V1vC+6UsXZ6NmPxcbdGaRyhx
9LVtMKHJCPsGRSTKgXxBcLp4cmUlM02CR3fqlzX0bOjHe7jBFSmz+XBH9mWzX8CYhpnrRNtlGuQ+
sUhELGIiIXOdBANbg+pKmyGeaIWIYRsXMjlhjm+vlZ/FeFiIsQQKmQUTodaBKEmV8XtsaxskeMtZ
lg7b9kXB9EMGCEJvWJliznLsibAG+03agQtWMWDGT+fQ4JtBmPa8Ax3XBhM5ntTTTbPrkgToTjEC
bkr0fq/GfF1ARoQ9rHcMFnRijyuDozRPZJBNEXqpZMGNCmkgCZNBZw1t9OwSz33/qGlA+e18KQ6L
UTrHbsZ1rtkTH3tNRKMkYi9sha8daNzbITKKKYwLp98vqTP4G2tO24+yqWB56YO1L8pJAJmY+hGH
Y12pL4OTVcfM8xQuDq9tXkH5LzsxLtWdlSVjtgOtabokz1HO7dq0baPrFCOrD/RYZv1OGY5nHwiO
GpeLx5vEwLBenO55spaKOirqmy6waMxdWdSzciuMtU3tWDMtQeAUfbxLLN+ozQ1C/NmOiNSTvTbr
l55ErO9yGSyTccxta/8/XQXtP8u1OGj/9/rEP8pqbhDEdP/nnzfb32/Lz3KtKf5xI7zVF1/6z2Z+
/KQq5Ff/yhX7r/7wjyrlP61vkIz/x/UNO0L+V1XxPyuc2+/9WeF4vxGUYRjY9FzDIW0M59mfFQ4x
ZBa7P8Ok6vgjtUzYvzE3EZhlbZ4FEyp69j9KG6H/RhvTNfCX4MV3XNv775Q2JhSSf9Y2uBxs319f
mSOEj0KOf+zfpfGxG9d2WgHSyIYyPvhj995bzh31DhLPYopOHt8jH33GPp+w0iRxcZQTlF67U/qh
MU3BCItNOTSdFNAXtpiFdPgOia5WfWRTiQTa6D+nPOJULRlWpzkBSKMcfw3l2uql0GC9xmQl02XH
jAzQFEhVOe9nt+lDpQ13Ivmmz+UuhbsdsG31Ar1xV2EtqYed+NXQSthNtjxbYw5T/4FBFwiRqn3P
awQy9BXd3Yx+AenORvU/pBJq23nWk1NMw7aJ0S8IqdIgWiC86NFyyMFfTX3FFmwNOWNUrB2cVdWY
pKgFFoJJdwluXF+LsrtUs9MHVuB+ay3M0GP0U5zhsEsZufyhNYbPXL4Tz10n4gNLzpsSSXznl4O6
cyPKqM5gQXOnaL6w3R8Rxg06oLD8iIsPanPRkh7cJJoWtj5+M7TUOuEXLZLO2OXF4aQLbaEOHsCp
TTxn3dXE0D/7cHPtdLjOnMQPJRqDPIrHh0wtT55DHoSZpOmTp3+fhvKI63P4bNDMLS2h3FaPosjH
TKAZEd1/xC9BPQa3ROexJIkERUAepI75UkSeFZjG/GxUxbz324YnKmuSP2YXJdsQBaSunb1xnB4W
lw+0EmrelxMZjKt20V607ML5CE8WUdHC0wRW2eZDqBIMAo+eO3Vnl4t/nuLHPMrOXmTVNHY0b6Pz
hEle2wyIgI2P2PyBOZBZLyrNP8xNeop8s9ljm9fgDRinOaOV6XpSMvWKfwzEIbHH4EJX4x8XNJ8w
Jf3r5u2nt8fd7vt/3bz9ILLI9Z5s63K7peGU3uYDK0WT9Kvs/Z9/4/Z81e0nt6tLTievls7jX3/3
9jKsxOvIiOlfa9HmcD3+8UJvz2lzVDMtxjLyH7+82+/efgNJP3FsOq7122/89YPbTZlIpr63q397
fb8/UlsIJse/J2U6Q7j/1wP/dvX2wNufWQBTYvMlx8jMyy20dP1yu2gNE9LN4uEDG1lvRpIiENww
Qx7mtDvZvk31IOF15BdEAunfLjTMGeCtkVnC9yq3MrPW3jb3IQA0diLau/X4dvud270EEs8bAQQY
JQQR4oCAWNXLsDZNmsAiqdvDPFyURuU1lQUzMw4lQ8+1SwQ/hER2rgk4UiEZeQ1e46k7ozQ+jf64
HBlSjSGxRpsiLfONbhyAJooLJae4aOuFb8fmhXmtZH8csEC9wsnCubH+yOxMWKsE/UWuNp8Lzeat
pgGzG6rRukjpWJfbNeaxEX7x+XFVwLfU9pHGgbVAXLvIQhu2EWYw2CV/3ufCsxU9oa/T+oi5iX40
vmJQnooDqifnXOUFsWwjkz5DpejG1vd9mRT0s6RCXKmIfvGTHZIZkixaG/1b5umX26NuFzoS8N9v
olpM9tWYfsNQVXLyzD7GiGR7QRrWJvLn4rS4ULs93z63FMAtUTaHnOSUzpBM563iB3wKgFh1ku8K
3ahguaUvRFmQI1GP+a7FDQ9oLTdBkyEbEAu6Fddxp8uM0nHv5+VzXszTpVwvpsTE7WcwEYb7MRGP
/EAdK86EPuan0VZ36iEeLQeuG1xLfSjt4xSX4OQLVJPrxTAl8H4Jt9InBJsZGmOvFWRuuDzhELMd
deK0vIriHWdpdmGrr4+4Kxpm8Tt0f8tFmw3CjIkXvLRJnh4XuElq4a7b/eBI641ueWQarA9L1iP/
du17De7F90juyo6jBiaNmp/z1KpvLfyRiOS0IgjI0qFvd7mz1aF4GzF65IG4tkvk80rkoiUHhhC4
rp6IvCSQPUeLNoFDn/PxYBFzUQVELoiwQM0HwBljVSXsl9uB1QiGdI4iKAJZYHatSTG/Li2mSWwa
DbUCNy2tbXczrvPNoM/5FUBNGYxuSTYYgkqnjeQGnOYX8AkPDduusHSBLJbpMGxSCT8ewnB27FNk
gMDWVsqgNO5de83VFdlrzLznQATCPfh042CuffYJPxujDjstT9O8FCeKq+I0R+BpZDMOuwUtT1h3
AsdVsj5mbGnQ3679fudft2+/mNwijG8//7eH326afDw7EFH3tz/tmp0LUJsI4X/7hb899e9XCR3/
2kamIijtX6/k9vduf37JwZ9hno+qrXRiyKp/vYi/Pb4pWmNrYtXaSn1NbtZquri3C4/0n9+v3W4y
omhwGf7jvtsP+sFSe8tixOrtoeeY2yYCcFZI9070NZKdbApRT/KFc77TZf2O+LwOdBJDnMV9Zxw1
XPsEvFhKgAXDy282mLGJf80xmyBS2BZYghVsFaCk2eM+HeCZpm5QkcEO5g6lZmdl4bTEDPuybD7m
lfFKJ+fo0C+BNg+dCLadqQxJ/mf1ODjFQRXzY2cAvMKbzr9ZU/ca4/c+teBRipj0DANM5YAoAChU
6Mjc2GKFJDXQWMj6yvCVxVF3IGy1daMyMIyTn7Q4O2imHhF2oORlvNd2PH2JaNhxUena0vw2FgnD
ZZW4O6zROdr/q2vWuIC69hlvPCCzVzX004Z1uTtAkceWatUTHQ3vLsFcmqYKQm6uvedVPuCgRdgn
J+9Qq9TE5mHkASBtrKHYvy89zkBIPKyeOhxnozQGPvYjWtt+Uwytz3h8aLeQbuOtXUbHFEgdWxQa
qlE9HTHuo9SIFdTImgpagOtgIymOyh5mmu36FBp1q20gzgHjbrtpUyOmDuJ2hPbJDixaNSKpcL9o
fA5N3CYHqOfxJk+lznekRaurFG/CmH1UQ3tMZ3vfS6wtqfgZr+aRXH9yDNCJ6LavsyZoqeTtN5QI
WF0iawjjOUUvhLk6yvLmSFhUFsSatkYmpc+ViWVrWhiwd4vzTnkooUY17W7k8GQv5jzMxJ5ckNO+
Fy9uT4zoktEa0soWMwV8pxuxfHK/jy6SH5NYihSj5r5y6OL4zDKYEI+BOWpsKibAy2QX8a+v3mkb
qcC/ut74UNHKDqOe4EyDzCQ6zQe0tNU2S9ACet0rxI1P1fsHlIN14FLR44hwjv4iDrxjAo2fnDb6
2QA2f+04HLvY15G3+xQNtDKpPcpNRlqTVerNV4Cqyqcv3pW/XBqz0NJ6/YxnbhyLjxKIVNDq5aEh
aIQxeHfxE+dCY1ldCaLY095kdXOmLWZLkC0AQgeUnGcRD0gV0XXWhniflnn+4tAvb1TaXOORYwnF
Jv0D4vXsjgPUq/T7Rhue8v6Eb8fAkumwfV5scL4RFjHHWs/J/ldfaX1Yk0sHzTkCpC6yfYxaRQge
qNteuVFJrq2JejJI5XRJR1fAlvb3yub/fQIOTPnVqN0XK2n4SkXyMDS6OPSjeVC9E8Ofpe1RuFc5
F3Xg6ydU9VlYGiWxr7xGGzlJYUugQ8Tc5TLpD70YDwbITBGxyyaMMhD6YUAC8+Lb3Ve0aR+TAzcE
/Jekq2OKPVDXWljORus4rdj46GmXKQl1hNQHbKpuSJzj16kV2MVb0k+qjFyppk73KNqchPd2KYDg
muPeLgRuBSLydswArHOS3jvk225qpTxcesTnVeSpThgwKY6I0PHltwjVznFsp28j0xJ8m92dQj58
gdj75nWk9wBtI1+XTFYDYvzBmXztY1JNtitwzUTQ6YN85nUn2AG2dp3HYU7wcQ4bekek/IudkTVs
qjLempUiw9Hn/ennOZxFoqEebxge6aoKYk+aITlm13WLQ9tw69hZtoe8021g+sMNQ1RXSrlKwOcF
4aF2RYYVR5z2U23YGV2JHXeUj2gQPaS5A7EVLsejhqqTVg4wdcMt8bNhRWQnX0xuup0+PFkUG2AP
/sHmHEKbl0TMglQJItXmTWEiWIga/+jpv0hmig6xmyOUkBKjd1rzb++TewPHGUU4b61p7Is2o7vt
ItzW+DQSe5RbEVc/pX1Juu+egN5u4boOinh6p2JlEgS+G/0i5ypPIc1kaxcdlspH+xKVHMFiuDYu
wa2MCwLNcnjWVhdXo883BMcPpEguCE/T8VEt7hsWA2QQlge/bj3jtavmoauTb0bRdGEWodlh/7TI
Ol0TBNXKocg5sROsAtMntBuw0mgpf8r+5C1R9IS2gQysh5z4ZJKtpbeZpfWLKMab0Kc/oM9jGOKc
OFONauO/iZUBkpHWxxzn3dSa5DTj90FHxqm5fmsKFiWr635VMVb1nDca98tgBmotR5UJMERDF7pk
8TOZRlQWef4g1qTGWM9/RAYroI/A1mjI1KptckFGIO8lgWyrfk9CSBbozizQXyjw+qBcQeREgRXb
vMW/YBQMxjJSyDxy2WPvke7nVeqPcuyvOtpMaK0aPhHZkHGZcTrRrTdpZi/422lxG8nGn2igZ4R/
LAPh0M7IQIW4QCrP2iZer7CrMoCsD0cOUhRuGIAoURLOhfNu5X23XdUeidGuStEfJsm0QW+NHSbw
+By5dbHVW5+4i3JbpwKxiPNAltu210hFaRLPpUlqVLuHyisZbtTOU+HpX9JijURWagTv3/7MCnnA
fYLfdbJ/ODSHHy3t08uHQw/u6HGq7XizUA05hAnihDxU9vCtSdhYeGibTMnOP5cfBf70rZbWwyZX
ki3yAgZ4jQfEOFZiDZhN4oWWKv4ca+vN6eibcBKZsCZFKYEUPDyKztmaPpVJkw+RsB/fQ7bGwlgE
zsBpt1rt+7k3beGAgkZO1Jsb47XHDbURE40tUxTPqqBpI79W+fJTLVUaptbc74BzfFvAABxKtWav
LvdlyedKIjmxLqWO3Gd671CyMUSb8XQjh1HTY1x3W0MWP5xiCZoERXPFs2oHAqjesUukgd2tsUcD
iT5Jg4w/iRGZY9HIU4vBuDUvd0PUwF5My3dYz8hP08d5RFRu436LO0A1w9zsGWjYdOLkV0Z45Eav
Wy4TU9bGaligjYTqNFtr38X2Cc/zvZNbyz2YCxRG9pVRF1P+GtSbbw+72nHqnS/jnZ8CASaab0sG
VRw27fJKPna1GRxKoAkrCuGI/v3szcBcbXEeXMSUzPhwkvvRpm78ZT8RgwO6IWLsPN3P4y9bdM1u
yrViC0XG2nkL41yiZl97hIV0vq2notdfZtWIvaco4ZP+inVHnKU4oRsfj+9puiDsc4iNjhsMXsDI
zGkEhGPi/56t+pvvsqjmtvupdeWnJPpxxRP7m0rFDNLbMglVbpbEw9yVRIkSK0SrQ/MjzK4W1afy
4qPlHa3K8w6exMUckbsCLGHsLs2XpF30II6Jq8q8ckEtYBEQSsiuW5P0VxIVcWY88PUg9PK9ckK5
ZOKojclDbEnQ9MTpbXPU04WPqouwdgv7z2pzbLuI/XV0YJAu70fBRKcatm3eOE9xb/0yQUFtplja
KBiBq3EqHmC36+2FfV2ZGt8Vm6YeWgFMzMbeJbXrbTKK0h3hTNNy7fF013z7T0h+6TvwT5+TaT/2
7msaoexIzXwIemzPYSouBjTVHDbmqVyaKSzyMT7CxbnqmvxalDWi/cVrNg1qi8B18jfNnp+6gQGy
M9Woaf3mjWa4cwQ5lIAzSs0fPZ2ZwDaX+NgJ82Wc63ODCjUwGuERLnufGZDBAeOx6vZnP+lZFDWJ
jqMiUHXAdQLDa0OUlhWKqiYlFiVuEpVktPnBPDkS19zMDBAv62aoHwZTPeq+lQceIr9tMXXPurw4
RjHAeAT00E5LmJvMoHJTs/GZkrkgcwjZ1rRyZMFW0Cp9bSOiVDu4malNhYOE/M5t6QTCwLl3cpQp
C7PiVNoPiJ3Odt5dDcXLYVN15X0iHii6NxUAKKfzXmdkGMFUti+VPz6mlfVSi54db+cPQaGlj5lB
XISqZjvMQiMGBKbeM+b2eKGyIUgTYmxQrNDa2M/TCNYz8g6Vpq66V7vnpU+cYIPeITm1HlQFc6eL
tsDFZI47AUhy4zT2sTYGAtD64i5rcWqtZ4uqIlxDikgcWrr8ajcO5jdQAckWRYIKK2HeTQWIyUGl
gq209EJfM39WODTPFEGA/mn+V8jy/MUu4Ysfm4mnc1V1ZnzpQWpBsoqf6mWgd/3qqK46TcJbkCJu
8IQUP0X21NcpDHspvX3npY+xSTzQ3JDhhQrUCir5ScLweKllz+i1Z7RaTYHukjzjVR7FFx6uEN10
wadY5DtoWIcpZ1EkypZd0drC6g4effKQqsfZpuyJrZwE5tohfbifykPUKizMnDqA76bbQZlk/0b3
0rWuaeINO45kxuvT+Gxiwmy81ttGMxTWzNeeXV+24MgZkqftsUQO4y89u6PuOCb5Ab3+2StB4KNa
yFla1ywyx8WmZ/Xk5jaoU0fTZptPixSnqLunrDwSlvYr0ofsEGNr5UyO3LsAfwCnis3H4p/qfsFx
hXR6P7AWMl5Np23tY4Dsy+45aVvz1CqKHiJ4jHM+NLjsASxZOvoxid0J2MEOp9qz4QgAUnX3OLmQ
LOWw0pt7h14cLvbNCibDche0Ect7756Gvi12bjyzCV4zGDIOKIOMY/iHNekTNnae2MpDADosgVWC
xxFQBAZ/JL6sljVBPxs4U5+ubsa4UOVbnBw8ZEQsdlaC3sh+xw7I+YPMByONMHK67scsq2zrZT37
YHc89CjMffrNW4k/dzuj1NEtqDm8Y5Q2wtnMy3gYJue5iWDaGj20zaojutfm1I+Y501i3DpHhfci
o6bnPS7o1qxpMqKneNYLRFYE8kJdUF8qY8HhgTF10hkTL/W7oGVttC9Nhr0c5Vp5XWJt5iP6ls6K
arbRvjc0KQx9EpfWqGGmLCAD5c7La/dRyyCS0n0/dcVU0QacI9oQ1qe/yJe5JdosVzCC+A5BQxKr
JLrNV5bEy1LfgTnFuKaK8gEgRb1b2JuHRfNSkDfGekIjx9WyXWcBJMngHZN6gzo6T7ygXvRoP4z5
s5BRH04d21JTL15bQQ94gRe5pAuROCh3TT0sGBpVc/ZF8YnR405Y5x/EyBa60+lBTBNhHb7zxaqT
X9hz74d8eMZt5oauw8jD6AiJ4luZUHANofhowUcC4XBwTCMICBbhNFtrjp8zKrMjqLVHaJ2nwp32
sWdeGz1K9sz/SE/G4pXE+CBEvmM4+UJXFOSL1T1265eUfmQwUy+i07dOI6zvMzKy9DvhMeuhZmGY
G2fGdCLydzFuvKTXEM4pC23WcvAQtCEtJkHG7zgyfUaqe90dd2NivYyOJLTabqnK1PJrQdsWdhoq
ixrHUP0jksNeqPFpjVPp5fTTXvppr+BtNV4NigDNDCYZeO9ijUOK/F8g8qZdVdvvi8iMA8smEvqs
nbcMT+45LLown7FToPyG/ZPjO2zX1dGbNQRJYGf8+juRZZiIqmcBrGIXR6BFeqhRTZt+0XXrecym
NZW+zenZu6+1mTKERBKxyY3QJQ1nGy/fDQse3VQ3Z9X4uOJsSkXZWOaGuIcws5zkgsQePMtEpTOW
90Q0R3yvfag5I2CnSmTfGiGqUFWGwNFotRvDpGtLj0UDPOz7h7wHDaHDCJPufBSNy9ZaR7Ng/USk
89xk/X2GFg461fRREIa0MWavDh2BgbNrr7QnA3A52UHLn4b2e4LjlkAG8Y7PG+QIs1cj7oGW6a1+
dKaf7DGTJ9dh2mj3A+yM8ohyhC5g5VOUj+GgkjC1bYq2GEGNpAv2f9k7k93GtaxLv0qh5rx1eNgP
/okkqqEtd2E77JgQjo59Tx42T18fGZkZ914k/kQBNSmgBkFItkOmJTZn773Wt3Z45rt1KvpjUWv+
n4khw2FF3nQdnZfyAeSOt4shIh0A0rFrXLFrELiQgCr9bKX8+bkwvmcRghxE6t97KNpn9L0ww3GG
HeYhZHDF8nLncPHcTRpk5ZwL2kHrNfqSUQlBuCJDDSuxsOeWjEjWh/hsT7UbnTiBdno6DgGqmOQC
3+joJtCpshyPa9rML3MPWox5PSw50rz7pMHdplJSoE1mUJXbnOKBPa6sxdqpUk9uTe3aQSpmeV3c
m2l3O5c0D1snw+RD6zhAQczhaHyucCD5JPAyf0CrlbB8taAEmQPuwl4bwanpzpkzhq5BnyEZTbln
jm2LF7kHmlZoxybVV0ephyVd9x76XLzbllB7HXyVUpV3a9gveYLfJO/W8igFg1CK4cD16VSI8oPK
6rqIi1w0935svLsJV8/Bm7QvfU0vTNEpOM0uoloj764aXIP9BGrBny2yqivCt3ZWeafK7wm+pp01
XhAq9vxNBCMqEOfKM78l9lAc4uqTkT+Mw4wZHmWUX4dR79ca8FatNMN9Y82knNBl0LQn1zijgaIO
RdjEIrA40ASiby4eXLqlp5L4Tw6okUV9blwT037GG3my3H44tXPeHmq1OID0seeBMqWCvl3z6/fY
T6uDUeuPpTvfWClimxpf7CXJp6sED36oTVqPVlJhja3pRmOS6qbEN5LyccnkB7MpuXPIjZknJHZY
efQsoQs9wk9JxNc29qInrs3kk4Q0UTwG/WvQ9DGnUPKJsE6Qlj8kBYgLvPiAsoCUDRHZn1px0Rcw
CNJQD0z+O6Y4iKfTVGfVgKvrOOc0qlWTcS6WZItN6jOJ972/9BlvcDbgj+pJ1Wn6+JWViHGQHNT4
CfdxkyeXpaOlOmtfQhDfYWeqN2e2T5pQ40PSAQozbdSGsyAjGrEYLGKIEKfKjUk7IBZ+z3hgOHEX
X+VT04fDkcBA4tyLWHF8dOgdzDza2/LWAkW3i+bqZVjnRJslZFg9JVZBGtMvi8j2fPtOuzpGfv/M
9l/cSHOz3fYz2/PfP/37awlTbGzfieBU4BVKhMHLvlhQ2Wmu/PSnl/n1W//tS7o5oUti7uTh1w9t
r87dcM0qX3f4T6+yepOAR6as0uBcxGF4VpkbseBd/8Tf+/frdUrcRKTEeLCZ1794+3bbDuQHiwTe
619feXv+6we3v6RzrY8YU6m/vXRM64lX+Ndv+f2rtjduexoXZUyQOwSi7envd1RYenlKDP0mabWX
kJAkpo30KpO0/gIMDlKTsMkSRAdJ807FO5VrVC6KO+YkJZVkxk1XwhQqFEUxa+bHO7ic4uBO0ruk
BmGFAo551NMJA1HyknOFS1GTmnr0jZIfzEmVNrhnh5FkvZnLfJETY8T4HmamFg7pYZpRKNtl+eIN
zXk20LNY6IsVImY8ttaC4NQasjsh1pHJDEFx1hwisqJbfJc3qkm/rSOMdiZAJh3qa20sHyTAEfnZ
WLejNE8eWhJIn+QbHQmcuzMKfIz5QpiRgULvQDZeuub07sYifBAGF9TUQSFgkNRNfQTEbKkdbE0s
AL17qN30XNWKNbVumtQL4MoVfmKY/T6xTwOz+F2JGWFKFrW3bSTUoP5vxr74CpqrOlSMuIza8SMB
G8Uzupe+BIMdZYxrHA7anZFPF25sZ612TzTSwCLZ84dBL28etTd0Oto+ktMt0pw9sdDUvS7BUlbS
nmqE8X4cG0f8b+/Icqgc+iO6RBKfAOOZUxf6ydgyMjfr1yK3v1ejMR1UM38fnQLua2Zy4TYqtUsj
7oEgkQpfLW9xJJ+rnOVtzZUMc35NHObnQdAFnQjDJs8IbXCyx6VpncfV+VDqEA/dlgF6miw1uiP3
1Ah8rDDTwjDRD+1MZ8A0YLAOPVdTlVNuDI6uX/rR9HaLNrw1I9lpjpk9jyHrCrtO9wx73heQyDTS
HMZRcEEO0ZB/nbmpQRZco8JA+eiJPeKnk4fEhIpGi7MhGhHSCVN51J93XMYAGCFesHpNQ7dssfON
R1hA+AgH22JGhlly6uzXkcRUGKo2UMC8Ofbzke8yZiIHCtNrdd8v3ivukQCE5EcxJWDXmFqaMfDj
CTuppecmWh6H9KJV82TXTrf7k/rw4RfA/H+UA9m/Sdl3//U//07fZ45rS1gIJt4olkro+v4q6ItD
BKDJQHOKbApjVyjNC5yMyUKi5w+5QN2RmOGzhR/c14qSPPM+Do8g+e1TMVT6XjMuSPAJc8dLAuFq
uNELzXs0p3k3xU5xn3EgVE73iUtB9B92fHNR/QnIvu24LTgcCDkxbPr+f93xJSlbe6ZHe2EQnF00
20KuQTtvN0EWJCuALNgudZnp5/G9lcaERRvkBP73b97fCezrPtD/4N8qhXRZ5f11H5ImSe0pLmD/
Dv18j/H/kulpfGHlp+89EMfnCjwowJVPLqjWazKIAFQ2RMT/AMv/e3jQth+AoD1scgJpr72qNv/k
OMuqeTbbzInw3IY4cmAWXVYXeCe4CI5d+qYW7JhVbj/rbtRc4SmgxqbZompcyWGnXZXXN7cs6Hcb
hDlCMMP9KueOrmOoNiMu0yhC9WtIWHNoWoBjRvTbWicRtjMPJ0OiOZTYQ/0K85XtKnWeICxkXuXc
bptkfdTny9t///b/m2N3tdiZOoi/NTnJ+ZsYdRC9S+J2HF1sXQJlB7Xlpx5piHrkHGsM27G5QNBo
RmpLeAKWrC9krDPfzxeW7dNtWUREjYvRPOtWoS7wiiHoRNg62jpUJ9hgElDU+GkIQTVte/5/W/h8
BQBbddXP/q9S502+/FsH/f+WPPo/2T8BQQ7t37XR63/6pzba+0N4uAMdaa9Xrt/CaOsPx0H7bHMa
/ksZbYo/bF3XuUw4VPCoOXmdfyqjbUTTphQOPyBcVFbm/5kyWv4t9Qb2uSPXxBvinQzHYCz813Ow
1e20GZooDoBg7V0zojdU9qcskoRTxLKHu5qTbJKFp+3ZtkH55LdCpGcxZ/VF6d83J/W2ceHEAP1Y
ndWCan8v+uUuS4oDBykNrz63z8jIvvQijGmplO2tzkA4NoofdocQkkvjVcAyThQN+3mdD7RoFvnv
6S0diUM0SUgIg34PBDGBLhyRJFzG6P7J5i4p8vxZ58bmDssnRb7zqV6Wm2GgerYz27uEmqAN6hYj
SpcD0uJm1xGxdaB/j44MruF9lvn26ATrhOazmIISJB6WvpzQA/5zGX7FP2hD4AwJ9qZaS3A4dbT2
7KVBU8Pcfy/duTwgI7d3xjCNgbRCpqZhrfxJw+TUR55xji+q1cPd2KDXcpvxKLXEoyuQ7ZNuYyFi
O1TRdNIBpk9R/KGj3dsNLSaQqRY/DPkMGwSTyFxKH79p5nc24yBuktpucRn1VWYT+fnajK3VC+1A
ROCh1fqunI8r1d9A8E1o0E87dZ4yxKOXHg1DokwwSoaDfjp6cOv50usp7WYbHC6gg72JKEaXgzoR
I9m54Esius+JLxyoimgVVittfSDoO7yOIeuZWEahz8jlwdEcndIb462XdahAGKEnQCl3wFjbnbPw
fmRhBisvHcjtHFVAyRIUFVzzYfno5HFqxh+TB4GRKE9KR7vHiNXmBxyxDAmq/JM1etiPsRlWJdaf
pqe34kWxIEKlmvzFAYfk4rnDVNQCpdVwKsVaHizTI5EP8TmvUSdkjvnsFS3E9R4EqXKvqw8MK51z
42Dmu4ks44daCjpj6C4Po87Hq1naQ6LYTSoH5jQnoHYcODm9XKftgPkODq3tTKFkMomUiGoGgQAe
5guDmcTPWv1xWaCNV6mMn12NQGJYdnvZGCijcsHSrO+1eyF5MzMcwLQi3qfBYkiAY3yfr90H3S59
shgk2dUE/1GcRVpenWDRxUHZ0UvIH+c499gDQTIG8xtUFNYLnQz2XloB8fXFvgIydVA07DWp73vD
aJ/sKDX40Jp93HOeucj/Lgz7Z7COuFld83se6sUXYPBdY0EZLQJzZqaio2U29YXy3n2OlvJdLwe4
RkkCKSMJsTdUTxGpAsfK7M6eUQIu02BqSNuk+TufWNAUR4vBygkvIXgmPr1YgzEpFAKpuKLXMsuj
zgRMJXixSRAnS5iTp8Gn0M+ddoJcpdrTsEQPxmQfpWUfbXOguqU3xLJ4HXRIstJJ1zjXjmRcsPp8
a0G7GhIY2MfoWOcFrQ1I9dIAhJLH2VXqyT1Krso390lijHfF/NJ32nKy6rbYa+5ZFlr0yeDHrymh
30K4745yL3itm4OuObdVYT5MBQcybjN1U0vrq2DOlyxVfbLJIN7fJrVi6c7jnWsBX4mSl2REYjBk
bXyM4ACHOs1/gmaiFQKDoKTfixL+WD5o2DoLOheF9cAyYLlXXfemqfhzamZoqs1q9peuqS5t6B4R
Ih4Y3X9FL0CP3s6PCJ+hay2zH+HiwtIsPiIaXowCwiLB200h59OZ/xnnKhgwdYfkj99JhCS7kZEQ
LSTKgnYiTLGel/ggBZLyELXQvgHruoNSRfRKg4mQUUuP7nqfOyNytORsLZR0Zq7fLIt9byRhzeyu
rv1s6L6aBWP0yvN+JI35NgD6v8gS4T7Dr3t9NhIoXUtDIrCoT8bYrs3x9FByaTvMiX2JaXljQZ0/
ZijKjB2Wc6ic7iyKigDkJL4akXFDB8bgToSqOqGJ1pRjf3SzIpAtCq88kQ8tThMjPKdgIk81U1VE
6VRFcLTuqND65dWZKFrDDkS0u7jfxxnFiuQWgVPkNh6bh8aJmnNaQTlWybe0dFMScuk2Vxr0sXj+
7PSZ67ezi8TCnXgAA9W0lo82aTlfWtoUnY5kraadtKtlZu3aJB/PmRh/zlNV+XpmXsfOm+HEwZhM
p2avykXzybRvLtxaHoX5qakq67szvtpJ/tY7OFzGxLOQ1HHXNFE37HMx/ui9Qj2WqXpiWOtCBKaY
KQ3vpluolE1dfElWHE92RfMQiGo6TFTS7VQgywr1QLcjCOZ5DSwl8g5wHMSOOKp61yv1rbA+R0UU
fRJxiQu846pS3M0e2jexzGRXeeLV6B4HEF2+DYcFMslQ4zydqRO/6lBhdQ/bTOQixZlxX4uqyO5k
HHNhhuLQ01M8OvqqsoJBTO6p7kdV80UDD+obubT3MKfDo6Da3rNMN/zYnl4YZrwlGO+BK1BOj8gE
OT6+VC6w8Ur074DfXQKfIyI0dGfc93kKB7E6OsZUcvKT7WvpBDvoMdjEOUHsjfzozXDwHVu29p2m
KHoWS3R+C2ThYLrMGFCGAO1jCoqMhIzj0ct9a1QXbL/GQ6WPxSUq+VidhiFguXbTUyc72Bib7KxT
gWViDHUUw5IM9NqpYLGRN+sQtGOAxb323oLE7wLJIHegigMhc4owYzxMkVffomBodonVnZs2AmuH
GvXoVOKVrsObkTDYmrvSFwZDxykD/lJlxrd4Vgdm3ndaVzOLkdCQaz2HB8z1HHbOxRm0J8qch5HD
aG+BuGk7TuOk076Rk2mYo/bsifQeu2uEoL6/I6Uy75c+8JJk9uMEBm83L29ZzclrSqRSUZTSFS67
N+461rHErnGYXG5mjoXroRUL7IyFDp2ho+QUbnRfRcmuw6pMi7UkxYqBj6j0oOzz8Si0sjsqex2m
d1+ANtNKmZ0kaC39R9KzzoBnSMpLk54sJzqCsdWZKrviYuH49a2CSPsGVOLewZv4AHwYZbqVv0xM
eNf+g753pAjvmIwsfu9hDnZWNBjGceQdrBX28ZumG2/s5bzvPAJ/SWyKXjsLi7/jnUws1KeB4BG7
rUrKRhEDnrLSgNNrbWWPxQ4zF1nIZbhHjIOeu2AEP7rGrYktDeJ/wl2wjjTG/xkrUoB/j1Ut6ZrQ
8RLEWWWFTqA8HMOWnEy6XHRXAcJ3ytCp7YASe4m8EVOYH8DwEaTtVWcbGSmQJfc6WM8cn9KvRpHu
ZltkB5wPgaYKzMTjoF+4eXNkGP0BWH7vQwcrWZqdmb7FN55BzmgxNCxgNPkDDFznFzoaOCath2mz
IGfjpYkIby8VAeGQ4481dhvuOTEYdbLjDQSOGIQXH3Ab08P10pk73k4T3b1Rm18mybGSkEWzeAWZ
JZn1pXSxWcz4hZ5piouDhGiA+ZGnDVOfHWEfBTd5wR3E8x7SgcXpbFmXnpODrC84Y2lefRKtWSKJ
T5bbUazX79wjmcGs1cmxW0gcY/XUGBZt2Qy/MeDn1yLqAgLTcDM3hLmzHMEVJ8pr2rNgt6y428/N
oWkeNTESJlg6MblMyxp6t1AYNCl8e+dBp8bYh1rLXIOPvEi5chd1EnIQVq+qKezrEib3RrF8rjWz
4yasmTf6eIjkoXG76uxC0GSMbIFyT7M105XVMOYG3E/Z1ynFdZ3HaE7tCQxG7skbU+9tWMr1vQe0
wte9wj7Y3szsPmekNjRXO0FV1zW30WQ3ftYZJ9oq1B8OOlpwIp8RgLOqxh46Q6y4tKL6hEs79PUY
oH+PGozUG/t2zBZ83ll7Mh1enKm9dOUT0Mj3LvEuMnbe56qiMZrFaKgqBNaVjPYpwoT9pOMj8Mgh
UcDyFyOJ2dMrXGa60Dp/CLm1eytaOMy6zl+iL8h55qCFixBSwVA4vJEBn546yW1V9opg5u4b5HXz
MdeLmxaX/o710sXoiZ9r69IOTKs+R0GMbeIUR+qb5bjuFX3jsF8J6Sm+nk9aqr6D0WlwxQLYSrQn
hST0Nbbs4pTE3zsSvI/AWqfbBXo4c1voq8FiTg3Yj3ePngnNrHuBVf6K0w7VJ3RZ1q5AYlpQoc3y
pvjUPuYUqdiUlT8jX6SEaDvMfmyho6to0P/0Dud07DY7qaQ85rhK6I0e6ehzKIHdEyNK/FZGl9ZO
zrU7RHASALQyyf4mbUaKoyZpkNpcGRvVvUQ1DgirhobCSRqXrXeQM8fR4j058XBbRrD/oMBzH3Dc
S2Xq84lQkCdN4Cj2Js/8KFLLJzzcT1Kt/C5TuNBK59Sum4YVbol6pOBMpgb2Ce5kVkm4apTct73M
n8GucoG2+PtrXWsDYwJFqckQe4ph+W0pWCvzvuwlZ/dhoX2N6kuvTpmDYG3u7mubJlOCVItyPzoJ
gRkwg3DdFdxW56q/x9D/btTFwyTkcKsQEB8TScA3Ot99XpXrwqqDs2uWnI76whgAfXXczY9SGeMe
G8JrARbuaFPcT7gOjq01Iw5hBDmp2j7S3Z5OJGnhu7HlZ+zHmR+H43jRcjnClfvWueCSLaf4maIr
ids0uepK3UuKbVaZGbEQ+O4uhM48e5lu37RmvxzibJ1+GzBOWBfclnJkMVY0ZAShFLuA6bvWdfcD
GZjtI3TyUcijR+TNTg0t9zOXjA8wJ+XBK+vm2qTxfhrbV7BBie9xHThORD0fdaH0K7KItmfqCJC7
wmCBqj93CNcwxS7pks+tTe4WEZwpF1P5Ke7xX3TKCZjw4BxyHNY6RKclK606Yt/42NSPLtFfuiky
Lw65SW10I0JCQPqaEkb40a7T4kOuuJjU3oCNRmZP5mzeSHNujiMwIp8eBAbWEIWJPpXVjci6ABUf
SohMUJxXeoPcmElz3cudbZUvskp+LJKXKwzixrFJ7POJEYSbfkhJBEMf9rcRQyYIq5xtSDx1lLa1
eefhseBydLZnx96VLN4aZ5N68SeUEWP6uhGfbfoDcU3GgpprLAntveY+J5CRfDR/qMj04aG0pQwa
ocmA65RT7Lbn5B0bwfZo29SIFQfoo67doYfWHpu2Qm6wpt5tm8Zq9KBaN9tTLt6gNOWY7/HHyaBe
N3E+mtyO2vjOtu30JM0YHW3uPeD9CS/bb+vWXdg2NRqMQJEi9q+dEL0gZQiUrj+tYXpq3WyP/t3T
bgQhXWrdxVl3UKxZfZ3zUYlSv2xPti9PK2E+U+0P0erM3VGXobNcWDitO7s9MlRyD0xaOxIubBS/
vqsx9OWwjy5w0WRA5BzCpPWRkZbmXpd6tjeH1A2QMqh1+uZASokf+h4vptNL80BaWI8crfQbLjxB
tW62Rx79uV+PoG3U20/0LACkL1ssRfaIHofVbB/QM+kDo4sGHJjEGTFZQApO+NeAhIP/N00dBSgf
E2pKAAsqOlRlo4IF4eevzYRuLue9+ecXFXcUjhJGJNS6D1qbjUEoHMUykkfeuvn9tZLVOpz9dG9P
4Rj0RHT82uSawiDnJs8T1BwISvpTBGsNSxAsSBUzma8HlRzkBPXy90ZfqYwssusA7eF4cEXUIba1
k4vuNSBxtaw+z9yeg3zIm8Bhjc4BjW7KbLWGTwidJgsvZInrUy0T+oGR7qqwo0OYFjahG5yJF91+
Zwg1BgI1/KmJk9vJqIjYWjfb190qQ2+ZJQpHnbtYaP7hgu/neVCBh0o2aHIPAY6W9dgAi3c9vQLD
HoJssvLuXCfpEGiOm6KKGgFSRnUf/N7k+MGDDNzVsZrKx+3r/P40IBQgFQuhBpFudDBzhy6oSxHT
xQP8OuN0INbPCQyQGpgLYjwind0Hvzfl+kvXsICcqz3feTDWV9ARY5ACxAs2614Mcy5YQ6/PW20m
fy53WoQV1XNlcdwBdcFYiZ0jcrhMOiPqUEGZVJaAq9xoqo5x/+qhRmYqCjUo1s0vCjIg+a0jfZGF
WIaG7qyTGpcx064hLkK3dWLG66tmnNi7nQWdbD9WDUoXK3x3neoxituTEso6Etj9qTG8z3NRjpCj
jkC44fQ26NZnABmm3vTXuDeBSdj291T7BMCk8Qk7IULBcl9nK7o1UjM/DqzWMZKM3rGYvxckNZxc
zuNC0aWDTXWXaybydBIvV3sMDiOKhjMJlvJgu4Emi9SvjPw1chmNE+7mZdiU+sFbxUsRYq02/1TV
hOZERf+TJd1wGSxWpVr2mmSkftgp10tUs/lsHUjEhSG0tsuZSO6wKymgic5wn1a8rKu5UCkiDOIT
5oMC2OAxbckwzke1Ez1JZIPxfcXJo9WmnrARbKRSezcFx0U12w5nFeDRcAoPakQPb3v2h5a/doWz
HKzW1nZeTsEl3Xo32GSlVqNz6byUKVyKHjgDCXd1ypb4JfXqleqq2moOmoryDKuBgfCqGR66AR2h
Zrw0WDeqgcUyiTmfydF71gAMAfZaq8xSnXToDJAXcLURB1G9wy/sd1BnjnlQlO3nxMoHfE82vQ1N
Xhixvw8Gd1XHlo5flZO8RONr2o/tM52snS1H5n9o5L0czlIT5o9TRPoHzJaj5XB/azx98h19eFOW
y3KvoQHV2x8MbPKvthrekX5ifHLir/3iJLt60TzECnwYWjSgkRrLr7zhn2We+m7uoNgEpewQjxYp
+R3d6acEecXqdIui8GEJnZkQCfqenm6deo8GCG2JFfianFq0f1lhulzB0YgPaeWBWrfvy/EcCrzO
ZOmJk1E5IFRg7+/bqEX/N0U/MKFYO4MFObOFtbumHpcGCakuMwTAA5WdqJ2dXhGrY6bNwei8FyoE
cpKxZBNoQrul+0Kv4Ms4AQGLVnQUriSKJYNbSZxUDyj1wOrVnTgbLtOQOX5RLYP3DhsGojIAY10Z
3xT6Q/u0SP7wjNRcluDvi+H2CARmnYJU0QhtMEBVoMSNjKA2ibakvXJqcXRZ5l06FwPaeuvdBCJz
LoenqsCNOhnTq9AL8xip/kuoDflBs0RObc9h1qUxnYuUhU9FWm9cvkd8MNTh1qGKYvOYop7eD1SM
HWmsbdmg0Z/hTyFwZghVhM9AyBGJ40I96g74H92Kr5xcu3WUkaOo8E13zveqcC6QAWrka0hcHEBn
T+ZDjZj/YAD8WVtbMb0YIxCN+7GaoW5XxjHluXVfyxqzbBpiI6PVN2P4QEXzZTZdcr5qUm50QqKi
BFlSnOuPeijesIx+obENQz3CtDTWl9rVoxuurYh1e3JL+WPb3va1idIuxo11IGR3N3DvPVlIL1d7
2HPMYIXS5DuG6GQXxiA51ITMk7sXhmDDPrq59s0yC2SmSvxsR4CAy6S/Vsm4HGO5cmnM4tkeMREC
KAFWFmaD75iefSzCSRCYQP8ZsT3XrNWSRKN7R6pGfT9pmHDmoI7tlzHr5YMg1tPvKo68EEnxpaq6
aJ9p9kfZVS8laQeZQ45c1iCXjtzm3FhmuS8zyNLJXJ5hYHo7mUepjzPUNyJup7hGQMvH6uj28y3J
yHdcsABcJxQ3knTOXU5rkuLyLs5fLbWS+trmVS5pGGgGvi4vQh2oJ8vrqNzq0Ic4WufFupBABHre
oEUrQfy08zlf5amJ95rVCWBx15QnHeEm/ZDiNM/JVWURcmaWnyaYOSeev0agHE8ElmS7XNnPLDw/
i9jQaGNNJ6BwY1DFLYLEHvFVEREg3Xa+8D4PhM9CncrxS0/jK9FzdJOdQIwGxUhN2JEzOyT56VAk
xcmUM7py5jEUfFZNqVx9VLn63DA5WPkoaLzUR1KNJAy0+hOmHwKRpQYzLWz3RRWNt0oM912R/6AZ
aCobHziCPWWuLIuQPm4H2vKSrl/bvrFtklVQWKx4C8iTr/Q1sTUsrFK2TdOwOB246LpFTFtsxu6Y
2ObdCIxfeO1TUYAXRZEOIiXIFf4Eu2JlsG0g0wy/Hs1hTy5frCdY7EIddANeSm+X1JLRyqCpmzk0
oxOKu72LgWFIROQn9CQZ05nhgfEnbFdGfhGZgoFjEi6Zh9m1yLnxeF59H0/cxr1Ud/V9ObZTQPDy
JRNiZoWfTMHkjWjyaNwe8or1KzfJjhUKi1gbY61Mu+qyfZ0Qa3mCxktR7z42tO/9ZWA8mWRPY9jb
+I8KLzCwMwe2InTESoJaDnQKC9Bc4CLTi+OyELI7QlPBG44A3atyhwa19snPLW5Il89vFvzCN2Y0
0hGhvIpmUqh3o917GNfwGIMg5tyTXYq+hWWnvW62R9uG+ARKqu0hktkqQM4Ma/WmRGJ4M624pDzV
f9SDSSy2y7lNaHRNZUXIEt2y75GA2tFrNqj4CrDH9pRSr97ZWn9uZ7JUtk/LIcPw16dFFNJ4wnh/
20xOc3DxmuyXNs0OSF7IBw0TXB8Uf/tk/VXmVNI7j8rdwtuB0PBRFIl2Mky7INTHwj3AMvD3xihZ
KnYyoZW7Pdy+M2PADCX1ApCL4ibuEZmqMrkr4/p9453PAnDgPkuIkipHEjw2DMv2td7urgoqBycq
lZ+9EGA0ScVAlaN7Y7Jvj5hH95ehfB3XkPItnrxQEWcC0dMbKd5LQCusG0gkRIwvZpYTDtkfPKOg
N7NWEX9j41vpJHFvVMCTxi65kUo7pSV9avysxs6gnxdo5JLBnA8Sr6WXZ0wOfvvGpdu8Lush3RO3
4LQcY+tSf9s4yeAdJbwU6AMy6BP3RzXTJeW2fnEYzQ9GzDKcJRwxc+G+WpfhTtQ5lC0TbYNV08HA
LgFg0MGgGWrAq7oNR1OWuFR+bzyklGc9ooQlWjvf8b4WPn6gn4DA60BLY0qZdeP965HReNbecDhG
Aea5xykZ7jIj7H8JSGzILgQ/1GdCUxdHED0j5Lm3zb1aa8RirRY9vJIA8ejjbh9EtGJy8mVGzdG1
DrGfjK/pfPQjQ3yW5HWFacdtSzSnKHh7RkA0KItJOy0WpP4oXeinevX5l0A4qit1GmYTlzXq4qIO
n0LPK4/b7xk36s244XugUprH0Bgfe3dhnOPAVS5QhhmW2bOzimRvibFkK4Q0sA4qq942yz7SU6Qu
icW6FVPb/m8hBttTE0f/Ca/BpV+LPIVH5hAaAhIASe/Ewqy1oBc34LrNgQqkg9LUxwyeXEVT2Bi+
2nJ+SkmBOG4BAaAS6wD8BGiC7fkE6fuUtAnvhaqGGycnWLGmrbBJcCbCZ3AErLtYrcdni0MKV5RC
5cvFIW7e8B21ly1uAcUfBZEh+6vT8RGqLWVgCxxogJwujXeM+CWVmIG82OftJWfiFf7x6ttzkWEB
WX83o6oGrxkb2U3s6O/nClzwvjSXR23IvsQR6PURJFanZg4zuR5dHCH6so8XTOTTenFZv9aaNtEc
TCEO219sOgNq5u19SLXubcGufUgnuChrkR7flohxAodQk6Dvun01wg7bzs1tF9VMfA1RQ8zp1rK8
LdyvIXL8fG2PdM0cnYiNuN+eEUv3XU2F8p0lrIKQ8eHejMNurzuKU2Xdre182Z5um2X9xjjEAwB1
eu7bnk+z1sDAlbdQVe8iM0ddwqebOtb6qczQbY1jBomK0O3hooqCIC2DU77ATEgH/Y07mAbrpMiR
NLegco55U38yBtweXjbc6aVO+RCFwL7WdFt6LTs4V1eViAdWEDQjuXLJvCcgUKEZThroeshRh1Oj
x5yDWiAr3lVZq281fc0dnPMnt5ZvaW+/g8O/a2rdO1BRIhcn05p327rN02U5QcHkdi76AJTCTefU
7xaM7kNjiScgbjCy0Yrv5xiNQVd8iTyJDUDJws+J1yihw9IpETtluNmpScyXYb4xmvBaIdispDUe
EjncgYv9UnU511nzOow4W7H+fKMd3z0pepWKaKh2iuenPBTnnvUYslC05nN5cRqtPxBvAD48t6+0
6R9ckvV2zqPuwLKtTeAgk53cT6tVMamxZbkzVmpJYcwilYVKPwIKqr5xRi4w6liUyYS8QymwqXWp
bImkRv7AtKC8mRuLkFKjvECUGb5W4sFyQvNbHOLPpj7hLl+xRlUAet1RvEamdu/RuPBTPQMrPvY/
dY91fROrx6mBvNJVmnfcTkaazsTbAbWfylacRts9bVEoXiuJpN0eZlMkL818QYaAomDu9Xs9X7Sj
F5deMBUglv+/1nMD6v5HFK7jwq39X3+G7f416qMq+4/yb0Ef2//5h9RTF+YfQhq2YwpdZ6RgwrX9
BwYXTecfeEt0OIlAiaUu+E3/oOGaCEQF3hchwR1bJjKFf2k+TfMPA1Of97/ZO4/lxpWtS79Lz9EB
bwY9IQl6+ZJK0gQhU4L3Hk/fX6buOaxbce7fcec9YYAQCVKEy9x7rW85aEEty7ZN7b/SfBoaX4Bk
w5k4vcPn//lflmrZqq1xtkNRcnXXREP6b7rrailTPWC6eGPPQoDEaARffLEvYJuvckU9LEXpbJPM
OOW9m/jZEL9iBaeeO9kaOoOI6nx06im9bNFSJJu++HLFjJhUgRfd7e7Nqkkws5m0WAcC5zWMKAwN
OCvANLVWeZePFk1OnQDBEmvsj3Tu3pcFKpOTLBAAIqJOG+MlSqePgmRdG8DsTUb8353gJ6D3W6VK
CtOBJL2VZVO+yMyJaZRpMB3WGAfd1svypFj5TxKb4l35xTiacV6za1zR4ujpIROysexq8NXrMMh2
IW9jtkRphGL5M3q+HvLA/DmZtBr59dZo0sP9Qgq9amKum735GA5v06Kmd3lX+r1H4FTLoBeep3NC
ncU4Ywl0/JMz9uAR41vsxZ8kMZ6KIRMcEZUYiY2mt+pOdZG2TxRaEcz4uUmIKa+YdnoFJcRK7aMa
EcMUeVyKTM1EV8R/bk59f8boX4VC+KagxQyr3N30I1GKOP02iT7fRlCO8NLe1EW+0avU2nSmsM8a
3oMSx4y+G/W2G6DZ9krRrZc0Igu2emCuJXK3LSJbzeyZ2AhCB/TsTesRj9HsDUGjWPRIiXteB667
NZL2BWo7HaHFKH3oJEfdK8dzRewRJC2udXSi8qwpt7HNPC/kF8hg/Ix0RF61bLi3F2hSMJJURgLc
lRjn0C9cFlBR7nxTj1Fzit2Mxp2irKYcFC8V8qjzTDCnbAP/3xO8JvQLDqjVKNPfmBVNewNCAPO7
4ZCl5InCRw32mVWLHTtdK0YN2m5BVRMLamchxCqTq+2AQ205U67yBaUS8C/60s5rsXTFuiSWZTXM
HcKVayyE1M6N6o1snARPbOEjc0iua60ROp/F3mKJN3T7qIT437wmGYlY5raS6V8eiKxDlPfPakwl
tJmY9GEJ8acSjr/RYPbq7PDU2fu2/EgJqTkmhY4eICqLnWlY81lVHVH60e/gzJDj0EAyiqKnICJL
E10uEs6Yeya+FtBVuYaVTkNLSrjtFN9P7ZpEYTIozA+rJhEd06va3DgUILckXbkooyBJcX472obe
OrIB0H9RY6aHmfIksxkSb3HEkWkQrBtymTGZOm95E3zStlTX6qIpqHNo5jI5a+cpXpkzzINiujLU
gm0nI3Xauu+BtIwc6qCF1kOr0UFkMrLVLBARXlXtAd9uZoaGYQFBTmO6pSXPNeK5g4Nf7RZFN8Xn
omPsgqbZhF7bxLQSg6hs/IVggU2f7dlrufCk0nmum3bluijc0AKUWOFm19hyBV4HjvXJL14w14YR
kY70t5BGaC77tkM3oYSMVQrzMHHMNiFQTxsgqVrqpzQe32ibbcu2n/ZWHxOeaONMt1Xys8krpBY7
lOMBKe8zKd/XRNg0m0hIxeCzUoxKKxW8FThuF66RV5oRdL/SxwgdblWzmHYE862VnkAbT/EYeGXP
IfEh67GYjB2e7BvMdqTb+H3TzocJd2xm0q8jYGOrm8qba+T3aRa9WUV8U+SGdaM4wsxHJC9uxfku
6UmqeIxjP8u0eaMllG0nmvhUuHZgecqtasfuTsdK12H63jcmOcTQRRTRP8iamyjRU2r6zOKKfujp
zNLvyLAGjs0xpidzzLyoBUor0Ceherqskq9o8eHrtLzke77/Jt7423NUf7DYFiqSiasMZNVQOJJL
9JRuF8X+NDAZJJGh7eQwX06yZQiafCof0sbOgWSaXx2VB1LcnHbaza13g78Bk3xaMuyEg0sE6xje
tEsL2hOt3RCM4DMjsMNcqDd2RP6FqzvKdUT1Tl1wfcfMj9ABkkXn0q4AyicW5UMLPHK98C/hp2Vq
KR9kuhykfBjBf68j9UTbFICJ18q0MObkNjoy76YtxZUwWZp7Iy5pLtN8CfXlR+kWog7vXi8Whp42
zvaz2d8Qpk0LWDxUYECp6USHvs0RhTVaekSAzXGVHlG43Nph+LML8jt6/h2SEeYIaBPczvUOBroT
KK5VmO+bVPc7Tew5S6sJaQ0fJrvEPSrXoedmb1LROYzdY05v4AgDxU3beR/mAIz0gvLI5L51zO46
kj1OpKp8YdWyfMWlIZ447Q0kMWC3ooggjSKqc00FAaSLoRTlXk6MHP3DGwQQEqRhaIcLMv3IWoWa
R2FJPHiCDttTE8xWclHruDw2Ydn5tTE7ewU5ad3ZOCAnjxt4moO5NUuuuBcDtPQEE/qUHs07mDEP
ppoPuAiOke1MK8iDyKc19YzwBbGmM7yqmlpu884+xGOdb1UgFnkx6GjlWny8Zkg4c5Ci/pVHgKH2
wC/NIV7L6pD8pMvDH+v0sG8o8ADiyMcuV31ZZsnbBJZ+BcFF/kpNjA46j+tflyKLXJKTxj/WcWds
tmgo7wfRxZUPC+J3pNDUNpOlVGZ8GdSsRRutMkd7AoHvjatB7I1YVE7kg0HsE50q/blIp0weDovC
6RuaMDBqVf/SZ9A/c9hDzwh2ozvH0XuURR/KFLnzuhaH9yQOb1dEK16e5ulQ5Hv5l8mZmsWXf8ph
o5F8MsBpQHwAT+37FfJvjWJuzaGNknVLEeaypaEgrBSC5rSSWzPEOSeXvjfz/RHiG8il3z5GPu/z
/tEda47Tv18il+Rmvr/O5aMur5HrSsqN5qwAr8gT5/WPP/7Hp/IPf2zz+6t+f5z8+/cK+Zv99m/8
tihfhZxlYQQypTAzG6X87cf6bSNy8R//k98299vff1uUb708/PGlndwEk0Jys5kxMK+NNjpNZhKd
ylmb0Naq2g4ceLOXfwjo9KP6F6/JQ+FGKsWifG7lj5wknPKR9eC0WITDBSmBm7k6N/V/XGwrhnho
eEVKFxYdjRbrxpiERsARnQBFzygOyrfK5/JBI8EBijP1DW3QKLpnbrep2gnwVH0q6KxuTRP0XtXq
6kblNkoS/YAsI4MFYYui1yzrXyY3IkRd1Y2T18dIBIaWI/mhrjjk5NMpVjlyL8/lSkUc+XLpj7eU
Y9btSS3fKCKrVD4gYCGdUzzVU/xTZsI4gOA45LhiIyUpcvNaLg5BBIxAfnwu18rF39YiHX4uLAYk
tkhwBWIMTbKsX2xt4WIcUePpEyU7dENFVSBxPcWfUv0RtvpbqNvMg8R5Kx86sZQwGBa03cTX5+y9
IP0YCSfXvmU6pWZFb9br9xJbrk3UkgdvXblVB3gk9DH+FEej+6Thnh/kBpmYktsgtkqgLt0v52DH
4+cyerd1TqVE/h9Baj8EQkVQyAuCXCd/Bq69zoH3Xb6fLu6YAzKu1eVXrGRkbCrSY+khWZvAyqU3
j7q64j0Pmmr41YLMhd4xLzHFDm7A+lSTZvlqk+E7BDdFMRZbL/wV5zAHxv0EWJIhwbTp8NwRszjt
J1H0JwYQglWsCWAy9siN/JZe2l03wEnRCLF9+b0CO54OnX6zGEXH6M24+37h37tWPi36/oOA4HiF
mYPCTJlQSJWf0ot2GcnQbKyNmHrI56msa2v5virTOTMIU1Z9DW4rqKauGK961TH3UkzkikrvKLRF
HAtfVZQDIhC/v9wTrdz030/lH2LX+JUNYAJnr9lgsvI4SxwDIU9JudEdAgw23EsFCUnuGXlYh+oA
/5fpRVCa34es/Jt8QIP9r1Plsie/D2hx+sh//Y+n8nVynfzrf9xUVwwTY48recrJY01+Gfk0l+Wt
y3O59L1yiSnjqaGTfe+vUOntvQo5SL5EfixzTc5kuTjJU+17UZ7f8tsw8vvrBEzlB12+clgVLhme
5lnx+h8SjS+Z+pESKIsvTxPKJiVGrdl8LZui2iHUTnHERMR8yZd/L5LWmB9hZZBnwvBJXBjkkSqX
Lg+XdTPRB9tZ0/1Ki2lr/nVNkv+TfOgGjVu+XEQywvhULn5/+2qZoARcTSVM44HltpzBLUxezuA4
o2dpm++u/CJmc0TrrR7kj01AD6ex+KjLb39ZR04CM/PQUlaXF8uPvDy9vFcuXXbj5Q+X7f3x3rh4
7FMkj/K3kBfO3omaYi+fyzOPXzztTvL595dfyAIVRk6VNEOup3KfXo4tb3kLFYV6rPzhcU7PnErs
g6jvGcrIA/GfF+Umvi9VE7blvVtlG8C4hDOIB3ktkU/lklx3eSrX2WIU/F+9Tr54DD5G6MgH+fny
+1G057C9nDOBKw7j74NZrvX0ol/Q4fx13sml71fJxT+f/7bV31715wf8+S5FQ3zcQVtYVMiD4jeU
txG5JN/7T+suL5F/1eUoUC5eHuT+uDyVS/J9/3GrlebyC1zeIl/4x0f907o/tvrHJ4Xigj+pfiPa
NPKc7agkGEONUEOMnC8Pi2tU6APF/eSyUi5d1sG95hSXz+vu71CN78ut3Pjlpd/buIRqIGMYVhr9
h+8j2l4KxHWXE+W359+L8rz6ba18Ll8vz7N/vRPY3YSYo08XjZIeg+P6AyubravmbUaSH5OnDrBl
5e3wwKjE7j6mU0HEQNurj1xOJiHTcu6oCwNyXfr6EZDOwayxAi40iV8Ks9jbtaE86lrg3ZKnUW/0
YHgAOYvZt5k8XBJpdIASNKm2dV9MCa1vA5s/3ZzqvMxxsXHCjlwMMz+jwaLcSJ0EzQnKH3fI693o
UK2DbblV5DXuz3/4+3KyQATsxaRKWBrw8vOjydurvLFeHgCK/XW3/e2WKxf/6eV/rJO3brnu+xP+
6X3fnzCm3tlucT5ETP04NeWDK8/dy3N87ExiKJ0L+aI4f8XzUZxc3yv/8e9/vN22uhnKsFPBsREX
Nfn23HWK5Ea+ciCEeatP9Z38wyxPwX9eJHGRfJOs/NDixl5jqqG/BegggyHEbdMUdp/owynOvVKx
o0u0EKYDoPUZZ5G5jdtmT8HOOY7YDolCs2hmd+ZTW8W3WmOf3cm7Ngo0Ry4YLRF8pre5RYPQukcb
9lHp4IViLs9+zNB/P2poT9sFTa4ZFyMc56Xd9LQmYbcpLYAG0rOBxyPjS0R6CHXGXaf0p+bVDiML
AQQjQyKbOz7iNsxUTAOgs/1sLhusRGjHxogEyhj5s4end61Z6UnjPrvnFi/IUTA9S8faKErwZPf9
SxhNsKSyHNgZvcyJOhtVPmIvCwrhq9oVFfhgbsing/DtTJNBpWC+Bt9ClcI2UkqGebkN0nBN8kDm
zxVLNEUR4YzLLmzbZGW2AdGiZvmpaN6NSS4AU+VuZ1fKV65Ms59DRvWriG+eWU8ZwZZQn5iCV6Vz
CwryDU9nuIeZsKZMgGYu+Nnb9Z2Lrw4gek3qOb/qkJHT8G54RXfdz90C7haAbWJtnSaw/SwvPme3
OljKUK3KaJq2TJJ7f06L27pUvRvmfR8OKRxHlRgkgkdQBIu2qDYij8owZKwdkWBTVNsai0q72MlW
D4ocR2/WUrnJfKZtVM7biBTkwt5njYk4ZEAPOKlkTJGMmKg0EQhqz7daRWQE4LFicBUAI5QtNJLP
DIx/K6UwHhBjuydrrk3wXzAn6/bRW8hWdZzQQ2jpPSRTN69FePNdYvXPEYinFNHHjxJ/LgAM7QdS
KhiKRFWsuEAlp14LroqlKbbkZlPQxlMk+tKnorEWvxg0a92P5s716jeA56QCQC1EbmYSnACo7Oxo
iNVspXjp3Wt8tjPJxV2LuJzIMmp6j/msvTH7ZFaJ231btICDgibg350oOheUmXoFNLQ2vNtjRr65
ib8gU+xzbcCldjAzi6s/1BOuetSb6PiuM7ISujkrzk0f7iJT6+GAAfY3DnQXFV+p4hdkpNM2pcBa
980eNmZH8mNm06vwtAYRbfuZ4wb3M83+YeJkW2BCOJUWvc+G+p5UE+nPQ5ocC6skYKDUNhxy2nU3
Uyun34I7YTx5S+w+jOSjOSPXzsCsEGyH54nIp/1ocV8p6bD1ehnu5v5X6MTFbTqmn6427uPWrfyk
Icqj6OzrGbCaji9M79X3xS70K64UKRUEhMrchl7SCUw5wOvGb+r6WaTe+EifiJEFVD20ycESQpC0
j96WDt2ZZ2RHr0Qu3QTmc7nVS3Rkqd2+2iOthGR+DkdnXi2dfrZH/VVxe88vFTSfJFSr7f1cfRS1
Fd0lat6sqqqYtmHbUGwizmQg/uLsuBgUNXt80R2bg4Qa8RzHIYe086EFkU26Rk4IiwBW2kbjO6VW
rQ3V+UGuRi5S5oFGBRNuOVJ8vJYrBvxhQgyAew6il5hVOem7lfeZU2rLp3EH32o5Z1Fx59TpiXIs
KnLnkOIJS7XspxdzNxxWbtFw+CmN8uCGfIZHvKVO3bOwrJ1ppHe6i7mkia+5/dlWila9dg4h+9Gf
6wcCf/QPxHXVUP4cUVpgXSfJZcyCdZvxQypadhoTzAsNH7cJ5yfdGn56IyDUjFAXuIPslKK/za38
NOK88Q1lgcFQ5dHeNfEBaDVnbW8aBl/aehqsUj3WAVlFtI8yx0f99gTgErWE54yI8PWT2+CtNpPg
Tg9iv2yCZOv2XbshEPjUZKJIrir8CKV25fbxHn/YdG1OSgCxruUOMXNfykOEfDQA5jPjGSySzZdZ
mva+BsXYkUO9BCABB4O4rxjAXWcuxaFriILA90wutsmM0NZNmHgaZ3kI4BWQ9zwiqrK3cz2OV0HV
kctEk3lb0bSJvarZxz2SsgQ/objycwb2pJlkFHa3uMe4ujgmTdnJ7KAqvFQdPVO9oRUUquGXEnYf
pEgtAFXuhtFACV4OpJA1QGzMFGE8srvCisIrY9EfLbWC9Tan6YnUkKMxv9VtpVxn+sLhEmVXo6Jg
FMqT4UBTblVaSHKR2osAih2FApQw+QBtfMgJGGvakxs6qLap9//k+niySXoilI0DtZhNbHlcrHSN
sDLDSe+pzG8ATsc7lV9skxpesjPS6DXRymtYTFgx2hH2aFMupN/pV7oy3C5dcvIaLm99YL8zY961
NcVaL76iKa6vrcRGNJ5yN1KC8Eq39Wrd1+51oMKlNhpoiFDk6FbZ050VW5CXM2g0KHL3RlF4p6NW
0QueOB1PqvKYgeNehcKo7gUIAo34p9qOrp+9BQFdfWXB+zyhNEa52AN+exoAE60HPH1ZGgNYsu+m
2djRmEtRkm0pHhno7OezN3KK167nt4AuCffuX+luc4IGbKiEQ7IPgP5ZufYI2ry7A5UORKnUydYY
D33GLwSVaNt4U3LSVLTHSuA31XmcWu8+jMPx0JirMoY6oNvQNx3QmWNOUEzgjfuEWNyUjnKG6yEh
GWG2ycvqRiPdcIc66rnXrceM8Ti0Ub/QIedWXT75wCC59C3xQ6/PKPRzm9F0rdDDLLwZknMb4tAk
Xqyt68dAu3UWMnlHgDLOq+Et6Xo2Bkpb+I8MuOe+ak+i8GNZ9KJIgrDiWRy2imha9idr0KHEpydT
eZ7H1NmFxshZnykNHt/2Ba8X4STG8gPJGsRbPPJFkY6oyyE9ce/aFTrK9tG1XvBHYHaqTqOSoSae
MKIaUw7Dfxif3Dbaa05RH7qkmdY25EducgeicxQ6+1F/8OwZzGrIgDmOHITzt1GPJJ1xU+WFG0Or
lnsM5lSGs0gxV0uoEk4UTNfBSOwKEXC+DiNv1YAAnUmjGazosyoWnHJO4NOv5ZeItW10KB08KUTh
3Cy5uqmMB1QS7qqNLQXeCTfUzBaEURAHdbUcuSvRCe5rTsGYZNK8fR5QX+BtqV5caziAdNJWKlnM
nhd95XP6gtIEXyx1iXNTdPeI771tZA3Wfgrd9yhPf1i5iNkJE3XVOZha2gw/e6hZD5HzM2f+Qzsa
f0GTkYSiVfE5t64c5dUJo3oX98wdZuWkjMt4RrX/qs6KDUmJcUvYMRTjaloWaXQfD+3JKRdAHkFI
1x4XcjxzUa51JJqz5tD1HWFY95ir8lvdMJLDOPZP7ux+NbWtrascXLk31Nyh5qsBGUAKrnVt45nY
kUQ1RkKiTkDAIVZuPd0m3MDmXuzqkHockdABhIdUO/ugtx4cWctizkDCoBUcJ3bVnvwXc6s8F6PO
QL30ypMe00zPXcSilvkQc3Vw3ANX9Md8cTfA3uaT2tymEyTgLB8/FoJdYKwBhUEChDo6WefmVQcf
YQPLDMfE4G1r+KK2cDaUlgdVKwiu1XbQV2GNd5Zhd0y/c4n7cVckdbNRyRBbhbFKqpkhrkBc/Ix2
vO2n6egxDmJUle2WdkYxGIQc997IIDxVd8oE+tzo1P2U5OYdaBxELzRCoz1e4Rf4JtetFTbXXYE5
f4oaBaGotgVYQBhpVV13TKDBPRbg7qat2YmpyUiQ5uy+5rlOg5CEhXVlQzwn1uoxwuc0MwKYguo+
cYiP1ky0rog1e4NQQXSmySaD45qB2AhpS24SYqmRrn86S5hBekqYLDhBtq0sI19nebJj2vBclxiw
ejQHZCW0uLZHZ+2SN7XSlnrvFQ2R3ygJPAdR9wyeDi4x0lvnWCS3vWqIETr8Y7fI34DLnp2YAhDg
GwT8MyqLXrMGMoXArAz4iXuOwlGH6wc672Hq3Q/Ltcbn0vV+1k3WYAjLPuNEsTdBr6G2cTD7Ghxf
mXndpJb+lDXOzxZlDw1Sze9CGzBbQbJYQUqH0rWQYCZ0SUEd7rUiISjBzB+IyLQ2kHPW04LYKYmV
xyIBMNZCmgnKOfdVYNXM1Zaf4PBqX50yQKLsS9tKOHLKdhM20ISCqY+2NuOBZkaO7yJMW5fU7rRo
MyjG9WgQC1Lj4dpV8zAQNUfeDkFfo55pu9Dx5r29JFikMGM2NhiP2GSggyt7XIfwFDcOGeb+EN7p
3G+2GPXpw2TccrFdMM1YqZQ3EauQWLCQj1xaAbb6EEAU+k8XDtDAkCNyUn+kUJyJJJtmnPdjWnWc
+gAX5o7ic+aeU7WGltV31s+c6VICc4gsRWgVVtMQCYeEbRnwrLlql++N2FJXDW2xqcE1aycQ43B3
mLjxm5suwV6XMfngSpZh9bec2dqSKkfATj6jnV3GbLVEi72yTWbJg9vuctDKWZ7P+7lN7nLbKUmY
ng6c1DBLA3S+SefcFEEOXHciScG21bVTNcNdQsKFJXLUI8ekc9KgTgOPmQBG6zjhOAJJBObqHxaW
dsTeF22DOXtSE7ATOjctouqIGXTIc27dKDg25f00tk9ufB+ZHWZNSDx9mJZrUtyGIrEP7I0mbO1V
QDaaF7LzTHchpWZCYNXXnNBERholdGg38p6iCng1fe87giPtHYqyYufgmbU0fCt9A0ZOWzSUtXqO
nC5gMKM1ur4BlzY70VfGb7kmBh6UV5z+ikf7nf79TnzFQ2L3rxZVLqAe2WMzjVTD5m5vdSF5z0lO
rmXRbMb+WQ/AHDneOUZObxk9HrfOOn3VpJ0dgwBmFbeIe50pyIpE1WprhjmjIyKrrIVdWhFCxrwC
e2gbXfels6ysiSgFCsNo8Jqe20D/uOj9c66FOlFeDvGgS3OtQt+mI1Di9LCKFhZbVmy9xnhIXNGD
tZ1wo3WiBjHf9DX5sS3or01cA7ouDC30nT7JTq7WfQOI/z9H9v+lLdZd+3/UFl//em/e2vTfxcXf
b/qXuNiz/rehmaZpCXiyik6Y7f0lLha6Y2zItuG4mkMiPAriv8TFBuJiQ3dV2/Bs9L7Gb+Ji9b8R
E2u6wwf+m5jYNREUa4RlOPhDLb7av4uJMxyW6hxEw7kYzG7C1YDB8EqqpAJR6pRLl4f/fl0oej6e
rKr+z5vh7MVmHsLpNTeakRMEL7vvshct3zmYkEcHMpzmKoebmN0FwuWdCb+3o4878stXqXCCR+NT
6Zb6oVhGnD7CLe5iG6dOd2BbFTGhOMoLrOUQMbGZJ1WN3eOtR1HrM4mCSAQC1u6HnRrBGjCGZTd6
1Y/ARS0oPOwNZvYOU3uHuT0XLndL+N0b4XwfhQc+wAyfJcMT1YBDJlzynhD6dMI5X+Fk1I0GJ3Og
oHooaRwTDUJOQygS3J4cDPijcOKbwpPf01KuhEvfEn79FON+Lhz8ufDyg5hbzZj7NSb3OWb/gs9h
1qinWybiBF2CBPAEGyAVlIDAhRegCnJAFy8qml8KRsT/rBONXLd26wjaQCK4A11VPOlJuG9tqz+Y
yvA1mhFW8bF4SCEo4UOGXxAIkgEi0EiQDWhFP4XsKN9xj6lgH5SCgjAJHoK2B3pUWQpS3bG4RjxN
hhD4BIJYyZedPwPBVRhcCAumYC0sQBcwBD15Ye6tSwZZ/tD8KMAzgN1VyQRTu6s5Ju5pLLPbJqqj
HYkAi6A7NGAeBnAPi11aaEmqXevkd0vlviCRxrMoGBFFSOho0w+0RyRBApTEBFLCBS1hCMaE4Rkf
Q1zP/ij4ExQkXpmnpJtghE2R2U9YdwFfCmqFqcKv6AXJIgJpkYA4VxxKNoV2HTTqmdkCgxtzwW5Y
eSgZ6nWKMYiJMmot720g79ovqkjnPgm2sSIiUVM/ymEoNon1pjiEPWdqTiCvDXGgSeuzO2T5xuSE
JHmlKRi7pOy9srqpcs/ewK9UOKSj2sege4OnzgZri3fMoKoO1hBjLfrbYXRLP7TLJ7wAgF7wJW77
YRiBKALKzQ2fOaJv1qTm6Yt1P80ag5mopE4amejm8RQaU3OsahiqtoMNfO7LEKZYUEPNUBNf1aPr
PFyY4WbKHgJ1v+arElVcO+9Zk79HNcGwJimng+ncJ132S1VFC9zCncnsybZmbIjmW8FseOUwufMH
Oe23DniBPylzBb7R3ZmDoZMPXG4mjKB3GpNZPcxe0yj1VW16X7LhJSJMag/1DfxQV7y5Fc7rFr6p
YhiPbkVZvR/ZV4peQyDqTor3PmnVg7i+rvAOeew0E5NDceXV47TveizJgT4AeTDVXcGw/tQF8Zed
5vdcHv3FC4kCw5BL8gQ55DY8xjHSyxWQ+t74oRfVj4Zg9z2IasY0aE++HxzCB3LzZ5zPPcNe/TZp
7Lu0UzwGJlENvxFDt9a7sPl1bOZKfOukw26ERsJtXT0t2ApgP5jHqeSccJIp3QDJt5D2XiVG+qPL
0axwdpnKQv4he0y7V0rE/n1OKqRmnmoFFm3801rofiwd0eZJDSRpbrNThrJ/Ex9Dhhpb8mwY4Cbj
fEZev+N/+VzCwbwy8ukarT2Hhl7v+9pch910W2chBZOwdfZODvDVSR9npapWoVMZG+wFV6HjvuMe
G88NM2o3BS4etA72N/e+xA6wDTOdAkTt+Fa/EJtkkA48uSs6DcyQUnf2FQu+msmk7o5SRHET1Bbs
8U2lEuxn68mL6aENrZgthcBFGQpTzO9max2ZiPZzF7c5dGuGfr+q3NpD8hh37eSQxWmar1Uwrdv+
ChwkM0tjg5Ws2lRzkCGht25JZ+s16tcxXO+1PjJ9bFMrvzaa+F6z+3WNEn1NnwDO+KK896YLQa3S
9LVuEvCCQRra0EDISOV6t0WwCQYlPGakja46ocF3TCaUymz7FBFxOpP2t6Kmqy9RtzEoxq5nENfi
1JoW4iIzy579NPnUczQelnlsFj2iuk3yMuSLX/U4PHNBYm0C/6XXzmVUflbleMPN4NzQyllhnYCi
Y2Z3ngqpMSwJhJ8pVoxfsY6gr8ibXxEkh1UXjNwqu685mAH8pNGPpGurPTWUTamFyxbx+BdtGnK5
XReRmGOeY6tCz6b5qUNjGkZwv7HFLCxFiUX50P1aupzJG8rgMWVu2XbM9nMoiwooDs0jEbnPrBvV
Uexrg47pep6i8or2yPs46ffNPJ/pgvSHaJiL8xBssdfSktKzJ60zwWOlxrDrCiBrSTzfMgB/rFXy
UYLE49yh7GgtKPznANKFzaBaMMy7WsAKK05khImpBfekmxwAQL+8uGgZqiuMHUBnq4t58jDg+oU7
vXQjdYOgMd6COoDHwrZDp/9C4u9gpSGaHLIzuvP4bs6fXD0EPZbdOuZSrx01C/10tr+sDASuayDl
HfRhE5DQvu4s555N4gZIueiNanJLAjxHpx6e07FWzkMfndTKo3cDGWVv4gsE1Ljjxcz26pogzu5+
rBhlYOLfDBWigDzzMnK6ArqZPfSAuBzoE3rtptK0X/XgAZ+jhjva1XNeW/EaWu2XRxAIwrR61zGk
Q/zO5NPrwv3QtjMIomE80StZqw09e7MZGkYXjUuZiupyS3/BrZkm2VzYUJOf4hDySpw2wijsM6vy
1kY63DKOhMQ7RTG8PAxfBpdjv43HfedObyAgJuIfWwLOjfFXeFS00tm3ReptykV50ZMk3k2t058Y
KwD5zcyKm70HEF4TrNPJLNdESb5rzJQOjdvtA+DzZ0XNT2Xr3sydPq4XGA2bPlRhcyraps9Nb2OS
yjwDU9pTy9zNndqtW3YWRW46Rq5ZbdSZcmpmYBjg90sQXta/+p4LBjlBTP9jeslcywgrpJ5wXVsA
+YcaKw5q+GTXOXl51UWYPrWCJoqtcgBhVMIFm/9yyHaiw9FzLdqrY/xZsCfrRUffPefjwcEtSwvH
g9M0BTN1QRoWrhVS11V0TiNFp/EzW7tx4c5ahQ4RainGMz7Xw1i+pmtZbwGe6kjTi2xDIYXK2aTe
Ka1RoQuMum0DfnI3JNF9gcvhbCmVMLwwYDDt/opjgDFIdqgxuvk1FfpVVQyfTpt+Lon6jin/IYjo
flXmJNze/WsdLa4/9651JK6ggxigR75lzY90LpO9XeTAQgPjh7fAWi1pOK8pWFjB8GkiG8HBJIIQ
l3Y1ZDw0cwTZFHKqHZenwug/9C7ELgjcIMdWLbrmP/Lcre6AMcWBdXBrUJcY7HE2ee5VXcblJtG4
kS9hNWwMlzLJYoT9uSW80k7UGmW702zwZymnbMZnTg3zxirUcWc54AfnMYJACmYRMbMy/ACjc1M2
zTWGG8pRhlnu1cxEFsB9TQ0AkEVgnQEextdJSfNiwcNM2QiOn63kw1qtNE7esu7pTjCyMWyYqgna
Gy7KcXVWic3EY1//Ur20PrXCZCGXyG25MSxVO+gKiLPSgbY2OYA3xsgyaGWNP5U5h4KfzmcTXcV1
5HBiQ0Ddz8ncH0Zum3hrsmKXqIOCxj25nvLUgDkihu2OR2qpKMfpZBBCpAquQCpOm2SorC0IhFVi
zsGeG8W5aZ3ulOF/37fBcjcnQ7Cf0sBZjapznJzOWKVgNpALO/fZUAG8JA7t/7J3JsuNK1m2/ZX6
AaQBjn4q9iLVUVQ7gYUUCvR958DX13LoZkbkrVfPquY1oZEURYkg4M05e699CJJaf8498z6hIScN
SJ2pCCNK9i6hHFScJ9089pVMbuqArAUGkt4oT2056/eSGrRpTNEJKtcbljaIaBYZcqksLzUZose8
qh9tvwI/Wriw+M+t7s33sz7Hm3rO6y0Vy4DYUzxzsXAcxAaBux29GZqhoz3qZFGvAnYW22IgfDbT
jZdObEiNt66aIR9vR1GUYLNOYUBjefZYnC7Awfxf1MGFR/i357w0+4xDVhwLf7DyBqZFbBSUan4T
CPXKXdNxG/eq73y9YAhBRKf41f71mD5ejD9J7R8E5qUhn0gpKMJf39i9hbi33JR5OAFBgQUR1uaP
uDP7lVNYuLO0GkaL75OZDioUQ833467+EeKg+5aPG6mmaDBK9Uwnbt1E7qIl/usmNuu1RnDhvrdk
NBwZyG3CQtOVK3O8VYvUMbeCBAeYkkPiaPc2vdG+LErYRd72+2ZUOrnl4aTRnrPsZtu3gHz6sCD3
UKkkl/dYbnQGdjYg7u73U99/oKkhbA0RnRqlmF7ejdAW5N7L3d9P+uSLlgJuz281NGstVL2L2K/x
w/kQGqc/ZMR/qGYXWVmtKvRTpN0tElM2HpRYu1Y6O0n9IFW8Qr8Pcg6XNrNFRXcOEAwcDehB9hsL
uhDpEx4KJSKMlJdpudHUUXJOKZoDAYeRFWNAdwOMBt+S+qqWezI3Z2MTa/i/cF0t5ElTEWWWe5Vu
00i2pPvaM4IDwIdn4SgReFlR49tPpIiHCpfJvICPAfHgdVoo3M/yWDQQJlmf0GfVzJUMy+a6Uzav
5R4hW/3edvFNKktYq26Wexl5DptOyLdBvTTQ112XR9+IxuXkiw2oPLGnnJ4DbYOVgaOA7j0fOWSt
Y2yWD86XpE7Eiga6S35nrD4xAJOaZAlbVvsRfkWUGM4uTGHGLDe2wmfA7q6vxzZATAb1cnlqnt1y
jQuePXDxhF4Jvg5N4+qaYIrymsxzQJzqpsBgvpFmD65f77b+1D38F/nlb83mFOG2TX3lkFWSeX/x
jy3q+eXxcrM8nLUAakpT+IjfcrbhqOnR2s/9iU1csF1OHI0tA5jhHPGRg3e1UZ9g+UDLZ5FnkuWw
6gFH5ztZyDlCMUF0dZOg3to5QEkWiqqrQZfC0po1CCwShhJxtq3RIKNREacSBaBaaFMpF8oaCQJh
Okrqv9xwTf91b3JUAubvx8uP9eVJulzjxp/YI//r9yDE6yif1OOuF3nz+rd3m1szP7T6l6wUsqW2
OO++71o1kQfMFaxN1JPJAMgjb2LG+d+vHHAA4QfkZrm3vHCQzMNUbyaECZwSIuk3lQ3uaXkECOEv
wpRvNq9136kcSF7VQFI2NnqoF+BxKntdaUW8Tko6fea/mFQLnepvDx3yPH3ye5SVDZ/+77c3zVZb
43ZRUaEc2+Ww/oZ7Lc+N6gfLvf/XS1AS2vuhYERfzKgLd4YAgkDfaGHj4G+M1Dbbyu9KcO7MfRDF
dbJc0Mwp7b+7qO+Xu/UkbmI3IStI3pcTDWZvkeH/tpx+ew8p49bruVaG1vJBW77NBV30x93FeArP
dO/G0bDDPskg+U0xKv3C2qegbxfkjukMHpHBOshJhpLf//7yMF74POoHy8OoqhEB9Ig21Xi0gH++
GUC/Hwcj0Dmv1+D18MkWatByr2D8lIOI95SJm7WwAUcvzy83dku0NfyagibKxA5vovanRhUuoKjZ
L3cJyCLDk5b5KlswsopJm6h7y0MZNuxAc4Wy6jLyX43h8NsYCUTLYWxSRsnR0AgWgWz17yeherhA
0pZz0qb+tjVG6/6P83u528WUQlOwK6vlYWVG6S4zjOMfr1vObL0zbg1bM7d/nPzLa37/jdpA2Fzk
Fb11BWcDn8D1VEiF50KV9f0PLr/SOgqoIJWs19PHeZ0ssuUFubeA9iI1D/7t4fIDzMPu6v9oL/8j
2otpKDrKf097uf0a/+P6q2m/JqL8lndUCBXx/Wt/9WRc8x8+2BbXt9DA2cCyf8f7ufY/bFL/LE9Y
AsvCHxF/BkwXEiA9YfvCdU3VNvlnxJ/3DwQWrq7zE90ydMP5X3ZoVAfmD9wLSdy2zrhk+B5iLXBY
KgLwj5hNUTewAnq72bcSCWA0aTeU9Gi++jJaJQ30tDaMQbY3JubrPLpojROstTjPr9u8W/dpUF9C
vzv3Ya2vky5JT0WLiC8eO3LUsN1dSa8FF52VJO1INnZe77xbuQyOtIdvm1LaW7TX5jWpRAdDb9ND
7TukPL3CdGuOPkqQKyK0Am5U2m435FtWFvnaFFMCQNScHusfgZF8NF6ZPLSWSDdWi9kcnuKpbNJn
XAi06TUfj3o7BOu29StoCxodklGzdn1W3XvE0N1SDb941XzDqNvuGrKGDpQTWTbrz74ttA1WuRip
3vSLAML1QJ26ZrITlWTtqlnXndXWFE6CdhfK/G6I/eDSF9anNibvNdmsu1InUqemfUwfqDx0GawY
jX48c8m1mxagdUScrG4aGuKlMJObpNFiUKtokAgJQXNHfXY7laGGsqy4JITEIbROoRyYDSrcGoJE
mOS7Jhyfpr4BejvuKE8VOzHyzpWTjeQAYK2YFKOgRJdJCfE1rFi+tI1/aRzSqiP3Arua4sSI5ihi
vYVcWiuimK10g1DZUtnvpHtUJfEd7PUutuG2lLHrCrCLTZNH8KjRu03Etn1gmbcpOIjrZiBkICMf
Bqm+eEfCn1zpSDj6Kdl3I7jWvu6Sq7ZTkZIZFDaoKB37iq1b8eZQOY+Z2u35fbEzTeywXXkukcVc
sXGGidUMHXIK1v25PlGc4zdGx9WQGyDq8RKoZz4Igqtcou3o7Baox7TXBYej8dlew0yjhGVB32me
cYLypUSHCb/heqnVEJexn/v5GWYkBSmkbGxEzKt5cptHYJ1XYxzcGLOLlSHtTuNIbpQ1iXE92VDZ
TAODbApoXqSULqkO76aBwzvkT8KVZ79pHCTJFQkyKWxNX23ZDKLnyfVaVZx0rKRP7FdIkmFvO9dA
e2wAsPOzkJxqjZXtOIclhD8RrAI0ZrN33eF82IRzfTCjcZVIAqRDbH1baodTwUrRctENCopaa7dv
Vs5oandTnL4W811pee6REgc6iC6jbjpLegVs36XRkpDIJqseY875YfxwnNcKfuxjr72QwMFKc7Dm
a6vX+FLRXyDD8k6y4yClc/Tat4l2bY7zTIUmdCA9lMkmFyVLe1E+1266pbTPDioeC0J0+QqcugDs
azSPzIHdyQt0lQXqbY0gaZAFA09vDIJg8u6hbHqCmLESXUkyelC5dvNNloF4ikhUbxqtorwKS9yU
K/Iw011JDhgRLA7kEk4eWlADsmZNGPO+yauTWsNHQ0RooikRdLNM3dCaWVelv6fGuHY88W509kND
q3MTQ1Gfxjk88a+QUHZPZaXHAV20j54ZwjFoqNW4Q7YJehAWHl/pGqfUl1MGNGA8nZPF5mUUFO1t
qjn+LnArxKbjJQszSqwSGVGQkTLkI/VoZUuWjjEUOzYKDxR0MKEVNIKGPPvAu43eeUp+lmGaYAyo
Lyl2EaDTGXgmpT5MGqSZfAv9mvIb0XGF1Oi7IIM1+r31K/TKmKBmvmfPn/eTNK5nxb222VucQM6Y
RFZF6Rb+xSNIGKCzuNool1omlFvvWQNIt8E6MT+kpEuO2leqp0905TySDYeDmQ+s1dqWpDHUonX5
5YEIqwKwmwQCbrwo/tAkgD5AG/surcTBIWcNJW360bQafa6QvlJsrineK5g8hCG74gJqRHpXdvhL
gClyncq8pPbnQUGUR5Rh+cZRL0JQmXOEin040x3wiDfYpbYBT0cJSHEkbRIq0VfFuzBFuwqjniIZ
thHqFPnFQwC3HU1UwCanQlFutEMRoLyFN+hdUa/ub1LDv/VyYCPjGCRkZlXBti/cGNEosPSMgDto
vuFXotHz7NWgGv8Mo+EmrGBIaQT4rSlHk4Wqsmi0fFqPDuXbVlq7bsCokYbksFoaYWBFGd6muklz
Afk+MALvV+xqGBVKMezmwnlrKx0/CD4C9I+UdMlG0WmZ1TvTIlmrybEVIb80TkFMt703h2ybi66+
F1MMRp2WadhUD2SYgjQYtPhUZEjW2xynngAERID3g+z14YCSVFOExOscVtVD04J3T5hVtFKryTXT
goehm259M6mPthtj2o+9nyzFr0MSgG6mLpI0IMSvWST2KSAWdFsArgeLWLc3dVs013PK0NRxeRbC
Ik6B7MxN7fXHtpRvekiYYTrb6jTY54SLImRnzzgUOF/UvNV7aJCS9taaZEcXiNdNNWOde61pEdd9
6dxGTg9+TQJJDaIPZnvF7+JlEkq+bH4MegNGLZ3haQ0I2Wa9Trd9Iwl6K+OzP3fpddjfQGBrdizN
+MBx9NQSIQr9JQf6pmtkPqmLcSY3diDYhjZXsJFYo6CshZsqtea9NUhKqXImQsR4wwjg75zMvwUl
OSGeehat5q5GHx4/TYOVMj+y5dOpHWE+mWN521MpoqsdfHqWpaP49xDGj0SiFSM5ZwaGOp/jCcAs
gZU/xOdOQxJr9o+udHeWk4lVN5LJg/7nxyy8C9PQgLVGKTaQc657RKwbzyoQtxFzprpS/Zq4S7Hx
WuMXEzMReNNt0k8a9f3+Nk8MhHsgNuKOAB8jb95Ms+PEYLRNg+rUGum0tbwGvtFkfCBffimpvZ9w
bS5TmRkV3bXAIqhVLJBsuq9ryWxOYGO2JoZmV5hOcG1EUO7GDqbtBNrSi+n2JOSJqdDVRBqkVkQX
32pvUW1H25Fizcri4K5SpWNQLBuw5hb5aQPxilppU3Uh+E16d83cNTelYVOnE6DwyIFgkGNtgpid
gQENouihih4M8jLIVllHk64aPKQxOSGkoMopT3RO+UL7UcJCq03lICPTLqZfgRq4vGtaEYC2mvzz
5HWf3mw9OoSn3xt2sm3axDvnxWPZTVTMRdweUyMejyMFLiKUTiVzc87ceC5mE11h2vn7Rs/MHd5a
VLM+O1U3vq+suqc0NDOi4m+1mmotnGC8NAR6UyE0fyZBMT+m5WmSrf7YS7a74XBZbpCNPE1UTm5H
tx0uFtoMJKvhsA/CGoq9LmZ6E4G+A7EIRxo/ne3wTp1VFQ+axkRfWqhoHNtgDIw5EHWBAB8uI1QK
nUnbDi5MieUtFXaduAQEIJEt3YseCsxIlotCMsFUAwIPH0sgbDqi85sjbX9jFJO2afvROCushJ/n
9kW3J/sSpOmWtKIWLoZ6ygeaWIw6kNSJNlXUWZc05OIgpnbYl1Gh04uqxY4a8UR1sxfbPurkk6Fx
+RoZLiEbPyTrcKh1U0Q3euTLFZ3Gp/hsK98mmUcUN4UOIDGsnPjWzwUBkUgA3PmElDWeR0D4Mo1X
IyFfPaT5eKiVOxP6UzlvNL63q1PtRd7ZMJC6W87wlGWZC9KmIWWvMiCCWw+Tm965/RistFlDboUQ
vcAzvm/prq/msbuYcK6p5rbP5HC4uKkOToHbbOwDnwU/3oGgiJ+zcGr2lsBUQxs72jPFxdsRZ51K
03oZCVq2SJTdZYIdQNCXr06KO1QzmUqiAS622DUzJaWQqknS17vSPxb4BCWz1sHwiydCfOUudUIO
QbS3eyJFHY6QwXJhXzTwc9lwPBT4lnLDZdLzB33dM9nRJqWt4g2bpOrdLVGeRF9YUuEp3Esui4wo
MEQMc1fWOzsPt1QmyWIRxkfGQAEcqyOcwyT2F5X5see66eh8I92dqy2ibXJI/JqWPgTH5JVENBaI
JWknDKz1Bgk+DEeKKpOEko9OBEu/HH4m760z5w+sRVy8tNSU0uZkmxfH9vE3uKiEO7VCGbTq1Aj3
UuR+fVfP1IgjG8GtQ+zGjKrLkUQc+eNHm1bmA8PNsalRsKdiNJWngUwrIyRe3t1K1DCse4S5HzRA
kzl9Pt9Nf+URPR/pcAk4dfqoJ2In7ImSnLKG+TabY9P7sh2uDZ3dZN4SPd/W1Z7EnK2Wjw8Qg4Bc
CS5dZGxxRIqG9RraKF/A+O4GxyFHom0ORjjNKD/0dm0XyaMdGa9exTeSp6mzGVAImF5ICiBpq8WM
kSgYskdAvyetCd49h8ZyLNvHoQjwDkzdz5B5Fzmit+ryAhOUK169mg1qWjnhZpY0n+GQpNhw3Pep
GtjFSoGHdAiJR7XCewfb+Bq5/rjyutQhjZpdhJ55+kmwkODThSgDqM+e4nlAr6e5h9bbZmFonul2
qGlQ0Br1WMuG8a8qxIjZzgME56AivBzrbPTTdUdCajK8w/Cf5D5xLGLR+Y/XhsPUHaQRIpuOLHCy
7timQT3f2KXrbkYsiCt6LU9p6LmrIW0OcrZddlCjf2xkwo/omwsmicsww0PGSooBzzVIiMvXY+VX
Rz+sTo4BIHYsrTcyVq4ceJm3FuFw+7QM7zCTaoe27W4CvUeRQPjc2lJSh85387uRjOoasSYnSvmD
5cFn6oLfJJEx8qnqSgxrLn5F3W0vofIXsYRDwW2hu8zSvkP4j61wtrRnu7BpyHJxIehnuIhFxIyf
50xzDREQCYnGSWowSLaZwNoO5bVAO74zUizYjkG7OXE794ZEnJsWus3Jbj4ct++OVtTfmLV3TdWT
ZYNwottCAD9ldVgf/Jjxoa9n79CPNHApLaHJCVhSe7VGY4xVXtrdOFp9g90Zq0uIWyqOjJtAczFT
G84BY7SH6hDVF6IFrtHef0LdS83Z1r6KpPqYNQkJNOI8EVyx62hQqPouJignAQeZ+/rFrj/B4iZ4
Pftin5P74cxE5Gl4Xg86bY6ydRAW9DQq2chYM2a2cNbfRGHAqQaPfWWPptimEVN52LNqtALLPBYW
Rn7RGys8JG/YdVCulriCy3LrhGvhnae+dfaWjv0ga7z+qkJaG+kRRf0S199AWvFVR56WM4d0vIZN
VeOin9pjljKUswozdITbxPDgw0EdhkzEYoOXtf5u9qOQdUqBgqY1btKanJ1bxRpg4/rMzPVrQOiF
K8p/qE3qzAmVbQrT2P3CnhLVSJ1KegX8Vihd3QhSQyOqO28CIoYtluSzHhkrIV+ySNdRnMqdYVBB
a7qCBcP8ZQmyH2Mnfqd3fiy0wt+xHPkxdGVLkjAT+0NSBu/2QAC8V9BcNjM2E3brMWrM1id58JDA
+mZjOhWw1+jDMuhwCU9qazxS7corZbYx23g7dywN2fpt6CPn26G/owv4iNnz6GQy2cN/QC9htR35
v/Y91Dau9hQIRFQnz/DIObwsDfAUpcG1nebpVem+z67evKV3hYVWMSgbwiUdJabVPiNSZndt+I5Q
IsTyzgPCTQjorsINecP3Lq7/9WAigBvYvTrCYXNAVMPWq5HFJJSzCLrxN4W0ifyM+ATGzKLJBN4w
Sk3bhFnyMaP5VcqLUCG2jgWc0lVOn1bV1yijVcFlstG9THH+suzikrr31nh7Aiaz3RyiobTJs7Y4
zstWwmsD3pUVY1Q/dY0ut1gkyNEKJREEDyMmtxV6SA37NJZsZKB5Sw80TFATspogP5duQaXW/XDY
OIvq4Mj2zMa8yOWLANtUNTR9hqudU6rJ3aLa4z+JSaaJRoSzo3Hl5GApUZt+JNrA9n7Ur62IPXIh
Sswi+cHNHjXDfkUMU67oH/qros6ohQlyXFmJA/ggX5Qu037OnUe/S+lwjcoMl9XGPrTqC/Sz8Ngn
+X0woWnLIprEZavkwVVwl7FxuhnKqdhhLfkcsz6C6JY9WsTxHRFXPXT4zvohEuhAwn7VsfHeUCWZ
6WBQdPFT4PvIN196xLnUyKfbrK2OLVLMY+kgaJ/Ketz2Ro+bpVIKSQO8RyUfY9RBI+dIm9BdDSf0
1J5hH/+vg/E/62BgZv//djDKpov+Y/0jLbt/95WYyy/+01fi/APjiG+jYIQu/V99JZbj0eOwPUD3
uvPbV7JA6x1ft9h6qC7DH74S+x++CZPP5dc8U+jm/wpaj3/l36H17M9cy3QdU/AfAkA0TPHvXQzL
96rWka44mUrK81fbMutiU5nv5x0ILdZw/23zculoks1K4UAryGlXLcypMZG5oXwYcss4lAtbMGuC
YEWIJKYrUjrx3i2UOFfB0hqlG0Ejcrf0Y5ebcfRYCMbm4B/QapoqcShs2rpAbwNOanlsi+BoonLa
9WEe0vwYr4jLPIOeDVdzlD9Th3uPJvOsg7HZF8MtHZT5Oi3jjTMZ9iEY7lKtkHjSUQU7dfXUhvMl
18ee6nR+0Bjb/RQTnjOl1TaJPAPGklesQst7GOPkaAURMhUY7QyPpBmy+V4H9KA2MrBIzzBySBC0
T8o8xhBY1J8qM/CKxtR9ZTqvtZeeial6mPTuJbPZ+Qu7hoABjGPwZia43Gh3EOVhwNvBqS5aVlWx
/4std94gf5A221PSiRAuVN2Nj9cBltKN1VHD0Wb7hUDHOzstHgwzfrfpYqzR4T2oFntB1PR+1s+O
rlFz7d8HH0GYyWZqLUPWkMSm79QbdlH7AskDsh51MkKKriBFUtweJctgVXvCtOjvXFvOQGkG62os
zqVGYmrAtM60iSLKPEVd8V6FHFXpUsNJnSxgPJuPUdy8Ee11YeB8NOrm3mvdJz8ynpl4IRWMCaUb
HDkGmrM0IYe3fhAaBSZkoqlFEUXii2fTuI7C+ieaFMnmsvjpWYAh8WBkMy5LB1TFOH6OY/vpmawt
cibPMKWKXmzmNmMktol8jbdSq7YmCve1H5D16DqHRkcN3qpUt6Gwg01p1b+EUGYPnVCWqCfbIHzw
XXGXdcYXUA6ScqoLOl22eAXRilFk/4JVptANx6QLof+7UJWI1s5he81HLbHZHeDWndyeE6+J3uOx
BkPkltO2ER0wdfB7dUbNa/Q/KpvqTzM2d0XxOupodXyVh8fyo72a7fLReEkFhwp8tk9fnkS0IThR
i9+q86nSS+ZB7yE0yIQDhQAqZs7u4+xQjNpdOltrcqrJqnXuxDC1K3O2IS8REjaWWELbdPo5G/I2
c5jRAInd4XzQd11qsha2+U0jf2gUXKbW02fE+C9m4d9S+ielXZ/Yh2oozHMVwlmJn1an32v9tdtB
pa9T4oYqj/h1WgIr+vPUl1xj61XVkz06P3uloU5zeoVQxK8QZz96ujVvbTzk/izvTI9CdQm4aC3M
+FobxlVdO6h8W+u+cJftUXBrZ/U+D9OX2i9G0Gz7xiT/nBilnSHiGxTKlxGSzirzaWUUnMlUPJhr
ney56kLIBexXNQSrNNBWXZXsm8dx8PiSXRe+lL4ZJ/vGnuuCJi15q6MdPnTSPM6Zfox66nXaHfpf
feWlpFhm1fSLP/CWx9a9FuFUSpv4gzbtQSdYJ2ibx8BJPrgfAyR12OcSXcoOrE8PVTykWzNITkQI
nSHLDP1uHGhcIjWhcWyHfFHCG7lIU4mvAeyNbZvrfGLnloInaw2PLWX9K+koWvu3hd9cWG2d2bil
sMi5pofEvO+jG4r/FCmz9sEx4+fRGrZaS02l7lC1aqNzRYb0vSimM6ipjFmC0yt5J0coYV3m/CKa
hLorPYirUJMsbPVHUv4YyWw2NW43fun2bYCHm67CXZvFX4EhkTNn47kziVdNi+5ilBjg6fRB6pgL
MjRbZ+PNTClRHzwO0fDZmuVZr4Z3WfFPmnNxawk6AzhxdnzyNTaH+8gvDmPCItbt8x8amAOY9utB
WE8l8pPWmr1VSg/ZKEpEzjoJZCPxmtMvQxSUdynGx8kvGRZHdtpbTVTdBnczJsGOyCHiYN3YX5Nn
hZOLrkBCX1aUt/gjSG2zB5wpxZPO2wvPxVUVsNpMTWgMuQMzqd9B0fE/nYSxoo/uE8/+nCe4KiC+
eZM4voHKNW1sdhereVbRDbN1Gw/WMcyKfZpYL/Tvv9xAXJclrY1ohqgTWe4pEFhI5Hh0JywvQz7f
x0F/BPa1oa5LoJRNny+Xq4H4kAg3vx6edTx/q7w7mSbGufzeIlaNY6YxD1b2pul9wgWsleiMXZYV
D9mQfYWJeTM7bbP1B0nigdTXnizvh9pYxerqIoxsi8YRsWgUfYHQ3wyjDb6jCxAgAr4dJ4JXtXeH
Ki5oG39fe5S/QqIo0pTEL9Yrt14RfA7FXKxaAwpGMX90InyWMj6j6l2VA3btrq9NwisV+MzVX4uA
xiV7su5K88hkqFErue5wQFZxklp6P0UsJ9hn2i6DfAHHKHLGnW7PZzBr01WdUPpEWdw4kvdNrRud
7BFkFOmOmMF9NRrb2nZfpGRFr852X1QGjnK4Z2EybUMp3kLaUauwNT9yswExROUvTjCVvxaRjvhM
fvmqh5K7N9loPlXQRgpJn8+V/VviBt1u9sbrFnhcjx30qtRaKjpUDxgaDtStDazrKynLB7MUZ2uO
jp7f4TNhs0l6No0O594g1n2Fk4ht7sUnA66t0h8WsmkKLdAZZk5EPPvoEPJjq+l0KO2K8U7a9Jhc
apcFOOR81kcQSJw3QxmvmqDDkUTWiwpJebVHSpO6zfOVzplbBFNwYkmBTVNnduMMMa1mFxbZ3qms
a0e3rgeHf7iK5ydf5sdmtNiu+m+xMRBUOjs/o1Ts2H5lFBq1D9+iVlbZ0HEjnwxwU+FEnKu2zt7B
Sei7skp2Xmvu0El6WGNSYFkU2HEeFOIY24I2C/a8Ki4uTsUl7uT1D9NKLrRyEtJU6y9zaumq1k9m
qvsUVYnDLbLsVFElgUmhcTmYTyWAKiJzvGc0rVh8gXRTnoRW80L1D3NE1JCVlN1R5qjWYZmcnTz4
wlOMqhDtgCQKad1ML6j/roPYClaxDphVG8m1zuWHWbG3EvBxKvNjBuBk0RkhVoy0s7f8Fo8zawGD
9nOTMSISLHShC0VnM9df6F8qXQJnQqCH26HlV/TSe5EVZA+2rFekjBApR8yiZUmsLj0lotLBEGgO
j4ZXfdr+venr76Pt/WxJqVm17Ujh3RNXvpXcTLg4RFk+BT6lmT7S71u30okrwDttRhCW2FZe6aO1
1lIpUAyFdyJCeJ4deh3pkUzDt8xMP5I6/FGn821kJudOJLeoLG/cyWH7m+tHs8UG3aLLnktORGEk
tJ7lM5ykjpOsfoTY+l5ozrFEj4WtNHvsM+cEtQ2GhAzolVDFTcb7sQxf7BLqIjydo12bjLu4OBj+
1lphXTRVvdMc4mBoT64xG7/ayRwweFX3AQtrPgotw8lpAEwmTEJReFfaAkZMvvPF3s7Sn4VhAO6Y
r8PcZdLyps8EFzbEao3eM2V2j6zaqbWPrMg1Um2uYptwDK7zegwuMbYLyrM6gdNRfKP7YQ+Jg1KJ
OzyUZmitkpYBboqyc0D+pHJj8QfsgsrHEPygrnBxPMq0tJ7BeU/QBK22fEmNMtw69SepWedEq3EH
ER0jvfHVjYafU999idlZs9L+iH0qYJXOsYqC5NxrYDAymESNP+yQx1MnCvozSIzdZI8nLOdHRxAN
RH/1vQ+BmBAJs43LHUCOqk2ArsTuKxkWx6Cuf0UdU+xkZO+j8Na24e07yYJ+FumD0SPW8RqPuhFO
bx3yuaGnd74xuFdu5Hx0mQNJ0e3Je1ITHmkc41fZ694qHBuyuZ384OGA2k16zfTfP1ql92Fii2Xd
CxluX+KYBIDmAknSLdb/PfqXyZOfDDhnE7OhHzyMlVil4bgqumQTlLiCCUtN124KQzWBI4mwS6lT
U5bMTxJh1hSGTP8rGuEZSGk6z9SoSVHSNc6XxDqyINg2PU3d2paHmHYiefVQ4yP3bgz0O1FVxHfU
MK9rySaopQLvUYwT/akuQSU2IBjBzez7WRDU6n8SinWmZ2vvm76+n0bjWceQHlTJSUscxheFFfAo
pjkYrVDIcvJSRR+BEwwUn5FiOD+n1nhINQ+lG+aQdI5PUcEIVfvPwoAKTJ802ZixTpSTa901eHHT
znhO3WhDMN2uDnC6DyOpvG5+lMElGS1wepla1Vo9QqyECTAe8aDFN31LTz02Zb8ySxK4JsYo3++8
q+AtGA2SdKHpGWFEs/aiEUe3LlwEg+3kBddOfjJH+h9B7j6ZVvTskYBeju5txXENK4pOZfbVC31n
1EAlxIslhq84Cn6G8/jqu/ZHHzkEK7LeJmaZ/fe9Vbm/6rR6IJqMcnhc4eOoAB+yQor80oZ78on6
/mAY8tTEd9JgvgyDcueVPtHbwc4wewJCWSyAMcMoP06YtB3kbGFZXWj5XHeJg1+1YFPr63Wzmt3s
B/FWREIpauwso7eoubNSyIVhxTQPKerUxelZzGaLAD/6Sui19eHFZt4TzuaTFirgXyt290VgfROf
F3jzN859uZuo2F9csvFmeZjT/osqznXwRxMCwArqEDDJ/eJcWCwwfngXxfV4QOVWb/yq+rn8HrE+
ghplHa7/8L+U6s8jiEk2tkNy3fLC5TlZiX5HNHk0rYaeGFXF3Fiw7sOAB5k4A/y6umjQYv6TGj9y
pfUN7NN14SQlkV8jFvi5pok8RV67+QPHH+nh+zBW+uabmuxYSb7tUnpbSt/spN4dvmm5pVqqijFE
aR9sBSRUBZrMRS4O8bFb/847wCQprmy7DdeL32cBfi/3/kCGL2RwfDjB3uSk9ZXO3rct6BdLqMPy
uNTCYp1qxKFqQBmX8Nvls2WtZoGLUh/z++7yahcNB3kRyhLyfVcZVp3CUZp3RXJuW7ki34Jl3css
xfeRW94DqR3UXTujj/IvdH3aqURoJFF/HP/lWC/fxPK6P7IJlidN5eBt+2hf41btxv78HfjgKgPI
bzPL8uRy08iR5pyfIR9VWRXLPykWLHQXlvjPO8odk11/dLJFOJJF38fXKkj03mgWMEU/sDnrKIEU
3SEEz1TM5QxocDozwP5lzsoTx6WwjiAhrEHG6uyBEGy1vXNFaQcfz9/+8B//w3LXzQhmM0Qkvl/5
/e3FEcaPAnLDtwls8Zr1DRk5Tmuu5RldYPx9cL8jW/64alA+YwFbDt7fj6BZR7e0lDxtbrdIWox5
k3jRu9aT1bQc3OWGYIVr4XqoOtUXuvzzpT7c5804bBfv2X+yd15LbjPpln2VeQF0wJuJibmgN+Wl
KpkbRJWkgrcJ//SzMqn+Wa35T0/P/QmFEADoiiQIZH7f3muTn3Gfu4u+q5VNSxT80EeT/FX5PtVT
qEeqtf9yX9DXQBG53KCv5hc2pDm1hCqk/sOWiRXgAAYFNMc/f2TyDq7MDI5thsV1NB/UETz1zniY
S2cNph11HmWpC+X/v3xd3BbHENjBOigRLarXVi+p/tolvfUZujE0rNz2eDmvyJ+mOpLU5nVf5dlb
eUZyzAVrvEe1P/awtCtX1fXwu/5ak+shellVd1oogx7A5l4se2qX6GJnr72gS99dvtWygRRJf/p4
/YWrt6cOHrVPbUbyKNSHYSc64uNiL9mp22x1sKt7XB//5yGotq/ZBJfHqO3L6h+3q80/9l0O2xou
0O+0ggrKxMqBnR3VoochS48tx5qIJmCl3qcZYB2MTPisRCii+CESEna2+sZH1/S2Lji1pXv08BKF
lX9j5gwD9YoOUfZYkvw8tpLkiX2OWuNjKV3tUw8pwaS1VWV6e7A0sJdowg4a2rqTWkBj7E6t0YJm
U9ueymiq9WjceJXXMRoLjbVfDognXFI/Kexw/79fLf2wxl5rfspy0t5y9/Msk6NGuQiRT1YrtR2a
buWu1WpvtsB1ZaCxNaEIBWkVndUNESku6DT6nSvjqP7A3V831doHQv6HVXXT/wu2/+F29VD1oGTy
KrDDZjrdOGSY7a4v9+Hul1VP/ko/7L0g+z/suP6B12f5u33XV1e3Tq7zHWUHGWSWcLZ/3Hh9/OXl
THk6+OPpAZtHuzrpni9PZ8l4gb97mg9/6vVpOkpgK3qcxeb6UikHl5Hr32JlKVX2sQ+rQAokwnYO
Dn0I8eWv9osxtfVJLdQ+taaaM2pTTOgy4QLvdZUUHyDLQ1ZEDr1aXOLjo4yeMFGG0ZaiOZeRWF5j
+WOI5rpuZwUxZBSqGITS5kHUpYYxchFcklIUIqzF0FBZxqPqzDjFyPVehfahvWDCLZjU4JHltLak
1DRcdP/qjsTIpafp0tNpVOoIwsroYGf+lvkyzrpSJfyohk4kuzp6T+JiAuteJcPnyiKtUhDVNgKI
+hKKSArT94LewRYVOd0q+aNVa4wk9tBWWyqV8MYTrOw7mGXMzNtSt1dpPUQbgpgF0ciNgKD0z7U/
9rWt7jELHXF6SO9uJz29agFIEouv2pfqaMUKOsiLvVK3DcSq72MkeOr7TKSFWK3BR/69pvYlI0TZ
lWOAnwT0dRStYPSr7IMToav5pf2mtt3WfAmrKtyq9prqviV0RvCPyq/52o2bZZAms2sqxv/qHVTf
9B/7LDl+ZO7z45J0funAXdYVCw7m4wApBDG5/DrVV3ztyH0IiOzV+HJh6FV2zUE14xIVwaJWZ5Xe
MkjnekYw45CQ0Ki+QchlGI+v36jamZYEShA8fQ/sjk9giVuBJNg+aimmZlt+t+FglVjx5XY0p+mu
KfJnR4a45Wg6xjOpJd1xdr9hCsctrSzTfy3+bh8VGBBowtgri+Ss9eKkFl1JGUBIo/V13yzt6TBB
K6Yoob1po7o7LcmbFQX1kRqksx3F8BWHBzBY9T1F6itSqz2nkBBUw84QgmP9+k2oL+b67cStwSTV
mzHzyt/adeHJk9N1U/0yg86tgNtkv9TXor6gv/uq1Pczolg6IATZqC+ldoMd3HnM4vKXdvmK1C/P
TyG2gg2lJSKt5ejB1tnszYcsLHN9nUrPuRydk3KBbpxRKM2ErP4R0knYjvKzU5mjue+iYFLbl9Ug
AgCvx8yf1Ueoy8/x8nnLNbVp2ANzx4QGmPy1JKnpb0Xmf1EnSPXbCeYJXptavfyWKhewQ0X9DK4f
AvLCn5CXAu3HAc7ESgP/pKOrRL5kZrDuSMW+WMXlrSoONMThsXWX+kUdS42NybySi+umWlP7HBl8
NTKAUEdaLD8GTZ5t/lta8R9JK2wzsP6dtOI+o4tRFf8qq7g86J+yCvsftvSKOqZlBNIcilTjL1yn
hHK6rofmQkd14XPTb1yn5clbPMNzfcP3bc9FcfFPc6j1DwBZnFwRb3CRclBc/O//9WP6n9Gv6uHi
+RR/bP+Psi8euCB1At+qof+B72QHEg0zCAwp/bB4uX+VVbRD5peTa3B8JdjGqtlcjeD1PA/eUh7G
L2NLf3RatHVN4RZx2ScM+lj2eiIVY4AmZdEBg0Iysi41O6dOgJW+6RBlpbZ9DEKNWBmbn59tn8o2
aq1tbx7jsUzOvbVnHpWtrSG04V52b1OjUxgUFV1+ZtoWAF97Ng5BHMCkdCn0SGrTSfjRsEklvNis
IFvWrvNSO+Rxt4JrfatrLnOWyTuptetCA1WAi+FEgWrjgMFBfsc9ATzhgVWrzVh5oPsjsau07CXI
Ccqs5+j3IhK1eSLdBbiVw5hBbWZFka+hFZH98ded1Q1qkchHqDX1LGptLgVsMqfcGhSc0Ui8xwLI
iuYT27DoeXFWC93oaWssoQuHxUQAYpqnQGjm6bLWVSiHiYSfl2yAK+91x7AnBHRZIPSiyuTkH2iP
fZN4uyq8gYBMvqZg1oGZrTxfF/j9MOdRdVnPWUirK0wGZzMENLdMx6zPCBJvKAEuW3FXuA79bGGm
+xI9yiptgcqP/g+35upIYhqEJj3/mi9kNMUJeU8+Fo5gJj9sTCWA3fUrWEQlfqCS1JLI2/i+RppO
DDQLN9MA8XhtBNNyoMFwY/nSe9n2yHOnxryNSGu/ncYZDWfWAS0LIlffpS1EwHjOjhq0VM8UEVQB
8qKwebxbpVHeDkGebfhrbkdRHnrPPrep1d+AqQPeaL5FIzrkZEL7Xeq6edtobBotFE3LqazbunUW
OvxcXJJ8+CQB4VMWzDcozINt6wi495oT31I/4ejEiSehXOIw2tZB1GVxZ8cBouGiHfbWCP0Q4Ca+
OQeM994muoPUkGXt6zGG4mK8QRVg31huh2hgEmfams4NukB3D6LpRd0WYDqgJK9vixCapLqDm7r+
EbzL3uCt387+bN0a8q/uRPyCpJ3CM84addsi7+Amxf1sOt4m1pdnN0pbyXDDqZSRltBiwLnBssbn
4ZDibmo/vKWLdgto+dOIA3TvzP2t27f85oXNBThNLW8nXPEv+8b2Wxtnd0kXQQnK4uKsmRJKo7U7
gsOZacrpo+DFGdDKVbXzuihjj3algx8BUsnakXotw+aVwTGe1ZYppxSZTtIbUepUuc1olgWLbdM+
gnl9nhKKxBwb5rlKVwpu40z8WNDnPoDj35DcPZ8SGKW7LBrurCyYTr2zYBnugAKTa8X8FnyScfSn
hyw2u1Od+hCh/OK7KoeM9PUPVYDOUVE5LrUctVp7jKuMDAQYwsZl/SP38wGr7IQdWC7G/NV2+OZ8
GGXotZl6I0zgsxioXGbgl9SuQBGOGFCAnTXaLacE6s1S3ZDUQ4yTkL6tXkUF0UgZfg1sJr+hQbmb
/sgwlG4V8yeV4xCF/FFrat/kD/s0y529AMK3EqHvbMjsO5B2nhwwVC5bu8bD7oXBq9UG+U7IAaL6
k5YieiUJzthePkkisVYVIuI1g/QWzk6+obxPpSnwULg4MOy5jLXboESCM3FgkzEaM5qhXL+2ZFkR
qyfnBsW7UaCeTm/coxvu7MRcTkIvdYrplgTUIwxwImLlsMH0Ab48zZ13Q9o9W8sMIYcy/s6saL2G
fOiYeOjvaZg1UDeMVDB0mYJGX8PtrACrJoEeMolj7YkFX1B5I4Ym3jmJ9rOUoryE8n9fOgfNgckn
0TeumhaqVVXUuhZPx8bHkJGgSq80PabD/n+X9URVPXV6X19oQKoa7GJ8RGShSC69vHjlqBuCMMWf
7pHZl6R0UxUXzAbahYi7nTZRZ81MB80fYCF0cKahvbMW8ejlA978UVj4TmkSfnPEr0iCUhoFAFvk
INZbI8KDbIl/BdAMQLnYd99J22u36p45GV2bqQaKrO6Npm3ehGElYF72W69Isa+MUFocC/bffATC
7x+TYkTSwulw68+zttEWG1bM09hMwyWd9FrSVL+FS04pxsvbWcT+5WMQKZ0NPVwO19aAqlE6k3tD
7tLbWBr9ekldi2mSVW6d2kxXSC11ygk41FLwb7nO0ZHJAzQjiW2ZcQW1ZtBvw4bUhZjwj9NyN3kW
RWDNoMxX9ifY2ESQVCBaTI28ISINtj2an00oi/kwjfsTzQ24jM0pNdrppFO0xelBnDajAH2IP+kd
J4i+kNL0dCQdbPJ6CvnY3uVsWy0WCkOUwuSM3HMoHwRrN2U2BWr00pko8DmlWRIecpdrQY1WvZYz
XpU6fl2ofWLpH/WoJXpTnuzUQjG/rpu6POUViUZhMAJPKAO4XQ6zg0KGRbrB2UCtqgXuJITvoecg
UO1u0ojOFeoJFBlTOF5Qc53RUzmF9KDOQcXCKR0E4Yr4JSot5nDPxA/gma1/V6+rzrfqb/ljE5sh
uT8ySt0B++ThhkcHcwxxHCFCbIiZWvz8i3Aw/w5Sv64WQsvtjSj4RCo9srFfNc3e7BAfMv5Cd6TF
Z9PWNktZTwe0T1roZhKVw5EZ29G2Mgd+S+q3eekU2S74aB80z6VOPIaNdqyl4y82duaIZKDJtikP
THzq0MIzOTE3Fulalcj2qmavmhWFCty+9i3ULdebSeIWfW8dr5Q5dVd1hzS066M3fFcoNsrszmEE
/Ku2VDp3KhlK183LGrz4ozVyam/cyLhQ3CpwsZyx5OdYO241nNOm2tNtcfYW77g0gQRC6dNvUull
dPrgONS0byOvmKEUlL+SYjBOhmYZJ1Ihl50RBI+zrFsobp5aU+nEZdIyw7+GF1/v83f7PDHhg9Yi
QqTkc10XRem1B1qvm+uuPx6vbriGH/cTCU+aZtmXn15dF8l4r36FTeuW1JYnUw7Yi3Q9cULvAVs2
oZ4fJqtCafLXJfS6qdaGBZvYSt2sttVl9rpZoO0rhmU+dRPBb6WhT1t1yVHEtXaQMYJqe5S/I8fG
elII1LDxX7g+X8d6y8HV+4cBZNdo1f2NWkzIXjd46DgvuYlk5NbTKqQzxBWZU/RpnvvhFC5VKDDb
0XGYI7HtmwPwTH79dYRlXK1OENggJwILOP1504d7YZck/R2KQn25V7nt9ao+Lh5nn60qpQjFb/ur
3EnPSvy+pc5caojqTsxaGomGoR6q0GAGeLrioFZnVRm+PospHBRU5Jbl50i2oSrVuTBUt+Ty5B/3
XJ9SRSmoZ1T7JmFiP/PW1zQHdZvajOn/zpdbLqvq1S9/iHqw2k4aj3up7csrXp9KT8tmbQaEW+IG
nTlB/PXG/vgrLn/29ebrs/8H+6rinHqN3g47JkLHJZwR5mTrBKWN6W6aLeKo5aCP8+eptCEgUxLd
wHa7s+Fz0oAtOekt5UuaoG6tgvoFDyqAi2CBkoBSe2+E3oPIpvorU+F3huivnYfRdKE+s2nww+0A
ATH/qDBKFSZY60TEz5ODPZp8CNQRwYJFGOlgEaKkFQKwd54E3a6r8B9XCVcan84STrdu5Q7D52VE
oNY3+he3shfKvFAQBu8clelZi5MWaxVqFjpDA9EOzALGnqQAjQuf6+06/LjbhvHpeiKxjd8CGY2p
KOP10Nb5vi67X6FL2qI/IW6M9eGb2U2ow92vftoh0qlTSpCUz+y23cEd+W5pOaDX3VBNPQNtjFWL
q8Ge7ckW4OdyyERG8YvPLRf2uaq6nlNf8i3GqXsXxz/H+S0Pwn1qlUS7YYnaRWX8pRtoBntWTAg1
E9Kymk6RZe2trr436qjjq4LIjUfpJzbDTU260N4MqUiguNpFyEq3fdt9QUz+k+y31pUFjGLm2spD
V6Cyn7Ip3FnZziEPaiXqQlvbOaT13HrDjg0E3clehuIN2+i2Z8h1P/eoPlrGuk2bbdDOPDQUH+kC
WOaKtZYstJIZh93X68j9vgS+vsFoJo5VRtYS0ODomFoT/tm4208tynpE3Zgv6IC1AIX3gd+96ouI
N1MbvYgpSM+ZliEbs3sA9kwftyWoHM3OXCQqznaCFrRL6rhcG5b/mnKkn1Ku1BKrsOz0OPm8TMZz
6JkhIxJAXy4D0IISbem4xn7qJG4TrVdcT/QSI+OTP7b23sqrY1w09hOQlE9+nd+hbWL2HmU0UIyI
1ggY62YaNwusLPL76k3IR74na2KvOFFR0d+USRr+1AZxw3/ErhkYATG21TpOOMEJ24CvG3OaTBhg
4cmA6IiTw7Hzk7Po9wENwmMWdS2ozPRGH+b5Ppi17Fho+R1OToh5HK+GgYjPrt09aO0NPVWxtUdo
KH6/wOIzkc71ARLx1AahYyO57ro31X3wdW86jvUXbOqcVsn0goDTYnkkOavAfF2WnXPrg25eEXWM
epnCOFquAfb64D2Vayud9R1Bh+G+dLKvjeW8OcJ5snEefK3R19WcojDjZTqMml46FZd2by7jcKvr
t4mwZ1C66DNss2q5F10DzM9h2E53VbkBsk0GRGY8ulUvHubynTbQp2oW7pkzKyb5mHPfZ++mgQr9
1NbVsYkmmwKWhgfCeCmTcJfH8SGoAwwDKc7sInK7fYYZinm+SNblIIhIyZ1NaAefHK8RhwY7oCBj
Dm/0qnEbJHT9hEhNAyDmwkeOSgegC8Q3L8Cpp9UI6/Ft4FkG7RH2vxjk4pqZrJGgS5T/xSC2XZ6S
W+gBchLBqfDjiWiz9K4JgV65UfadZjTXgGDaiDhv0Ydx5vMaBqEddR+zLlv8v+GXIiTJsnVpdYMv
AHT/qfa08JR3GaICoBNdY58zHY+NNhE+nBojkKlM/By7QOxDzlG4KHBRJx1zXHtiFt2JuxKJZ0Ri
zw4ywlgBT+kzqlIo5Ta+qf9MXJOAaWJBzDF5JepM+j30tWx/YK0xoEQHw21oti/k1UFb0edyNxO5
FZsvw5C/1wmZDT4ZMIeKwBxM345dv1Km4D0NOp+OkX0LwulAksxnIyZYWVQZ9hEvIqctzvepVNTG
tlV8Klx/F8Cr9w2jf8i9G7Cr7l5U+dMwGyWB0qhPx6jLt6S/VcBtSZxIcQTExlJvk+m1j8bvk4/O
bBmfuyg/Ub9CLox/M0iGZw18xaoAbTWJ+Dxr0z3O8beh3HU5pxrQo4QfulB6SmnkHf3NpL+Pca1v
RmN49w00/1i9Kcp5A2ofDr8EJzmlzOWO4AFmDz4cKQhLq3iSRHqg2uTrkizSZzDAawvOfMD4aDP1
yVs9bv28arYpGUgjZnlGwmg2iSo++Fyq8n0e9Le5pftbC6AAImsbGEFp/JxLCRtIvto2hhZAJnRZ
xfDWI5Ra63j9hZnB1YoNIb17G/P74DUmyXeZh+gIeh1WCLe37yKRAOaO6HnOM85db+12LXbkwiUJ
lhBH27ldihCTHUrBeEQUZIf9N8KVTxWz4V07Oufedd07o4xvW72SiESsKOTH3FFv9ndpgWsqigL8
NpSHV8lcE0VrkBcidXcdTA0PO7uZLl9AwSK/SjswD65ZQqfBmIRppl4lyDgA2zvoIIEZx9OrbdpA
FflGhMhf2niZGDOav8zqIXIoQ9mVjJq0Z06FL25mnsVrHafPWOpfuyChYxuCfjOWITsyXb2bQ4Jn
lyi+hzxHUi9AXKe+L0rjwV8QLJdB2uwGbdouQVcRyBIZx5m4FAS/MtfHeu4arE/wWPo9BYQnm4Aq
sjHtVZbU+mMdlf2+LVOLMo/2ZFcoqIoee9dQw0rsCjzUlQ2+LZ1WZhzoe+CSDxn8EpPMDw6I5QZY
xsNU6RSr+coKzzvOEY3E0M5teuPeWSsjglur2kGUke+IjQnCHAwLzkPCNLxn4LHnvowfvKQRZ+x8
b7YMw6hbumJJsk662cTQSC0wTv0t6YyElxs6Bswu/GHE0+d+4XPU0qZZ52GLjqYh6LkNkD4EDSPY
wXwyHOvkROndQqCeqYHA1GNkxyiZScZL4w3tv7cci9fOaQBlxuRYUfyVgTn+a5gOCUVUhoBWIO71
GSjVVENms7x9CmslcqroF3MOqvg2kIUvrVY+BXU0rAw7mSkJ1w96chrLaj+WXg4eOWH4pGMnyEyC
qfvxiVkuF2p+da2hcYZzEFoj/4aSF+lr05g/M9n7VJkiuxnJAB9xlxc4RTmbB7exnIYsxZPDrHOT
wSwzfDzfs1U/GolunDUyfepSI3agQynfIrjFOouDamnqx2Ag7xV3Njm2FlEZUQ0wtKnOlMRj1BmM
bj1mitpXzaMCJ5h7rTN7xkJKEiPVpvIhSgIPDuFuIgP2O6cj0hcZzO/qzgi2eT8Zd0NL8reuwwvn
Cp4YEZCxoZy2fZ7QgRm33uxYxwqZYQ0b7MGzdOI9NaDC1MCTdZ/UNs0AhNm2S4Pd6A/Iw7ZRWVRn
7BjvnkMwEEnH3kbvyx9Vav8Eljuvcq/XMNJQECJ9ebofyWbMxs8lQ8K9Wck0qbw/1qMew/4HImhx
auCEGOiPYzfdxFmDitt3jq5NbTcfgy3DJG0NlaEl5Y5rnyPuMhuOccnTrqqBAmXg1Yj7dZHshw5y
dWK3x9Foidx2ZbJLXid7b9q4uUVuuZm4O8KZdK4db71b1Lsl56ycmED/HBHepFVMmmQYvyfiNi2N
XcH1lWFkeHCK+slyP3mBYXwOWwOw8ih2MK2x52Ybp2m+iYHCed+ZL/BSkat71mMROV9qS2wo4D0a
vlsw7yu77WQs0WYSQbjRq+WpIvp7DaCeQDk+cfj4HRUf4nFhBh3y6Tz0Wb9yPBjiNqRzd0RNVo3F
xptOgPAhFxbmQ0ejc93p6OxLf94M4MrWUJ64Y6gBtWyXF9zlMr3d3I4W6dnYk2n7aAIXAZ058p/J
460BK870xTDSYNeMaflztRm7/DMsR4CWSfHTKj1jU+CvYD7mQ5hJkOBXjUnZ7pcZFx12qpBI7Kw/
JaiVqtYle8mjO5jFVY2PockhrqD0yJFAM8tBb9OnO3qLt7nLK+eVg0SS8N14tO71novWZGdbDEfp
JktgGaRJ/x0qYLS2ekQ8IFK+tV3ac8Lz8RDYHj+m/tWdus9ZHzzaoF8IyqDGYODtCpdtKxDUWPP0
OpcYSguT5LkixfrgQbCrG/L3lprpWjwXHNnjlkLa2cM6wy+VVDZBAajwMZm3mnyXoB6c9D6s996A
tE4Uw6k6D0ny5iTYToYWg6RjviAOem8XrkoOCF43Gn7Z83JXSAi87dZHvjOmbZBa86KdAbNVz5A4
4PwUwZdsMfa1N/zqi+nZjKNjFdl7hvWvcHzmYxQwWC4D90kX5W2sTZ8z0H5urnWnzun3ZeXMGwiM
TqYXK8fnB1khdt8M1nRbReOpCpHIT96rucDtqMco2C61iQYqotEcKQt3VBk3vQ6jx3Wb6dzZd7SG
IvgyWbmKl+JZz0I+J+nYsQprM+fzPXMXKkGOdu4Yk3IWDijX6F3/spRWdccsxcxg3YmFj4zQLpxo
rQ1SrvtB3/Y97hd5E4XHyOTQdu1nzhI/wbQ7u7rAnztEDT+M2Fx1AWft0PE3XJ+jm0EbuIhGmPjo
rGNFprUQOMM20JoXN9KH3SbVIv+JX8/o1OCKx7DFe0JDL09+6mTrQjh1vlXzmqw6Unoy4ZGg8ua1
DkU/jknhaRO9FTNZgXKiPrIkACcpJoq2eo8XApnjeD7EyfxmlJ25bob0GMJPRPczlAcjbntEZFhN
ta99JHWhnnfHGOGL1VmfWnN4sErt0TeSe7Ik501BRv0qJXybIPl903F9YiLf9HBWkyR+jrwQkyxG
K4t0tVM8Q/N1tZgZchyRDl4hSypixn0x+R593hvbIQAFmnTkoeG72M2IXKbSp1IaEPFnMnrvJ2Kd
+Sgo6RHLNlZOB+WT3k08Y0vSZ6LngJIZNxkVBsLaM87a46vViG9+r62LxZ3okaFyycf0ZTZeY9P4
FhVpih3MIah25urc2etkMMQdMYReDp0RLfWtCaj7XCdclW0oSsgpQJPpZ6pPGN3Rxh9yoTd3Qz6t
7b5/ToD83rbjCWEQ12HTfKt60JFZP/Q7jWk8a+PTXHs7o9P17ZBl70FLf1pr9FPoIcUUFiAhpNCM
Na2RgLkZLVjRGVQSgU7lGhyjnpTESnvux/cgpurtGs+jQzpQ7vvfNefZ81yuctZQMObzDiEhexxZ
NLp7zgBexOu3eQr4RS+Pce3dOeTaEThEzEk5D9yJkWoDFjUzod9NVZ2sDcEZRO+I/vLFQ6zRFGwy
m9ND+hCAFop6/c2IwnY/8yeQxSRhtvMqtgh8bOiZGwxH20C/lXNUGE8heDmj4QfJW5r06UuPIH9F
jtUu1UxzHUUOw28Ii6vaf0g6Ite1kRhzDN5bYwmeM9G+d0X1LjUlTpHcDyWGRWYqoRSbNclLPAb+
xkxQcyU5o3Ptq5XEAcJMZ771kh82QfZOsTjkUJHZUzDuHBZYa2Zj3epCexazQZfYLcsNFLmV8VKE
/Roz48DJGEOf0cU/yLdJdg06K2b3kNPqz1w0b+HOPZK86a+LrSW/JyNLg/U4WLxH/AXroTFbxtEc
Lbp0A3qJuY1wsw968GSNxrcqzYNdgPzFco916qbr2PI+xRSgSQq7zRwkBnlYnpIofqAeh1FqzB48
h/YpMotGjJ/dOf2cDMsTfuPHKJmPSUd0vCh25Ew5mfmt4i1AhFt7zQ/JuIpG7UE4C4eXRlAYuIZy
8XZyYrr0FclBRFcykL+3sujVDK3nBYAW/vR+32P5TmMP1CCzhKGQ9mXt2ccDXzv67UByy6pNcIhW
IW/XacC1L8OjybdlhfYWO5ce25/8Zfnc2JIR9Y2mgpUzQGRWSpAkhPau4IgBV16tfafddEuwTfT2
++J53zHKUkIwbnWjeO9F8N3q+7eyfCPmxcNko98UevhMG+mx0WQQaPlu8sfmS/0exdmn3Kk+Y/1Y
EMqROU9a2lvA8bwXWf+tZIANWZVTUtrMhMp31Wuetse29T6VCS0iO6dQMB3tudzkZv3JcdJzK/Qv
niE+jV6xiydaxZUfPvoT4Dt0HO+Znz0G0cto9/em0ICBpBhR8x+1Tlep9QgH04heWwZvrUexvWuH
plg7sOU3ptF8IWmzXpJvWSd+FdGdJUjqq2u491Hn31YmzI8+vg8hhDSadesNzrtjFFCKbVmsMq27
YTDJ1a1dqkiMtON623nJKey+WLY4xNFX4PTasejmR40QvNzTUaAlT0uy/29B338i6LNcshb+naDv
ywztpow+Rj38fsxvPZ+hMraRyRF6fcltuOr5DEPGbwe+ZQW+rUIgfsv5bOcfumEhU+OfbkPQBV30
W85n6/+g2OMZuu5buk5ut/n/I+eTWr0PQQ+6D4IJfFPgcE3ldSziJj4GPRgL08GWQNo7q/kad2vC
Z+jt75gVOvYDA7IPn8xvLeFH7aCFCPHfvpq8/UOsRBNZej2NvBq46HcAlu5LNW0oR4WP8DNhIThf
quwc3Vr76nNC5uBXCli/on1ytIkdABK69tfxzfhi3GDaPOqriSCHGOXCtqu21YUN9i+yx49/quH+
KXPUpZDSsQzTsgAn8+X9kYExGyRTYssxbj2B0FDJ6pWiPsCZAqVQBjINUeyta+Q+tA4/oyeZjhC+
EQz3fwns1VpKGAYTA/REsQmVvLExYZt9kp3VYkBGtQtprjcy6k2LxukEV2hc0+Su1mpfGSL5Mdy5
3jQpdcCMuuIar/SwW/yivjgWlGTaV3Ew5TKkW9sAWKgE0hcB+5UupfTrarPGrVbKRrhSrqNLWda4
3yFPS23/dUEIcXuaPWKIIvANSsasFmALGfWjyrnuag2EVKvFg6XChxRsrj6P3qtpsPY949sOfhID
eLLPHG80DyWQqA8qelcpgq7GiMVGfRjnBomGfhvuLXxbSsesFPRK1qzWAqmiV5uivak6wzwqfXNh
xQi7lQBcLRopBTdgJW1GWEkrpapXWnpPJeRdtys7p/4whV8aYDxdo5v7wUCoWrQEbS1cEnWqRTu1
q1skI4ETtbvFUvdNeTCiLntH3QgpVjoy1C61uG4aTQrMAtuDRgQIxC16wY5cpJ2sxFwtIX5LTrko
KDtKx4B6lx+8A2pV90F5FUv66foOTSK+fr9tj3h6FFZkn9WxJlDIoBHzp5qD9Ppm1Zph5/mBn8PF
JaDpCImUXyABiLUf7AUBXIMfy3Ne1G15EkZHyYMYTGEz0hfaRdF+sQBhL4ugcVUvl01LunPmvfL5
KBeIWrt4fxzdRBkJwlJqHdQuvnGgtQHH/MV2cDEAhTnaVQPv/8qnWsFcQPNOXdA4K9vpMEfGDcN2
SynrRib9CLuIR0wWOleT1PAkUtUzEl2SVSWcVvla6rAdpE3psobopnDCbqeMSJfjtU49jlr1R6Hk
8ncibG/VX8NV+6MxyUnq6nQ1K4V48WE3L6SAzRw0oc+poqg4ctSmWijZ83Xzj7sQUcuAWqCvsiu+
Lx1jEIAIqfFzqKft3aDaU3BqT+pWlFHt6Y9NwChANgKRbGxsEBshnbMWgG5jqx7iElmyrfP+6/Xp
1Zo0Ph56jMpqq40FvzrI4utWxriNMhiLqDSZwcdC7ZtVoFvZku2WyZQ3tXMxSChxVAacuvnDPTv9
lzZoxRG2BJnl0m2j1iY7rduvanWOlN1W3q62G98BC9QAwVSOUbVPLdSjm+vO67OpmxFKG6tcpuGp
Tx7U4e+P37VlbJ5mPvUxDviG6yw0wBE5VeTIU5RRNMFhxP40qr/dI4zk8n7Vm6YLn+2DSIftLjPv
bEwXSERmeda73B7j9kha60sFZG7rQo0LZ2/ryCe53FfdS21XBqrM66ZaU/suT/fhMSXGYyZe+dkA
br23iA2YUpni+HdPc91njkji12bbEcJLMdYi0gLVdXXyR2fcGrn3qrZSuUuXx2seg/ZQ+0aDg1ut
XRd/7ismCsuuYyV7jU+j0LSIT0A+rlzi91m++b99rHrY9ZZKPe66rdb+fCn5F173Rb0d6wEfw2wO
61Y331GfkucsL7gWzjlvqvODVupf7TBxttdQR5U3igRdzvXNqd4PCIwcLDvALqBFo9Zoabt3M1Ee
tkyGkwvf0Z9IZmx3ShZ0XejSLnPdVGslfjAh/WBK6KRL804p0mmtZFDlyPQH3C8lI5KFWywRHNxq
oXRj180P++RVr82aifNVTkcYMhOhKjYfMokQRFBTA1kzyzukY1PszMA++nlf7bK2+87HMRw1A2UY
UFw67t5EpsnJ0an4kUXyyYY8kWWXV1e6uYsRu7GrDAl74SEgD8BZOHw8bYtcw2ngTiRJt4VWG61U
cOdFF6VWr+IogKIO+TvRsvHJvkGKHyIj/qE+G8fSSih+Jf5fYd5dFWhKDpZ54j4NZMlOYGstRue9
l9HGPTPIefJfGxGTCuNFhyAT80G20QDU0Bx5jlN+vEJaGJUOOYCipq+HOnxKqqHZqX3ycLBMOz8A
BqepIrQFrJN5A2gEEUjjiU0c0lozgpeOse48R9kpGc8Vkm0sITRYHVpMjYOnQ8no1GJh8hc4bnYg
BgW7Z+XfEf6zik3mvTSmd+mMP3+snxKDAU5loMt0IFK1QGkeU5vmM2oY44KgUJZw5TK/GtT/D3tn
thwpumXpV2nre04z83PRNw74PGiWIm4wRSiCeZ55+v5Amak8WVZl1fd1zA4G7lKku9yBf++91rc+
veJLKldC8O9/4BKsavPIBJkjkgFnAvYLqg3paoUWIpNmrkmf1c+DD/GY0UyP66A50E8PbvBzSPcZ
kByMKutWs7Nu5pyOu08oARTG383I0GQVda4bPL1/iE7XQ1TRym42BZ1a/aMclbs81fpjIqT+uO5V
cTYuYLVFhcpJmPEOFoQMn8zfjiG+oqz9fDixw+bzOcGlozfqdPf10PqLn/9GRieNjw1qM5odqCzN
chNaYxDTdPHJrbudHneLI4VBgN7RmZFBbPNLy4+WCe9j/aF1j5F39fnY1xPrz33+yjxGH2msNkhP
+F1UqPYOYvnWLBfx8LKRZ9TthIuxy5dd2ShzTgr57LeI+HjMknSeLuszQ3mmP8tD65NhMPyxh+Yu
oFW0qDq6RWxMh5cYGXEgNO1u9E2aBj4hOboaHiDKDrsBUYQM/mx5rK1/BYLJlVqyMl8fMjJFcmUN
kUW7/MTXE1+Hw43Gto27JPVWQI8nCErmBgemcwdj8ZrugnjbaicGbQYSjtf8F0yBC4INplHqrnHN
p/RK2fEgeb5NTCZ6yIdpGebv4B+xA6S2Mo8gOKf6AaxXHV2XKil24+A49S+d+t5DIlwyMQVdRgLz
XvT4psQ7OhuZhBPjZsW7Fp7BtLOUk+iJjPM5v885ipDx3I1nhNzEZmX+qZUOGHdN457B0mC7QXRI
MtC5hVOPWzoe/dY85mfhoGQbIMr+ZD5VedlvROJ1u4MvbUnfGeIaAIoeySgx4pg5/22qN1nyStMO
JmDghpheNtUPRQLzCobwqQPoSNdZcTom1BvEH620RcGsaztLhj5w6ErwoFsw65V+g+YZP9fxXSP/
SC+Ixjdn41i+iw1B6puSU9RhenVkXOzE36czYrnf01Z7Jxij9wpXuqMPj6Nj/G7vRgfHzodyT6rW
IXmDyPBSuegt9ohnGM/vcS9v6JbfWR7UTvOOorPeEFPiZhdlX/6IKCzbK7PftvQSUq3I9yLFAJ3O
WevdstsqrLBbt5A2vvuj2Wg3TK/b+YkkURrA99I1+DV9hC/l7+JcnUcqf6f2gAXCcKLMfiamx7iq
T82b7v5q9/Pp0H33IZluoh0AZYcXzDrkWNwdtXFvweCH5+DJzEcQg1nubGy0XU5EV/UGEiwKH4bA
I6qWqYFZ7X1aomKTZrtsrBHKOuYjcWs4ROQPvbgnvmf6Rm4EtiZTQ+DvgkK0a2foYHLyoTERYsiI
uuXYBvD1HRKyS6VlYPi9Pp2teybi9/kBg+GjOR6Zq9NtPCiDK8F4xT4GZn/yuEKSk2U9d9vZP6OL
ulfd/BJsx+8w4psP9RwsoFBSoPdB5JajOz3iFcNp3I77Fua7f8CuUdCRKzb5u0bmw7z91mZurN7n
CUL2K26Vn6XkkZzmhdxJl/9H+Wb6YX0g84H5WhinBEGkfPJZCg+OdiMaInmpJudkPPXSRjop29It
Xo2PkPtgEzuEFdhn/yGQXetbj4DMd9LvdgurfnlSP+n6vv8+PdnlWdX38pm11336XfmFGoLOhPzD
ZmR37N9lvpXVWYG5tusx6LnMLYMDs4zYdMLRQfsSKVTKG/U137UQWOH6vaAFus/uxFt1GC+ZzPyN
2eKZ05+sN+G7w2NvIjnddB+BU/+yOX0Uj/Ah7Cyjsk1JQmQIiArLROtI0e/QRj8SNQMaavTsbD/E
m+iXfBnepZ/pne4VDkXak/oWfCRPVYTij2aBY25ax78mr9VrcZLvmWkE29ADZ1JuzGuxR8Awv6UH
/foyPRiP0l67i3/leEIYtlYbw5UJ53TNIzIzr2o3XGjq53ZH13qvnxAP0o5+UUO3f6c6Tg6NO250
T3qTAXVufRcBkts9AS3jWqg4VAWkYfapWyluC/OESzYFxH3/PaOfjAKQt0jbfCOfA6RKwauuHOl8
Pxa+y1svPPDh/Ual+h026kbdin1+b3+DG/syeqY775Pv2c4AhgAq6qYRAQADzOGi6QZkdztwJHXS
HYszp1u8pUm3DxKaZHwPQYZtlA2tLzAfG858PJfzNQ6R3m6N3Xj/098HZyrPfb6fOVHJYBd37V4+
kCPY11udIBKugBoqqY3qVo/8TQ/tadwkCUBGB8XthNWK99C7KVIjTus7+62SieTZFAF+ia0P/JFv
PkrWK5MnwxF8D3c+7Z1d4CVOtYu/DZeifqb2iiUHZVVub41XsgpIeykzRzsLF6z52d9mR/NF5zXv
yCPaj4lzszLHOlXlttxr3FMcnbu6E9CO9EkS8X5Nt+Rsv+t3yXNwIb7uB0YB4zouGTVftz+RVzR8
1lsk1jAE/2m7p3mEp9iqd6HmM+7DUtMulYpfABcBeli63TCQwokajCh68YY8krU1ipGBCPGy7FyN
DtixX35l3QuWgmTdGzBG5fvPXVuOZC9O+1NCJuUuWn4mXaub//y3tQTaLnZZipKWCKOiM+HqFZg8
rd/AMi0KqtDujt1fm7iWu6OkYSlY99Ynmqb8LhWySR8Jaq2NNvcYzPM2TBL10NC5EoOkwOrVuVKu
u6NM75EZKJxjU290rwlZcA4VStlA9CRZwCvONlkexlx36UHE67Fv8ZRFls6UJNPerG2W03KeNbBU
8Jite/DVefDruC6W6iOUT2aPJ7BMa2ZwC/eBMQ9AtIWRs+59PabY/bDL6u7OR30UKXz5TVJLHcoT
Kt0qV0p3ihVp5wc3vL3yUVgpaxC8Iod4AWus2Ih10ybGtZqwfQ1Ld+Frs+Ihvg5VeCpb1Iu3tfc5
Ln6Wda8uBZfcrwd1Ew2nFdWhpy64BVNl1qXP+n5tB7dLS3DdM5ducJSoMuGF2J5M5TGVNX8LHZfr
7NjjmCm5TfhdSeiUrChbXeN63L2M1TQcBsyNkjGi6v6LdiMLwMNTQqBNnkddBkq9nY+4kmJHa2uu
6nZFuY4X1ez6yB0N4izXQ3mIekewVLJJ5SVdVT6G2TiwZpuVp7IW1ZYZwIizng3jSITxkUAKuXzi
tW68ZlMpPIbbBaq7pV+nJxqTYl+U7ho7D58dJt5fm6/H+l6eDqp/Xh0UnwYLvSsmd9KrJ7lprhZV
DxRbc98vjbi1RbdMQdBE9Vz1Fj+U3izNlM/m8VczWVX77wY5kxt4ozocvlE75lN7ovYNubJWP6Y2
sTlHujYEUKm99o1QqNzYyNli2h46r6lNxVvbqusHvG6+DkVbRLxJCsOFz7J+vCttBxEahHelIrit
XPAhyEJp76xUjc/N0kM2MPBxO8I/DLCHJUnVLglwi+9u7bCueJHPY2xDmfc/w7j/zjBO1bEc/G3k
5L63739ErF/fs1//93/fqIOK/O+zuD9+5c9ZnGL+SzcJH9FMTgNVWyLU/2RrqDpxJoZhWrJiokUw
/hZZYv5LNXkOGoeqWoZm8xr+HMYpyzBOtyxNmLpFpIn9/zOMU2yTF/BvEzKDKBUYHSpdbwShsvqP
oVPSdHMydHZ0lxPptgwP1pGTmRLJ3AzTfkqDrV90L6FW+UdcI0toWPIsqF0DOSTEKUKe9XWOrnvr
ierTiRxNZk/pqN2tw591U+N9bKsCsbll0M/7PDfaRbMySpc06FQMg2wKa6GXZrHqtgVm7r6uDqZC
qG0bkjEap6a5M8dZbDKmYdsm6Qe0sFmyJ4T25Gv6zziV/LuqS/EjafYLHVkmRIZT4dW+M23QQ8N0
11VVdJ+QYuSj31JGAcWuyS5GR74b8/0fkRkeS3+WToHOUKCShnz7yd1aLWRMq/JPF9t6AzDV8aUc
EHxXhYmwOS93Rmpck15OsDfFOW5RnA6j/1MONRaHqZi8ooQ6HmUm3kIB6J8QYhI0/W5L4hlqoGUD
Vp61a/o+ZEF9qpA4urWObCrg3Ujxce3+a8sdf4UhrYfrnpLnT2OCOYGQPvw0gSntW/pxfRUEp4QE
MpfId9RIPaTbvwxrNmryPUIvyO8Cmfr65mT+a0SqlxTyxKp5aHSfBi0+x6Gckpupdu5UwNRW68Q6
ii40XORwN2SkZDLr22QZfABkRTMVqKmb4a5gRSpTcCu9SbuT4Pl1wBe15iHwRYNvJWdJrLSsi4zO
hLw9WPXJnwFsgjrGLBCIrZoFEBStXjlo9t//9P/4JL4+nSJKWF3X3W9Nz3cysro9rkpw/EvrlnSz
paPCBkBA7YnC+EVo28RqcgDCZEKjWGeo6+hs3fvajBKdJDWFhqlPxvYfE8t/HEYLBAFSiu7UKtVW
uFianfVm87kLhPVuSBG/Ror6TV981yjkMVkue1+H6yhotmp9L+C5rJ/0Ogpa974265dhPZynEfOR
gf7762S05hx56YqtWx9cvx1Yhd+0DDfA6nVc/3Rfm6/HtNCieIk/FzbrmoYMOCB466hXWUir6xon
nQffFeVSYy2D1nU987WoWc/zbPX+NgmKWsMKI2/FzdU0vPnw/8LPfR6nydac2nu9gUDjiWXxFuKr
nb06fadH1R3bvgC7IImRrgoLFY188KOxbNbDdaOCRyeApJQ2aBljHNS4Z3Yl+c77oGw1F2wJNBpV
4KBfJ2MCoMiy7CNzLB9bwP3+KwF1XleolMBRJx2RVJBZNmfbgek7xPjlReleG0XpUV5OtvUBAovy
47rR/tpbD+0GPaJdw4u2lsHk8guq36g71LUXbhBuyoLzkAC+PZkZvjagfgGBq8XM+2Yjk0Z7RDNB
Vp4+vkVZTSCFFIZHfX7mL5soSHdYo/vLQr1fFu8TJ/zWDw0cYG1wqi39ScRatl1fYrW4dcMMLdho
qoQDLijZ9Yk+irPqzZLt6jANlalclSF+mqZ25owmHjSZ7xu7WqJk9NLr+uYaz+OPtgZcpEkD3Pz+
HAUUp8udzlFV/yOylfSAXJ/wiKx1Vb9+JMwzopzsXmS92tuCEFRUVO8ZgRDuTLaSve3sOj1GmXwe
sijd5hU/UUUtC0a4vt1AbnEzpZdSWPlOjOO3cZgZ9yffAr2wD9oY40PNxIy9YUZgtXwVxvGm1ZgU
lU7+5pME4hVKhuaz666RCnS+iBecbg4LOOpJRA14dyjVSsD6E3mOORCCJMzPQEQzLhF9dNZzkogs
vk1BdunoDqMAnslhoMWZ6NFhatWLUo2PImwUVLXUpnJm2Zsh7phvE2irGGLcV8ZwmmPas6WADFOP
YXOyk+mFYA1aLDEhOiLMPxINLeooup8SeILjXCqWpwki/gA4U7z1IMQlagO7f47Q2u7KeLpJsYCA
PEEBjsZ8yY2ZyAKV6OJpsXayGiM75ImgIQEZKqUHhVjb9Aw/2VGVxZhv9RbHeHGSaluDJkGGvDE2
1a7p8Edqjd96RtQR6jfcigCIjaFXrUOQjoOn3af4n2lgGrQ9Og0VbBoT72V0hcb8VtO2mtZpjsiS
X5MyyztCr5461NBpbQ5PJOSo3qxJOIY1yxsLApzkieABk1rMVlRsEzEY16rkH2UAfNfOyHX44MeT
mifSdZxCfjn4CKfUvIpUolHilyi7/ex5LNvRS6xY2eJd/l7EJdMccpJzba6YFrXB3ZSWJ60VMjDv
ACJALV07CA+oGLEodllP39ZIxkcAUc3WIHDQDTCQWaJTLqI0SjdTwOEqrJN+pHjkSabidUVal25V
oqAdIbRXsjrC7lTYcrmZc/VQhL0ry9FHEpBzNmAz3oSWdMHU4ygT7bee+/m+HTmB+jz8hkq+dGUi
dN2+rJSDlCN5RZ/sqUQnXXgxH5Y+xegfFMkDcEZmz4eSa3dW5i/BZJeEBGH0HwUdRUTJFb2k0b4M
BZcpi/M2IQsGZnpwHbRQ7NUUjPNyqgJIa90wDJHj+925IWPzebZ8aTsVyJENhH5mXj4nE9pDQzou
AfZbUyfOPZXjLUmMFYnQNBeZkL4Upv0zVWNuJzI1Ciow6TqTEpQV8Y54DM5JJZsdDJQpuSLknXdT
d2cvZl3i0+j598PPYJl2JGRs7+cUl3t7CE3ldWhk1S0l/RsS2uMAJI4e8XMbAQ0fJf13UlvGfV4/
kUF5Lu1g9Cx0MIc6MaHa6Ll6zAua9Xrs7xsNgqtPPqhXin3NPPZOTexHXuhdFJEg2eARvsTEdEUT
EpPM/BVP2ttcBqpjVvJZk33h6XJfO4FGPmWoXzuFtSW2OXvTZh25GZksXTJ/aEiMiU6yVv0uC24R
dS9TKKb0z+kjLGoIpGOZWnlIQn+Mhn+LJZvBoVxdIn+OvaIPTYcM7XPbjSTRI7gi0/RetfDWynTT
mr590ukMNSHRWlF9Ck1qaIvxKRYu3MNJr2wSBe4CclTa6YzcXS79zE8FFo+qRNPej83rkMydW96i
gugmtNLEXiwAO7NJd1rSSRdhaO+G8V2bIv9U+xXquJAsb3KnsbnihSET+m6wWMrIOtZ2YqubvPmB
5SbdWrj95rzZhl3+FgYRK/EZR0UK/Uex7NdQLL3VCNjLrOP4Dumpd6V8IsIXX4FuWx7aoY8cz9+B
P0SKEe5WGrSfS6m+Q26G2dAJrdjA/RI5qB+4HUEB3ICTgA9MSgpQzsA+9mO0UbVSoHIr1NOkDB6X
p+7KvTRwyu6OVkSHUyiSXDUnJDifZmcwCdpDJFzsrSimzJF7LwH74S+yLqw1y5RhEUCtx+tekPDM
ejgsDfJJYkm2CKjWzTqi/zrklphvoby9jDojsT7LiSTMGHDIBHe4/9AI/OOQYHLjEIywr1jvISZD
vTdPj5pWy1AHSkSLQxOdrA73VFlhx1s5RvB4U6okDCi0FOk6Mq4e8/RZK+RpK9nN5FVI1zeVAny4
S8OfK4kpWsBNK4Rp3cQj+QkbwTJon/MpZRXNNkunSag2EU6gpfeTa4we02Wj4C6j1xadax3oJ/r+
9ySQJmbf2SEa+n63Pkx3BW+k2u8zmoVaUU1HhvXTkRoD+plstK6h0UmWFtasEOrHBKvQE6soDk2f
cejlY7dM2782pNcydyS2ZinrYMhR/qybcpFGZSViecStxiao6LKu9KJWNybZW4/t1J+2qA1uKxMn
W1k36+7Kw1kZOeuhspBjoYFRWByHpI2wMS67XLtwYcssDLthtzSsrlPDLCXSlUdDK17wgvZ77iLY
BkaZVnFfXWY905/0wHdiTdxJKIIOUaFIN+y3H12oJbuF54glEA2FKEFI+G08XsWy8cP215ya6TY1
rOkoDQg5lJr6CDaBjTO5pyUZ+vL3KGf5pJg/o2AqPX2isQWqyiAKhq9IGBUV8p3MvCn9tPdz1gt5
aL53hW6cKwheaRgFxNyVlKYZdIhEIlTENDHoNbX6PlJyWUNTPOAszMpHifTNTKpflTYOnkwhWYz8
IsOlGmf6QrD4cw8giS4lwwG9/z2BFru0SqtumhQgQrLUizKSCE83AA6iMa5vYRfUt8E0WH/KBZbd
2DjxzcNTGHLJNOnDclYWCIMi0whcXQrHi2pP92PaXGhWXvkgcMylRnynK7/QtSdXvTrE+azRui5N
V8vjGp9IirN5hgqVNVaxbeyJXLsymm4x8cxbxSQSLlE6tynG8T7rNLg/Y3Xph4z6ny8MygV8UWWl
Vk5njR5iLeiBQVYfxlq4fq7XV3uKmmtXjA1w8577+RjFl8aENSYP9S9jomlgB/7OctpqbiEgMgEc
J/2uiURx0ggR3RBhgjm54aUbWuDoNpdgHGtHk/U96UTyfKI3fGh6IT9NFkNpI1VVYL3NR0US5TZW
AfxJg7+V+pAZVhVG7hQRRWgr091gW2+W0O9CXKyHCZ+2NBjGfTyG4VYk43ttB9+lfNLu2qnqrzlJ
C7mVSxeDvvHO7rCiwo3cFTo4sYka616TsVlNBmmprFp2LB+uvZKnp9zoWc8JJ4epB1yFoK5BY5ih
JFypYlSOTqcp1S0DMmJFN7hYZ3iN+jVWpZMM02Svj9nPVkO6Otkp5DQRx1cyxgIn79LxPqmCfE/W
I90UEIMYiM8WSSUyKwqvhx3rzLWiHOr0jYgzypOCzzWFrOiGnU5c6OCrbtiQidXyjjYibiy+XGW/
C0Nhb7KKVxOxgs+5zOyaeWIUlZBuM8F/RC0AB5ymw76r4tfCpJCdk/ZMeraU+PdYmR8qujR7/tnc
qxDWcZcHjiEhiyQ8rtrwuXlKMiY3NWrQoPn+WfijhmBBP2LuuMf0gVaBAIzzukeJQqiTFMuuadb5
LqWiRi4Vl9Q9AWNL/KBUfRcpDJh9wFuIF4u3L8enHg2gKxVxQBebeV8B9UEvou6CZR6nuWkNCBs8
Px56T67QfqumfSTo0nxMki58wMO8ea0SY4ev/idYSHmXLDWOFBBRat/GdkBerPTP4ejLD3L+rWM4
dFcU4bbqM/nam7DTubomTl7/UIDAODDPWkAUMqBXNZthO5OjqvYdazKEjuRXBtlNlOA30+bHQGYw
6B6tPoStFTyRnnSEwSMOVc0/kcbFx6Cc016YDjAdnGB1C8wiqIurrBu7GGELeaZVe0JK+W6linYm
pReSYYeuPVYMPtXUx8JlNN3eKKSPrrSmbafDkZBz8yWpix6qVvzYtXZ9VUKjOHQ6ZuTlGtvMzUOA
T/ggBcZwVeKM8n6Cx2b587HNa0cusumoyylfhC6EpSSUOz0agktnqFuNlPK7UJOv3I2+Nb4Cg1KM
90RSK5eo4BvY+h1YbQPcdZsNHkESDeu0RNqQTlRuLct+5kKTHpRJPVAC/ywRI12mAAhJi3Bu6xOb
ujvM0Cs9LMDCLQb1qIqw26aiIShPFhafLFPzvHhLwOeyxGyhuKjKLUpsBbxmrzG/xV9bZMyjJDMB
IRCC/CzV+jbOQ/ewdFPHfdrF1k/C7nbEfHmcU2DCTGZesCaW73BBnOEPfZBlTod+D4FLOY7KD5YY
wz7JJ+iiRIhlcZgfZlNEbt411TZPsMxK0biDurm3U+tXzLL9WWd131VUkZj7THiwzPqyikiY6R2R
s+H4JqeS2U94G3HZcVtR/efkktnGISbW8tonhXHP8pphYZ3EXjQs8w4ZB4ZQ7d/NHAck0LYtS13w
T5ZpLGNbn1yvggV2p+RPFRky0zxJjgiJrjVGVWAJg1syRlHjNCoL2Jl5o2suuuxqqLXtUKvXdSmG
JZF0W4MgMCB9Ly1mSzesC4V0Ju254jqtt93C/uhI+SyDYVMRhAqmpDhj4wvOxjCeEgRpR5/FetvS
tzZ8UWAOBuqBE4Omj4SbYs52QZf+HOsJwdHUP1j44FNTbU+apJ/suIPwnqoVkYH1xrLS8iCM2H/q
5G4BgrzrAymYQ4obu5wYccsJMN1+Ll0FEMjFzhZBDCKMPkMfJyvJjNftlMtFfcF5WvYFAckmykFD
9NNjAAUiaeJhTytKR1ZgoRFqfMwPURpeU4O1t6XPhGxSvlYR8kwlJKq4zH7XMkhHODPDu1EjPkzK
zDMq9C2R6YNdIZBtnhKNtiac+4TclYuNc9QzbPmMI933ZEsKDzPLH0y8NlWriqhD/d3P8ojvAJEB
FWPD4F79baPWUpipHIY59+RJitwgyQgkEwUyy5ZGR0d8rlfq0Xjq4CfYNRo3XFH5M/AGwjI0/2bq
720cd696F3Nnm9N60wpCrZMUNR1XyavUhnSicsM45Q0yKVnv76saKJAEHIArjO7vjKRGEl/WNDkb
5SHnRhdUmX0O+vB1Sm3WiNWChZbYWH5RnTIZTE+vkxbIfWaxMSbcD8e0QJTDzA4krHQODLknErSp
95ky7EtMENt8+cJqteomJN/mZjledLuRdklevsmVwF0yEF5j8epHySocMAwq0rhS2ZPW/Z4FZflM
8pcb9Zj1QsMeH6Rq2M2lFDzGfr4fGoPvWM78Q4mhA8yNKHYGg3tobZ07ZIPuppS2XiYHhtNyo/FC
6E+MLDDzoPrU9oOd96ewBlrGbV5y/VZTL9HyX8FTyNBTmbmR4pR2BZ7XJIvhBreG8qThLXXNEUWF
YFhD+VDBOogfCjO3vZz/qIP+TsUjzgo1qYqrCFBV1MapTmof/EmaHtokvVck5tQIDCTXslsDhAQU
BYyh3AAosR2BV+QQqboTBmF6oTGxG3S46X2lNifQlu1Wb5CF9uEYMwqylAN5Dz/hA6Mc7UW7I6DS
v5qkJDpppQR7VkVbyNj8RWbgPNEsaB2rfXkwCkG9VtS1Sw+yd61B0kjqkPLd+ocm6tzRFGUi6hi+
gObLJ6tkHUx5hi9+O+fRVo8rsW/Bh/uRVd8r8hKQVXK5HQxaXd8l3a6cXBRPchrPeyPQJBIyYNZM
anspsuFbn84KV1kARP6o01HMulndslamQdokb3o1wifLZhT/WWbvqin70WYJKr3JtvZ2L6f0I3Mm
J1p+JosycHzaq64+1vFpQcUoUinR+mZieUisUj4YMkMnRJLck4OTaP30QuoRwICkuLZyu9V4Z7ty
jCgMjeDBp7d5yfFRR8NblEfDWSSkspq+Vnm6aE0y8WyKtEJ6QP1ondaNqPGI2VKNGlLTs5tRlkDz
B4JfRMASsspEvYsGy7oAHMkvvG3RRdJNj81vhgFr1F+OWiv+NvJ9OFHU9zTwuRYMmvmaWVJ+hW1W
XIFNP4C3rE9xRJThRM3qWcnoleo0POTLZrQbL827B7unUs3HuL5V+ktp2d1JN0A0UDyoZ8nCQjxX
8I+SNK5Oc6TEh8JOBjdPlTsVmsQjhAS+6xPAjWicYTDoCmg2PjgnbErrIHWoeSJZ35YGA8t+rqNd
JFi72ly7nKrzYyj+8w1enLIvivGH3lfRXuVDveZB5WDmiy7EqqIuDRXcJHH3cxgN/R5KvWtzS37s
/XITpvJVCgrlSs17mGWLog50FGg9FueI0wqjIaNUpNu6BNuRNx0iJ786DTi56W/rycnMWTYaNG7T
CcqVqN1K0rgZUJpu0jJx88SoD2XGRTgDmXGxEULGdJzuRMuXSAOOwzLzTKpidbFoHUYG1Mm01J4G
Qz2VdYW0KkYxGwjoGWrVMjyp7OSWTP1ttoL+SEr8rknIFtftIjoA/aNPA6940AHJxJDBGgVoLwNM
ezNx8QT1woiHlN3IU4pcIxAS43ye2ZzXPVTpuP4lo8vY2bn4EU4W3pY+uxYtjMchbjroN1XnGfV8
rbUidGagB05IcxrJcCrtpnFsd3rKrT6mbNoOmbY03FCCEYa4ExX8llANupfMqM+dZGoHzWLePE9W
uZsyGClyOoQnI20fZNGVJKC3vNaRZXopuqfSt8WZBu5ToHAvwWnPrDdC84wQ/kDKbkFi58FcIELU
3Hw5Oqq3CS5JZtDbVeaq5r4G67GtxD0wy2I/GEDFJElC99wQTJt3dJQqpfmlBWNxyivLC4in3kdx
7mkLwr/pmtfcLL4BrEDKOA3vXcfKVoyxt76PTlQQfWfrdQhzvsBRkO4HpXsORU90euFAOW9vs/9i
jjrpy1I1cwk0aRDbTG4xuQG0avWnMjkpujy+wXuK3KHWM9RE3aeb8EvX9A/tyzoLDPzuKazyfEs3
l2ZvtvSSymUQ2zWF1/kIc4pQd2YB2JbhE3nHdpdyJYBct3o0lVzOnNRaNAjrcdw0DkOr4EDzUIac
DYNEMwlMUIaQ5fsiOopbO/UiPSKmQA7uA5APmzaMI/dTuLWM8VlDDXvoNwCZsMe2cvaeaUS+jbK0
t+tbXCNVCBYg75rII6e2tfEDUoEbUxmOgYogv9IWy38MwnLdhGl89dsWlxKtmmMzQdLXR77cGVOs
k5/UVMqGes/JUm96s3ox5kGlZomAN1DLFKc4VQKHoX/myragjWEqZXmaOEOsMJkOKVommtBz8Zkm
ZK3pTCttYkYgTR/0WYnJ8gzijEQKMiw+pUFRCDCWEgT2/PJO1s1qwEyXJt/XY5Kmxlt07s//mEP7
GqukhGrEWPDd6ztf94rFPfx1uO5Z5RS7tcYkifKQVXCdDMd1T/y1tx6Gyx+sUNWnua2uYYUyNCux
CnBhT7EAhf5xWDZ2jro21STSPxZ/1LoxuHsdZhT2CPL640wyDR6JZbeE2fe5WQ+JDGTkFRf2Rs/G
cy+S6dQEs8w6gD/G8tpA3fLtc1cZRrKKFBKuzosyLSiZVrDgjbWauk+Eu6aU35RJk0Ac0jRd3ajJ
2i9d/aqLQ7XDKLtdQ62yJVlh3UuWPeyoBkD4+LY+xCBxPITWS7u8HdKc/9i0a7hCD3vzyysdmAIL
55TTfStRzyI/6wVNsxxK0iYFKAeD8s9NrxXnTlXqXR8mqEaMPqKuWjrCDAcVz9biZC/1Jm1EOpnR
qN/pIlG2/yMQ+28JxCxzUVT9nz/zjP6DQOwhLD5+/a9Dk77nH/8mE/v8xT9kYpbyL2UJWDIhOZiq
IIvoL5kYTwlb12WbUYkpLHAJfxIb1H/xG4ouTKGYukye+d9FYgr8AIWSVOHhP1/cH8CE/yp8Ca3B
v+vDdMH/qHw0XgOvS7PgQvwbQaHGQJjZNk1HC+cImM3v0zE06U2KVt3JfnEHxaT1Jq3uGWaSqjTY
I8i4PD7UsN8YN1jX2OkCNP1V/yQKJuaq8caaj4yd6CyahauKCSBJ3jM/uViFvB0knebdJczogRZX
zYjuq9y6Mv0vCV4edz1TG9ummVwVQuxo2DwQmSOOSnnfDkAbZnjhczEk8ICCfZClV+Y6LQ2cgpaY
lmZOhd0LN5T80s0XqxaISEaouJWkHxONDFQpJuJB1piWKcZvTPinXAITG4I5CWWyzsyrnbczvWW8
MUsBGqNZL3oANbka/44n+HqiISI87f8fZWe23DiSbdlfaet3VGNwTGa3+4HzIEoUxaAU8QKTlCHM
8+j4+l7OzFuVN6puZXdZJkshRYqUCLgfP2fvtVN6ysY5xd/eCfe3Ab5S4+cckFuGxE4rdr6Vn1QP
IjXFilnRtm76a0cbBGvJynfzn6OUHOMacNxYZeyVy3GX8SUegx7pdqy9uGxzEN+HUxqUx5Dm88Kd
tFVRDM8MWE9xl53KQuz6ouQ/qVaiptOF6C1u3Ect1o/kOaoB9dkP9Fuk2TurkGdqJeI2N01u3BqN
0XfaoAuS2Dk5W3XxlwEx0Nfi16CVl5gax0Rc0qfhOj+0Qbt2MSa61oSxJj05afJu2PNRjvyYaXEa
jeES6cHeDPd+yqks7jcg/04E651FIo8JbSi/SQ+jHx+aRANZnpxiT+eqiE+VAfEaoC58qw5lfgx1
yszGrd2lDGT8xxFsX+k6b7VsN64mz/rsnDr5qmczOaMi+mK8hKXAKY+THe0DxzgGtdiNRbiW1AwL
DcgXYSrGDu3jgbYH+yeyYVBHQJmst3RAaWRnD+G49un+VZG9q7rokBSo2MzwoDfpSb3DRjDe+pYR
ypx+iDT7wsL5VXfTRf0aK22+1R4XtZivRr1tUv1T6j3NWmK59GkrVeYUcgmsl/s67dnWx4tfgCRp
SkQiTsVujQeutXy6b+N5mp1dL+NDbjHmtR9x+j+aEb/BajoakdiFoTzGUfblhbStdPBI8YSgQqQn
y4ZoyDU51/ZO1/WlIGIksKdPrzJPnree0unqRPIyVuKNqdRhHg2CANNTUyfv9+eQfYo+ymJ6USvQ
U7bs6/AraD0Hp/u0Dafs3dWnI8L+teBdgSm8Socltd2p7OR5QKwZ6/Gb3SdfTdqySHSbHMSvjowH
VjiyreTEgWcXYAUuG3QwkI/yARNaMp/jOT2lI6jEhGtVa15SzlLJtG3q4SKy/tpoOSMblgPvY4rm
mz/3F3ozZThdTN6Sxsne2+G7LyH+jfPNreebegd7XR61LAU8m7+rX4y6Ho1wvLgxVq1yvrWyXw24
FQd8GOpHCqwefRSePVfsKNiKBfXwGUXCuTPHLQoic8oJHm/4fg2D7PSQMstOvGQxjvZbS2o5rP0d
uPIPH0NExJpAT/Cl16KVurbTdDqq15aFrGUjw/3YwBg1m9skKU5JzFJA5/no2P0KwyeOp7xnmpV9
TUKs4/hthG5txNPVNOiiczERxLQhOOoWdGCH8xs9brgl7ttUwTyDpojiat9q/ktYtZvGTsCWqBTa
nmV6PrvNdI7s6Zrr9qor1lU+nbVe3txk3OIJYJUp43cv1F4ZQDw/tJP9KBr9M8JcDI5jNZgh9Bbd
ebTc6dO3g28FVGrfTr66QsKaMZY1F7MWxutOHsoQaPEaQd45GMsHqxxWzmhs6HXs6jlVTDvmYUQF
1PoZhCrpPnxo72xrPlof4Lef9TI5dI21I/75lNe89onbQ2IObfhNOwRsNj9aq3nq+/noV90VsRSs
Ukx7wXScuRHUv1ocb0qgLRaX10S4gB0ax9ruP9tgOk8qcUj015qGySIR1TaIkBu6uHJYrGJY7Wh9
+oIDdHZArHhVCza9lFVIy8RnZ+uS+cYc4b2r629mcANLeeVcAAxaTJ9m9LONfWb6DmON9KTWBHgC
j5TAG3UTtSb3mGHACR5C7w1gTQ1YjJ3GF291b+/YE6PFoHcXR3DPs1At0uEMDOy94zmygtWNQ3w0
0fSnGcKtlr8n/sj9ET000aN6rtx0H+93nDGByUb0FGjiR6dpEKQDha6NnoYYaayjLOuRVIQ2upkh
EUiHSQPvR3IVaFUG2YzsX72kfod2ymAlMT6T0MFVxcTd7YLqAa3XtDRH55CwxD6A4eTgJRm/w0W0
UldlGXbfsniWu2RoVzQEW7ir6RsivbOPHOUI9OrYGe0Pin2xsAKvW6cpopkACVTBPttpywLHCl05
g1Bv/TqN0XAwlJTuHuJy/+j+OTnHGN/yjuQP5zmOEnNzz3XKmdUf7h/dHzSBben+ETo1XvafzEWT
Qp/4bvg6gPddDVb3ADs2OOgERSJFyYIlwvXYWvrNzEhAPYwqmS5PRLcJZkxn9FZn2QcwWDjmltlr
FGPxDjtOTh5k5X2ONQfeSb2RenwzXCPaS8ZEXoSd3u/1Xd05G8PT1nMxrIY5hcCgrcnDWLAHLErt
zWu/nMbZpIRJyQKLr+ywEdYkn0mXz3R0r5DXMFvGUVf3WnusaAL8/tBzGDny4ubd7OKQifAyUxRh
5ibNAv4HgRvRGb99uab+unkLP7PfZ9vfRewC6zry3pvC8CAvDt4hLvof8cQAGPjRmpyfBdMkoMbO
xG6cCToHLpEQ1agOLg5gaBvqYYeeJyy4sOfE/Mw0eAeF/egJ7MoK55423q6s5FtfKYUUt3nSsHhw
CxSyv+T+fAkbueRmW0uyPhAdeN8zPe+e6FXTRyIFAtkIy99k0oSVKRNwzXkkWftqNvKaivIxc4JF
HXjb2Y7fY8HsvDkKJAt/Kur/qJv/x59CSg0dS8affRTUyb5LrJXwuHcBqNm/1MmFifCwlDmI04w6
ucgxH9aIEeKOuxsFLn65VD+WdNRACo3dQptiqLikdU3ai+kvMSLPw2PDYsQc9dgL57EX3qHtbjbm
qJp9RC0ww3Bu8+kSaeFD65kPtZd89+m7koJC4ajT/oxfpZe+Jybf3zVZHsei3wuCGErK0wLQGgOT
fVKzUQ2sL/zOCtATaPouBKY/ojW41fPwSWoQopz2GAfjpyuoy7P4nWCzk6h4JukdNGGvCefZGmyB
1JiBNl18b7gYPQZWe9rk5Q+1lLooxhtt2tpzt6nYwltLNbiGi6rdGHDc6kg/swxNjALQRGyLiLsn
xQPMkoOi7ZH2fWj0B9G0lxxpoOwZLUJXslu1sVpvPhh3x+LfwN2SaHcjBZRpXZiePCt4rigkO+8j
tcHAV123+vdv9C9RtOpt9rio+Z9hwZAwfnmbx7B2s26EZDvSkm39YSEql+p7RBbEDmZ101k4h6AK
/4IOx+Tqn68vz6Q3btmGYaJF+sWnUwuLVAiIE7susm85U2PSuE7MKYasX486b0aWnwJM96rKS5Nh
hRFm11jNupKUB9ThJmWi1dqgiTGe9xRWVM0pxTfuwKVb8346Hw7bvSgbegzNxqOcd6ez2oMRD78N
frtRIfSq4BjjU69p23ZwtozrXPSk8ObtXZDLzzBwHiPTYszQszg1yG6yk53rt7xMDwkXXYLLMCxA
lBAS0xNglOQnetArekOXUBQ7qtmyngkd7FduwbuZiAcHA8DQpacCMjiBdpcpk8fcpbAXVAahlb6r
n9ma9dts6LeEmVvNdLZNPzSXubpgceK/TaHJQBpdm067npCYh448upN+7LjsW9ZXkBJ9nT126K/t
4I2qVWk3vTe1j4aDTscwWnWWeEQJ/qU2bWyrT0WzLn4rQXYM+XTCukLP8Qv8LXlF+QneU83sef5E
umUFjdrIlk6xZD6OIpa7UpT6GT3z+4xeDIvVUxhhb9YF3cuoNhYz6NaWRZmszINEixN5+qmCniIT
97Gf0vdeuo/qbGVQVaqaiFRw+sdirUpFW3DG4Iem93c1U+Nca/FBd6n5kv5i8EuNuTfGwX4MA3lW
f2YygioHx0Z2aPr4VHDoGYASRy00PZXzEKdMYoNIAoUXuzpOT6r+I5fjKrrhCY3lfamV/dWT46dR
Ji8zJQRq+xftoAoWINgnPUhOJgdciIPvAp2UUfTXwIveheBVafabXnBGyAcJYSCxwQIeiZV+U/Vg
jpwU9N2q0O23THBOzOITSKFLFb0ktcMUle+VyRv5DG9JGK1LgO0Muz+HqL9YJRi0Ij9oQ3KIfKpd
n9hXvDehS/56uFEVYddlFME1xqadR+FeVZL4YS54juYaCj/Girtp5PfJ6iXYu0RRACSnSIVr7Gfd
ikoX5cu4V0evQnQXdSQb2mFVhJ+6xulTXXDqjJBU+HanTmGEqSlwZbolm2DrDrdspg8RwfUeahb/
Gd5dzdmI5VhVs3MV/Pz3q5ZhgRD9dXvyTNdmym47LCL6LxHambQIthA2QYKu/CxafpHzuLeCb1Rj
bMsIuBf2NFy8Pn+g2KaTMEKTZubECUldWC0DgAWTPYJkkJniAckuGXIitWzfv4FrftSJ/Bya+Kv0
5WfiaTQepkfdjF98Qrp1xwsX2Zg2D1QtgNWeU43kYL2EBB2THS0G9pwCK8laz1AJTr3cWbXy7ff9
OXfrahua+kLHALuPvflUlDHNWGodZ+Y2mRx4WYDN3qvGj1ZhUukL18iuTUnF3pVU4LoFROKxAFG6
dJDgTyZhFmRm+JzFyPO9+dgChuFLb6yKFJz8S60v0UzAA9yWsdKXalV3RHdcmyxOas15YQz9qDOl
KZsIwkUK7mO8oZW7TInYdTjY0csMyGzUHp7FHeswkd2MUOpxPqolkJHGyeeKVPdf6/ovhvUycPrO
Ev2svlsXxafQnLbjGB/SJ0Rm65KTq7oqUlc8qm/icyptOAQVWX/ROPTSZj501bhl3n01UgcplPyU
OS+A02Uu0W37xmbXVN3FL/uL/hDX2I0MOW6HdGZZgixTt19Z118thzQLaicMg+NfYFiNf24igoby
cax6pkMevPELhjVOHCQYI8rF3k2/6pS4ieyKJI6lYHokeWDW5LGmyzS59e/G5f+eqvovyjITw4hu
sfYJYiN+2TZ9MfaFI91iF4TGmXgRUBOZs89WDjEMGW2gmDnnlAULzXdw8be/t8X/+6f/xV2rygUL
W63LK9AR0PyKdGWiPVk4Wcqd2VFKcRJTt4zGJe3rrBrjxbFi4Dz7bnqObXLVBWc+2n4R7JC/WAB+
we7+/kJYARxaWr76f9aHP4FwQ6vwI69FEKJKY3Wr2/RtMg30g/4EU/FiMst0YcUwHlz2BrsbV5cq
uVSJmGW083xBGLKg9Hv9969MdbB/XZksy3ds3XUN23DFLytTlRJ8nkiv2Pk9hbNeHK3IetZamNnY
YmjR2c5apP3HvfhHHnuMM/lJn+oatmfivN51f/oEvMZJQDXPPHs+h1vT0V6JwL51HOythBtf0qSh
8+XkwJ+odVSDxvHHbZrYu4jjgeph6oQzeNl0yaPk4OXs0Ba3He/FGHor8hsINRguSd+sDe5V3EM1
rYHAw3PUg3nx2gtchV3W2WTNwKKHExMNZHVRR+lkb9aUYVMe3rRQfqaz/spwFRGxtXSZL3lGfwnQ
VNV+z7dP3psS3wU9NFO4sBC4ahaZTp5rRnc8L6cUmetwRY5W/MUd+q8uD4H+xIYUodvmry5wk/TG
vDQpwSKzRViqn3s/O+TZx73vON2Mrtn/+7fduIOe/wSCvl+RwrDUTMOjqvV+ed/9ETMuXyx2qhxr
s+QlIcY3sW5JOV5a2gIbduZ3ObHnzCqapR+uDAMOtcgPFktxNth7Y36J2mJflARmDRffh6xvFk+W
qy4GnYshG+TZGmGEeuZTax7jDsWkUwBn7zlYj8XDzGkRL8hRfd/RqzbEytiDsxO051TPNONK8KP8
YJjTEfHFUp2QBnrOaALWjPuWMv/hYPZTBQPTj62qxwuk2HH7geaQJk7ar3zHrWATQblxq10sTWc9
jUT1IF5VqjJtETIXNrFTNhlKeC84BR7qUSYhn0bXq5Dyq1lX5FiFT0U63UY3uMZxvxxoUNOftN7M
jN5hU64z2/oOu5UjQPyuWnpqN0js7DGX7WvTsy2bNKuKmIFGdKnZRPHf9uF+4HesyqhUz0+RJ95M
yqZxOORCPkxa8qWZ1c4M7ZUX9htZZe9GFhxc/PjWeaqsXSTtnWTVHjrvzRkQxtAMp59zlGuN2xU1
5r2LXDo7s59ZdqNDXTxPJkd6fg5tZBd0lBGtxB9EqW8Mx9HTPwNPPLrGX24+/+LEZgn0twDMPdf8
p4PT7GplLTQLLhHNbdXwnnjbjZsbVK/qR0Zvtyv+YrX9V6u+rdOQ8zwUvbapvv6nxbYxZexStLLY
prSrW9r2nH/+4v65V2y/3D+uYwBQUY84lX95kjiqwfPqxIgJb0CEb4PsIl362kyYSxAj4bVYID6v
L/NM58Tj5GMQLBKlX6oH2fgUI0S/xZa/htSu5lA7XzMfU5rCgyneXBZCt8gOGP6PLdGQbZJ8eA5P
Uw8cy+h3gW5eqIU4zadbH5I+mLBUw++ECzVz5MwxRPiLyaUY5/3vg/QdEwdVN1LugpfJIdK15lvk
i8eUEpnQxmvTFifbvczjtLNpA6sXCffyUDvOo7ScK7wELpn14FXfKuYvKPrneDqnVnLyx/5quPZb
mE9Hz0lORWOdkO6stVYeVfGmCip9dleomh64PI5z+OQFnPBapilmw3GM2ediGspXo3frRRCRb4yH
dEHp+mWzXWiSji0nn2HCLIzhL+Od9DKLIBvsXzyd3rDQDFjpC6e/5i2nvdrlVAMalBOQP2Fn47UE
AY5XVnBVP94vg//1XyqM3we2n/TAGnST3S9//D/XMuef/1D/zd//zn3k+48/neLPpmzLr+7f/q3t
z1JRTdpf/9J/+c48+x+vTs26/8sf1veJ+XP/s5GXny18jf8cPKu/+f/6xT/wKldZgVd5/42ogxXt
9Sb+7P48Prcs9qo/3TH/NHe//iyKn237k4PSz/vL2v/2v//nH//VH0N3z/gbunC0HqbB/mOTffD3
obuv/80ybMtlFm9AWuHx72N3y/kbA3dOLMKkoPwd2/IHm8USfyNZwSErwadBoxIW/n9G78z//2np
Mn0fHqwgmQHQi//rFunKxtKi0SZQx3C15V2Wc+dBjMLq9h1DbOWIKy2Tc8qse+MSs1a2bNUn71+5
PyApRAjU3a106it3hMU/vnz/wv1zRU9reuqphV23W9xZEnemiB4isP39z79/6OHmMDO/2xYOjKWM
gucOE3EV8eD+0f2hj3WXnbZPsCDW1tMd8GS0LZk69w/HoPRnpmXQEOoB2hlCccS4hlWZi9LWFK8x
7vFhavtaOCFRSSExVV56szMUQTVaIbKwOIzOx9EiShSK18HQEQEt5gArNVUAXGanOMazgYq+rbED
c85LSL0g0zV8NybG6XKqvjUG3YcudT+1J0vo33PpRI+SwYdNV5ao5DnYRRo2qbynW1FV2VOnD+dR
ROkah325BCnQLySu/bhv0BSE1jIaQp3NPNnqzMV2tmjI2Jli1j0XHXNPhF0RvVWNdZQTIFThWQa9
IHQIIa5hzeqVyW0bC4pIsSWVbd6Y4zfyTiNS9SrqvklgH60Q9IpX3cmu7UjqshP4aAszEiuLyV0a
ef6McRizsOtEaOQqGx7YixcakILJ3QFa6b0VMyljVTMBAICYIHX/QZLoCIQcHzqSQYwWbctJmPwd
HBFqTF4n667bJkRjftPgaXbJ9wzWdhHP80JkBCUHurGC22VsmMGOKLXFMonw2o+e4rzgeqKGeMld
Q+z0uFmYXvyUBr3YcEan+uF4nNEuX6GIYcgTeSfRVtNOCONLKzRnVcSmf6iz6mylTf1spgebDPi1
VD106SBz012x8fKxWYQSHUVhGP2SofvFRVy/oTBca9LTtnHmH8POpVPQxPmCIdV3MyYTNC1jYzMx
EFkVgfOBEB50hTylyfRWBHW3w9lHgKY3/4gDM2YiA7Fd3UHzS5uV+UpiINcLzpKxHUJCjQFViEh8
hp3D8Nhy01XmctkESbUv4sJEMdqAU6CK70znYIh02+SZj5mFgb/e4IOsA9Vc9QDzhJLhDWHRUeev
HAKAduFgrem7QOQfYoLAR+TgIyhWZ3qAfpKvgmfyh/aYOVaFNwxLp7FfzHj4yHotWcm5fO46Hf6F
cgKCoRAsa5uK4mQfWaAzUoylQVWD7zBx0MTtpWhoeckpXnLOgP5j28AUW27EjhoJ3QMmWdICAV+k
sAkY6qbXRreKdawZ0Eh3tcBAaPYM8NPc3jml/mB0IX5kwfRyUhJfzyo/uDrIq+3HeK3HjgX0sYxW
RY3sVcNAZkl/wVWMJrV5GyhQjyLbwswp0XpUiyAtxNHQR/q5Eg9n1xsL1NPquNcjvqF7BZNl3WpE
t+APzTD7a8QYbB0EmxsuoGfUBQwv5FsLrBmBnwWTQ72wmokXfsUQLlIUtnscu7nh/EgpDTfGJraJ
Ha5VjU+ntWBos/CDgdyVzXiyLPdnb7vdDugXyWLAH1fCFCV97PY14zLbudZAntJI1v0MURo6/DHA
iLVuc7KE/RPiWd4e+LJDBy/ZLraJXlbbiPSElWZOCXoY+qjuaJDzt8d5+paGPfaNykp2LCDbTHBr
RBFxaVHx5KgnKet8Ow8jxmB0QatAmfk0umdTY597XfyW2aypVPE9FdM0xN2jpDZdDthl9q3/AiQi
vLWuHfALismGNoo9gA4FaHAYoEOLikyaeRKf8XZI3MVMuWOrnt446J9myp+wjryH2pJEhpDyOl4F
cKpgFTGBiC4yDLStGbFyDrqzrGDrrYiNJp6dqzHCMVLjNvKFc7MmnfsgZuA7hcow6JHVHGJ65vCR
L7XCDTdu4ZbreYQD1pke3WKO2HE9BsfIhJwxQq8YJUnGo/eT0YOAzSCznWTeuiRFkvTzH5lT7KuA
ncpr8jdbfGk5GBNDswda2/EejQMZ2NWXVwKNIIxxpzVGvwvH7DrlKrZXaxr4tfBYkyxyznaULxEC
MWXQgv1M8K1O1Ekdzrtgtm6+dIcVGAdtkbZjsSoL31xzVQ8bBL/AZRBAZHLvupfEgxetkaTmGQTP
o/FGW+dp4x7gYLnIjXyAR/0xVxxJU6uzjyQO5w6B0kP9w2oAuQijb1ckIUr8XxHZiknxgTXifZKb
Kqdz0hOsDUsEXoTuU8QTSmz5T7oLWUgWabZ3zeB7U+rjXlkLzTEy9kEebW0OMhBQC3eZWTOZBpkM
tk0WIUAXOuTeOT/jGQHva4tFoJvBOnfLdh9Jp8f0qNrbx9bglrQmJ4AMnzzLKSHw+tbkgxpQ8Msj
PHVApCC3kz9NqJCAkmBO2gGAKrmEl+mMfKOIRqJS0wi+PXvRbI7BlmFvu0wLFo0xRWA1FED7rQws
DMnZid5DHWVUX+F4kaeqhwftSbmFN//q4SHFxw2rREmEYdR8EQmqLX27obsV1d6qYFMJW/kkU05N
TtsxDksk0ZkBUg+ymAEkiEtoxOtEm6Eno8ZhnX6Mwb5sbKu+NcAztxLpi5ZshpYBjdbqT1gSomU3
1PPaKrknAGTEW0c4Fw2VnY9HDuOmCQ+pmjDwBisnzI+JoT+6hf3CnfOme5k81FWFpiWN0CAgar4/
pBQSaUt0tIu/hYhPtFP1yo5GyocBSTCp2HC+yajMgQrsMcjrh1I9WJH5I2dLX+med5r6gliQlEV9
xloVQZnFGen/GKIcuzWN2Sm0LVin+sRaJ2rQzLl91Qd0BFEgv+tEC62xV600L7Jhzus5eYNe8V4p
BXN/l2anYGKhoeQXneHjRkLICBPkIZAcdjXsodkt603g/xbIljGuQb8fPhTt/9GDyD0xTdW0D9b8
dkNE6VPYDfbmjm1wNGEtndGHgewI9iwiURd4TMqlYByGf2XZm8g9Ert9LuJ0FeQazjECNO2BRCO1
fidjWS0axYcwCzQXddtc7mSIMTWBAuYD/ROcWdZqtCCvpdbFSYAOaI5rsUlAttAjIocKnrPlRHfI
O8KEFxp33paB81MMFAtErbFLVRFLgNLVSgzQ0018Qsw4HVzLHLZTmzBujOzNOEVPk1WOB9yZBKLL
jo5ikpm7kjCqLoLvKeCSbojnuBRtN++t+EWSN9vgVaDzBXpevRyHRBWuk2jv+jmKjSGgyVTjCZ0C
pquNuSwcE+aNxBCL/Zea0DezjdZV18RP+WkllfSmB7M4+6m9z3tzZN0TzHKM/BBWEQdhmadrXII/
a1tDfpM7xFEwt0Rekqyc2ghwKCD26eKByNmYTNgIuiwbA0kzkULd5cEP0TJQmimWW5GHK24S3fIu
Oe7v3Yh+1mL+ugGfPkT47UmfCUgVATXLXKPbJUa/ngfAql3jIA8GJNsyH8B3IgZiRcP5UOq6s3a9
/AcUuXY7Z1AANVDALnVUl3NJhcWPenjJE+/nGLNeRNjBCrA729LMIKdZ3ybw4tAEr3GtmcR2ECjR
txYUu8R592NtBhCp/AYe77wug3oVj6TBKaeBEWa32e8NXrhYwoJ6ow6MNr6ZPJSFA5MfxXJmDj+H
NFCinUMQpuNS6tFXN5Ge05fWodKvFVld+7CzMKWoQ4QotU3ktDazpapZAq4lgKPU3WXhI9flMgI7
Fa4LXVn5qspdFRPI/Nqu8foN5Cbo9e7OTAmyEvymItpWmFf3uX+BW+biZ+FhDD+xycj9HMCrM+vi
ZlkGomZ9NnwSoUFtg5ZbamHULGn3t1uLg5sYI2uD1/g7FYW/sHMWG1esug4OZF3pOM3zGYj2VHyr
WWw3IPKjSg7HOK5fhhHwMnbo4QiPbylnD/ZEv3PnTDu0cfdO9XDL6pKMYKc9YhzFvp8g1E6hZeDS
gVOgL1IfOjQYSXHopb2N62zatXaPFVZRQKs8Mw/YEPFOla+x5ky0O0Hb329qDITPZm1CIJ3whGH/
q2npYHJwCJfZTpkrMeuUBgLiH25Cegt9dnwmugbIqc8esqlj6XA0QuNIC17QP+Lu9pJC40QY7gLm
twtIH+Ci/HCV9wSicbIC1cRcTp5zO+uXhOyoHn54LWXobLqki449OcB7MBqUfAmpuw4tbT9yb6Fr
QdpyZxY8xYi2azx4c0JPdFlksOjgBUDf7IFshQFn5rL1bzXxYdh1/hPRIyMYMSw86dp3vpP2+iNK
ieobZPWQmMbRAbS2tpr5CE2CQsg2SCJGT5bMs31odEpq1ybxoBof6jQb9pH4kRdklZplPqxq7yvH
PH24P+h6pCR3tvU85jPXqDq7irD84yGr+ttQthMKffuPT9UOiY1WNFTr+0PgEOdaAHB9YBh2L9Kh
tBnPd9KQQfTRAcqUsda6+h1ZJyqFGOzppJHKqM84iHPQc7+r+YDUeaDAHLxvtCTwoXabKCOZKNNI
IOxeYxajQzDr4hDXuf37R+kIQgJ8yL5gH2KAYtOJC3GoLoiyIoV2irRVRy7Krq1hNo4Nx0pRn/0i
jLa6Q+DQXDvKqOiTpsPX/vFw/1yW0OwMNcihvvordZkHBydJLgXYjc0kaQha8bMpcskzBvJT0FxZ
yt6zD0mZsoECRnustRB+vMKIl74L7R+VKQNvAsJEgwqbYJ+3UZG90W6gHi6xFWM/+lntqsD6XvX0
CvIUMuAiayIuZs97/gev6A4tCtQuaURUu4nCdt8f9GSYdwXgPqt1sOcr3uAdb3F/0Obn2tKc/X1b
+8enTbg3NveQzG39oKuHua+uRSeIt/B6RIaxeA/aNNwYgYlG3eWiSmYW35mlGLMFtixQwsfCGXKi
pAsMiVi6ao7q2QYT+T7UtGVgAub3J53dJQIKFeXifH/INf1D78sXu3NbgviMbzVTbjbOgGgzrKBp
Eh/LxsaWYXbVtmnNw0RRum1x9btosk8IaNylMMJiZaWGeNATt8U7e0ulFX6figscAhRPBKoUJdkr
rhG/i6HXQRTZLZzZ4Dki4u6lqigNdG9ZRTidEeDY58An+ziPst+6Bgy8r6SPFf67WswAHSZwK05K
OFJHFXEF6XS03RBtruBggMYA6qb5Y9bzvZf6ZAO3CUnG/FMl1mtbJSY6VtKgJysuCQWu+WWF6RLP
6rjsgXfvwRD97PrsGum5v7NRrW8mSA3RyPEsiMqJrN14PxfFO75v4xPkxoGmwKtEuHxpMrAudlKI
lYl7gKHWsODwND1Wcf0bhsJ5FSuJDh5Ol15hwtgFdKbdme6JbnW5AR4BUNUb/Ye4+jDGzDpWT6Qd
iAsnEHPVYEnfNLG/EhErYinnap+YnHzDysiXc9gP6zCknpBOgY1kdPstp9tVUxd4B4OmIShqCh5C
kVzskalelP4wBdZenSFEMllXbFHv3muGGfGRXTFc3SkCkQ28tfPN/VQhYyDIXT504Hs2s+bbQAVb
/yEqSZ9J2s5YNrm18mGD4YGb0PMAnh6qlGmv9QVcc947Nnr2mXKEAwjy2qwNruUsqWJhPmA8FtOp
xu4CVsIZVpE3fmRa3D7ZRfsalR6IAeWbvOeP4SB1V3QtqQMVuEyjojzIOM13od5u8AsYy8A3xqWv
ln9UlvPBa9DalVpyvX+KWkgezrVyKt4fpOzJVhgtXI7mrK/urLN7styddaaV3sonpCz1UN9Zck5J
S+UCzAy93CQw3lK1cjeDP+5CKyICHqisrx6k2Zw51QP5v3Nm703XynS+dSpP03QJk7s/MF+sDkTJ
b0qQC8A42HHqCKdHCVxffclipz+0HM/IgCNti51zqpaO2VJc35PU7sFq9wdzalcy4PLV9aFd9E4E
b9Cmg3C4Fz1Byw99/ygzkmyTFsbtftIpOda4eWRsp8kodhMXClSx34waw2UV5yilHX+nOZV/NEMF
BCGmJvRpqwSGSbtFFsmuCnnzhilzqHL9HowmJ8qaZHHCx5GGRqwf2pnhq7Ucgs5YzfQLFmJyfoKc
MY5SeEcPjBTtv1llKfbrrLxEIYoxgyEo373HOpASWQTlYnbpHscmkH80/cQrlPVTUvNcQy0gvtX2
OTTDYA0IjUxROQYnrlYcpCBVOfVABFprabxuvDl6QtWOMHrYllZ9DL0M+AEMO9pH48qv1FITnnvL
PSeDSNeYq1ZZbZp7N3EvaZh80dRKt7zfGE//L3vnsSSptmbpV2nrOdfQYtAThOMyPLSaYBGZkShH
a56+P4hzy/NmndvVNS87x0jAUeEOm73Xv8SmjMTau8wxNeiyf0qTDBZaha7JXJQEGphBzU9g19Su
4ODnsmciq4cECP9e+eqmPGdwlBb2EEJgkoNzF47koaUgPbi9bmorcWTARZrHfjNWvKKNZoTT4ANq
KBQJxcQGXew9RQtIsFniT6Hf0JabU+6WMV+2MVeZayDyt1sFsZdCXupgHlMUjG43G595au1QZR8z
GBOUNPjzrflFG4x9knqVjI0WMZ5gdDquwGUTVbDE3BKQ1+XMdG5Snb27pQ2boUlPUuob3fwwShhS
03lNPJQzpdPg/XOpFMKJ0gxoU0ikczGRmyAL3KBmfFT4cnRJpSnX5QGmKz2t1KpOOljpRUi+RhFM
d7CIpqIe4Ch19h4P8FvlLJjQ/V/cuZ1vpEY4TITM2lUrPAD0P3hVQP2llF77Bth36cbmw4fI6BqD
XREW8xy/hvSK7hsSHijRJKDnbQbgTHcwvoQPDAQSBfUajohhHD00+Lc4asAbD0tuJy+zR10OTwZ9
YgTC0Ql34NSuJrU6GiRTIayxVV3+YVTmvDHa59y6IM/KjCdKP8+a2kgeBmmqj6/FCT4SmSl6kNLx
K28qXBooLAikyiUSNmqBsWsiiYDkQDphaAFahgGa04kbsx5fuiTG3EKaHk2sJYiGttySNou3Wo2n
oOaOU4c/lDK2gPlSuemkyIkEnFcvmn4vyxQE4t7C+wc93SzpJx0ormlEyiYZ3jpZM0CYvwR3aYAu
UOjsWa4lCDnGRgyG3p10NXcnoQIIGAguoqbuiBIeACGlnsxSLFdWvgSr/anI0Y2cFyVOUMWFjvFb
GGGFFwa7Cck0qGEIFzCVFlNTACyN4ElNnxzOfZRwQXSkBj5rNsQ2HemKL0ukUQn2plC/a7X6a/yR
UyVEYp+fhEnUjiQPvOTJD0aqEeBdS8Z0yt3dXqA6ygzZytspVhR7tkCtVNJTs6Z8bFRuEGN+qDTR
ZLwESRrKM7mT70WH69mILROWVK+JNAzAA8qmbSaESGlIeudFJ0ZQd8WymDb9ACSAOUjOq0uR3ACY
pcaRTsuQ3cuvRQLzO0mVJ7WVP2MFdl+FIBSiafGcZ0DlEiYHpG5Fh7qri007jnSVQRPzSXqcgcPr
aRMGPHNlpz4GsVVvyeE5wl1AR9GpjpXMxFv1dH4yy9zAUcP+Lc4/QgmH01LTQaTqGd4HiTBSdY9d
G4Fbvd20yrDR80sBy/gpVSkPxeV2xpjXNQ3hXhSD9iFS5Zdist7ytMRxUIosv6VJbyL9Rg7iX2FC
Rt40hFj6lfj3mUlCzQiPtgwXTDsJyV5qTKS1xoW+RzNF++ZCTQEbXGHXEeO5saZE8nQFqqlAWCSJ
sVhA8GJLyKwTPhuh8bUAT1pcnTcE05Ye0TGqZ9aEaxk4B2rCDx52N6qxulHzkdgyUWZwjQ2WIZ+V
7NBLPGlV8lQxPrP1uiz8QqRY0YTQS3Dp9Rkz72azPIa5hg5jXAC8tHCh2B9Ta2794bKhTwM1ycTY
vtZxxokaDnNCxIy8TkofqlL5JddIdiiZcO8Mb4PRYkCBxfsuqy6n6DFNGTcOyASRC+WVztdA1CUA
S1mdAmGwG+HyLqZ4Nwlx+0IRgRAMRcYG0xJ3SSGgfYO/j+7ExNCbHsilPWMVWWBgNWdOmhXGBiqH
FmOYosqCuxjK1FgUtwZGLGOuUBmsik1/sX605Fo50VzqpzCZd/3yQDVgRAH5EUTo2RB4GQ5oJY8I
74lGB+rNeV/amhzCfx8Zg04d8tFUNDxTN90hDzqPYTl3YY5SyngH3fxRFTkhYnFpj8POIHn6ES0w
5SD0fcrSSQyVHzFBPXhXiDvaGndGmKmL1IjQcXnmT9Inc8JaL7mBb3CyQEYERWZEFUSieMaz+oMK
W7WJ2xbvNIO2TBWSh7pIdVvDfbnHf9wWRwp2OY+0285T7l1KPF3SHIKX3oyPqoH9bFYnG7MaRxc5
6r0RlSLBF23N0xXRqBpmscFZFAKaM1M32oe1sbkYQW2rE/1Kke56NWZber+vFdam9AX1BKYNhoIU
OIdL/kGkiXZRbuSyfxO6miA5rVB3GomT84CzGpQE3Y5yLFS0EWFuh0iMNsZwKtFApTX2hzakujDS
ZvjSwrSO5s4zM+uzAKIyZkrByVCD9pg31HJRny3QYdGrpACTyqdGfrD0ca+T1XRkTRv6Y9118TuG
iOEY2W05DLk1+SVvlRDOkJYWuP+S1UWBMa4cSjglRLqMj3iz4du7BEr8tn0dyNS/s8tTue6+bvPb
7PfhlmMWC5igyzweayaFqXRnaZZmqnjLCZfJuu918fsiruf77dB/bP59vgk2uBdKM001NpuolrjQ
NfkiXA4+aAnMhvXUkh5J22xGVwG370mcSaw2QjHfYJr9A1Bs2nawxH3sC4ptTu/aKxP9hz6l275/
iauCtyFORNEUFTeGUe/JhXhL5mF6jzAHwSLTOJpyp20FeQaxWkYl1rBko/05my/OLpXJAKftiM9c
hir0n/6aJDC56AUsy7AOLBxCltmIjC/KPMtsIyLSzjTw3l7docv88/P1eEYOYv19lNVHZt1onehy
8s8jfa9UZ/qWOiLvknfwdbvrZX0f67r8d9v83TpVaM2d0fjVAqBrzYQfH1CjjUu+4q6LkZzw5/zH
p+vcum79dF1cJ+sBrot/t+/fHSpDfEa/jd+iXooji3X4GtgV8tdygy/Lf7tSWbO8rp8XC7ofX3da
l9eP9YrRT2fu4EoOaHS4palXMxsUxvTX7PrROtHwXBcqYXfd/Y9TrIuKiGjgf1hoK2nsv2Kh0a2G
SP/v3V+e2o/oXwho3zv8RUCTROsfIr090xQZzsj/Eg4mqf8QdRhhmiSqFqVK9Dy/+b4wooJaIC7k
MEm9hoMpxj+Q94mKCI9eM8z/pvcL3Ng/RIeiqSJfEOE+6YoqW7jT/CuRtQC3j4rJnE66JKDyW23T
oXOX+99mdWOJwe6XOtD37J8bwOMALzG6zdCk9CwKA/l9pDHAtAo4ZEZHZXuwgJa1YdMV6jGcqhi1
p3ALUjds68481rVAUlagmp4gzb/GQohvcfBfqmgTUN2YJpuiFnRHUOnD6mMI+RiSi58Y4U02oxAf
ouQtEubXSIK/cAHA35YqjXWKfYScdRWWFPRKLVVqfExVU7B+4kAaLBpnpN78qbwq8+K8zgpSYc4P
66yazURvmnjNuKALvFShqvy1Q7wkDH5/Fb8dZt3rt29p3WpdCdfQj5tZ8rsEObRnLKEC2GLq/es6
GzDc3ahq9LiGKK2r1snqqEbZsdz/3ToVphYkkuVYMPT+Ofvtm7buuX607n5dXNddT0MQADuuy/9p
9v999vVA1+MSYKrtprged2Dv5Z4xeIkxB3Mg7X/NXT9oUlLUr4vrXKiVYPB/7HI9zLrLuhhdLhHo
BnYQf7cxGXwzTK7lpL8d8XvtursWGpxnnSVjop+r6Pti/7im6/nWY/1xqnUxWm4KQVZ7aCL//HvK
EY8YzI5YjgKTem3ZL6ybJU0rX6fxmiCqLl2JdZbY+RzRSkUoXl3466rvDfO1m7RsvW7yfYx19nuj
5ePr4m8fY3TG2ToqDjAKltl1qz8Oty7++4//vErMDUI7suKCgtlCz0wWXz38MenILZMqFHD2twah
BNWVevt7uVhiqNaN1s3XxZm4vP1wv65dV1yPNOstB1mXecXl+3XuuieesgScXfcxhY6OcCYTshTB
7SypCbYMGrmZr7PdEmOfIR1ET8LnY57RQUE/aQ8Ua/AfShW376iBQk3o3VS9yzQNyckSQovuh5jE
uDkaUy+AuNCng43ulGvK2pql9T0rLYxYjW8zBcUCl/2eXddGrXFQEa7669I6WXdct7su/nbIdeX6
8brhdb91XSCDihRJjmd7OFM8owTz2S+5pXNQH+alDi3mF9WGD42Z7KV9X+tG60RpcKmAckPGHx/T
3kkZ5i7Fkpe6onsrl0Fd0lRzEOp0qm5mtXostMvkytAx+WWzkVhl7VhnlKGjJT/DXP7ude46Wdfl
OpbbhTz337Elc63ks5NVMFuEWnlRkwrkD/HgNqorxQ+jAZZQyOSiSwzPZukx/q7RLvSAgMBZRGV3
DTEvTrmU0vAoJVN5qIhPXxYzYBG1XbJr+w4AYcQJezFGINrWJJE87RPCvpcIkTU9xKiRcocWPlOA
xDupe9aIy8UHUsJ0J6wOWF6UB1ilqWNZAD3ZkrQ7oj4KLqajl4ttRzU3e2tJz9SwSfuea4ARtga0
W2Vpo80l0Vdbsn2nZZyzwuZNuUT/rrPXlXEvnpUlK3gtFa+TaBlhXBfXuXrC4V3JVHTHPEjrJF1y
iQ1y5CANwS5cy41CeK7EVvD1Wi9doRx4BKaMIZke4p0pELaV192tvCQhrzeUsvxy19vvuq5a8pSN
nmTli0F0T4Etprk8BeVEiVpb85mvy+tcJXcjJ7PqaWsS5CwYJDqna7izgTYIngOJz/G6jPfouIcE
y68yyIt7lNESEx0sBcclO7ozl0RpcVbH/fdsi2c3plu7CIp0MCz508T7QK4jZiYMSeaLcmufFpL5
PamwwMCiheTixMRAqMFVQ0HwH5sEjRTroBITX5g8kNRSqDQedjCwy6Hl9vFWmu6aZDM9UHxXol3z
ML5Tm8AkwQTNyh3Mm7bCryLyQ8WtMkeUbW7F9GeM6/lt3Ptl+Ap5saQGJm6n7tX7oYC44hfRbEmB
FyOvH2XHM3pyEBvoK0D5xpYIm3i+CcVbicge9WcXfPQYjMI2rB2FkGeAB3ICnofIrQVPjHAqxVGd
gvvexAHdBD8ATnITmMPFa0Q5Yf6SZS/BkKmM9jhpa0i+wJgE4uRtLPF7s98M6pOublVtpyiHPnwx
vvQFun7SLK/ovFra1smp0Il+9avLMYg8E4rZdFDTYx6danFXilvMg5uW6Crozz6E8LnD+kXxG75O
WaCAoNoqlxVjRO1g4iyAM82O8GssG5SNSJa613p0pRns5xiUZxitWb4hZkfojhM0qIs/dC+ZQD0p
vC3bnzqxQnvzALm6Km2z99Hsoew0RnyZd5jYkb22VQmGhMuUAj7yinMC8Sbs97q5bTInMLfKxxBi
7F/45EeW6U5Oj1mz6yunEG9I0CYvE+nPRXmMlWf4G9ntFPoTMTaWLxZ2+0smVOK1fjaF/ShulV8J
kWX0187SKYOzeyGS3tMjLw7swvIvs9M/J9gyecM5jF3piYgGVzHxAHJSrFgQbLe7Sd+Nil9GO2pK
Wv3VGg7mzWFxImRDirdFsNFnBvqfyUw/cj/Xnd3MR9G6KwS30H2ssqN5Xxu3aYfT9b6feS6QMBGn
kqS/ivBZbU4h99EBm1q+byoNYuhTjAeqFH7loW3g85W6ArfpGO3hDISKp/MD9v5cHjT07zjs/MT7
KhrdSnbNdi/9Kuo7TOpKwF1x+cL4nigeE1m05+6UDfh9u0TwMhjHQPQ91qNOC6Z90ABzRyzGNlNL
sRnSsJNj7dd5ueXg+mKYB7HdSqMrHst7jTw79RHF6Sxu1ciFid1ug9olYccoDpfZI8KixocJqnND
mAXFDezZUW9Otje+j09UcxLsMOAF3bXyboAO2/dHrd1MyWb0+TOxqSJEB9iFIAGIN7b0lbxDBNV7
AsQan3zPQb4fsqOhb8RHgE5VeBNzoLczxnXQWWdfx2lKpwfuZG+WAr58DEI/wxMQ0ywxvgdrtGcV
NEa8rZOdGFN+iFxJ3aidbeD+nLnDwBDeJVgwkGyMDpmXsLtQnK6zW+GY1Li2+2lIGVt67MwzJYQ6
2RKoMiNb/llCEn/C71jzlBv0LgFOM7ybLTsAryGUBXTwLR1s3fCTye5yuL8+w6LiVYBWTsNZYofs
ipXLUYgTQLFqXVy+8xtuZuNk3SiHzM+32CcJi1+PbXY29mZ2wxemOKhJuJJYILgL+5UnBk7U1MpD
96oprxXsrovXbrt7+WegeGm95dKM2S4D1cbHvC59rilofDM7yghVsQJ2wqfyBcKbGvuKdSASqvMC
EVeihzxwWkAnmmJpOPbDURc30WcX38yW23U74QPaNhU2EZUN7KsbIm1r2abkFT/lL9kJ3uFZfRS8
dr6PSEYlGgVytHKO4BUWHUJf+nAeRPu+8hW88MejoJ7q4BCiCCIxodhUwPHCwbrc9SgUUie7Qx6C
TIWQAXBr6OPtrfVC+c76UTwbB/xPEKZ49QOheaW6C+/mA8yDGUHEiwUNb/LF3B1S9Il2xrMsuMmr
qOz12UP+YffWtsEMDUEIZPeIIFVboBfM03cshUeNSI35UZ2J4LwbGJQ2H+RktOCxPfxQxO/8yMDV
tpZswhpyHaTEB9gmjxPMAhMyZosB9r67oHZCiY6H+69heqN8jNPobMfRS9ZQDWixGj1Di3BEFsSN
QvnsglvRPay+y0LOOOrjtqdlieEqunH1MZRHSTg0YJQmkXiop+2K8h3Ww9S/cKSsbPKFMEO/UPv+
aX5wlefoNVYPHD09MKCJFAossLfs6FF3Kn+4LxbPTKqmXg603eFI71/ghnrk97WfkmEXflT7QOmP
InEwjr6XHQITN4bDo/5DS5zypZxc/Tb16p16p6SbeZO4+WG61WtPeQ/wxXKQpBgedxpBgjAQfpY0
B8/hYxI74oOBcazHlQOVAUG+jJYbBFu4b+GTemv+LLdktZ2+6pcO4fdN0tpSaNeBg+eywB3LguDh
w25r91B6nGALy8VG2O8QSrTR7n/YXwi3fyCQcXdUf+Rb5SbfyrcTjQIdgCd1WJ6Y/CV5IYxKoqD9
ot33gaMQIKu6UMmCRxRM/Et2BZsSyND0SBvc1FcKN7gNDK+XKddvzMQnOwC7GUrBlCzD0cG6hE5y
4VIzpJi6Ixg2i7ZR6xTvjV+eY29EOE7YanPPcKmwYTc4Yb2ZvHivur2DPY9MPCQCifyG2GQSlyT3
07IrZ96S8thB2nvZEVwzvAdY/R8htGE/aDc3wg/xGe0AvtLNR8hjkO2LO22b3YlP4T4lgopXgp3p
CJ5uIFQXT4WfcFV+fGe+CYwMaXFfYBYTJDd/IoQgFo5Lg1he7AqHkVZk0m1zWBfbGNLf4T2E486i
QHzB/Yj7jBXik/Qoh07/ID83N7mbb/pb7Thii3hLmoGjuNzsm85yVL40Rzsqx+amv613gf8uFPZ8
nI/VjUJxxgm3AotW5J14vLOZh43FEYLxIw6b6L02Mx2EKX9gCyKYbUY6R20TvbU7jTrmx+SZ+2D/
3nyMx+xmJAHINn16H0co10dUKPMGMZyTOpCLXJKpbPgjp8DJbDZxixMUuI3sJLftTodi9pjelI/C
a3w/ut0H1CA7eTRs8Vf1TJD9TrOJJaKu9xa+6LOtuRa8cpp4mgCXaQa/3ZU2vDVeaMm4dfiGl2qm
SCvLHTticB/aw+18Xx9RmJS79EbYaq5x1B5L16BcnPvWbe7EG+ON+qCAs/9Jr535rXNIRrYFhxYK
793Q1t8EZQs/hZfLG8VAxw99OiW7y4Hb4Tl5bI/Dr/TG9Ptj9YFgFI86RM+/XrOb+J4Usl/RW/4z
24p8E7Qx2kE7EDiBfhXW7kP+0J2I4Nx07+JTfKcXJKzywzc8VLH9KH5hOQRJAxrx01IbtB+tz+69
lfll00N1l23ND/WpfptuaAhpINWP+i35oTrDDSlp40N6SA/yk+70t9Wd+pR6osOX6ssnps7sCpzg
s0Qb6V82jZOj+LK1o7HVnWIfvS433VZ4oRxO8wa3ghauel9C5U4U21gJLe5O2uZnXon76ot7tXiC
ZbpDRL9pnvAho41pX4rUK068ndKv9b5vX5IzrHr+H3mK3PGQ8XslUKrtVt8rgRMXDmZFAeRlxqRf
lJnbFz7jYYopK0qHxZuar0ZF1UEkkkOKLOzw8XP+TB4EUiVTJxiIstlIIkVEX8OlDGXOk/ApnmiX
dUfbjDuELDwtt/o+3I67kR9kuhl/1m+IuRpUbNzv+eNAl/wH9JHJKZ6F84zqLdwWvJESadtAP38e
lNfUF3foOHajx7sYDQXSlr1wgqtSxJ5xn31NdO0aiPo/yZSt8LOA2WqhzH8xDVu3NtHddC/6xnk+
dtNdeqoPdCm0MeVZEd8Kx/L6bXD7Fd8NfNUj0kHyL9yBrvI+Ocd388u4NoBrK4EMi0alosb/VHxB
76FREW3ts2NHYrth2dJ+8Br8HE46DcFzu8vdcYdmwfxoz9Xe+swuHvxTFJepY34wV79Fr9qxP+uw
gMhxPoZEut73rdPVDr97/2C8iE/1mTp8OvvZ3dI/eJc+q3cuMSEzQHMraGTH+YUXYv858zOiYcyX
xpiGjS7CcGpoljDDsJF9TfvJ++y39PAI3LlXbuDRY/xBP9oJvfpMW8pr8n3OTsPkN0+XM03e5Tyc
+F7TLdbknnDoiJw+y/uIJ5QukCO9izvCoPSj5Zl4odoqZXYHpocLiY7mRveRevniTbHFPk17DF/q
TelO4FV40vDwhtvPyC09zR8j3mnjnX6El8oLL0F7ZY+VJ9FIig5Gjnb2UvHG+TR+zm/t4Gg/pTft
bPLuTjbWTf5SHmC6HyKCbe5lxEGG1yUerzT5lu4gOAw37dO4VWie693g1K5wkB5Mv/LpoXJk/5Y0
CZzb7eHLXP76cN8fCn/edl897cQWlzKncqRtskke4rv0jnyuzXC/QeIivcjcAnhSk+T7hB9Fc8cz
GzyDLfIDql8KgXSIS5+nj+mjvK0f0/vspj3mtILGD+scPRoP0rkm3mcHg9vPbsw70Uvc5O0zcYX7
8dDzOCvb5T9MayO8q2tHf5Y/LreC5iWlPVy2VWOTLCS8ipctGtOULhS2fvarGZ1404jPTXA02w39
4r2+h3rnW8C7O8YLd8lGuqGbyV0rP1nk+mxop4thNz6Ge3VnzSQPbSCBzMaXOMUkIt2l+sSvOLeu
8dg+WpYb7nXuI8j1j8W99cJFfIY+HXzYPptuRVtxgbRhHimMjRgfrbCbEAPFreqedfK9Dvtg7A5Q
7YdocNa84nVOWiCqde4bjcKVaEPq2B2jEBBcdYGT18mKRF0X1zmC54ldHhTVWVGo9XpM8bLvIqt0
yYt+SIeZ0IuQqLxgKHfYsTlS2xg7aaAv2MeHRnjvAXOWyjolFa/q5Xg7iQUmHzzVizgpFkhoMdCo
iWJ4ht4RoUpEEbROGLroIkz2VS22akLWuaZBczQrgyuPYP0NeYP0fC4LDl830FnX2bQVY94CqOj0
CxZcJOTacmyCYJpPISpRbw4VEJI8vy8wwYQCu4TVzAn1pEmpbmsVbDDWQRyu1sNRJBE+OqWfUquD
vuBZlyw8kHKEwF+MeDfFABFjii9lqdMNWmKKQbWoCIgJbA0tjWFMBpDPx7m4kbEl9vRKWPKKtzVS
WBpOrkkJIStqxcvYG4ZDnGrmaNZSSzGW8sg62406kEa8uBZcQ45XXHdFe421WDdURNUFYeavkpl1
suq4VvHMdV0pdPG2jsJNSMQzkMqigF+JyStFeV1cJ+KSvdwPjMBWHHSdlIJQyd46C9nvru2yHu05
uOw3VivP8oXxWsx0iHRhG5eE3YgGQrpxZTD/xxyiQLDPZd06+WNxWrZbd0uFkmpGlk/vkgkTTG++
UrH5EvEpprZKA5B2PKoi75lWKg5SK8uYN99c2pK/a3V8npDi7ysJE8iEdOcs2A3oLly5U2iJVFDx
cqnajA2VvXUOSvZhzgmbSObxthB1DCeCCpQRZ3KEUBLsk66qJRKU9Go/y1T3K1B19Mz6syGb3e57
af0AzQGad9jA9m8r1/2+l9fZfvSs3CgPygzmqtHgyzUgchvW4MeNpkXUxtb5dfU6yalV7i/L5Lp4
/bQijH2s+ou/bnZd/30Upath8l0/0of8zuwMeOyVAZlajCWkR6J2ii2qoLbcTCkoQ7+E1Ol8vYgt
IYQVGAX3smdJ4xtxzbVfWOru+tk6Fy7ifnOe+RvWHRS9akRv/WidVLLAj6biuIBwopfddaN1J9Dr
FrOQtYy4nG80Lmz5fajr2u/ldYd11/WghIzxGl5nr8f73nJded39us/34f/cfERzCCWuf/hjl/WE
g1HXzlCDaV8Pc93uzyv7bflvr+x66kpLL75sJVSel+9tPeRvV//bX/c9u+4ZXL/j3870Pbtu8P0H
Wh3jTP0Canu95n/7naxnNhrMR763/u3M17/zjz9mPex/uoLrKeb3uVWfKNO9NUtRY7WRgf+c7dfJ
H+v+WPy7TagBgGv9cRhpLVpdN1/nrtushy2wnUoX6jXxJv/1lfx5mnWXPw77vQ2mV/ct9bbNmj9m
rgXYMJkKv0Im3C4vcmJRmCzn/GMRajIVTsSNf31CJANlxXXz79l1+wKsSTYJk/u7Q6xbrJPrYb7P
spzv+2r+7X5/XNi/Pcy63fVM6/Gu68alCvY/3KP/L+6RLi+WcP+ee/Ty1bT/6zmuQxI4P/6FhPS9
518kJMP4B7ZnikS4k6nDJhLh+Azs+n/+t2DKGGQpKgZUeHD8lUr1TxKS+A9dEfFUMkmlUkzdwAf9
ny5Yxj9wGEXLaKDdXVhD1n/LBQvqEiSjfzG6U3RDMjENNEi7spQ/zWPDSYUDS618h/AUkq1cfGU9
8RHyEJ8bo62xgFIuUHILEfFP99F2ZrabhGM6SN0NTgSRqvMu75EAYg6DJbWT52ngampGgWoIN6Vu
fMQJIpiRdPdCR+nShLjnpVWJ80RC0OcQBqdYJ0Rh1qlH7hebGqcOQSk6eYnCHOaX4QMnwNKbu8pA
A7A1uxIfpLDcDiJwFDziaiPqjHRbxZ2ralebY7FTVUQX/STghYdMxAij7KiaRLjrUGYl/KlJb5uP
wzwhPcJqJYyqc9bPgi2RF3uRTDsiEXK4yFR6oyby8wBRQiFVroq/sCfJD12UUXFKCZZE3Xa6iOSd
jHpBiQYlhVc1kJ8JpANyn1LGjW1peaNi1aDlUearJigD1hVgN3Ha2RTHH9JOMzdQC+sexG3Kq9iR
u48aDxlbjdvpnFh0oy+yEbplYmPUP3j6VJ7qARzSiA0B54AUTq4wUla4tJUbVvQUqi7GRb5LNlFU
0snCUSOaJxJTetwCTOK5i0uxG8lPd2WtOcEcsCHUlvJj2VIiQKP8KMkSaRfNsx4Nd4hv6Hvqm0qn
I0+RGlcPoOyXWcYgxqKMKgqHobTOOkZbfWc9iUb5oeIb3ZdTh7VKvWnTidEpPNLlUwWBB37vDHvz
5p3MscLRcsDJNsPoX5TUGzgGgy3qLXZgl+KgIFyDp49XtgDlNwXWGcKWmjfmAiEEiYMp9ie5F1/j
okmPqA1NhiNSsYkYpeWVSByYLAR4y+I2aKUq8e09Kd4KrbcbSDqWW/goFCT6YWAmE8zNDW63GtYG
YmUAqMWX6nVWnLrNDy1EYW64sEDUI1KAlebBqWSIdpMc+ngcM6Icf7RZ+CjKGcZG2HWQpUx+FSYt
GLko96UkH9NAu8PT7Yz1CqTt4V0NLwYV4OS1KqOaITNiVaSjW4FkFozBASMXNUOX1RSPGmsT15LO
kDyNjg1QKYkREQMnyU9FBEJhXu2bvqRyMVi+MnWTW6XUSsMl9gxxDu6m3Yt8uZCkFOD40hGlREvA
Y4bWUIRLYSOPOwa1cNfLWoVGuz5HynAKMHdCZDC4Bc5+dpHhgZoZJpFI0UPa4FYzzRZVyIaUbxzb
WzUjqxZn1r5th6foUZUJLa/vTfRgfqHmGjYL88+kzUBuCvmnZlY3QTAhWRZ5FtUm87sLkAGCSMze
5nrwCrONXgfkwRe93VqYFhHU0iheGxjbCIQ9Tl/RhjNiJBNlKN3ekGMPr8Ebo04gsVDnr6eXXBq/
JqFH04sZf6WPOxyXZTzRGLlpJsnRqVRARehvpym6UMzScqr1MsBvR2EJEbtE8rivB+FdjWGGJQZ3
TX8O5Gb2sEDnCBcMZQqNBkBXHLmUS/jQRuX0szYSV6RkOOB0lh3F4lak2DQtyeBg2mOHaE803CkU
PwhS4wcKZ0odMlZtQecbeHY4ddKAoJt5D0Bc/+hk8eJmGcKySz3vKhxKj5cBny+4MfdjZQVPUXZB
5PpA1E/hteiEpi5S3UKJQqw9dP6YIvoqodRL1qCc46EB01OMsxIG/X6MhmeDiLx9pD7joUBZiKo0
3k67OI3Mu14Z7bTsGUovOhXTqkOEv0XpXaJI84ayPWam9qUnv/CKwGZ/CZSfLICwVP7CCtweMkzE
Jn2a0B+Ij0aWNd7Q/AhjZSBrsEBhi6Xqwp7a4FYikcX3aZK46WSTSd1FocFqFUdJoD2YJS1TVcw+
w9LQ7i5qeKf7uNnWJ+hg0D6gtlDXijM/0ChfATvYvWAJtlqJx9RA7pYqh7HstAO8OaeO1KespGyk
INxxm2Q3zZd4H4DYmcVF9hShha8ooYWOMXDD25Tv2OhOVRY+VeK2MavzAH9nLEuT/MJ8KTUnmwDh
xF0Glp+q2NRhpk9wqwaPTdI8aGwuYWDUJeXRCwfy1rSUQlSVZmiYJN1FyPmAHInatRUm/pxa77pl
9NvsF8kHrwmmzI5xqe4aTMN30nacA0y30+lMJrVK1PsCuHRui/MUqi6cl1vFdGMR1pEY1r6iY+of
WLDSkDyiPgpEPIMtKCoK9078zLugcoJURNMphAtepuz6mtfakFW3StqYt4VEDR6HCp0R/euI69tB
j2AWzEa869ocyS2DYrLOy1OzzRWd+HBKIUmk9zeG2vGG7MUDMZsPcSMoe9TE6a3QiUwuQ7Yj2nEb
EcyuJYYntd3DbFRPmmo9pgE3SpiiAqf4OZrDi4WPyl4aq81QdtOuwEwcEaniZ6EAcK1YuwrnjW3f
7GhXiXgSmn08V2dziPq71DyUC9xeGfWNNUAtKVCGEWLLdvVsbabeupsVYboLAA726jT/7DA5o+xa
mRsetfeyHu7xvhN2Tcj9T+QYgbncmPQ5hi0eha0zTwoaDlw9utbj/j3jA+IWRVq6Hc7vbkHuPEDx
V4G5zKYai68KfzdqL5PpStS9616tkcqQx1YMEKTSaaGURW8ZynwI2OmmV7HCogMSX5D0dThte9hC
2VZXAK9k4i6Y2mNTLwwQXkcxumO3F1OHl0J/MvrXGEAvmEfTRfJrk0S/1f4vd2e23DaWZdFfyeh3
ZAAX80NXRHOmJEqUrMl6QVASjRkX8/T1vUCnMi07u6rb1kNFZ1Q5ZEkGQRC4wzl7r92n6ZVaOkuy
sfynwiahJNQUqt1tEXBZgrtWeiA0UjAnHilJo8sEHyG9q/oHq4zzpSjSWy22H2DEkLnV0zOWnept
9FwLlkWdiQ2gpIZmHh+o1OiR9OHBVMbusVT9FznZoEqHPqugOF10FQ8QV0xVdG2mC5eacrOwQ8e6
EJYhVpjoNbpuiCl8U9ynCesui2zBCG4BIbz0YQu/mZkFFXxFaW/Sob5PmnZcyCKAkEASNV5o3Kdu
fUFSYsKN2t4BtqDdADZjXnVKvJPRJI23x3wnewOp08wR+bPqFfqlDojGnHh+fdhHZ+NQb9MwgKWS
wyLLzUNOaNtSK8dr8sonDCWWfP9xyF1GxOLJKpXbOKrJFg0w2hrUeinOKNVmsINdZdD2DJLxOglJ
hCr0yLz2HO1LivscF3E7Y/ngbEuWT/Oys6NtXgXLxIn6hfQe4ulGLQmJtvmct6xWkguH1EIzY6wL
O69ELIkLva66fOn4ppyHcTusigGBTFnuQNskiDSeo5g8jr5LcuyPOArEswIBZt4KysKKUJ8rXzwZ
QsImUcKrhFn0XEtdY5GOBKcoV5nKEJ11Yw7bM7vxiuJKsysJzjy6icbLQgbXnhGny9oKWVIm1Mky
1wnn2giPIIeibHeU3SvjeshKsVBp9QyFqq/KSr2RPR3xmrWPHbBEdx3msS6nQyimwT0yivU47Rqa
G1OdIOIIomzdvHDSeufFIwyttm82iUKDrPNQRhkK4krXHPVF37fUNq0cuFU1lp9To3hgycvarmrR
hbYS2Fpe7WHQk5urKTSuZLDNDb24jWv6eRkiVVJu6NRVuuLwdHO9bdKmcv6ND0NvDcbkrre1lmU5
XcrQ6b3ViKv8vFUmkzAG5LjXfXhEfbfwItFQD/zCGDPRvJr0yWy39gTS0Zv7EngFxkgWqYa4JIUQ
nCnvedaNUsw0YleGVgdq6No9xcaSnhrjqq0ho4C26qyqAfVZrdjxVeTR7mWdVDwVeW9SMc+bDQgq
5jVYU0srLWgRkM5phPZ6tLPdYEcREsy0e/Ty6KV1WI1GcX9VBe2Rsqs+jwxgJhB+9qQXGhdmw4gS
RguCFIBwEue69acfcf9Jz6i2Vhc+V3p7rjrcozEPwCJIxHOQXCipyUspMlwFXfEwmMNRFPFNFanI
LxR8kU0vLqqdoZBmU2S7TKOZLqvKwBJfAgmHg2CrwbNP+ZiERPp/Vbl1rIF5D7VXeFY1+YFd1LXV
Dvcd1GJVycaFEOdpUjzVSlev/UyjiTu6N1AQsRobyCEIvVMjYzH6STsfb+Bb3Ji9f3AcWthuuSwx
KScC6EHpHzyl2bqlNjcN+rJsb2yj24k4QWeqES3QYnpMnDNMsNswDcKZII/LRD1nVdYG+gWpo3f9
OC5Hdm9tn3/OQfJplntn2D399iXErFtvcF9YfX62W8YQw0N5mX8W2o4o00VpwdNiaqGRw94g2481
w5/t7UdfnGdBfh8q7TJHQTA61d5wJ399Yt+Y0bhIgpHerobUJ4hiGtbR3AFoWSHEnA4VJel1TpRv
a+nozONhkXr0iwW0StNCDtWVe0DFj1kpNxE2eLOtzzKPEVrxEPfJczXzL6VZEaFL2B+iGpcuHcqN
CWHS++Jaqtq9XpQQqTUckbH5TKCcJwmHUByVhmR86xr6LsrLq8FW9sJLlpX1uckleA55AQkBzoWC
dNxYjnkeXjyWIU05TVdvg0zdNBGjMpRMiYN5jIyrvjSeCpnfqpXY+YV3SaCEUPBI5/bS7+Mn0zVZ
7xW0p1MYNYUU8zjoHdRlzUtfWEQ/xuvYQ52hJYsY5++8YiFAy7FgaWdF2SWi8WVaBQSq9teJ11MR
IKRGFfbedKyFnrekQIh5kVI0mD4aEMN0gdJVWm5cvPtQevCdFJ8i6ccLDUmZ3dvQdaGD50pKE0Wc
1S75DXo+d0zx4GAtn0eM7R0z0nTNlc4hPMlYu35w6+Vk7OYk/AKzELDUWnzG0rQX4+DuwQfe+xN8
rmqXLqRjhqA5ZZA7lhX3VC8SllHsnpXA28dTsysC2Wa0hvnpJgdNQqy21iwJxoJrncb7uFfCrd6x
nqLisiMnkZQisHSqHKstFuR5mwdTe4l9lEzFzOFjSlRafi26GavK2SjDhtCRBDP3A43S0dv66lUP
GhJaAHWHKieTrVM+hbA3lSAsN4pn7LMafRk7wHwmk7pfxoN3nvn9FAnCuOumy1IWR2lxAt7Qzkkv
WY0Uya+qwn4gyLvdAE9FYI8gtW8q1HCRC7RCGS+TCASU4pF6kbN9RaINnec6bJFDgo1eqppzofv5
msoVyzhfvzSDqFnZl5azw/AwrVUFm/lgx9oRoZT+DA62KlnGRR2zhVUjDeHuuRwGnRgrtmhIfsPN
mMtnkAsO8OIcAPQEH9LgNAVutc99HOK1Ih8sCzmynTuIMtVnvHTDrRpeFQ6uHdfL6FDU5q3hOzum
vn2rR8rMUm3wSsqt1SpXjd7di4oSjKyoVqm5u1JCgRsuYV6U4xM+tWKm64Gxqp2Bp63ZcF+uRKkW
8zwFtdAR4xfigLwMydqNJzO3kwfLEnTNmRInq9ZDYSFhVCwT7jtTq5p1kIsnXUoW0fmL0dbevC+t
RUQPaatDCIiErs5lLA/Sm6g98MNHG5iCkJcqNPFbKKBbz42WQVDW5wkVz4WpwgEa18AGYZoCZJrZ
FaBSa6Lr6Pl5pnnuugcjRFmte00j4DGJreCdGMsN7gy46JQ6l2ncXehdi9jTFufCZMsh+0949RYs
t5B4ZTU9R6xGNQubLikXnaEMW1MD0Oeb9fkQUGCrG+/RpztWlEo472J1BYCvWuB/0TZa2V3CIodY
bVKcDEf4JYX1JW15QAmkYCdpto8W6AR64Z+SBK6zX5ZE9smIUdxlV9Iltn5OEK21Erly3STAkfjt
eBkINn6paa97vY43YuKNWaO5YU7FBOkICgJtxS6BxZkbMdlClki2sUmqS2+dlQH6kiK1l4bhoYCk
m75MtaG96ZtXqXf9oiMThJm7o1ql7wqSSsFkqiB6yMyWomFdkPYXdU6hMskrFJjl3u7lWqMUO+t6
WpkFcH2teDE9SoGRFb2OhDHPYzZ0yPS1F9szj6mtofhIPGXWOHZ03ubqp9KtNqqSVwvomPta9a/1
ULn0HBS3nmunAGEBRrDLYS1I9qSG43YGNWmfJ8ZLWLnRwonai1D6u1HzVrEop0dUTxclbFPAz0ie
fIAhmbj1xgwOqc2BE3LBhuQyUSlfZlF9nUj9tlEkxYFBecoUQi5TWz2rWxt9cwEnyFeVnYf01VPy
VajShLdC1m2qHq/NlJBbe1169b2sfOqxvrXM3SjF94CGTdBhzlIqo5kv6Pwsg650XxUVIdtIRcqK
IMMRnDquKahuvDYFycK+QyF7ZWaXfQZXK8RpgtLT1iDxZTaL375x5kHrzkexLbyLREMuUhYvxOuJ
pcetPG2ZrgHpijNsQuJsgnFj1krMlaVVewA+2iaMSDWKscuocoKJBnhmTl+hQ0CLT7wz44ainPGg
sCNkr7MwHWqfpz/A5VkT4hYZ71BwA56+WQPSmwudRx2oS3fW+BMWioLV9iQ18BvtkoKMSXcZb12e
qcGC0oyYndxZMD+AQvhTAkU9xUQMWc+Xuu8iFnVKNhso1Yxhinye/Mf52G66lNSWk+XqxC87fdXV
LGrgoU7aGJnAtW3kdaoVYbSs4vLcOyEUTq9+Ar3lBmjmTCKWpybvgHPmdU8nc/rq5Bf77nusQhd9
lAuwpXyIbQqDoJs4j105OnMRUPehDI1O1EJ2cPoDJF0/p7PycDJc9VOjMUhJTpyfvrSdkL5lcerK
TSKesGb+yYR5UZwyNSrDPG9lGK158tB+EAR0FkxOUi3E9HIyKJ7+aHhqlp1QD399Cwf4GavcfP3V
nPXXD042rr/+Gg3ogkEU80hN/q7TDzrMUsi2WcyRU7OlAlit2UrKs7/+cMuJ8HH6e0gAZlEKOY9c
ngKnQk+ZikYB1qWcZRW8/doX8cJJi0924qU76bMebqHw9h0F7CL1iHjN1K0DhidR23GpNZq2UFsQ
f2VdkhueOosg3koNFFnawIaDfjaLXEVh4ImVNTPBNXkYkDSHRr1JvPKS3NNsHjGXEg1C/C3rnPDC
jhD7gulg5yxibxm01nEUCskPoCrZE5gIFsM1QcLgsalKKf0n4YOMT1ndUoXEaWY4tx2P4UJTqCoO
YXo3wG9cG0OHdjnSziMDJg32Xz5RKhDxEN1qXpKTz43JVLODCYZzNvhw80YaeOwzO0GGabM3Erci
ToFgbTmg28uy1eiQay1JEdzUlIbmue2fjcTpzRnmEFS3jaAMg2A2jdVNpg7NmfTaz4WS3ql9hfuL
ehAii6ZDwmhrBJSYub1NvIbtUmnPGSR1+kFrJWr4Q7KIE/4ze99knytauLK8xKVpM28yo1uUWf5a
CHlVYaoyxGaKtCtBuSc2dc/UvI+1Gs1/qR8J/f5UsqlOivw8SYZkqw8IxxXDmxtJtNN1cRcX7jAz
zRlM0y0CKpImgtCc+W1/C9EdCtxtK3D9+Xp3RVDIjVvm286NLtVwWOSFvKcYz34/G3q2ktndYDDi
jsiP26Z9ClJ3P71sjsFzVqeYzCzkV0EYvRIZOmup4NOIGx69Ql2mHqHFipp+Mg37wVDo4LQUZZNA
fcwaRlY5lq9dqT9Ca1ybEYURaJwzvRHV52Cgho1xBTuSbEIcVT4OBmOoHqZ3NzcoN+xiyxrX4J0O
duvvXYXFuTQ5yyA/A23PZUKs7LBzQ9irIsoGfwOsnWpSnmRrL1fvirpft2Jklxg2r4S8sLxin0sF
nLlS4LkzsGbUtyLqvaVJDDrjmbNFSEVmLSGDAY0aC93QrAvTY2xg17QLgF3ZMItCYrwCv2S2NPvZ
4JXjTAfmlgv3xfJNArpzalBaQ2x7jBf1Shks3NxdwbqvxmaiBCUVh7XZUKZ3FNuc67HTboogtPYZ
VUxpIupU6WUkkqTctKwJ5Rh5CxmdvenS0SjSD0U8LFtdebpMJbtU4dGEsBvzUbG6BcEpn7QmWtOl
NDCrkAXT1hMslpq3p1Hw9YpdSVImQEHCFmWI7CYAC0vEx04bnIe2VA+Mlfoik/rnVuJXMTzec1G2
UwLgS1wSYqGQOiFKf113CRBIr7y1jJgCApkRqaZfkU2fr7quKFfUa9DpReaFRrFuY9lSPUvq6HlA
4KaJ6jq0qi92TCEU0i1GWpCuvql089Adk3lMI0LlU1zoiDuzQH8ac8D30nUQkLkXo1vceI3+2qVt
Sd4kNVdJ2mVeg84w+GL6URjaaH7j6lVUZCA4xr0V8pB6YcvjKO9LW7tyhxYfZ9x2y9JQ1klxzyYL
kx+9+7mfGNbc6LCguXg3qpgtZQrCn466wU1K8deF/bcYdYVqY7HUozhCjtiydA7DRfFZbaBmmanH
rBrykTglNFv5oCrmpRGmEA9JagrGB6heW2F0V7XmQ8tCZ60L4KhxiFML6PSmtYLbKDCLlWOV0zKV
5p2jGGvfxxNTQ0rluk5rd3ZbLpk41ST8F5OZdkM1+1EJdH+FS5Oo59jWQH5YTwVLsMqENIbyZeHl
zk3hWs8OUG+F2ybTm6OQ43Ve7G0hiXOhDNh73IvTDyITb2BWeI/TDV9iZmxCd6kY/lY3MHBWsJAh
Il7Hsb1QhuhAytXGteSKUxsXjUUtjrTH/eBRiWGxIBbmgMdQToTGWLlJ4+Qib58VH3qX09bb0VS3
QxEZc6v0p1gOmoems9Qr0pbQKi5F7iDss/Ed6coGVe8ldapry7b2elJfZ/iOssxayES/Or3uUGPi
BNgWsNsDt2ZDJK2wn4qJvzmy5Dbgds5CizAjFkisiOJh1RjJnR30OE4SH6Z3NkwoxLV0BGpxaiqz
3qTIZopiGTU3lc2z1Ko2vo4y27mZd2OBM9WHrlynxoEgmhwCgPmSM25NjumqLO6iIlpXZXBuZsql
7sLnDhgVe3fvUE3SawpFfh0wghn6oSK7Qhnsp9pxvjjJsyqRY9I7u83QPhAfSPaVrc1iSdcdPzSD
KyHwJRVW7LRjVz5RxmWz6BCg7sCEYaBVsuIQ+ekNYoqr0oWVnxvjpm69ZNGm9rhkDXIRqP6Z6hq3
pmo85JJrlvIGWFtuw8HGg8O5EDCE24HKe46UIqcNM1Mon7ImX9J9PYtIlqUdeFAbSsZNkpOF3Z+1
4Y1q1i+qzxpHxLBC8IvwnDDRrhNCz1UmAy2gZWMM21xSJtZG6pJOrqXzQqPbXmLHiQZ6YkCe16WK
G3OQYueE4ZIs98diVKfulXcuPZLNUSc09pCwS5zAopjYivxz1LQPFcpkyIrhFZzSfFZH2CPq7NVx
qCDBYXx0kmJZ1dUz/M+nFLY/Sb3Yq8O7wmo/GzbelDbrr1lrZCv2j7DfC9AUZG8fglpfuXQnZpRL
MYuWzyafJwHMgofBnvVSI/5WizfOgI1Qqa9J/LrAvC7UAoR33utXiaclc2aabMG+bZybPEpSX4Q2
n2je9ND6OyyOMBZR/of5IwX9BcIklYYX1DtFiw91gSKAQALMnERcWXWxI899YPLE5mWGEUYK6J6d
8D9XCk7coTjPalY+hsNMiYTknMrr3lQIbbKDbdQbB9DwOCrAkQ7agaJZMofbu1ZcNA3EGbxMz7cn
/WJe1fgL+hQ5tEAyikL11lDtbRu0jD4WXbhOHy5Mm06bU1rpJKEfGEqbjW/X5lXVxGxAhfIiC45i
KvcZo6ZaFUjtU9YtZmk8IA3YGOT8LiE8Qb+gZHxa7tv1q7CoT9W+UkI8I0+Z+I+sxYzXFgyZaPzA
vb+gkCUNXtGeq9LHNNotRpfENazaFkKeuShNF1mHto35dxsFcXJ4F4usWfkyhoTr7ElaCc8bOiV6
OrXNQC+OxFmlEjBGaD2qAX0B3+t3Q+zd12p7blVEZGlEAXkNjMgoy7HuEOsFnPU6i8a1DcV6VqXx
uWQ7RFWBVkgNVsHWI1RN9kGvQgxzeMftPtIoJGH2iPtNlmpLgw7/XANCCybbETO6B91aKuZDMYbd
tqiwMkca/Uk7fCjEiCxayDXwG/xqIr5mCYRGYbAfEd5syrF05yy3Spz7A+9Ip8fdDEtNzYpl0lwO
FFfbBtdor1pPPeWK5QjudCInGquMaLqi8HGveNKbddHKkv6VDKpHMYL/7HryzhSESZWrUwm1/bWm
ZzOufnPm+kjS6d7MbTquNIPO84pdhazMS81r7bXu9HfcChgvir0wu26L7OdasaM7qKp4ORSm2jBj
Iiu8Gox5J0HRDsWCxRqG04x3zhC1zdAOeQN1n6rCpEHwDsuvImaRB5gYJQLQkS6CfZ374PPBz/oQ
OFQwnTwOtEu12uioE1h7FwrXSprhLqFutabnrK5bLb4xc/059+PoQjW3bnxZssm+hhJ33ge+vqVl
VqsjH0mdsrJhwkqjFqOb74xbIx/hQqjmbMwjtFJU8/ImZR0Z4H52e0jhNKREdkPiDXRfYc3p4d/X
FdF3uvno5i8WnP4FGd3kMovwJg3Hm0ynTFfSsxwqv7vx4msHBv5ITcSGOsICUZ5bTdKtklH5UpJI
Cw2qsxiWe3cuRbs1zeaLcFNrkXgDQcrqnaE8JbF1VI1x3mWCTHCiGmiYhRej5o9L1xcmy3d9GXbZ
pRiTe2Mi+WduTgcDPcFYLVInyVaKFZB4k/ubrqovW61XwYbjVQrqeuUFBDtRj8a5EheAK3Tcy5Cx
FwHM3OlTY20TbasGwERAEXVIYPOCdiC429nIzF47/T3lGWqElmKvnLp9zgRtmTT3PnW9/aiJ/p5y
xF2TES+LFqZcK6l12WekmVTDq1ZSkSUrmaA0ujZ+YhHX03i4qpXtmKvNmqgFnH2dby6YQ7lNk2of
WSTcBbLMFnZMAgY02cKlVu870WHENyGa9LFLkD95zVMVuKusLunL5x6JS063oyG+GwCDotH3rWt6
s3gmjlYG9TUmbnreNH0EowAU/ojtarSvnBBhcTq2GkZoW9tYo7gi5ZCFFqVOUydYMVy3nYhnea89
d0MG1SKBre1HG+Y+fy21uwZbwJw2MeKTBKIHEaYzJ0n3kYkVMtPbazcTn1r7tYrSBZmnBFV6lLDr
5tGK5l5epjsQqKxt+P+IZAmEa5KsPW+80NXJIihwtBP4h7fe38ShtazdkVp6pW7Y9SnU/ZYdGzGY
ppZM78KwmQWpDpnAKEkHUEfoKZjemuxLkcVy6Ta+tnBC69kgC3QWpxEBcqF2Exhqve07QFbVYD02
z44UwSYu6CZRYmxImZ6ZQ0K5p2bLleWrwGNLG3d3jlmQO2yFcHFwQYzZsDCLu9CrirWbjp8socRn
Ic8vC76ERE2RG4umD6pVmZDMiEpmLQhHzoJso+mY7ehvfRp9T/CwXpkllXXNCw+WI8JtK9qrCnTq
vOybdpH0KebrsB8Wo2GuSdmwbxQTcISlXkSK3i0DyivIKQHpyrIBxwF9WUs2NHO8pRy6dmMqG6Cy
zXXsc2YialHotfRwfQJd1P71pD7+fxNV/E2q8Q9ZxV8jl/2jnHKG9+ww61v5c7/0bSTyjwd6F378
IhueVKKU/VBm3wq4yfw+XfqvIdF/ntIpePmfHSE51GHdvJKrrLu/m6puWiSZuaf/0FyzN6dFcvqx
4gKm1Bwyll3t68+/Ui6/uUQ/nvvNsfou8vnnfufdO/gnAdCa8X0A9On1frwK3x3jm6ug/W4gXjeI
WFRP/0HS/O4q6FSkXNsmh3n676ve/t/oKiDN/+WLYPwuXF1A5Te+vsnvbgVNIybbMkxgatbbRcJ0
8G90EQThZdgP3jkh/s+3gvG7ITTd1oyvb1KFhPrtrUDg9++aSqa36nCT/Hu9f9N0CQ7/tbdv/y5M
w6I97P7tk0Cb83dLs4WNo+PrXfK/vwj/izvlz+GVuSp5PQ2s4bE6PclfR5V/+Qtvw+qPB/hjOJni
36dx890vTnjfr4c+/mm5+ce74eJ0n3/zw7f7/vQ6f/zzP97gjy/97rXe3tXbNzfhsTyUL8Fw+sHw
x2leHlKG5/9KDs+H9J1phxGKW/KvM/nP/3h3nt98/v/iwFX83XEN9QOOW9KYzt4f+DQ0/fIJl/Eh
qw7V2ylOH6MGFPnt738LaP7zUfhnl2J+SELIZd95o74+S7961qjEZXl4lW9nOZ21faIn//qRs+z4
UocvTf3u4PY0N/3qwRfH5NAdyuPbkabTdkihf/v7z1/sRUjYQfhS/ya//MbFadLn95Y0ZNMfcBeu
uOrh6/u7UFOnueFXr8z6KGnDvT+yUFWWYb965A1XPAzfjnO6vXVm2rdv/Pwl374egnc3oGbQ4fuA
4yZJSL/s/RNpOJMX8VevxTZ7DQ/fjSKG43zA57eV3fsPD6Y665xfPeHzH8cmC+/ZBxyYM2te4uHt
SKf7wuIqv33j5++LqS9Z/XCZXeF8wL2xO4TZu9EDddRHTC+7yU94yNhwfv3EpsshVOMjPsLdoaoO
lIOrY12/u6eFahofcUnClyD0D+/3byynPuAJ34XMBZWs393ZgjyAD3hgdiEudf6H1PXdRddoLL19
4+fvwenokqCatyOdPk/N/JATl1n93RgiNNtx317q50/68vhcHr5bPbFtwt78y+PI5bE9vJ+3kDHq
7Ox+dYC6PHa/bQ4pJo3w/bTO8d0PGACn458dy+o4vJ3r6aPUtcnE/REnvzv24cu7aeyP3d5HHPyz
LOO30/zjvK0PGLwvYaMHv80PpWSmfP9w6iRYvr3iL9yJpxdYHOLvn306/R+wJLkKwvdXHA3iB0w8
V3HCiuT9rkbAB/iAQfaqPPrfl8jMj/go98eM8PSkPXy3TRCmJT7gvG8C+Xr8bVv9MLfZVFx+/T75
hNfv729EnVniAz7Sry/w4404Hf4D1oO3XP1jVR3fLSnIoxEfMDLeHvv3u0qdk/6A4/5PiT9/1hd+
buN+fyxTZra3e2IarXSm4g+Yi+//jhBi6h9x/z0cmHcyv37/aGKWmCKLfnUA/5d4k1+84g9h9SIz
dGNvp3q65sQufcCD+TDIlAvz/siu+Jdz5t9Vmv4sxf5Yf3qryP/dP3tfXJt+4yU5Hsp//DcAAAD/
/w==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429559</xdr:colOff>
      <xdr:row>7</xdr:row>
      <xdr:rowOff>31128</xdr:rowOff>
    </xdr:from>
    <xdr:to>
      <xdr:col>12</xdr:col>
      <xdr:colOff>473136</xdr:colOff>
      <xdr:row>11</xdr:row>
      <xdr:rowOff>115670</xdr:rowOff>
    </xdr:to>
    <xdr:sp macro="" textlink="">
      <xdr:nvSpPr>
        <xdr:cNvPr id="2" name="TextBox 1">
          <a:extLst>
            <a:ext uri="{FF2B5EF4-FFF2-40B4-BE49-F238E27FC236}">
              <a16:creationId xmlns:a16="http://schemas.microsoft.com/office/drawing/2014/main" id="{D2C75A6C-214C-CEDC-3E77-8963BCCF5395}"/>
            </a:ext>
          </a:extLst>
        </xdr:cNvPr>
        <xdr:cNvSpPr txBox="1"/>
      </xdr:nvSpPr>
      <xdr:spPr>
        <a:xfrm>
          <a:off x="4388971" y="1425638"/>
          <a:ext cx="4002989" cy="881405"/>
        </a:xfrm>
        <a:prstGeom prst="rect">
          <a:avLst/>
        </a:prstGeom>
        <a:solidFill>
          <a:schemeClr val="lt1">
            <a:alpha val="0"/>
          </a:schemeClr>
        </a:solidFill>
        <a:ln w="9525" cmpd="sng">
          <a:solidFill>
            <a:schemeClr val="lt1">
              <a:shade val="50000"/>
            </a:schemeClr>
          </a:solidFill>
        </a:ln>
        <a:effectLst>
          <a:glow rad="127000">
            <a:schemeClr val="accent1">
              <a:alpha val="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000">
              <a:solidFill>
                <a:schemeClr val="bg1">
                  <a:lumMod val="95000"/>
                </a:schemeClr>
              </a:solidFill>
              <a:effectLst/>
              <a:latin typeface="Bernard MT Condensed" panose="02050806060905020404" pitchFamily="18" charset="0"/>
            </a:rPr>
            <a:t>Performance</a:t>
          </a:r>
          <a:r>
            <a:rPr lang="en-US" sz="6000">
              <a:latin typeface="Bernard MT Condensed" panose="02050806060905020404" pitchFamily="18" charset="0"/>
            </a:rPr>
            <a:t> </a:t>
          </a:r>
        </a:p>
      </xdr:txBody>
    </xdr:sp>
    <xdr:clientData/>
  </xdr:twoCellAnchor>
  <xdr:twoCellAnchor>
    <xdr:from>
      <xdr:col>1</xdr:col>
      <xdr:colOff>535392</xdr:colOff>
      <xdr:row>12</xdr:row>
      <xdr:rowOff>124510</xdr:rowOff>
    </xdr:from>
    <xdr:to>
      <xdr:col>17</xdr:col>
      <xdr:colOff>155637</xdr:colOff>
      <xdr:row>22</xdr:row>
      <xdr:rowOff>39268</xdr:rowOff>
    </xdr:to>
    <xdr:sp macro="" textlink="">
      <xdr:nvSpPr>
        <xdr:cNvPr id="5" name="Rectangle 4">
          <a:extLst>
            <a:ext uri="{FF2B5EF4-FFF2-40B4-BE49-F238E27FC236}">
              <a16:creationId xmlns:a16="http://schemas.microsoft.com/office/drawing/2014/main" id="{ED48EC3E-B618-8CC3-A78B-F86539261CE7}"/>
            </a:ext>
          </a:extLst>
        </xdr:cNvPr>
        <xdr:cNvSpPr/>
      </xdr:nvSpPr>
      <xdr:spPr>
        <a:xfrm>
          <a:off x="1195294" y="2515098"/>
          <a:ext cx="10284510" cy="1906915"/>
        </a:xfrm>
        <a:prstGeom prst="rect">
          <a:avLst/>
        </a:prstGeom>
        <a:solidFill>
          <a:srgbClr val="4472C4">
            <a:alpha val="10196"/>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529167</xdr:colOff>
      <xdr:row>22</xdr:row>
      <xdr:rowOff>62255</xdr:rowOff>
    </xdr:from>
    <xdr:to>
      <xdr:col>6</xdr:col>
      <xdr:colOff>360580</xdr:colOff>
      <xdr:row>35</xdr:row>
      <xdr:rowOff>90796</xdr:rowOff>
    </xdr:to>
    <xdr:sp macro="" textlink="">
      <xdr:nvSpPr>
        <xdr:cNvPr id="6" name="Rectangle 5">
          <a:extLst>
            <a:ext uri="{FF2B5EF4-FFF2-40B4-BE49-F238E27FC236}">
              <a16:creationId xmlns:a16="http://schemas.microsoft.com/office/drawing/2014/main" id="{D270CAA9-C6B7-45F3-9AC6-8E7A8F2E84C3}"/>
            </a:ext>
          </a:extLst>
        </xdr:cNvPr>
        <xdr:cNvSpPr/>
      </xdr:nvSpPr>
      <xdr:spPr>
        <a:xfrm>
          <a:off x="1189069" y="4445000"/>
          <a:ext cx="3130923" cy="2618345"/>
        </a:xfrm>
        <a:prstGeom prst="rect">
          <a:avLst/>
        </a:prstGeom>
        <a:solidFill>
          <a:srgbClr val="4472C4">
            <a:alpha val="10196"/>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412003</xdr:colOff>
      <xdr:row>22</xdr:row>
      <xdr:rowOff>82627</xdr:rowOff>
    </xdr:from>
    <xdr:to>
      <xdr:col>11</xdr:col>
      <xdr:colOff>255245</xdr:colOff>
      <xdr:row>35</xdr:row>
      <xdr:rowOff>99608</xdr:rowOff>
    </xdr:to>
    <xdr:sp macro="" textlink="">
      <xdr:nvSpPr>
        <xdr:cNvPr id="7" name="Rectangle 6">
          <a:extLst>
            <a:ext uri="{FF2B5EF4-FFF2-40B4-BE49-F238E27FC236}">
              <a16:creationId xmlns:a16="http://schemas.microsoft.com/office/drawing/2014/main" id="{44242235-0A2A-4018-A2C2-B49CE76DEF6F}"/>
            </a:ext>
          </a:extLst>
        </xdr:cNvPr>
        <xdr:cNvSpPr/>
      </xdr:nvSpPr>
      <xdr:spPr>
        <a:xfrm>
          <a:off x="4371415" y="4465372"/>
          <a:ext cx="3142752" cy="2606785"/>
        </a:xfrm>
        <a:prstGeom prst="rect">
          <a:avLst/>
        </a:prstGeom>
        <a:solidFill>
          <a:srgbClr val="4472C4">
            <a:alpha val="10196"/>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305077</xdr:colOff>
      <xdr:row>22</xdr:row>
      <xdr:rowOff>92684</xdr:rowOff>
    </xdr:from>
    <xdr:to>
      <xdr:col>17</xdr:col>
      <xdr:colOff>174313</xdr:colOff>
      <xdr:row>35</xdr:row>
      <xdr:rowOff>130735</xdr:rowOff>
    </xdr:to>
    <xdr:sp macro="" textlink="">
      <xdr:nvSpPr>
        <xdr:cNvPr id="8" name="Rectangle 7">
          <a:extLst>
            <a:ext uri="{FF2B5EF4-FFF2-40B4-BE49-F238E27FC236}">
              <a16:creationId xmlns:a16="http://schemas.microsoft.com/office/drawing/2014/main" id="{57424488-8370-4DD0-B3B6-607D8FF58038}"/>
            </a:ext>
          </a:extLst>
        </xdr:cNvPr>
        <xdr:cNvSpPr/>
      </xdr:nvSpPr>
      <xdr:spPr>
        <a:xfrm>
          <a:off x="7563999" y="4475429"/>
          <a:ext cx="3934481" cy="2627855"/>
        </a:xfrm>
        <a:prstGeom prst="rect">
          <a:avLst/>
        </a:prstGeom>
        <a:solidFill>
          <a:srgbClr val="4472C4">
            <a:alpha val="10196"/>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552252</xdr:colOff>
      <xdr:row>12</xdr:row>
      <xdr:rowOff>149042</xdr:rowOff>
    </xdr:from>
    <xdr:to>
      <xdr:col>17</xdr:col>
      <xdr:colOff>149410</xdr:colOff>
      <xdr:row>22</xdr:row>
      <xdr:rowOff>18676</xdr:rowOff>
    </xdr:to>
    <xdr:graphicFrame macro="">
      <xdr:nvGraphicFramePr>
        <xdr:cNvPr id="9" name="Chart 8">
          <a:extLst>
            <a:ext uri="{FF2B5EF4-FFF2-40B4-BE49-F238E27FC236}">
              <a16:creationId xmlns:a16="http://schemas.microsoft.com/office/drawing/2014/main" id="{96974571-B568-429E-908A-FE5BC1909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529168</xdr:colOff>
      <xdr:row>22</xdr:row>
      <xdr:rowOff>80932</xdr:rowOff>
    </xdr:from>
    <xdr:to>
      <xdr:col>6</xdr:col>
      <xdr:colOff>280626</xdr:colOff>
      <xdr:row>35</xdr:row>
      <xdr:rowOff>1246</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7E84113D-30FD-410D-8D09-8F40611342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89070" y="4463677"/>
              <a:ext cx="3050968" cy="251011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411909</xdr:colOff>
      <xdr:row>22</xdr:row>
      <xdr:rowOff>82626</xdr:rowOff>
    </xdr:from>
    <xdr:to>
      <xdr:col>11</xdr:col>
      <xdr:colOff>261471</xdr:colOff>
      <xdr:row>35</xdr:row>
      <xdr:rowOff>118284</xdr:rowOff>
    </xdr:to>
    <xdr:graphicFrame macro="">
      <xdr:nvGraphicFramePr>
        <xdr:cNvPr id="11" name="Chart 10">
          <a:extLst>
            <a:ext uri="{FF2B5EF4-FFF2-40B4-BE49-F238E27FC236}">
              <a16:creationId xmlns:a16="http://schemas.microsoft.com/office/drawing/2014/main" id="{564F1A6A-8D68-4F99-A77A-3195ACD43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283771</xdr:colOff>
      <xdr:row>22</xdr:row>
      <xdr:rowOff>80233</xdr:rowOff>
    </xdr:from>
    <xdr:to>
      <xdr:col>17</xdr:col>
      <xdr:colOff>174313</xdr:colOff>
      <xdr:row>35</xdr:row>
      <xdr:rowOff>112059</xdr:rowOff>
    </xdr:to>
    <xdr:graphicFrame macro="">
      <xdr:nvGraphicFramePr>
        <xdr:cNvPr id="12" name="Chart 11">
          <a:extLst>
            <a:ext uri="{FF2B5EF4-FFF2-40B4-BE49-F238E27FC236}">
              <a16:creationId xmlns:a16="http://schemas.microsoft.com/office/drawing/2014/main" id="{A70BEF1E-55BE-4907-9591-507399668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273922</xdr:colOff>
      <xdr:row>35</xdr:row>
      <xdr:rowOff>194325</xdr:rowOff>
    </xdr:from>
    <xdr:to>
      <xdr:col>15</xdr:col>
      <xdr:colOff>174315</xdr:colOff>
      <xdr:row>42</xdr:row>
      <xdr:rowOff>186764</xdr:rowOff>
    </xdr:to>
    <mc:AlternateContent xmlns:mc="http://schemas.openxmlformats.org/markup-compatibility/2006">
      <mc:Choice xmlns:a14="http://schemas.microsoft.com/office/drawing/2010/main" Requires="a14">
        <xdr:graphicFrame macro="">
          <xdr:nvGraphicFramePr>
            <xdr:cNvPr id="13" name="Sales Person">
              <a:extLst>
                <a:ext uri="{FF2B5EF4-FFF2-40B4-BE49-F238E27FC236}">
                  <a16:creationId xmlns:a16="http://schemas.microsoft.com/office/drawing/2014/main" id="{78E05853-263A-C74F-DD25-D71CC7D52F92}"/>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557122" y="7084075"/>
              <a:ext cx="4523193" cy="13703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517374</xdr:colOff>
      <xdr:row>39</xdr:row>
      <xdr:rowOff>130202</xdr:rowOff>
    </xdr:from>
    <xdr:to>
      <xdr:col>8</xdr:col>
      <xdr:colOff>236568</xdr:colOff>
      <xdr:row>43</xdr:row>
      <xdr:rowOff>6226</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DFFE8AF1-992E-182E-6E62-57AEBCB04F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77774" y="7807352"/>
              <a:ext cx="4341994" cy="663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517727</xdr:colOff>
      <xdr:row>35</xdr:row>
      <xdr:rowOff>189610</xdr:rowOff>
    </xdr:from>
    <xdr:to>
      <xdr:col>8</xdr:col>
      <xdr:colOff>230342</xdr:colOff>
      <xdr:row>39</xdr:row>
      <xdr:rowOff>68480</xdr:rowOff>
    </xdr:to>
    <mc:AlternateContent xmlns:mc="http://schemas.openxmlformats.org/markup-compatibility/2006">
      <mc:Choice xmlns:a14="http://schemas.microsoft.com/office/drawing/2010/main" Requires="a14">
        <xdr:graphicFrame macro="">
          <xdr:nvGraphicFramePr>
            <xdr:cNvPr id="16" name="Years">
              <a:extLst>
                <a:ext uri="{FF2B5EF4-FFF2-40B4-BE49-F238E27FC236}">
                  <a16:creationId xmlns:a16="http://schemas.microsoft.com/office/drawing/2014/main" id="{41F435E6-4EF9-994D-0C87-A74FDD70E7A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178127" y="7079360"/>
              <a:ext cx="4335415" cy="666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211667</xdr:colOff>
      <xdr:row>35</xdr:row>
      <xdr:rowOff>190376</xdr:rowOff>
    </xdr:from>
    <xdr:to>
      <xdr:col>17</xdr:col>
      <xdr:colOff>200957</xdr:colOff>
      <xdr:row>45</xdr:row>
      <xdr:rowOff>37354</xdr:rowOff>
    </xdr:to>
    <mc:AlternateContent xmlns:mc="http://schemas.openxmlformats.org/markup-compatibility/2006">
      <mc:Choice xmlns:a14="http://schemas.microsoft.com/office/drawing/2010/main" Requires="a14">
        <xdr:graphicFrame macro="">
          <xdr:nvGraphicFramePr>
            <xdr:cNvPr id="17" name="Item">
              <a:extLst>
                <a:ext uri="{FF2B5EF4-FFF2-40B4-BE49-F238E27FC236}">
                  <a16:creationId xmlns:a16="http://schemas.microsoft.com/office/drawing/2014/main" id="{F411771C-6905-CF9E-6B1B-CBEAA29FC59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0117667" y="7080126"/>
              <a:ext cx="1418040" cy="18154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152400</xdr:colOff>
      <xdr:row>0</xdr:row>
      <xdr:rowOff>130175</xdr:rowOff>
    </xdr:from>
    <xdr:to>
      <xdr:col>13</xdr:col>
      <xdr:colOff>101600</xdr:colOff>
      <xdr:row>14</xdr:row>
      <xdr:rowOff>117475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F2DF09F1-6241-2576-1FF1-7F09F7E8D6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38750" y="1301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542925</xdr:colOff>
      <xdr:row>0</xdr:row>
      <xdr:rowOff>155575</xdr:rowOff>
    </xdr:from>
    <xdr:to>
      <xdr:col>9</xdr:col>
      <xdr:colOff>492125</xdr:colOff>
      <xdr:row>14</xdr:row>
      <xdr:rowOff>142875</xdr:rowOff>
    </xdr:to>
    <xdr:graphicFrame macro="">
      <xdr:nvGraphicFramePr>
        <xdr:cNvPr id="3" name="Chart 2">
          <a:extLst>
            <a:ext uri="{FF2B5EF4-FFF2-40B4-BE49-F238E27FC236}">
              <a16:creationId xmlns:a16="http://schemas.microsoft.com/office/drawing/2014/main" id="{374BFA74-48C6-A699-B14B-69216EA91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314325</xdr:colOff>
      <xdr:row>1</xdr:row>
      <xdr:rowOff>53975</xdr:rowOff>
    </xdr:from>
    <xdr:to>
      <xdr:col>9</xdr:col>
      <xdr:colOff>263525</xdr:colOff>
      <xdr:row>15</xdr:row>
      <xdr:rowOff>41275</xdr:rowOff>
    </xdr:to>
    <xdr:graphicFrame macro="">
      <xdr:nvGraphicFramePr>
        <xdr:cNvPr id="3" name="Chart 2">
          <a:extLst>
            <a:ext uri="{FF2B5EF4-FFF2-40B4-BE49-F238E27FC236}">
              <a16:creationId xmlns:a16="http://schemas.microsoft.com/office/drawing/2014/main" id="{C2310360-F3E1-458B-2658-10AE0E04B2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228600</xdr:colOff>
      <xdr:row>3</xdr:row>
      <xdr:rowOff>123825</xdr:rowOff>
    </xdr:from>
    <xdr:to>
      <xdr:col>11</xdr:col>
      <xdr:colOff>628650</xdr:colOff>
      <xdr:row>17</xdr:row>
      <xdr:rowOff>111125</xdr:rowOff>
    </xdr:to>
    <xdr:graphicFrame macro="">
      <xdr:nvGraphicFramePr>
        <xdr:cNvPr id="4" name="Chart 3">
          <a:extLst>
            <a:ext uri="{FF2B5EF4-FFF2-40B4-BE49-F238E27FC236}">
              <a16:creationId xmlns:a16="http://schemas.microsoft.com/office/drawing/2014/main" id="{05C2FAC9-9D23-87F6-CEC2-CB2F6E62A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sharma" refreshedDate="44935.858166435188" createdVersion="8" refreshedVersion="8" minRefreshableVersion="3" recordCount="2000" xr:uid="{37607F45-E70E-401C-8EA0-5A511727B50D}">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766679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9D61B4-0D12-44B7-8166-D417B8449D0F}"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h="1" x="9"/>
        <item h="1" x="29"/>
        <item h="1" x="14"/>
        <item h="1" x="34"/>
        <item h="1" x="19"/>
        <item h="1" x="44"/>
        <item x="4"/>
        <item h="1" x="23"/>
        <item h="1" x="21"/>
        <item h="1" x="25"/>
        <item h="1" x="5"/>
        <item h="1" x="33"/>
        <item h="1" x="39"/>
        <item h="1" x="2"/>
        <item h="1" x="30"/>
        <item h="1" x="24"/>
        <item h="1" x="40"/>
        <item h="1" x="0"/>
        <item h="1" x="31"/>
        <item h="1" x="17"/>
        <item h="1" x="13"/>
        <item h="1" x="43"/>
        <item h="1" x="18"/>
        <item h="1" x="3"/>
        <item h="1" x="42"/>
        <item h="1" x="7"/>
        <item h="1" x="28"/>
        <item h="1" x="27"/>
        <item h="1" x="11"/>
        <item h="1" x="15"/>
        <item h="1" x="26"/>
        <item h="1" x="45"/>
        <item h="1" x="32"/>
        <item h="1" x="35"/>
        <item h="1" x="22"/>
        <item h="1" x="12"/>
        <item h="1" x="16"/>
        <item h="1" x="38"/>
        <item h="1" x="8"/>
        <item h="1" x="1"/>
        <item h="1" x="36"/>
        <item h="1" x="10"/>
        <item h="1" x="6"/>
        <item h="1" x="20"/>
        <item h="1" x="41"/>
        <item h="1" x="37"/>
        <item t="default"/>
      </items>
    </pivotField>
    <pivotField showAll="0" defaultSubtotal="0"/>
    <pivotField showAll="0" defaultSubtotal="0">
      <items count="4">
        <item h="1" x="0"/>
        <item x="1"/>
        <item h="1" x="2"/>
        <item h="1"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09376E-DAC0-4FB2-951B-D2B5EE8235E5}"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items count="47">
        <item h="1" x="9"/>
        <item h="1" x="29"/>
        <item h="1" x="14"/>
        <item h="1" x="34"/>
        <item h="1" x="19"/>
        <item h="1" x="44"/>
        <item x="4"/>
        <item h="1" x="23"/>
        <item h="1" x="21"/>
        <item h="1" x="25"/>
        <item h="1" x="5"/>
        <item h="1" x="33"/>
        <item h="1" x="39"/>
        <item h="1" x="2"/>
        <item h="1" x="30"/>
        <item h="1" x="24"/>
        <item h="1" x="40"/>
        <item h="1" x="0"/>
        <item h="1" x="31"/>
        <item h="1" x="17"/>
        <item h="1" x="13"/>
        <item h="1" x="43"/>
        <item h="1" x="18"/>
        <item h="1" x="3"/>
        <item h="1" x="42"/>
        <item h="1" x="7"/>
        <item h="1" x="28"/>
        <item h="1" x="27"/>
        <item h="1" x="11"/>
        <item h="1" x="15"/>
        <item h="1" x="26"/>
        <item h="1" x="45"/>
        <item h="1" x="32"/>
        <item h="1" x="35"/>
        <item h="1" x="22"/>
        <item h="1" x="12"/>
        <item h="1" x="16"/>
        <item h="1" x="38"/>
        <item h="1" x="8"/>
        <item h="1" x="1"/>
        <item h="1" x="36"/>
        <item h="1" x="10"/>
        <item h="1" x="6"/>
        <item h="1" x="20"/>
        <item h="1" x="41"/>
        <item h="1" x="37"/>
        <item t="default"/>
      </items>
    </pivotField>
    <pivotField showAll="0" defaultSubtotal="0"/>
    <pivotField showAll="0" defaultSubtotal="0">
      <items count="4">
        <item h="1" x="0"/>
        <item x="1"/>
        <item h="1" x="2"/>
        <item h="1"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4"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6" count="1" selected="0">
            <x v="0"/>
          </reference>
        </references>
      </pivotArea>
    </chartFormat>
    <chartFormat chart="7" format="9">
      <pivotArea type="data" outline="0" fieldPosition="0">
        <references count="2">
          <reference field="4294967294" count="1" selected="0">
            <x v="0"/>
          </reference>
          <reference field="6" count="1" selected="0">
            <x v="1"/>
          </reference>
        </references>
      </pivotArea>
    </chartFormat>
    <chartFormat chart="7" format="10">
      <pivotArea type="data" outline="0" fieldPosition="0">
        <references count="2">
          <reference field="4294967294" count="1" selected="0">
            <x v="0"/>
          </reference>
          <reference field="6" count="1" selected="0">
            <x v="2"/>
          </reference>
        </references>
      </pivotArea>
    </chartFormat>
    <chartFormat chart="7" format="11">
      <pivotArea type="data" outline="0" fieldPosition="0">
        <references count="2">
          <reference field="4294967294" count="1" selected="0">
            <x v="0"/>
          </reference>
          <reference field="6" count="1" selected="0">
            <x v="3"/>
          </reference>
        </references>
      </pivotArea>
    </chartFormat>
    <chartFormat chart="7"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D123FC-9AC6-4879-A4CA-FAA770834CFB}"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h="1" x="9"/>
        <item h="1" x="29"/>
        <item h="1" x="14"/>
        <item h="1" x="34"/>
        <item h="1" x="19"/>
        <item h="1" x="44"/>
        <item x="4"/>
        <item h="1" x="23"/>
        <item h="1" x="21"/>
        <item h="1" x="25"/>
        <item h="1" x="5"/>
        <item h="1" x="33"/>
        <item h="1" x="39"/>
        <item h="1" x="2"/>
        <item h="1" x="30"/>
        <item h="1" x="24"/>
        <item h="1" x="40"/>
        <item h="1" x="0"/>
        <item h="1" x="31"/>
        <item h="1" x="17"/>
        <item h="1" x="13"/>
        <item h="1" x="43"/>
        <item h="1" x="18"/>
        <item h="1" x="3"/>
        <item h="1" x="42"/>
        <item h="1" x="7"/>
        <item h="1" x="28"/>
        <item h="1" x="27"/>
        <item h="1" x="11"/>
        <item h="1" x="15"/>
        <item h="1" x="26"/>
        <item h="1" x="45"/>
        <item h="1" x="32"/>
        <item h="1" x="35"/>
        <item h="1" x="22"/>
        <item h="1" x="12"/>
        <item h="1" x="16"/>
        <item h="1" x="38"/>
        <item h="1" x="8"/>
        <item h="1" x="1"/>
        <item h="1" x="36"/>
        <item h="1" x="10"/>
        <item h="1" x="6"/>
        <item h="1" x="20"/>
        <item h="1" x="41"/>
        <item h="1" x="37"/>
        <item t="default"/>
      </items>
    </pivotField>
    <pivotField showAll="0" defaultSubtotal="0"/>
    <pivotField showAll="0" defaultSubtotal="0">
      <items count="4">
        <item h="1" x="0"/>
        <item x="1"/>
        <item h="1" x="2"/>
        <item h="1" x="3"/>
      </items>
    </pivotField>
  </pivotFields>
  <rowFields count="1">
    <field x="3"/>
  </rowFields>
  <rowItems count="21">
    <i>
      <x v="2"/>
    </i>
    <i>
      <x v="14"/>
    </i>
    <i>
      <x v="10"/>
    </i>
    <i>
      <x v="19"/>
    </i>
    <i>
      <x v="11"/>
    </i>
    <i>
      <x v="15"/>
    </i>
    <i>
      <x v="6"/>
    </i>
    <i>
      <x v="1"/>
    </i>
    <i>
      <x/>
    </i>
    <i>
      <x v="7"/>
    </i>
    <i>
      <x v="4"/>
    </i>
    <i>
      <x v="17"/>
    </i>
    <i>
      <x v="16"/>
    </i>
    <i>
      <x v="8"/>
    </i>
    <i>
      <x v="5"/>
    </i>
    <i>
      <x v="9"/>
    </i>
    <i>
      <x v="12"/>
    </i>
    <i>
      <x v="13"/>
    </i>
    <i>
      <x v="3"/>
    </i>
    <i>
      <x v="18"/>
    </i>
    <i t="grand">
      <x/>
    </i>
  </rowItems>
  <colItems count="1">
    <i/>
  </colItems>
  <dataFields count="1">
    <dataField name="Sum of Revenue" fld="9" baseField="0" baseItem="0"/>
  </dataFields>
  <chartFormats count="2">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A7EF6B-595A-4DC5-ABBA-5CE6DEBE68EB}"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B15"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h="1" x="9"/>
        <item h="1" x="29"/>
        <item h="1" x="14"/>
        <item h="1" x="34"/>
        <item h="1" x="19"/>
        <item h="1" x="44"/>
        <item x="4"/>
        <item h="1" x="23"/>
        <item h="1" x="21"/>
        <item h="1" x="25"/>
        <item h="1" x="5"/>
        <item h="1" x="33"/>
        <item h="1" x="39"/>
        <item h="1" x="2"/>
        <item h="1" x="30"/>
        <item h="1" x="24"/>
        <item h="1" x="40"/>
        <item h="1" x="0"/>
        <item h="1" x="31"/>
        <item h="1" x="17"/>
        <item h="1" x="13"/>
        <item h="1" x="43"/>
        <item h="1" x="18"/>
        <item h="1" x="3"/>
        <item h="1" x="42"/>
        <item h="1" x="7"/>
        <item h="1" x="28"/>
        <item h="1" x="27"/>
        <item h="1" x="11"/>
        <item h="1" x="15"/>
        <item h="1" x="26"/>
        <item h="1" x="45"/>
        <item h="1" x="32"/>
        <item h="1" x="35"/>
        <item h="1" x="22"/>
        <item h="1" x="12"/>
        <item h="1" x="16"/>
        <item h="1" x="38"/>
        <item h="1" x="8"/>
        <item h="1" x="1"/>
        <item h="1" x="36"/>
        <item h="1" x="10"/>
        <item h="1" x="6"/>
        <item h="1" x="20"/>
        <item h="1" x="41"/>
        <item h="1" x="37"/>
        <item t="default"/>
      </items>
    </pivotField>
    <pivotField showAll="0">
      <items count="7">
        <item sd="0" x="0"/>
        <item sd="0" x="1"/>
        <item sd="0" x="2"/>
        <item sd="0" x="3"/>
        <item sd="0" x="4"/>
        <item sd="0" x="5"/>
        <item t="default"/>
      </items>
    </pivotField>
    <pivotField axis="axisRow" showAll="0">
      <items count="5">
        <item h="1" sd="0" x="0"/>
        <item x="1"/>
        <item h="1" x="2"/>
        <item h="1" sd="0" x="3"/>
        <item t="default"/>
      </items>
    </pivotField>
  </pivotFields>
  <rowFields count="2">
    <field x="11"/>
    <field x="1"/>
  </rowFields>
  <rowItems count="14">
    <i>
      <x v="1"/>
    </i>
    <i r="1">
      <x v="1"/>
    </i>
    <i r="1">
      <x v="2"/>
    </i>
    <i r="1">
      <x v="3"/>
    </i>
    <i r="1">
      <x v="4"/>
    </i>
    <i r="1">
      <x v="5"/>
    </i>
    <i r="1">
      <x v="6"/>
    </i>
    <i r="1">
      <x v="7"/>
    </i>
    <i r="1">
      <x v="8"/>
    </i>
    <i r="1">
      <x v="9"/>
    </i>
    <i r="1">
      <x v="10"/>
    </i>
    <i r="1">
      <x v="11"/>
    </i>
    <i r="1">
      <x v="12"/>
    </i>
    <i t="grand">
      <x/>
    </i>
  </rowItems>
  <colItems count="1">
    <i/>
  </colItems>
  <dataFields count="1">
    <dataField name="Sum of Revenue" fld="9" baseField="0" baseItem="0"/>
  </dataFields>
  <chartFormats count="3">
    <chartFormat chart="1" format="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E652812-DD96-4C95-B533-03A09DEF1931}" sourceName="Sales Person">
  <pivotTables>
    <pivotTable tabId="2" name="PivotTable1"/>
    <pivotTable tabId="5" name="PivotTable4"/>
    <pivotTable tabId="4" name="PivotTable3"/>
    <pivotTable tabId="3" name="PivotTable2"/>
  </pivotTables>
  <data>
    <tabular pivotCacheId="1766679354">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99B11B-F0EC-444B-A89D-CDA042F02B54}" sourceName="Region">
  <pivotTables>
    <pivotTable tabId="2" name="PivotTable1"/>
    <pivotTable tabId="5" name="PivotTable4"/>
    <pivotTable tabId="4" name="PivotTable3"/>
    <pivotTable tabId="3" name="PivotTable2"/>
  </pivotTables>
  <data>
    <tabular pivotCacheId="1766679354">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F202495-4AD0-44F3-90FE-246901BE7A64}" sourceName="Years">
  <pivotTables>
    <pivotTable tabId="2" name="PivotTable1"/>
    <pivotTable tabId="5" name="PivotTable4"/>
    <pivotTable tabId="4" name="PivotTable3"/>
    <pivotTable tabId="3" name="PivotTable2"/>
  </pivotTables>
  <data>
    <tabular pivotCacheId="1766679354">
      <items count="4">
        <i x="1" s="1"/>
        <i x="2"/>
        <i x="0"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6940DD8-6AE0-4491-BCA4-46BD58BDD0B1}" sourceName="Item">
  <pivotTables>
    <pivotTable tabId="2" name="PivotTable1"/>
    <pivotTable tabId="5" name="PivotTable4"/>
    <pivotTable tabId="4" name="PivotTable3"/>
    <pivotTable tabId="3" name="PivotTable2"/>
  </pivotTables>
  <data>
    <tabular pivotCacheId="1766679354">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ABE4C97D-06CE-4B28-B56C-30128615CED0}" cache="Slicer_Sales_Person" caption="Sales Person" columnCount="4" style="SlicerStyleDark1 2" rowHeight="262466"/>
  <slicer name="Region" xr10:uid="{A9945260-2491-4AFC-ADED-09253E6FF1FC}" cache="Slicer_Region" caption="Region" columnCount="4" style="SlicerStyleDark1 2" rowHeight="262466"/>
  <slicer name="Years" xr10:uid="{3AAA9469-98BB-4480-954F-F69F537E685D}" cache="Slicer_Years" caption="Years" columnCount="4" style="SlicerStyleDark1 2" rowHeight="182880"/>
  <slicer name="Item" xr10:uid="{4776C6CD-4356-495A-85BA-C12C4D83D1C4}" cache="Slicer_Item" caption="Item" style="SlicerStyleDark1 2"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1AE37-0018-4201-907D-396B18EDE3AF}">
  <dimension ref="A1"/>
  <sheetViews>
    <sheetView showGridLines="0" tabSelected="1" topLeftCell="A6" zoomScaleNormal="100" workbookViewId="0">
      <selection activeCell="H4" sqref="H4"/>
    </sheetView>
  </sheetViews>
  <sheetFormatPr defaultRowHeight="15.5" x14ac:dyDescent="0.35"/>
  <cols>
    <col min="16" max="16" width="10.08203125" customWidth="1"/>
  </cols>
  <sheetData/>
  <pageMargins left="0.7" right="0.7" top="0.75" bottom="0.75" header="0.3" footer="0.3"/>
  <pageSetup orientation="portrait" r:id="rId1"/>
  <headerFooter differentOddEven="1" differentFirst="1" scaleWithDoc="0" alignWithMargins="0"/>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zoomScale="70" zoomScaleNormal="58" workbookViewId="0">
      <selection activeCell="D17" sqref="A1:J2001"/>
    </sheetView>
  </sheetViews>
  <sheetFormatPr defaultColWidth="10.6640625" defaultRowHeight="15.5" x14ac:dyDescent="0.35"/>
  <cols>
    <col min="4" max="5" width="16.5" customWidth="1"/>
    <col min="6" max="6" width="12.83203125" customWidth="1"/>
  </cols>
  <sheetData>
    <row r="1" spans="1:10" x14ac:dyDescent="0.35">
      <c r="A1" s="1" t="s">
        <v>0</v>
      </c>
      <c r="B1" s="2" t="s">
        <v>1</v>
      </c>
      <c r="C1" s="2" t="s">
        <v>2</v>
      </c>
      <c r="D1" s="2" t="s">
        <v>3</v>
      </c>
      <c r="E1" s="2" t="s">
        <v>4</v>
      </c>
      <c r="F1" s="2" t="s">
        <v>5</v>
      </c>
      <c r="G1" s="2" t="s">
        <v>6</v>
      </c>
      <c r="H1" s="2" t="s">
        <v>7</v>
      </c>
      <c r="I1" s="2" t="s">
        <v>8</v>
      </c>
      <c r="J1" s="2" t="s">
        <v>9</v>
      </c>
    </row>
    <row r="2" spans="1:10" x14ac:dyDescent="0.35">
      <c r="A2" s="3" t="s">
        <v>10</v>
      </c>
      <c r="B2" s="4">
        <v>43101</v>
      </c>
      <c r="C2">
        <v>11</v>
      </c>
      <c r="D2" t="s">
        <v>11</v>
      </c>
      <c r="E2" t="s">
        <v>12</v>
      </c>
      <c r="F2" t="s">
        <v>13</v>
      </c>
      <c r="G2" t="s">
        <v>14</v>
      </c>
      <c r="H2">
        <v>199</v>
      </c>
      <c r="I2">
        <v>3</v>
      </c>
      <c r="J2">
        <v>597</v>
      </c>
    </row>
    <row r="3" spans="1:10" x14ac:dyDescent="0.35">
      <c r="A3" s="3" t="s">
        <v>15</v>
      </c>
      <c r="B3" s="4">
        <v>43102</v>
      </c>
      <c r="C3">
        <v>1</v>
      </c>
      <c r="D3" t="s">
        <v>16</v>
      </c>
      <c r="E3" t="s">
        <v>17</v>
      </c>
      <c r="F3" t="s">
        <v>18</v>
      </c>
      <c r="G3" t="s">
        <v>19</v>
      </c>
      <c r="H3">
        <v>289</v>
      </c>
      <c r="I3">
        <v>7</v>
      </c>
      <c r="J3">
        <v>2023</v>
      </c>
    </row>
    <row r="4" spans="1:10" x14ac:dyDescent="0.35">
      <c r="A4" s="3" t="s">
        <v>20</v>
      </c>
      <c r="B4" s="4">
        <v>43103</v>
      </c>
      <c r="C4">
        <v>9</v>
      </c>
      <c r="D4" t="s">
        <v>21</v>
      </c>
      <c r="E4" t="s">
        <v>22</v>
      </c>
      <c r="F4" t="s">
        <v>23</v>
      </c>
      <c r="G4" t="s">
        <v>24</v>
      </c>
      <c r="H4">
        <v>159</v>
      </c>
      <c r="I4">
        <v>3</v>
      </c>
      <c r="J4">
        <v>477</v>
      </c>
    </row>
    <row r="5" spans="1:10" x14ac:dyDescent="0.35">
      <c r="A5" s="3" t="s">
        <v>25</v>
      </c>
      <c r="B5" s="4">
        <v>43103</v>
      </c>
      <c r="C5">
        <v>18</v>
      </c>
      <c r="D5" t="s">
        <v>26</v>
      </c>
      <c r="E5" t="s">
        <v>27</v>
      </c>
      <c r="F5" t="s">
        <v>28</v>
      </c>
      <c r="G5" t="s">
        <v>19</v>
      </c>
      <c r="H5">
        <v>289</v>
      </c>
      <c r="I5">
        <v>3</v>
      </c>
      <c r="J5">
        <v>867</v>
      </c>
    </row>
    <row r="6" spans="1:10" x14ac:dyDescent="0.35">
      <c r="A6" s="3" t="s">
        <v>29</v>
      </c>
      <c r="B6" s="4">
        <v>43104</v>
      </c>
      <c r="C6">
        <v>16</v>
      </c>
      <c r="D6" t="s">
        <v>30</v>
      </c>
      <c r="E6" t="s">
        <v>27</v>
      </c>
      <c r="F6" t="s">
        <v>28</v>
      </c>
      <c r="G6" t="s">
        <v>31</v>
      </c>
      <c r="H6">
        <v>69</v>
      </c>
      <c r="I6">
        <v>4</v>
      </c>
      <c r="J6">
        <v>276</v>
      </c>
    </row>
    <row r="7" spans="1:10" x14ac:dyDescent="0.35">
      <c r="A7" s="3" t="s">
        <v>32</v>
      </c>
      <c r="B7" s="4">
        <v>43104</v>
      </c>
      <c r="C7">
        <v>13</v>
      </c>
      <c r="D7" t="s">
        <v>33</v>
      </c>
      <c r="E7" t="s">
        <v>12</v>
      </c>
      <c r="F7" t="s">
        <v>13</v>
      </c>
      <c r="G7" t="s">
        <v>14</v>
      </c>
      <c r="H7">
        <v>199</v>
      </c>
      <c r="I7">
        <v>2</v>
      </c>
      <c r="J7">
        <v>398</v>
      </c>
    </row>
    <row r="8" spans="1:10" x14ac:dyDescent="0.35">
      <c r="A8" s="3" t="s">
        <v>34</v>
      </c>
      <c r="B8" s="4">
        <v>43104</v>
      </c>
      <c r="C8">
        <v>17</v>
      </c>
      <c r="D8" t="s">
        <v>35</v>
      </c>
      <c r="E8" t="s">
        <v>36</v>
      </c>
      <c r="F8" t="s">
        <v>28</v>
      </c>
      <c r="G8" t="s">
        <v>19</v>
      </c>
      <c r="H8">
        <v>289</v>
      </c>
      <c r="I8">
        <v>9</v>
      </c>
      <c r="J8">
        <v>2601</v>
      </c>
    </row>
    <row r="9" spans="1:10" x14ac:dyDescent="0.35">
      <c r="A9" s="3" t="s">
        <v>37</v>
      </c>
      <c r="B9" s="4">
        <v>43105</v>
      </c>
      <c r="C9">
        <v>14</v>
      </c>
      <c r="D9" t="s">
        <v>38</v>
      </c>
      <c r="E9" t="s">
        <v>12</v>
      </c>
      <c r="F9" t="s">
        <v>13</v>
      </c>
      <c r="G9" t="s">
        <v>14</v>
      </c>
      <c r="H9">
        <v>199</v>
      </c>
      <c r="I9">
        <v>5</v>
      </c>
      <c r="J9">
        <v>995</v>
      </c>
    </row>
    <row r="10" spans="1:10" x14ac:dyDescent="0.35">
      <c r="A10" s="3" t="s">
        <v>39</v>
      </c>
      <c r="B10" s="4">
        <v>43105</v>
      </c>
      <c r="C10">
        <v>20</v>
      </c>
      <c r="D10" t="s">
        <v>40</v>
      </c>
      <c r="E10" t="s">
        <v>36</v>
      </c>
      <c r="F10" t="s">
        <v>28</v>
      </c>
      <c r="G10" t="s">
        <v>41</v>
      </c>
      <c r="H10">
        <v>399</v>
      </c>
      <c r="I10">
        <v>5</v>
      </c>
      <c r="J10">
        <v>1995</v>
      </c>
    </row>
    <row r="11" spans="1:10" x14ac:dyDescent="0.35">
      <c r="A11" s="3" t="s">
        <v>42</v>
      </c>
      <c r="B11" s="4">
        <v>43105</v>
      </c>
      <c r="C11">
        <v>3</v>
      </c>
      <c r="D11" t="s">
        <v>43</v>
      </c>
      <c r="E11" t="s">
        <v>17</v>
      </c>
      <c r="F11" t="s">
        <v>18</v>
      </c>
      <c r="G11" t="s">
        <v>14</v>
      </c>
      <c r="H11">
        <v>199</v>
      </c>
      <c r="I11">
        <v>0</v>
      </c>
      <c r="J11">
        <v>0</v>
      </c>
    </row>
    <row r="12" spans="1:10" x14ac:dyDescent="0.35">
      <c r="A12" s="3" t="s">
        <v>44</v>
      </c>
      <c r="B12" s="4">
        <v>43105</v>
      </c>
      <c r="C12">
        <v>8</v>
      </c>
      <c r="D12" t="s">
        <v>45</v>
      </c>
      <c r="E12" t="s">
        <v>46</v>
      </c>
      <c r="F12" t="s">
        <v>23</v>
      </c>
      <c r="G12" t="s">
        <v>19</v>
      </c>
      <c r="H12">
        <v>289</v>
      </c>
      <c r="I12">
        <v>9</v>
      </c>
      <c r="J12">
        <v>2601</v>
      </c>
    </row>
    <row r="13" spans="1:10" x14ac:dyDescent="0.35">
      <c r="A13" s="3" t="s">
        <v>47</v>
      </c>
      <c r="B13" s="4">
        <v>43105</v>
      </c>
      <c r="C13">
        <v>6</v>
      </c>
      <c r="D13" t="s">
        <v>48</v>
      </c>
      <c r="E13" t="s">
        <v>46</v>
      </c>
      <c r="F13" t="s">
        <v>23</v>
      </c>
      <c r="G13" t="s">
        <v>41</v>
      </c>
      <c r="H13">
        <v>399</v>
      </c>
      <c r="I13">
        <v>6</v>
      </c>
      <c r="J13">
        <v>2394</v>
      </c>
    </row>
    <row r="14" spans="1:10" x14ac:dyDescent="0.35">
      <c r="A14" s="3" t="s">
        <v>49</v>
      </c>
      <c r="B14" s="4">
        <v>43105</v>
      </c>
      <c r="C14">
        <v>9</v>
      </c>
      <c r="D14" t="s">
        <v>21</v>
      </c>
      <c r="E14" t="s">
        <v>22</v>
      </c>
      <c r="F14" t="s">
        <v>23</v>
      </c>
      <c r="G14" t="s">
        <v>14</v>
      </c>
      <c r="H14">
        <v>199</v>
      </c>
      <c r="I14">
        <v>6</v>
      </c>
      <c r="J14">
        <v>1194</v>
      </c>
    </row>
    <row r="15" spans="1:10" x14ac:dyDescent="0.35">
      <c r="A15" s="3" t="s">
        <v>50</v>
      </c>
      <c r="B15" s="4">
        <v>43105</v>
      </c>
      <c r="C15">
        <v>4</v>
      </c>
      <c r="D15" t="s">
        <v>51</v>
      </c>
      <c r="E15" t="s">
        <v>17</v>
      </c>
      <c r="F15" t="s">
        <v>18</v>
      </c>
      <c r="G15" t="s">
        <v>41</v>
      </c>
      <c r="H15">
        <v>399</v>
      </c>
      <c r="I15">
        <v>4</v>
      </c>
      <c r="J15">
        <v>1596</v>
      </c>
    </row>
    <row r="16" spans="1:10" x14ac:dyDescent="0.35">
      <c r="A16" s="3" t="s">
        <v>52</v>
      </c>
      <c r="B16" s="4">
        <v>43105</v>
      </c>
      <c r="C16">
        <v>6</v>
      </c>
      <c r="D16" t="s">
        <v>48</v>
      </c>
      <c r="E16" t="s">
        <v>22</v>
      </c>
      <c r="F16" t="s">
        <v>23</v>
      </c>
      <c r="G16" t="s">
        <v>14</v>
      </c>
      <c r="H16">
        <v>199</v>
      </c>
      <c r="I16">
        <v>2</v>
      </c>
      <c r="J16">
        <v>398</v>
      </c>
    </row>
    <row r="17" spans="1:10" x14ac:dyDescent="0.35">
      <c r="A17" s="3" t="s">
        <v>53</v>
      </c>
      <c r="B17" s="4">
        <v>43106</v>
      </c>
      <c r="C17">
        <v>13</v>
      </c>
      <c r="D17" t="s">
        <v>33</v>
      </c>
      <c r="E17" t="s">
        <v>12</v>
      </c>
      <c r="F17" t="s">
        <v>13</v>
      </c>
      <c r="G17" t="s">
        <v>31</v>
      </c>
      <c r="H17">
        <v>69</v>
      </c>
      <c r="I17">
        <v>0</v>
      </c>
      <c r="J17">
        <v>0</v>
      </c>
    </row>
    <row r="18" spans="1:10" x14ac:dyDescent="0.35">
      <c r="A18" s="3" t="s">
        <v>54</v>
      </c>
      <c r="B18" s="4">
        <v>43107</v>
      </c>
      <c r="C18">
        <v>14</v>
      </c>
      <c r="D18" t="s">
        <v>38</v>
      </c>
      <c r="E18" t="s">
        <v>12</v>
      </c>
      <c r="F18" t="s">
        <v>13</v>
      </c>
      <c r="G18" t="s">
        <v>19</v>
      </c>
      <c r="H18">
        <v>289</v>
      </c>
      <c r="I18">
        <v>0</v>
      </c>
      <c r="J18">
        <v>0</v>
      </c>
    </row>
    <row r="19" spans="1:10" x14ac:dyDescent="0.35">
      <c r="A19" s="3" t="s">
        <v>55</v>
      </c>
      <c r="B19" s="4">
        <v>43107</v>
      </c>
      <c r="C19">
        <v>19</v>
      </c>
      <c r="D19" t="s">
        <v>56</v>
      </c>
      <c r="E19" t="s">
        <v>27</v>
      </c>
      <c r="F19" t="s">
        <v>28</v>
      </c>
      <c r="G19" t="s">
        <v>24</v>
      </c>
      <c r="H19">
        <v>159</v>
      </c>
      <c r="I19">
        <v>5</v>
      </c>
      <c r="J19">
        <v>795</v>
      </c>
    </row>
    <row r="20" spans="1:10" x14ac:dyDescent="0.35">
      <c r="A20" s="3" t="s">
        <v>57</v>
      </c>
      <c r="B20" s="4">
        <v>43107</v>
      </c>
      <c r="C20">
        <v>10</v>
      </c>
      <c r="D20" t="s">
        <v>58</v>
      </c>
      <c r="E20" t="s">
        <v>46</v>
      </c>
      <c r="F20" t="s">
        <v>23</v>
      </c>
      <c r="G20" t="s">
        <v>31</v>
      </c>
      <c r="H20">
        <v>69</v>
      </c>
      <c r="I20">
        <v>2</v>
      </c>
      <c r="J20">
        <v>138</v>
      </c>
    </row>
    <row r="21" spans="1:10" x14ac:dyDescent="0.35">
      <c r="A21" s="3" t="s">
        <v>59</v>
      </c>
      <c r="B21" s="4">
        <v>43107</v>
      </c>
      <c r="C21">
        <v>5</v>
      </c>
      <c r="D21" t="s">
        <v>60</v>
      </c>
      <c r="E21" t="s">
        <v>17</v>
      </c>
      <c r="F21" t="s">
        <v>18</v>
      </c>
      <c r="G21" t="s">
        <v>41</v>
      </c>
      <c r="H21">
        <v>399</v>
      </c>
      <c r="I21">
        <v>3</v>
      </c>
      <c r="J21">
        <v>1197</v>
      </c>
    </row>
    <row r="22" spans="1:10" x14ac:dyDescent="0.35">
      <c r="A22" s="3" t="s">
        <v>61</v>
      </c>
      <c r="B22" s="4">
        <v>43107</v>
      </c>
      <c r="C22">
        <v>10</v>
      </c>
      <c r="D22" t="s">
        <v>58</v>
      </c>
      <c r="E22" t="s">
        <v>46</v>
      </c>
      <c r="F22" t="s">
        <v>23</v>
      </c>
      <c r="G22" t="s">
        <v>31</v>
      </c>
      <c r="H22">
        <v>69</v>
      </c>
      <c r="I22">
        <v>2</v>
      </c>
      <c r="J22">
        <v>138</v>
      </c>
    </row>
    <row r="23" spans="1:10" x14ac:dyDescent="0.35">
      <c r="A23" s="3" t="s">
        <v>62</v>
      </c>
      <c r="B23" s="4">
        <v>43107</v>
      </c>
      <c r="C23">
        <v>11</v>
      </c>
      <c r="D23" t="s">
        <v>11</v>
      </c>
      <c r="E23" t="s">
        <v>63</v>
      </c>
      <c r="F23" t="s">
        <v>13</v>
      </c>
      <c r="G23" t="s">
        <v>19</v>
      </c>
      <c r="H23">
        <v>289</v>
      </c>
      <c r="I23">
        <v>6</v>
      </c>
      <c r="J23">
        <v>1734</v>
      </c>
    </row>
    <row r="24" spans="1:10" x14ac:dyDescent="0.35">
      <c r="A24" s="3" t="s">
        <v>64</v>
      </c>
      <c r="B24" s="4">
        <v>43107</v>
      </c>
      <c r="C24">
        <v>8</v>
      </c>
      <c r="D24" t="s">
        <v>45</v>
      </c>
      <c r="E24" t="s">
        <v>46</v>
      </c>
      <c r="F24" t="s">
        <v>23</v>
      </c>
      <c r="G24" t="s">
        <v>24</v>
      </c>
      <c r="H24">
        <v>159</v>
      </c>
      <c r="I24">
        <v>4</v>
      </c>
      <c r="J24">
        <v>636</v>
      </c>
    </row>
    <row r="25" spans="1:10" x14ac:dyDescent="0.35">
      <c r="A25" s="3" t="s">
        <v>65</v>
      </c>
      <c r="B25" s="4">
        <v>43107</v>
      </c>
      <c r="C25">
        <v>12</v>
      </c>
      <c r="D25" t="s">
        <v>66</v>
      </c>
      <c r="E25" t="s">
        <v>12</v>
      </c>
      <c r="F25" t="s">
        <v>13</v>
      </c>
      <c r="G25" t="s">
        <v>41</v>
      </c>
      <c r="H25">
        <v>399</v>
      </c>
      <c r="I25">
        <v>2</v>
      </c>
      <c r="J25">
        <v>798</v>
      </c>
    </row>
    <row r="26" spans="1:10" x14ac:dyDescent="0.35">
      <c r="A26" s="3" t="s">
        <v>67</v>
      </c>
      <c r="B26" s="4">
        <v>43108</v>
      </c>
      <c r="C26">
        <v>3</v>
      </c>
      <c r="D26" t="s">
        <v>43</v>
      </c>
      <c r="E26" t="s">
        <v>68</v>
      </c>
      <c r="F26" t="s">
        <v>18</v>
      </c>
      <c r="G26" t="s">
        <v>41</v>
      </c>
      <c r="H26">
        <v>399</v>
      </c>
      <c r="I26">
        <v>0</v>
      </c>
      <c r="J26">
        <v>0</v>
      </c>
    </row>
    <row r="27" spans="1:10" x14ac:dyDescent="0.35">
      <c r="A27" s="3" t="s">
        <v>69</v>
      </c>
      <c r="B27" s="4">
        <v>43108</v>
      </c>
      <c r="C27">
        <v>14</v>
      </c>
      <c r="D27" t="s">
        <v>38</v>
      </c>
      <c r="E27" t="s">
        <v>12</v>
      </c>
      <c r="F27" t="s">
        <v>13</v>
      </c>
      <c r="G27" t="s">
        <v>19</v>
      </c>
      <c r="H27">
        <v>289</v>
      </c>
      <c r="I27">
        <v>0</v>
      </c>
      <c r="J27">
        <v>0</v>
      </c>
    </row>
    <row r="28" spans="1:10" x14ac:dyDescent="0.35">
      <c r="A28" s="3" t="s">
        <v>70</v>
      </c>
      <c r="B28" s="4">
        <v>43108</v>
      </c>
      <c r="C28">
        <v>14</v>
      </c>
      <c r="D28" t="s">
        <v>38</v>
      </c>
      <c r="E28" t="s">
        <v>63</v>
      </c>
      <c r="F28" t="s">
        <v>13</v>
      </c>
      <c r="G28" t="s">
        <v>14</v>
      </c>
      <c r="H28">
        <v>199</v>
      </c>
      <c r="I28">
        <v>1</v>
      </c>
      <c r="J28">
        <v>199</v>
      </c>
    </row>
    <row r="29" spans="1:10" x14ac:dyDescent="0.35">
      <c r="A29" s="3" t="s">
        <v>71</v>
      </c>
      <c r="B29" s="4">
        <v>43108</v>
      </c>
      <c r="C29">
        <v>19</v>
      </c>
      <c r="D29" t="s">
        <v>56</v>
      </c>
      <c r="E29" t="s">
        <v>36</v>
      </c>
      <c r="F29" t="s">
        <v>28</v>
      </c>
      <c r="G29" t="s">
        <v>41</v>
      </c>
      <c r="H29">
        <v>399</v>
      </c>
      <c r="I29">
        <v>7</v>
      </c>
      <c r="J29">
        <v>2793</v>
      </c>
    </row>
    <row r="30" spans="1:10" x14ac:dyDescent="0.35">
      <c r="A30" s="3" t="s">
        <v>72</v>
      </c>
      <c r="B30" s="4">
        <v>43109</v>
      </c>
      <c r="C30">
        <v>10</v>
      </c>
      <c r="D30" t="s">
        <v>58</v>
      </c>
      <c r="E30" t="s">
        <v>46</v>
      </c>
      <c r="F30" t="s">
        <v>23</v>
      </c>
      <c r="G30" t="s">
        <v>14</v>
      </c>
      <c r="H30">
        <v>199</v>
      </c>
      <c r="I30">
        <v>3</v>
      </c>
      <c r="J30">
        <v>597</v>
      </c>
    </row>
    <row r="31" spans="1:10" x14ac:dyDescent="0.35">
      <c r="A31" s="3" t="s">
        <v>73</v>
      </c>
      <c r="B31" s="4">
        <v>43109</v>
      </c>
      <c r="C31">
        <v>12</v>
      </c>
      <c r="D31" t="s">
        <v>66</v>
      </c>
      <c r="E31" t="s">
        <v>63</v>
      </c>
      <c r="F31" t="s">
        <v>13</v>
      </c>
      <c r="G31" t="s">
        <v>19</v>
      </c>
      <c r="H31">
        <v>289</v>
      </c>
      <c r="I31">
        <v>0</v>
      </c>
      <c r="J31">
        <v>0</v>
      </c>
    </row>
    <row r="32" spans="1:10" x14ac:dyDescent="0.35">
      <c r="A32" s="3" t="s">
        <v>74</v>
      </c>
      <c r="B32" s="4">
        <v>43109</v>
      </c>
      <c r="C32">
        <v>6</v>
      </c>
      <c r="D32" t="s">
        <v>48</v>
      </c>
      <c r="E32" t="s">
        <v>22</v>
      </c>
      <c r="F32" t="s">
        <v>23</v>
      </c>
      <c r="G32" t="s">
        <v>24</v>
      </c>
      <c r="H32">
        <v>159</v>
      </c>
      <c r="I32">
        <v>2</v>
      </c>
      <c r="J32">
        <v>318</v>
      </c>
    </row>
    <row r="33" spans="1:10" x14ac:dyDescent="0.35">
      <c r="A33" s="3" t="s">
        <v>75</v>
      </c>
      <c r="B33" s="4">
        <v>43109</v>
      </c>
      <c r="C33">
        <v>6</v>
      </c>
      <c r="D33" t="s">
        <v>48</v>
      </c>
      <c r="E33" t="s">
        <v>46</v>
      </c>
      <c r="F33" t="s">
        <v>23</v>
      </c>
      <c r="G33" t="s">
        <v>41</v>
      </c>
      <c r="H33">
        <v>399</v>
      </c>
      <c r="I33">
        <v>3</v>
      </c>
      <c r="J33">
        <v>1197</v>
      </c>
    </row>
    <row r="34" spans="1:10" x14ac:dyDescent="0.35">
      <c r="A34" s="3" t="s">
        <v>76</v>
      </c>
      <c r="B34" s="4">
        <v>43110</v>
      </c>
      <c r="C34">
        <v>6</v>
      </c>
      <c r="D34" t="s">
        <v>48</v>
      </c>
      <c r="E34" t="s">
        <v>46</v>
      </c>
      <c r="F34" t="s">
        <v>23</v>
      </c>
      <c r="G34" t="s">
        <v>31</v>
      </c>
      <c r="H34">
        <v>69</v>
      </c>
      <c r="I34">
        <v>2</v>
      </c>
      <c r="J34">
        <v>138</v>
      </c>
    </row>
    <row r="35" spans="1:10" x14ac:dyDescent="0.35">
      <c r="A35" s="3" t="s">
        <v>77</v>
      </c>
      <c r="B35" s="4">
        <v>43111</v>
      </c>
      <c r="C35">
        <v>1</v>
      </c>
      <c r="D35" t="s">
        <v>16</v>
      </c>
      <c r="E35" t="s">
        <v>68</v>
      </c>
      <c r="F35" t="s">
        <v>18</v>
      </c>
      <c r="G35" t="s">
        <v>14</v>
      </c>
      <c r="H35">
        <v>199</v>
      </c>
      <c r="I35">
        <v>8</v>
      </c>
      <c r="J35">
        <v>1592</v>
      </c>
    </row>
    <row r="36" spans="1:10" x14ac:dyDescent="0.35">
      <c r="A36" s="3" t="s">
        <v>78</v>
      </c>
      <c r="B36" s="4">
        <v>43111</v>
      </c>
      <c r="C36">
        <v>16</v>
      </c>
      <c r="D36" t="s">
        <v>30</v>
      </c>
      <c r="E36" t="s">
        <v>36</v>
      </c>
      <c r="F36" t="s">
        <v>28</v>
      </c>
      <c r="G36" t="s">
        <v>14</v>
      </c>
      <c r="H36">
        <v>199</v>
      </c>
      <c r="I36">
        <v>5</v>
      </c>
      <c r="J36">
        <v>995</v>
      </c>
    </row>
    <row r="37" spans="1:10" x14ac:dyDescent="0.35">
      <c r="A37" s="3" t="s">
        <v>79</v>
      </c>
      <c r="B37" s="4">
        <v>43111</v>
      </c>
      <c r="C37">
        <v>13</v>
      </c>
      <c r="D37" t="s">
        <v>33</v>
      </c>
      <c r="E37" t="s">
        <v>63</v>
      </c>
      <c r="F37" t="s">
        <v>13</v>
      </c>
      <c r="G37" t="s">
        <v>19</v>
      </c>
      <c r="H37">
        <v>289</v>
      </c>
      <c r="I37">
        <v>1</v>
      </c>
      <c r="J37">
        <v>289</v>
      </c>
    </row>
    <row r="38" spans="1:10" x14ac:dyDescent="0.35">
      <c r="A38" s="3" t="s">
        <v>80</v>
      </c>
      <c r="B38" s="4">
        <v>43111</v>
      </c>
      <c r="C38">
        <v>13</v>
      </c>
      <c r="D38" t="s">
        <v>33</v>
      </c>
      <c r="E38" t="s">
        <v>63</v>
      </c>
      <c r="F38" t="s">
        <v>13</v>
      </c>
      <c r="G38" t="s">
        <v>41</v>
      </c>
      <c r="H38">
        <v>399</v>
      </c>
      <c r="I38">
        <v>4</v>
      </c>
      <c r="J38">
        <v>1596</v>
      </c>
    </row>
    <row r="39" spans="1:10" x14ac:dyDescent="0.35">
      <c r="A39" s="3" t="s">
        <v>81</v>
      </c>
      <c r="B39" s="4">
        <v>43112</v>
      </c>
      <c r="C39">
        <v>20</v>
      </c>
      <c r="D39" t="s">
        <v>40</v>
      </c>
      <c r="E39" t="s">
        <v>27</v>
      </c>
      <c r="F39" t="s">
        <v>28</v>
      </c>
      <c r="G39" t="s">
        <v>41</v>
      </c>
      <c r="H39">
        <v>399</v>
      </c>
      <c r="I39">
        <v>3</v>
      </c>
      <c r="J39">
        <v>1197</v>
      </c>
    </row>
    <row r="40" spans="1:10" x14ac:dyDescent="0.35">
      <c r="A40" s="3" t="s">
        <v>82</v>
      </c>
      <c r="B40" s="4">
        <v>43112</v>
      </c>
      <c r="C40">
        <v>19</v>
      </c>
      <c r="D40" t="s">
        <v>56</v>
      </c>
      <c r="E40" t="s">
        <v>36</v>
      </c>
      <c r="F40" t="s">
        <v>28</v>
      </c>
      <c r="G40" t="s">
        <v>31</v>
      </c>
      <c r="H40">
        <v>69</v>
      </c>
      <c r="I40">
        <v>8</v>
      </c>
      <c r="J40">
        <v>552</v>
      </c>
    </row>
    <row r="41" spans="1:10" x14ac:dyDescent="0.35">
      <c r="A41" s="3" t="s">
        <v>83</v>
      </c>
      <c r="B41" s="4">
        <v>43112</v>
      </c>
      <c r="C41">
        <v>14</v>
      </c>
      <c r="D41" t="s">
        <v>38</v>
      </c>
      <c r="E41" t="s">
        <v>12</v>
      </c>
      <c r="F41" t="s">
        <v>13</v>
      </c>
      <c r="G41" t="s">
        <v>19</v>
      </c>
      <c r="H41">
        <v>289</v>
      </c>
      <c r="I41">
        <v>3</v>
      </c>
      <c r="J41">
        <v>867</v>
      </c>
    </row>
    <row r="42" spans="1:10" x14ac:dyDescent="0.35">
      <c r="A42" s="3" t="s">
        <v>84</v>
      </c>
      <c r="B42" s="4">
        <v>43113</v>
      </c>
      <c r="C42">
        <v>9</v>
      </c>
      <c r="D42" t="s">
        <v>21</v>
      </c>
      <c r="E42" t="s">
        <v>22</v>
      </c>
      <c r="F42" t="s">
        <v>23</v>
      </c>
      <c r="G42" t="s">
        <v>41</v>
      </c>
      <c r="H42">
        <v>399</v>
      </c>
      <c r="I42">
        <v>4</v>
      </c>
      <c r="J42">
        <v>1596</v>
      </c>
    </row>
    <row r="43" spans="1:10" x14ac:dyDescent="0.35">
      <c r="A43" s="3" t="s">
        <v>85</v>
      </c>
      <c r="B43" s="4">
        <v>43113</v>
      </c>
      <c r="C43">
        <v>17</v>
      </c>
      <c r="D43" t="s">
        <v>35</v>
      </c>
      <c r="E43" t="s">
        <v>36</v>
      </c>
      <c r="F43" t="s">
        <v>28</v>
      </c>
      <c r="G43" t="s">
        <v>31</v>
      </c>
      <c r="H43">
        <v>69</v>
      </c>
      <c r="I43">
        <v>5</v>
      </c>
      <c r="J43">
        <v>345</v>
      </c>
    </row>
    <row r="44" spans="1:10" x14ac:dyDescent="0.35">
      <c r="A44" s="3" t="s">
        <v>86</v>
      </c>
      <c r="B44" s="4">
        <v>43113</v>
      </c>
      <c r="C44">
        <v>13</v>
      </c>
      <c r="D44" t="s">
        <v>33</v>
      </c>
      <c r="E44" t="s">
        <v>63</v>
      </c>
      <c r="F44" t="s">
        <v>13</v>
      </c>
      <c r="G44" t="s">
        <v>24</v>
      </c>
      <c r="H44">
        <v>159</v>
      </c>
      <c r="I44">
        <v>8</v>
      </c>
      <c r="J44">
        <v>1272</v>
      </c>
    </row>
    <row r="45" spans="1:10" x14ac:dyDescent="0.35">
      <c r="A45" s="3" t="s">
        <v>87</v>
      </c>
      <c r="B45" s="4">
        <v>43113</v>
      </c>
      <c r="C45">
        <v>7</v>
      </c>
      <c r="D45" t="s">
        <v>88</v>
      </c>
      <c r="E45" t="s">
        <v>46</v>
      </c>
      <c r="F45" t="s">
        <v>23</v>
      </c>
      <c r="G45" t="s">
        <v>41</v>
      </c>
      <c r="H45">
        <v>399</v>
      </c>
      <c r="I45">
        <v>5</v>
      </c>
      <c r="J45">
        <v>1995</v>
      </c>
    </row>
    <row r="46" spans="1:10" x14ac:dyDescent="0.35">
      <c r="A46" s="3" t="s">
        <v>89</v>
      </c>
      <c r="B46" s="4">
        <v>43113</v>
      </c>
      <c r="C46">
        <v>12</v>
      </c>
      <c r="D46" t="s">
        <v>66</v>
      </c>
      <c r="E46" t="s">
        <v>63</v>
      </c>
      <c r="F46" t="s">
        <v>13</v>
      </c>
      <c r="G46" t="s">
        <v>19</v>
      </c>
      <c r="H46">
        <v>289</v>
      </c>
      <c r="I46">
        <v>4</v>
      </c>
      <c r="J46">
        <v>1156</v>
      </c>
    </row>
    <row r="47" spans="1:10" x14ac:dyDescent="0.35">
      <c r="A47" s="3" t="s">
        <v>90</v>
      </c>
      <c r="B47" s="4">
        <v>43113</v>
      </c>
      <c r="C47">
        <v>14</v>
      </c>
      <c r="D47" t="s">
        <v>38</v>
      </c>
      <c r="E47" t="s">
        <v>12</v>
      </c>
      <c r="F47" t="s">
        <v>13</v>
      </c>
      <c r="G47" t="s">
        <v>24</v>
      </c>
      <c r="H47">
        <v>159</v>
      </c>
      <c r="I47">
        <v>7</v>
      </c>
      <c r="J47">
        <v>1113</v>
      </c>
    </row>
    <row r="48" spans="1:10" x14ac:dyDescent="0.35">
      <c r="A48" s="3" t="s">
        <v>91</v>
      </c>
      <c r="B48" s="4">
        <v>43113</v>
      </c>
      <c r="C48">
        <v>17</v>
      </c>
      <c r="D48" t="s">
        <v>35</v>
      </c>
      <c r="E48" t="s">
        <v>27</v>
      </c>
      <c r="F48" t="s">
        <v>28</v>
      </c>
      <c r="G48" t="s">
        <v>19</v>
      </c>
      <c r="H48">
        <v>289</v>
      </c>
      <c r="I48">
        <v>0</v>
      </c>
      <c r="J48">
        <v>0</v>
      </c>
    </row>
    <row r="49" spans="1:10" x14ac:dyDescent="0.35">
      <c r="A49" s="3" t="s">
        <v>92</v>
      </c>
      <c r="B49" s="4">
        <v>43113</v>
      </c>
      <c r="C49">
        <v>16</v>
      </c>
      <c r="D49" t="s">
        <v>30</v>
      </c>
      <c r="E49" t="s">
        <v>27</v>
      </c>
      <c r="F49" t="s">
        <v>28</v>
      </c>
      <c r="G49" t="s">
        <v>31</v>
      </c>
      <c r="H49">
        <v>69</v>
      </c>
      <c r="I49">
        <v>1</v>
      </c>
      <c r="J49">
        <v>69</v>
      </c>
    </row>
    <row r="50" spans="1:10" x14ac:dyDescent="0.35">
      <c r="A50" s="3" t="s">
        <v>93</v>
      </c>
      <c r="B50" s="4">
        <v>43113</v>
      </c>
      <c r="C50">
        <v>4</v>
      </c>
      <c r="D50" t="s">
        <v>51</v>
      </c>
      <c r="E50" t="s">
        <v>68</v>
      </c>
      <c r="F50" t="s">
        <v>18</v>
      </c>
      <c r="G50" t="s">
        <v>24</v>
      </c>
      <c r="H50">
        <v>159</v>
      </c>
      <c r="I50">
        <v>5</v>
      </c>
      <c r="J50">
        <v>795</v>
      </c>
    </row>
    <row r="51" spans="1:10" x14ac:dyDescent="0.35">
      <c r="A51" s="3" t="s">
        <v>94</v>
      </c>
      <c r="B51" s="4">
        <v>43113</v>
      </c>
      <c r="C51">
        <v>5</v>
      </c>
      <c r="D51" t="s">
        <v>60</v>
      </c>
      <c r="E51" t="s">
        <v>68</v>
      </c>
      <c r="F51" t="s">
        <v>18</v>
      </c>
      <c r="G51" t="s">
        <v>24</v>
      </c>
      <c r="H51">
        <v>159</v>
      </c>
      <c r="I51">
        <v>7</v>
      </c>
      <c r="J51">
        <v>1113</v>
      </c>
    </row>
    <row r="52" spans="1:10" x14ac:dyDescent="0.35">
      <c r="A52" s="3" t="s">
        <v>95</v>
      </c>
      <c r="B52" s="4">
        <v>43113</v>
      </c>
      <c r="C52">
        <v>19</v>
      </c>
      <c r="D52" t="s">
        <v>56</v>
      </c>
      <c r="E52" t="s">
        <v>36</v>
      </c>
      <c r="F52" t="s">
        <v>28</v>
      </c>
      <c r="G52" t="s">
        <v>41</v>
      </c>
      <c r="H52">
        <v>399</v>
      </c>
      <c r="I52">
        <v>6</v>
      </c>
      <c r="J52">
        <v>2394</v>
      </c>
    </row>
    <row r="53" spans="1:10" x14ac:dyDescent="0.35">
      <c r="A53" s="3" t="s">
        <v>96</v>
      </c>
      <c r="B53" s="4">
        <v>43113</v>
      </c>
      <c r="C53">
        <v>1</v>
      </c>
      <c r="D53" t="s">
        <v>16</v>
      </c>
      <c r="E53" t="s">
        <v>68</v>
      </c>
      <c r="F53" t="s">
        <v>18</v>
      </c>
      <c r="G53" t="s">
        <v>31</v>
      </c>
      <c r="H53">
        <v>69</v>
      </c>
      <c r="I53">
        <v>2</v>
      </c>
      <c r="J53">
        <v>138</v>
      </c>
    </row>
    <row r="54" spans="1:10" x14ac:dyDescent="0.35">
      <c r="A54" s="3" t="s">
        <v>97</v>
      </c>
      <c r="B54" s="4">
        <v>43114</v>
      </c>
      <c r="C54">
        <v>17</v>
      </c>
      <c r="D54" t="s">
        <v>35</v>
      </c>
      <c r="E54" t="s">
        <v>36</v>
      </c>
      <c r="F54" t="s">
        <v>28</v>
      </c>
      <c r="G54" t="s">
        <v>31</v>
      </c>
      <c r="H54">
        <v>69</v>
      </c>
      <c r="I54">
        <v>7</v>
      </c>
      <c r="J54">
        <v>483</v>
      </c>
    </row>
    <row r="55" spans="1:10" x14ac:dyDescent="0.35">
      <c r="A55" s="3" t="s">
        <v>98</v>
      </c>
      <c r="B55" s="4">
        <v>43115</v>
      </c>
      <c r="C55">
        <v>8</v>
      </c>
      <c r="D55" t="s">
        <v>45</v>
      </c>
      <c r="E55" t="s">
        <v>46</v>
      </c>
      <c r="F55" t="s">
        <v>23</v>
      </c>
      <c r="G55" t="s">
        <v>19</v>
      </c>
      <c r="H55">
        <v>289</v>
      </c>
      <c r="I55">
        <v>1</v>
      </c>
      <c r="J55">
        <v>289</v>
      </c>
    </row>
    <row r="56" spans="1:10" x14ac:dyDescent="0.35">
      <c r="A56" s="3" t="s">
        <v>99</v>
      </c>
      <c r="B56" s="4">
        <v>43115</v>
      </c>
      <c r="C56">
        <v>7</v>
      </c>
      <c r="D56" t="s">
        <v>88</v>
      </c>
      <c r="E56" t="s">
        <v>46</v>
      </c>
      <c r="F56" t="s">
        <v>23</v>
      </c>
      <c r="G56" t="s">
        <v>41</v>
      </c>
      <c r="H56">
        <v>399</v>
      </c>
      <c r="I56">
        <v>0</v>
      </c>
      <c r="J56">
        <v>0</v>
      </c>
    </row>
    <row r="57" spans="1:10" x14ac:dyDescent="0.35">
      <c r="A57" s="3" t="s">
        <v>100</v>
      </c>
      <c r="B57" s="4">
        <v>43115</v>
      </c>
      <c r="C57">
        <v>20</v>
      </c>
      <c r="D57" t="s">
        <v>40</v>
      </c>
      <c r="E57" t="s">
        <v>36</v>
      </c>
      <c r="F57" t="s">
        <v>28</v>
      </c>
      <c r="G57" t="s">
        <v>31</v>
      </c>
      <c r="H57">
        <v>69</v>
      </c>
      <c r="I57">
        <v>9</v>
      </c>
      <c r="J57">
        <v>621</v>
      </c>
    </row>
    <row r="58" spans="1:10" x14ac:dyDescent="0.35">
      <c r="A58" s="3" t="s">
        <v>101</v>
      </c>
      <c r="B58" s="4">
        <v>43115</v>
      </c>
      <c r="C58">
        <v>8</v>
      </c>
      <c r="D58" t="s">
        <v>45</v>
      </c>
      <c r="E58" t="s">
        <v>46</v>
      </c>
      <c r="F58" t="s">
        <v>23</v>
      </c>
      <c r="G58" t="s">
        <v>14</v>
      </c>
      <c r="H58">
        <v>199</v>
      </c>
      <c r="I58">
        <v>5</v>
      </c>
      <c r="J58">
        <v>995</v>
      </c>
    </row>
    <row r="59" spans="1:10" x14ac:dyDescent="0.35">
      <c r="A59" s="3" t="s">
        <v>102</v>
      </c>
      <c r="B59" s="4">
        <v>43115</v>
      </c>
      <c r="C59">
        <v>11</v>
      </c>
      <c r="D59" t="s">
        <v>11</v>
      </c>
      <c r="E59" t="s">
        <v>12</v>
      </c>
      <c r="F59" t="s">
        <v>13</v>
      </c>
      <c r="G59" t="s">
        <v>31</v>
      </c>
      <c r="H59">
        <v>69</v>
      </c>
      <c r="I59">
        <v>9</v>
      </c>
      <c r="J59">
        <v>621</v>
      </c>
    </row>
    <row r="60" spans="1:10" x14ac:dyDescent="0.35">
      <c r="A60" s="3" t="s">
        <v>103</v>
      </c>
      <c r="B60" s="4">
        <v>43115</v>
      </c>
      <c r="C60">
        <v>9</v>
      </c>
      <c r="D60" t="s">
        <v>21</v>
      </c>
      <c r="E60" t="s">
        <v>22</v>
      </c>
      <c r="F60" t="s">
        <v>23</v>
      </c>
      <c r="G60" t="s">
        <v>41</v>
      </c>
      <c r="H60">
        <v>399</v>
      </c>
      <c r="I60">
        <v>7</v>
      </c>
      <c r="J60">
        <v>2793</v>
      </c>
    </row>
    <row r="61" spans="1:10" x14ac:dyDescent="0.35">
      <c r="A61" s="3" t="s">
        <v>104</v>
      </c>
      <c r="B61" s="4">
        <v>43115</v>
      </c>
      <c r="C61">
        <v>10</v>
      </c>
      <c r="D61" t="s">
        <v>58</v>
      </c>
      <c r="E61" t="s">
        <v>46</v>
      </c>
      <c r="F61" t="s">
        <v>23</v>
      </c>
      <c r="G61" t="s">
        <v>14</v>
      </c>
      <c r="H61">
        <v>199</v>
      </c>
      <c r="I61">
        <v>3</v>
      </c>
      <c r="J61">
        <v>597</v>
      </c>
    </row>
    <row r="62" spans="1:10" x14ac:dyDescent="0.35">
      <c r="A62" s="3" t="s">
        <v>105</v>
      </c>
      <c r="B62" s="4">
        <v>43116</v>
      </c>
      <c r="C62">
        <v>2</v>
      </c>
      <c r="D62" t="s">
        <v>106</v>
      </c>
      <c r="E62" t="s">
        <v>17</v>
      </c>
      <c r="F62" t="s">
        <v>18</v>
      </c>
      <c r="G62" t="s">
        <v>24</v>
      </c>
      <c r="H62">
        <v>159</v>
      </c>
      <c r="I62">
        <v>8</v>
      </c>
      <c r="J62">
        <v>1272</v>
      </c>
    </row>
    <row r="63" spans="1:10" x14ac:dyDescent="0.35">
      <c r="A63" s="3" t="s">
        <v>107</v>
      </c>
      <c r="B63" s="4">
        <v>43117</v>
      </c>
      <c r="C63">
        <v>20</v>
      </c>
      <c r="D63" t="s">
        <v>40</v>
      </c>
      <c r="E63" t="s">
        <v>36</v>
      </c>
      <c r="F63" t="s">
        <v>28</v>
      </c>
      <c r="G63" t="s">
        <v>24</v>
      </c>
      <c r="H63">
        <v>159</v>
      </c>
      <c r="I63">
        <v>9</v>
      </c>
      <c r="J63">
        <v>1431</v>
      </c>
    </row>
    <row r="64" spans="1:10" x14ac:dyDescent="0.35">
      <c r="A64" s="3" t="s">
        <v>108</v>
      </c>
      <c r="B64" s="4">
        <v>43117</v>
      </c>
      <c r="C64">
        <v>9</v>
      </c>
      <c r="D64" t="s">
        <v>21</v>
      </c>
      <c r="E64" t="s">
        <v>46</v>
      </c>
      <c r="F64" t="s">
        <v>23</v>
      </c>
      <c r="G64" t="s">
        <v>19</v>
      </c>
      <c r="H64">
        <v>289</v>
      </c>
      <c r="I64">
        <v>7</v>
      </c>
      <c r="J64">
        <v>2023</v>
      </c>
    </row>
    <row r="65" spans="1:10" x14ac:dyDescent="0.35">
      <c r="A65" s="3" t="s">
        <v>109</v>
      </c>
      <c r="B65" s="4">
        <v>43118</v>
      </c>
      <c r="C65">
        <v>9</v>
      </c>
      <c r="D65" t="s">
        <v>21</v>
      </c>
      <c r="E65" t="s">
        <v>46</v>
      </c>
      <c r="F65" t="s">
        <v>23</v>
      </c>
      <c r="G65" t="s">
        <v>41</v>
      </c>
      <c r="H65">
        <v>399</v>
      </c>
      <c r="I65">
        <v>1</v>
      </c>
      <c r="J65">
        <v>399</v>
      </c>
    </row>
    <row r="66" spans="1:10" x14ac:dyDescent="0.35">
      <c r="A66" s="3" t="s">
        <v>110</v>
      </c>
      <c r="B66" s="4">
        <v>43119</v>
      </c>
      <c r="C66">
        <v>9</v>
      </c>
      <c r="D66" t="s">
        <v>21</v>
      </c>
      <c r="E66" t="s">
        <v>46</v>
      </c>
      <c r="F66" t="s">
        <v>23</v>
      </c>
      <c r="G66" t="s">
        <v>14</v>
      </c>
      <c r="H66">
        <v>199</v>
      </c>
      <c r="I66">
        <v>6</v>
      </c>
      <c r="J66">
        <v>1194</v>
      </c>
    </row>
    <row r="67" spans="1:10" x14ac:dyDescent="0.35">
      <c r="A67" s="3" t="s">
        <v>111</v>
      </c>
      <c r="B67" s="4">
        <v>43119</v>
      </c>
      <c r="C67">
        <v>10</v>
      </c>
      <c r="D67" t="s">
        <v>58</v>
      </c>
      <c r="E67" t="s">
        <v>46</v>
      </c>
      <c r="F67" t="s">
        <v>23</v>
      </c>
      <c r="G67" t="s">
        <v>19</v>
      </c>
      <c r="H67">
        <v>289</v>
      </c>
      <c r="I67">
        <v>3</v>
      </c>
      <c r="J67">
        <v>867</v>
      </c>
    </row>
    <row r="68" spans="1:10" x14ac:dyDescent="0.35">
      <c r="A68" s="3" t="s">
        <v>112</v>
      </c>
      <c r="B68" s="4">
        <v>43120</v>
      </c>
      <c r="C68">
        <v>16</v>
      </c>
      <c r="D68" t="s">
        <v>30</v>
      </c>
      <c r="E68" t="s">
        <v>27</v>
      </c>
      <c r="F68" t="s">
        <v>28</v>
      </c>
      <c r="G68" t="s">
        <v>31</v>
      </c>
      <c r="H68">
        <v>69</v>
      </c>
      <c r="I68">
        <v>2</v>
      </c>
      <c r="J68">
        <v>138</v>
      </c>
    </row>
    <row r="69" spans="1:10" x14ac:dyDescent="0.35">
      <c r="A69" s="3" t="s">
        <v>113</v>
      </c>
      <c r="B69" s="4">
        <v>43120</v>
      </c>
      <c r="C69">
        <v>13</v>
      </c>
      <c r="D69" t="s">
        <v>33</v>
      </c>
      <c r="E69" t="s">
        <v>63</v>
      </c>
      <c r="F69" t="s">
        <v>13</v>
      </c>
      <c r="G69" t="s">
        <v>14</v>
      </c>
      <c r="H69">
        <v>199</v>
      </c>
      <c r="I69">
        <v>8</v>
      </c>
      <c r="J69">
        <v>1592</v>
      </c>
    </row>
    <row r="70" spans="1:10" x14ac:dyDescent="0.35">
      <c r="A70" s="3" t="s">
        <v>114</v>
      </c>
      <c r="B70" s="4">
        <v>43121</v>
      </c>
      <c r="C70">
        <v>19</v>
      </c>
      <c r="D70" t="s">
        <v>56</v>
      </c>
      <c r="E70" t="s">
        <v>36</v>
      </c>
      <c r="F70" t="s">
        <v>28</v>
      </c>
      <c r="G70" t="s">
        <v>14</v>
      </c>
      <c r="H70">
        <v>199</v>
      </c>
      <c r="I70">
        <v>8</v>
      </c>
      <c r="J70">
        <v>1592</v>
      </c>
    </row>
    <row r="71" spans="1:10" x14ac:dyDescent="0.35">
      <c r="A71" s="3" t="s">
        <v>115</v>
      </c>
      <c r="B71" s="4">
        <v>43121</v>
      </c>
      <c r="C71">
        <v>6</v>
      </c>
      <c r="D71" t="s">
        <v>48</v>
      </c>
      <c r="E71" t="s">
        <v>46</v>
      </c>
      <c r="F71" t="s">
        <v>23</v>
      </c>
      <c r="G71" t="s">
        <v>14</v>
      </c>
      <c r="H71">
        <v>199</v>
      </c>
      <c r="I71">
        <v>0</v>
      </c>
      <c r="J71">
        <v>0</v>
      </c>
    </row>
    <row r="72" spans="1:10" x14ac:dyDescent="0.35">
      <c r="A72" s="3" t="s">
        <v>116</v>
      </c>
      <c r="B72" s="4">
        <v>43121</v>
      </c>
      <c r="C72">
        <v>17</v>
      </c>
      <c r="D72" t="s">
        <v>35</v>
      </c>
      <c r="E72" t="s">
        <v>27</v>
      </c>
      <c r="F72" t="s">
        <v>28</v>
      </c>
      <c r="G72" t="s">
        <v>24</v>
      </c>
      <c r="H72">
        <v>159</v>
      </c>
      <c r="I72">
        <v>4</v>
      </c>
      <c r="J72">
        <v>636</v>
      </c>
    </row>
    <row r="73" spans="1:10" x14ac:dyDescent="0.35">
      <c r="A73" s="3" t="s">
        <v>117</v>
      </c>
      <c r="B73" s="4">
        <v>43122</v>
      </c>
      <c r="C73">
        <v>15</v>
      </c>
      <c r="D73" t="s">
        <v>118</v>
      </c>
      <c r="E73" t="s">
        <v>63</v>
      </c>
      <c r="F73" t="s">
        <v>13</v>
      </c>
      <c r="G73" t="s">
        <v>41</v>
      </c>
      <c r="H73">
        <v>399</v>
      </c>
      <c r="I73">
        <v>4</v>
      </c>
      <c r="J73">
        <v>1596</v>
      </c>
    </row>
    <row r="74" spans="1:10" x14ac:dyDescent="0.35">
      <c r="A74" s="3" t="s">
        <v>119</v>
      </c>
      <c r="B74" s="4">
        <v>43123</v>
      </c>
      <c r="C74">
        <v>15</v>
      </c>
      <c r="D74" t="s">
        <v>118</v>
      </c>
      <c r="E74" t="s">
        <v>63</v>
      </c>
      <c r="F74" t="s">
        <v>13</v>
      </c>
      <c r="G74" t="s">
        <v>24</v>
      </c>
      <c r="H74">
        <v>159</v>
      </c>
      <c r="I74">
        <v>1</v>
      </c>
      <c r="J74">
        <v>159</v>
      </c>
    </row>
    <row r="75" spans="1:10" x14ac:dyDescent="0.35">
      <c r="A75" s="3" t="s">
        <v>120</v>
      </c>
      <c r="B75" s="4">
        <v>43123</v>
      </c>
      <c r="C75">
        <v>20</v>
      </c>
      <c r="D75" t="s">
        <v>40</v>
      </c>
      <c r="E75" t="s">
        <v>27</v>
      </c>
      <c r="F75" t="s">
        <v>28</v>
      </c>
      <c r="G75" t="s">
        <v>19</v>
      </c>
      <c r="H75">
        <v>289</v>
      </c>
      <c r="I75">
        <v>1</v>
      </c>
      <c r="J75">
        <v>289</v>
      </c>
    </row>
    <row r="76" spans="1:10" x14ac:dyDescent="0.35">
      <c r="A76" s="3" t="s">
        <v>121</v>
      </c>
      <c r="B76" s="4">
        <v>43123</v>
      </c>
      <c r="C76">
        <v>13</v>
      </c>
      <c r="D76" t="s">
        <v>33</v>
      </c>
      <c r="E76" t="s">
        <v>12</v>
      </c>
      <c r="F76" t="s">
        <v>13</v>
      </c>
      <c r="G76" t="s">
        <v>19</v>
      </c>
      <c r="H76">
        <v>289</v>
      </c>
      <c r="I76">
        <v>5</v>
      </c>
      <c r="J76">
        <v>1445</v>
      </c>
    </row>
    <row r="77" spans="1:10" x14ac:dyDescent="0.35">
      <c r="A77" s="3" t="s">
        <v>122</v>
      </c>
      <c r="B77" s="4">
        <v>43124</v>
      </c>
      <c r="C77">
        <v>18</v>
      </c>
      <c r="D77" t="s">
        <v>26</v>
      </c>
      <c r="E77" t="s">
        <v>27</v>
      </c>
      <c r="F77" t="s">
        <v>28</v>
      </c>
      <c r="G77" t="s">
        <v>31</v>
      </c>
      <c r="H77">
        <v>69</v>
      </c>
      <c r="I77">
        <v>7</v>
      </c>
      <c r="J77">
        <v>483</v>
      </c>
    </row>
    <row r="78" spans="1:10" x14ac:dyDescent="0.35">
      <c r="A78" s="3" t="s">
        <v>123</v>
      </c>
      <c r="B78" s="4">
        <v>43124</v>
      </c>
      <c r="C78">
        <v>8</v>
      </c>
      <c r="D78" t="s">
        <v>45</v>
      </c>
      <c r="E78" t="s">
        <v>46</v>
      </c>
      <c r="F78" t="s">
        <v>23</v>
      </c>
      <c r="G78" t="s">
        <v>31</v>
      </c>
      <c r="H78">
        <v>69</v>
      </c>
      <c r="I78">
        <v>2</v>
      </c>
      <c r="J78">
        <v>138</v>
      </c>
    </row>
    <row r="79" spans="1:10" x14ac:dyDescent="0.35">
      <c r="A79" s="3" t="s">
        <v>124</v>
      </c>
      <c r="B79" s="4">
        <v>43124</v>
      </c>
      <c r="C79">
        <v>5</v>
      </c>
      <c r="D79" t="s">
        <v>60</v>
      </c>
      <c r="E79" t="s">
        <v>68</v>
      </c>
      <c r="F79" t="s">
        <v>18</v>
      </c>
      <c r="G79" t="s">
        <v>19</v>
      </c>
      <c r="H79">
        <v>289</v>
      </c>
      <c r="I79">
        <v>1</v>
      </c>
      <c r="J79">
        <v>289</v>
      </c>
    </row>
    <row r="80" spans="1:10" x14ac:dyDescent="0.35">
      <c r="A80" s="3" t="s">
        <v>125</v>
      </c>
      <c r="B80" s="4">
        <v>43124</v>
      </c>
      <c r="C80">
        <v>19</v>
      </c>
      <c r="D80" t="s">
        <v>56</v>
      </c>
      <c r="E80" t="s">
        <v>27</v>
      </c>
      <c r="F80" t="s">
        <v>28</v>
      </c>
      <c r="G80" t="s">
        <v>19</v>
      </c>
      <c r="H80">
        <v>289</v>
      </c>
      <c r="I80">
        <v>8</v>
      </c>
      <c r="J80">
        <v>2312</v>
      </c>
    </row>
    <row r="81" spans="1:10" x14ac:dyDescent="0.35">
      <c r="A81" s="3" t="s">
        <v>126</v>
      </c>
      <c r="B81" s="4">
        <v>43124</v>
      </c>
      <c r="C81">
        <v>10</v>
      </c>
      <c r="D81" t="s">
        <v>58</v>
      </c>
      <c r="E81" t="s">
        <v>22</v>
      </c>
      <c r="F81" t="s">
        <v>23</v>
      </c>
      <c r="G81" t="s">
        <v>19</v>
      </c>
      <c r="H81">
        <v>289</v>
      </c>
      <c r="I81">
        <v>3</v>
      </c>
      <c r="J81">
        <v>867</v>
      </c>
    </row>
    <row r="82" spans="1:10" x14ac:dyDescent="0.35">
      <c r="A82" s="3" t="s">
        <v>127</v>
      </c>
      <c r="B82" s="4">
        <v>43124</v>
      </c>
      <c r="C82">
        <v>7</v>
      </c>
      <c r="D82" t="s">
        <v>88</v>
      </c>
      <c r="E82" t="s">
        <v>46</v>
      </c>
      <c r="F82" t="s">
        <v>23</v>
      </c>
      <c r="G82" t="s">
        <v>41</v>
      </c>
      <c r="H82">
        <v>399</v>
      </c>
      <c r="I82">
        <v>6</v>
      </c>
      <c r="J82">
        <v>2394</v>
      </c>
    </row>
    <row r="83" spans="1:10" x14ac:dyDescent="0.35">
      <c r="A83" s="3" t="s">
        <v>128</v>
      </c>
      <c r="B83" s="4">
        <v>43124</v>
      </c>
      <c r="C83">
        <v>5</v>
      </c>
      <c r="D83" t="s">
        <v>60</v>
      </c>
      <c r="E83" t="s">
        <v>17</v>
      </c>
      <c r="F83" t="s">
        <v>18</v>
      </c>
      <c r="G83" t="s">
        <v>31</v>
      </c>
      <c r="H83">
        <v>69</v>
      </c>
      <c r="I83">
        <v>1</v>
      </c>
      <c r="J83">
        <v>69</v>
      </c>
    </row>
    <row r="84" spans="1:10" x14ac:dyDescent="0.35">
      <c r="A84" s="3" t="s">
        <v>129</v>
      </c>
      <c r="B84" s="4">
        <v>43124</v>
      </c>
      <c r="C84">
        <v>10</v>
      </c>
      <c r="D84" t="s">
        <v>58</v>
      </c>
      <c r="E84" t="s">
        <v>46</v>
      </c>
      <c r="F84" t="s">
        <v>23</v>
      </c>
      <c r="G84" t="s">
        <v>31</v>
      </c>
      <c r="H84">
        <v>69</v>
      </c>
      <c r="I84">
        <v>2</v>
      </c>
      <c r="J84">
        <v>138</v>
      </c>
    </row>
    <row r="85" spans="1:10" x14ac:dyDescent="0.35">
      <c r="A85" s="3" t="s">
        <v>130</v>
      </c>
      <c r="B85" s="4">
        <v>43125</v>
      </c>
      <c r="C85">
        <v>18</v>
      </c>
      <c r="D85" t="s">
        <v>26</v>
      </c>
      <c r="E85" t="s">
        <v>36</v>
      </c>
      <c r="F85" t="s">
        <v>28</v>
      </c>
      <c r="G85" t="s">
        <v>41</v>
      </c>
      <c r="H85">
        <v>399</v>
      </c>
      <c r="I85">
        <v>1</v>
      </c>
      <c r="J85">
        <v>399</v>
      </c>
    </row>
    <row r="86" spans="1:10" x14ac:dyDescent="0.35">
      <c r="A86" s="3" t="s">
        <v>131</v>
      </c>
      <c r="B86" s="4">
        <v>43126</v>
      </c>
      <c r="C86">
        <v>4</v>
      </c>
      <c r="D86" t="s">
        <v>51</v>
      </c>
      <c r="E86" t="s">
        <v>68</v>
      </c>
      <c r="F86" t="s">
        <v>18</v>
      </c>
      <c r="G86" t="s">
        <v>41</v>
      </c>
      <c r="H86">
        <v>399</v>
      </c>
      <c r="I86">
        <v>9</v>
      </c>
      <c r="J86">
        <v>3591</v>
      </c>
    </row>
    <row r="87" spans="1:10" x14ac:dyDescent="0.35">
      <c r="A87" s="3" t="s">
        <v>132</v>
      </c>
      <c r="B87" s="4">
        <v>43126</v>
      </c>
      <c r="C87">
        <v>12</v>
      </c>
      <c r="D87" t="s">
        <v>66</v>
      </c>
      <c r="E87" t="s">
        <v>12</v>
      </c>
      <c r="F87" t="s">
        <v>13</v>
      </c>
      <c r="G87" t="s">
        <v>41</v>
      </c>
      <c r="H87">
        <v>399</v>
      </c>
      <c r="I87">
        <v>2</v>
      </c>
      <c r="J87">
        <v>798</v>
      </c>
    </row>
    <row r="88" spans="1:10" x14ac:dyDescent="0.35">
      <c r="A88" s="3" t="s">
        <v>133</v>
      </c>
      <c r="B88" s="4">
        <v>43127</v>
      </c>
      <c r="C88">
        <v>17</v>
      </c>
      <c r="D88" t="s">
        <v>35</v>
      </c>
      <c r="E88" t="s">
        <v>36</v>
      </c>
      <c r="F88" t="s">
        <v>28</v>
      </c>
      <c r="G88" t="s">
        <v>24</v>
      </c>
      <c r="H88">
        <v>159</v>
      </c>
      <c r="I88">
        <v>3</v>
      </c>
      <c r="J88">
        <v>477</v>
      </c>
    </row>
    <row r="89" spans="1:10" x14ac:dyDescent="0.35">
      <c r="A89" s="3" t="s">
        <v>134</v>
      </c>
      <c r="B89" s="4">
        <v>43127</v>
      </c>
      <c r="C89">
        <v>12</v>
      </c>
      <c r="D89" t="s">
        <v>66</v>
      </c>
      <c r="E89" t="s">
        <v>12</v>
      </c>
      <c r="F89" t="s">
        <v>13</v>
      </c>
      <c r="G89" t="s">
        <v>31</v>
      </c>
      <c r="H89">
        <v>69</v>
      </c>
      <c r="I89">
        <v>2</v>
      </c>
      <c r="J89">
        <v>138</v>
      </c>
    </row>
    <row r="90" spans="1:10" x14ac:dyDescent="0.35">
      <c r="A90" s="3" t="s">
        <v>135</v>
      </c>
      <c r="B90" s="4">
        <v>43127</v>
      </c>
      <c r="C90">
        <v>8</v>
      </c>
      <c r="D90" t="s">
        <v>45</v>
      </c>
      <c r="E90" t="s">
        <v>22</v>
      </c>
      <c r="F90" t="s">
        <v>23</v>
      </c>
      <c r="G90" t="s">
        <v>14</v>
      </c>
      <c r="H90">
        <v>199</v>
      </c>
      <c r="I90">
        <v>5</v>
      </c>
      <c r="J90">
        <v>995</v>
      </c>
    </row>
    <row r="91" spans="1:10" x14ac:dyDescent="0.35">
      <c r="A91" s="3" t="s">
        <v>136</v>
      </c>
      <c r="B91" s="4">
        <v>43127</v>
      </c>
      <c r="C91">
        <v>12</v>
      </c>
      <c r="D91" t="s">
        <v>66</v>
      </c>
      <c r="E91" t="s">
        <v>63</v>
      </c>
      <c r="F91" t="s">
        <v>13</v>
      </c>
      <c r="G91" t="s">
        <v>31</v>
      </c>
      <c r="H91">
        <v>69</v>
      </c>
      <c r="I91">
        <v>2</v>
      </c>
      <c r="J91">
        <v>138</v>
      </c>
    </row>
    <row r="92" spans="1:10" x14ac:dyDescent="0.35">
      <c r="A92" s="3" t="s">
        <v>137</v>
      </c>
      <c r="B92" s="4">
        <v>43127</v>
      </c>
      <c r="C92">
        <v>19</v>
      </c>
      <c r="D92" t="s">
        <v>56</v>
      </c>
      <c r="E92" t="s">
        <v>36</v>
      </c>
      <c r="F92" t="s">
        <v>28</v>
      </c>
      <c r="G92" t="s">
        <v>19</v>
      </c>
      <c r="H92">
        <v>289</v>
      </c>
      <c r="I92">
        <v>4</v>
      </c>
      <c r="J92">
        <v>1156</v>
      </c>
    </row>
    <row r="93" spans="1:10" x14ac:dyDescent="0.35">
      <c r="A93" s="3" t="s">
        <v>138</v>
      </c>
      <c r="B93" s="4">
        <v>43128</v>
      </c>
      <c r="C93">
        <v>20</v>
      </c>
      <c r="D93" t="s">
        <v>40</v>
      </c>
      <c r="E93" t="s">
        <v>27</v>
      </c>
      <c r="F93" t="s">
        <v>28</v>
      </c>
      <c r="G93" t="s">
        <v>41</v>
      </c>
      <c r="H93">
        <v>399</v>
      </c>
      <c r="I93">
        <v>6</v>
      </c>
      <c r="J93">
        <v>2394</v>
      </c>
    </row>
    <row r="94" spans="1:10" x14ac:dyDescent="0.35">
      <c r="A94" s="3" t="s">
        <v>139</v>
      </c>
      <c r="B94" s="4">
        <v>43129</v>
      </c>
      <c r="C94">
        <v>7</v>
      </c>
      <c r="D94" t="s">
        <v>88</v>
      </c>
      <c r="E94" t="s">
        <v>22</v>
      </c>
      <c r="F94" t="s">
        <v>23</v>
      </c>
      <c r="G94" t="s">
        <v>41</v>
      </c>
      <c r="H94">
        <v>399</v>
      </c>
      <c r="I94">
        <v>1</v>
      </c>
      <c r="J94">
        <v>399</v>
      </c>
    </row>
    <row r="95" spans="1:10" x14ac:dyDescent="0.35">
      <c r="A95" s="3" t="s">
        <v>140</v>
      </c>
      <c r="B95" s="4">
        <v>43129</v>
      </c>
      <c r="C95">
        <v>8</v>
      </c>
      <c r="D95" t="s">
        <v>45</v>
      </c>
      <c r="E95" t="s">
        <v>22</v>
      </c>
      <c r="F95" t="s">
        <v>23</v>
      </c>
      <c r="G95" t="s">
        <v>14</v>
      </c>
      <c r="H95">
        <v>199</v>
      </c>
      <c r="I95">
        <v>2</v>
      </c>
      <c r="J95">
        <v>398</v>
      </c>
    </row>
    <row r="96" spans="1:10" x14ac:dyDescent="0.35">
      <c r="A96" s="3" t="s">
        <v>141</v>
      </c>
      <c r="B96" s="4">
        <v>43129</v>
      </c>
      <c r="C96">
        <v>7</v>
      </c>
      <c r="D96" t="s">
        <v>88</v>
      </c>
      <c r="E96" t="s">
        <v>46</v>
      </c>
      <c r="F96" t="s">
        <v>23</v>
      </c>
      <c r="G96" t="s">
        <v>31</v>
      </c>
      <c r="H96">
        <v>69</v>
      </c>
      <c r="I96">
        <v>8</v>
      </c>
      <c r="J96">
        <v>552</v>
      </c>
    </row>
    <row r="97" spans="1:10" x14ac:dyDescent="0.35">
      <c r="A97" s="3" t="s">
        <v>142</v>
      </c>
      <c r="B97" s="4">
        <v>43130</v>
      </c>
      <c r="C97">
        <v>15</v>
      </c>
      <c r="D97" t="s">
        <v>118</v>
      </c>
      <c r="E97" t="s">
        <v>12</v>
      </c>
      <c r="F97" t="s">
        <v>13</v>
      </c>
      <c r="G97" t="s">
        <v>31</v>
      </c>
      <c r="H97">
        <v>69</v>
      </c>
      <c r="I97">
        <v>9</v>
      </c>
      <c r="J97">
        <v>621</v>
      </c>
    </row>
    <row r="98" spans="1:10" x14ac:dyDescent="0.35">
      <c r="A98" s="3" t="s">
        <v>143</v>
      </c>
      <c r="B98" s="4">
        <v>43130</v>
      </c>
      <c r="C98">
        <v>11</v>
      </c>
      <c r="D98" t="s">
        <v>11</v>
      </c>
      <c r="E98" t="s">
        <v>63</v>
      </c>
      <c r="F98" t="s">
        <v>13</v>
      </c>
      <c r="G98" t="s">
        <v>31</v>
      </c>
      <c r="H98">
        <v>69</v>
      </c>
      <c r="I98">
        <v>7</v>
      </c>
      <c r="J98">
        <v>483</v>
      </c>
    </row>
    <row r="99" spans="1:10" x14ac:dyDescent="0.35">
      <c r="A99" s="3" t="s">
        <v>144</v>
      </c>
      <c r="B99" s="4">
        <v>43130</v>
      </c>
      <c r="C99">
        <v>19</v>
      </c>
      <c r="D99" t="s">
        <v>56</v>
      </c>
      <c r="E99" t="s">
        <v>27</v>
      </c>
      <c r="F99" t="s">
        <v>28</v>
      </c>
      <c r="G99" t="s">
        <v>24</v>
      </c>
      <c r="H99">
        <v>159</v>
      </c>
      <c r="I99">
        <v>8</v>
      </c>
      <c r="J99">
        <v>1272</v>
      </c>
    </row>
    <row r="100" spans="1:10" x14ac:dyDescent="0.35">
      <c r="A100" s="3" t="s">
        <v>145</v>
      </c>
      <c r="B100" s="4">
        <v>43130</v>
      </c>
      <c r="C100">
        <v>8</v>
      </c>
      <c r="D100" t="s">
        <v>45</v>
      </c>
      <c r="E100" t="s">
        <v>46</v>
      </c>
      <c r="F100" t="s">
        <v>23</v>
      </c>
      <c r="G100" t="s">
        <v>14</v>
      </c>
      <c r="H100">
        <v>199</v>
      </c>
      <c r="I100">
        <v>9</v>
      </c>
      <c r="J100">
        <v>1791</v>
      </c>
    </row>
    <row r="101" spans="1:10" x14ac:dyDescent="0.35">
      <c r="A101" s="3" t="s">
        <v>146</v>
      </c>
      <c r="B101" s="4">
        <v>43130</v>
      </c>
      <c r="C101">
        <v>12</v>
      </c>
      <c r="D101" t="s">
        <v>66</v>
      </c>
      <c r="E101" t="s">
        <v>12</v>
      </c>
      <c r="F101" t="s">
        <v>13</v>
      </c>
      <c r="G101" t="s">
        <v>14</v>
      </c>
      <c r="H101">
        <v>199</v>
      </c>
      <c r="I101">
        <v>5</v>
      </c>
      <c r="J101">
        <v>995</v>
      </c>
    </row>
    <row r="102" spans="1:10" x14ac:dyDescent="0.35">
      <c r="A102" s="3" t="s">
        <v>147</v>
      </c>
      <c r="B102" s="4">
        <v>43131</v>
      </c>
      <c r="C102">
        <v>18</v>
      </c>
      <c r="D102" t="s">
        <v>26</v>
      </c>
      <c r="E102" t="s">
        <v>27</v>
      </c>
      <c r="F102" t="s">
        <v>28</v>
      </c>
      <c r="G102" t="s">
        <v>31</v>
      </c>
      <c r="H102">
        <v>69</v>
      </c>
      <c r="I102">
        <v>4</v>
      </c>
      <c r="J102">
        <v>276</v>
      </c>
    </row>
    <row r="103" spans="1:10" x14ac:dyDescent="0.35">
      <c r="A103" s="3" t="s">
        <v>148</v>
      </c>
      <c r="B103" s="4">
        <v>43132</v>
      </c>
      <c r="C103">
        <v>10</v>
      </c>
      <c r="D103" t="s">
        <v>58</v>
      </c>
      <c r="E103" t="s">
        <v>22</v>
      </c>
      <c r="F103" t="s">
        <v>23</v>
      </c>
      <c r="G103" t="s">
        <v>31</v>
      </c>
      <c r="H103">
        <v>69</v>
      </c>
      <c r="I103">
        <v>4</v>
      </c>
      <c r="J103">
        <v>276</v>
      </c>
    </row>
    <row r="104" spans="1:10" x14ac:dyDescent="0.35">
      <c r="A104" s="3" t="s">
        <v>149</v>
      </c>
      <c r="B104" s="4">
        <v>43132</v>
      </c>
      <c r="C104">
        <v>20</v>
      </c>
      <c r="D104" t="s">
        <v>40</v>
      </c>
      <c r="E104" t="s">
        <v>36</v>
      </c>
      <c r="F104" t="s">
        <v>28</v>
      </c>
      <c r="G104" t="s">
        <v>31</v>
      </c>
      <c r="H104">
        <v>69</v>
      </c>
      <c r="I104">
        <v>6</v>
      </c>
      <c r="J104">
        <v>414</v>
      </c>
    </row>
    <row r="105" spans="1:10" x14ac:dyDescent="0.35">
      <c r="A105" s="3" t="s">
        <v>150</v>
      </c>
      <c r="B105" s="4">
        <v>43133</v>
      </c>
      <c r="C105">
        <v>4</v>
      </c>
      <c r="D105" t="s">
        <v>51</v>
      </c>
      <c r="E105" t="s">
        <v>68</v>
      </c>
      <c r="F105" t="s">
        <v>18</v>
      </c>
      <c r="G105" t="s">
        <v>41</v>
      </c>
      <c r="H105">
        <v>399</v>
      </c>
      <c r="I105">
        <v>1</v>
      </c>
      <c r="J105">
        <v>399</v>
      </c>
    </row>
    <row r="106" spans="1:10" x14ac:dyDescent="0.35">
      <c r="A106" s="3" t="s">
        <v>151</v>
      </c>
      <c r="B106" s="4">
        <v>43133</v>
      </c>
      <c r="C106">
        <v>11</v>
      </c>
      <c r="D106" t="s">
        <v>11</v>
      </c>
      <c r="E106" t="s">
        <v>12</v>
      </c>
      <c r="F106" t="s">
        <v>13</v>
      </c>
      <c r="G106" t="s">
        <v>24</v>
      </c>
      <c r="H106">
        <v>159</v>
      </c>
      <c r="I106">
        <v>0</v>
      </c>
      <c r="J106">
        <v>0</v>
      </c>
    </row>
    <row r="107" spans="1:10" x14ac:dyDescent="0.35">
      <c r="A107" s="3" t="s">
        <v>152</v>
      </c>
      <c r="B107" s="4">
        <v>43133</v>
      </c>
      <c r="C107">
        <v>2</v>
      </c>
      <c r="D107" t="s">
        <v>106</v>
      </c>
      <c r="E107" t="s">
        <v>68</v>
      </c>
      <c r="F107" t="s">
        <v>18</v>
      </c>
      <c r="G107" t="s">
        <v>24</v>
      </c>
      <c r="H107">
        <v>159</v>
      </c>
      <c r="I107">
        <v>5</v>
      </c>
      <c r="J107">
        <v>795</v>
      </c>
    </row>
    <row r="108" spans="1:10" x14ac:dyDescent="0.35">
      <c r="A108" s="3" t="s">
        <v>153</v>
      </c>
      <c r="B108" s="4">
        <v>43133</v>
      </c>
      <c r="C108">
        <v>7</v>
      </c>
      <c r="D108" t="s">
        <v>88</v>
      </c>
      <c r="E108" t="s">
        <v>22</v>
      </c>
      <c r="F108" t="s">
        <v>23</v>
      </c>
      <c r="G108" t="s">
        <v>24</v>
      </c>
      <c r="H108">
        <v>159</v>
      </c>
      <c r="I108">
        <v>5</v>
      </c>
      <c r="J108">
        <v>795</v>
      </c>
    </row>
    <row r="109" spans="1:10" x14ac:dyDescent="0.35">
      <c r="A109" s="3" t="s">
        <v>154</v>
      </c>
      <c r="B109" s="4">
        <v>43133</v>
      </c>
      <c r="C109">
        <v>15</v>
      </c>
      <c r="D109" t="s">
        <v>118</v>
      </c>
      <c r="E109" t="s">
        <v>63</v>
      </c>
      <c r="F109" t="s">
        <v>13</v>
      </c>
      <c r="G109" t="s">
        <v>41</v>
      </c>
      <c r="H109">
        <v>399</v>
      </c>
      <c r="I109">
        <v>2</v>
      </c>
      <c r="J109">
        <v>798</v>
      </c>
    </row>
    <row r="110" spans="1:10" x14ac:dyDescent="0.35">
      <c r="A110" s="3" t="s">
        <v>155</v>
      </c>
      <c r="B110" s="4">
        <v>43133</v>
      </c>
      <c r="C110">
        <v>20</v>
      </c>
      <c r="D110" t="s">
        <v>40</v>
      </c>
      <c r="E110" t="s">
        <v>27</v>
      </c>
      <c r="F110" t="s">
        <v>28</v>
      </c>
      <c r="G110" t="s">
        <v>24</v>
      </c>
      <c r="H110">
        <v>159</v>
      </c>
      <c r="I110">
        <v>7</v>
      </c>
      <c r="J110">
        <v>1113</v>
      </c>
    </row>
    <row r="111" spans="1:10" x14ac:dyDescent="0.35">
      <c r="A111" s="3" t="s">
        <v>156</v>
      </c>
      <c r="B111" s="4">
        <v>43134</v>
      </c>
      <c r="C111">
        <v>16</v>
      </c>
      <c r="D111" t="s">
        <v>30</v>
      </c>
      <c r="E111" t="s">
        <v>27</v>
      </c>
      <c r="F111" t="s">
        <v>28</v>
      </c>
      <c r="G111" t="s">
        <v>14</v>
      </c>
      <c r="H111">
        <v>199</v>
      </c>
      <c r="I111">
        <v>6</v>
      </c>
      <c r="J111">
        <v>1194</v>
      </c>
    </row>
    <row r="112" spans="1:10" x14ac:dyDescent="0.35">
      <c r="A112" s="3" t="s">
        <v>157</v>
      </c>
      <c r="B112" s="4">
        <v>43134</v>
      </c>
      <c r="C112">
        <v>19</v>
      </c>
      <c r="D112" t="s">
        <v>56</v>
      </c>
      <c r="E112" t="s">
        <v>36</v>
      </c>
      <c r="F112" t="s">
        <v>28</v>
      </c>
      <c r="G112" t="s">
        <v>41</v>
      </c>
      <c r="H112">
        <v>399</v>
      </c>
      <c r="I112">
        <v>6</v>
      </c>
      <c r="J112">
        <v>2394</v>
      </c>
    </row>
    <row r="113" spans="1:10" x14ac:dyDescent="0.35">
      <c r="A113" s="3" t="s">
        <v>158</v>
      </c>
      <c r="B113" s="4">
        <v>43135</v>
      </c>
      <c r="C113">
        <v>1</v>
      </c>
      <c r="D113" t="s">
        <v>16</v>
      </c>
      <c r="E113" t="s">
        <v>17</v>
      </c>
      <c r="F113" t="s">
        <v>18</v>
      </c>
      <c r="G113" t="s">
        <v>41</v>
      </c>
      <c r="H113">
        <v>399</v>
      </c>
      <c r="I113">
        <v>2</v>
      </c>
      <c r="J113">
        <v>798</v>
      </c>
    </row>
    <row r="114" spans="1:10" x14ac:dyDescent="0.35">
      <c r="A114" s="3" t="s">
        <v>159</v>
      </c>
      <c r="B114" s="4">
        <v>43136</v>
      </c>
      <c r="C114">
        <v>17</v>
      </c>
      <c r="D114" t="s">
        <v>35</v>
      </c>
      <c r="E114" t="s">
        <v>27</v>
      </c>
      <c r="F114" t="s">
        <v>28</v>
      </c>
      <c r="G114" t="s">
        <v>41</v>
      </c>
      <c r="H114">
        <v>399</v>
      </c>
      <c r="I114">
        <v>5</v>
      </c>
      <c r="J114">
        <v>1995</v>
      </c>
    </row>
    <row r="115" spans="1:10" x14ac:dyDescent="0.35">
      <c r="A115" s="3" t="s">
        <v>160</v>
      </c>
      <c r="B115" s="4">
        <v>43136</v>
      </c>
      <c r="C115">
        <v>9</v>
      </c>
      <c r="D115" t="s">
        <v>21</v>
      </c>
      <c r="E115" t="s">
        <v>22</v>
      </c>
      <c r="F115" t="s">
        <v>23</v>
      </c>
      <c r="G115" t="s">
        <v>24</v>
      </c>
      <c r="H115">
        <v>159</v>
      </c>
      <c r="I115">
        <v>4</v>
      </c>
      <c r="J115">
        <v>636</v>
      </c>
    </row>
    <row r="116" spans="1:10" x14ac:dyDescent="0.35">
      <c r="A116" s="3" t="s">
        <v>161</v>
      </c>
      <c r="B116" s="4">
        <v>43136</v>
      </c>
      <c r="C116">
        <v>2</v>
      </c>
      <c r="D116" t="s">
        <v>106</v>
      </c>
      <c r="E116" t="s">
        <v>68</v>
      </c>
      <c r="F116" t="s">
        <v>18</v>
      </c>
      <c r="G116" t="s">
        <v>31</v>
      </c>
      <c r="H116">
        <v>69</v>
      </c>
      <c r="I116">
        <v>7</v>
      </c>
      <c r="J116">
        <v>483</v>
      </c>
    </row>
    <row r="117" spans="1:10" x14ac:dyDescent="0.35">
      <c r="A117" s="3" t="s">
        <v>162</v>
      </c>
      <c r="B117" s="4">
        <v>43136</v>
      </c>
      <c r="C117">
        <v>14</v>
      </c>
      <c r="D117" t="s">
        <v>38</v>
      </c>
      <c r="E117" t="s">
        <v>12</v>
      </c>
      <c r="F117" t="s">
        <v>13</v>
      </c>
      <c r="G117" t="s">
        <v>31</v>
      </c>
      <c r="H117">
        <v>69</v>
      </c>
      <c r="I117">
        <v>7</v>
      </c>
      <c r="J117">
        <v>483</v>
      </c>
    </row>
    <row r="118" spans="1:10" x14ac:dyDescent="0.35">
      <c r="A118" s="3" t="s">
        <v>163</v>
      </c>
      <c r="B118" s="4">
        <v>43136</v>
      </c>
      <c r="C118">
        <v>14</v>
      </c>
      <c r="D118" t="s">
        <v>38</v>
      </c>
      <c r="E118" t="s">
        <v>12</v>
      </c>
      <c r="F118" t="s">
        <v>13</v>
      </c>
      <c r="G118" t="s">
        <v>41</v>
      </c>
      <c r="H118">
        <v>399</v>
      </c>
      <c r="I118">
        <v>7</v>
      </c>
      <c r="J118">
        <v>2793</v>
      </c>
    </row>
    <row r="119" spans="1:10" x14ac:dyDescent="0.35">
      <c r="A119" s="3" t="s">
        <v>164</v>
      </c>
      <c r="B119" s="4">
        <v>43137</v>
      </c>
      <c r="C119">
        <v>5</v>
      </c>
      <c r="D119" t="s">
        <v>60</v>
      </c>
      <c r="E119" t="s">
        <v>17</v>
      </c>
      <c r="F119" t="s">
        <v>18</v>
      </c>
      <c r="G119" t="s">
        <v>19</v>
      </c>
      <c r="H119">
        <v>289</v>
      </c>
      <c r="I119">
        <v>2</v>
      </c>
      <c r="J119">
        <v>578</v>
      </c>
    </row>
    <row r="120" spans="1:10" x14ac:dyDescent="0.35">
      <c r="A120" s="3" t="s">
        <v>165</v>
      </c>
      <c r="B120" s="4">
        <v>43137</v>
      </c>
      <c r="C120">
        <v>5</v>
      </c>
      <c r="D120" t="s">
        <v>60</v>
      </c>
      <c r="E120" t="s">
        <v>17</v>
      </c>
      <c r="F120" t="s">
        <v>18</v>
      </c>
      <c r="G120" t="s">
        <v>14</v>
      </c>
      <c r="H120">
        <v>199</v>
      </c>
      <c r="I120">
        <v>2</v>
      </c>
      <c r="J120">
        <v>398</v>
      </c>
    </row>
    <row r="121" spans="1:10" x14ac:dyDescent="0.35">
      <c r="A121" s="3" t="s">
        <v>166</v>
      </c>
      <c r="B121" s="4">
        <v>43137</v>
      </c>
      <c r="C121">
        <v>14</v>
      </c>
      <c r="D121" t="s">
        <v>38</v>
      </c>
      <c r="E121" t="s">
        <v>12</v>
      </c>
      <c r="F121" t="s">
        <v>13</v>
      </c>
      <c r="G121" t="s">
        <v>24</v>
      </c>
      <c r="H121">
        <v>159</v>
      </c>
      <c r="I121">
        <v>3</v>
      </c>
      <c r="J121">
        <v>477</v>
      </c>
    </row>
    <row r="122" spans="1:10" x14ac:dyDescent="0.35">
      <c r="A122" s="3" t="s">
        <v>167</v>
      </c>
      <c r="B122" s="4">
        <v>43138</v>
      </c>
      <c r="C122">
        <v>15</v>
      </c>
      <c r="D122" t="s">
        <v>118</v>
      </c>
      <c r="E122" t="s">
        <v>12</v>
      </c>
      <c r="F122" t="s">
        <v>13</v>
      </c>
      <c r="G122" t="s">
        <v>14</v>
      </c>
      <c r="H122">
        <v>199</v>
      </c>
      <c r="I122">
        <v>3</v>
      </c>
      <c r="J122">
        <v>597</v>
      </c>
    </row>
    <row r="123" spans="1:10" x14ac:dyDescent="0.35">
      <c r="A123" s="3" t="s">
        <v>168</v>
      </c>
      <c r="B123" s="4">
        <v>43139</v>
      </c>
      <c r="C123">
        <v>8</v>
      </c>
      <c r="D123" t="s">
        <v>45</v>
      </c>
      <c r="E123" t="s">
        <v>46</v>
      </c>
      <c r="F123" t="s">
        <v>23</v>
      </c>
      <c r="G123" t="s">
        <v>31</v>
      </c>
      <c r="H123">
        <v>69</v>
      </c>
      <c r="I123">
        <v>6</v>
      </c>
      <c r="J123">
        <v>414</v>
      </c>
    </row>
    <row r="124" spans="1:10" x14ac:dyDescent="0.35">
      <c r="A124" s="3" t="s">
        <v>169</v>
      </c>
      <c r="B124" s="4">
        <v>43139</v>
      </c>
      <c r="C124">
        <v>2</v>
      </c>
      <c r="D124" t="s">
        <v>106</v>
      </c>
      <c r="E124" t="s">
        <v>17</v>
      </c>
      <c r="F124" t="s">
        <v>18</v>
      </c>
      <c r="G124" t="s">
        <v>19</v>
      </c>
      <c r="H124">
        <v>289</v>
      </c>
      <c r="I124">
        <v>6</v>
      </c>
      <c r="J124">
        <v>1734</v>
      </c>
    </row>
    <row r="125" spans="1:10" x14ac:dyDescent="0.35">
      <c r="A125" s="3" t="s">
        <v>170</v>
      </c>
      <c r="B125" s="4">
        <v>43139</v>
      </c>
      <c r="C125">
        <v>4</v>
      </c>
      <c r="D125" t="s">
        <v>51</v>
      </c>
      <c r="E125" t="s">
        <v>68</v>
      </c>
      <c r="F125" t="s">
        <v>18</v>
      </c>
      <c r="G125" t="s">
        <v>19</v>
      </c>
      <c r="H125">
        <v>289</v>
      </c>
      <c r="I125">
        <v>7</v>
      </c>
      <c r="J125">
        <v>2023</v>
      </c>
    </row>
    <row r="126" spans="1:10" x14ac:dyDescent="0.35">
      <c r="A126" s="3" t="s">
        <v>171</v>
      </c>
      <c r="B126" s="4">
        <v>43139</v>
      </c>
      <c r="C126">
        <v>10</v>
      </c>
      <c r="D126" t="s">
        <v>58</v>
      </c>
      <c r="E126" t="s">
        <v>22</v>
      </c>
      <c r="F126" t="s">
        <v>23</v>
      </c>
      <c r="G126" t="s">
        <v>24</v>
      </c>
      <c r="H126">
        <v>159</v>
      </c>
      <c r="I126">
        <v>0</v>
      </c>
      <c r="J126">
        <v>0</v>
      </c>
    </row>
    <row r="127" spans="1:10" x14ac:dyDescent="0.35">
      <c r="A127" s="3" t="s">
        <v>172</v>
      </c>
      <c r="B127" s="4">
        <v>43139</v>
      </c>
      <c r="C127">
        <v>18</v>
      </c>
      <c r="D127" t="s">
        <v>26</v>
      </c>
      <c r="E127" t="s">
        <v>27</v>
      </c>
      <c r="F127" t="s">
        <v>28</v>
      </c>
      <c r="G127" t="s">
        <v>41</v>
      </c>
      <c r="H127">
        <v>399</v>
      </c>
      <c r="I127">
        <v>4</v>
      </c>
      <c r="J127">
        <v>1596</v>
      </c>
    </row>
    <row r="128" spans="1:10" x14ac:dyDescent="0.35">
      <c r="A128" s="3" t="s">
        <v>173</v>
      </c>
      <c r="B128" s="4">
        <v>43139</v>
      </c>
      <c r="C128">
        <v>8</v>
      </c>
      <c r="D128" t="s">
        <v>45</v>
      </c>
      <c r="E128" t="s">
        <v>46</v>
      </c>
      <c r="F128" t="s">
        <v>23</v>
      </c>
      <c r="G128" t="s">
        <v>24</v>
      </c>
      <c r="H128">
        <v>159</v>
      </c>
      <c r="I128">
        <v>4</v>
      </c>
      <c r="J128">
        <v>636</v>
      </c>
    </row>
    <row r="129" spans="1:10" x14ac:dyDescent="0.35">
      <c r="A129" s="3" t="s">
        <v>174</v>
      </c>
      <c r="B129" s="4">
        <v>43140</v>
      </c>
      <c r="C129">
        <v>11</v>
      </c>
      <c r="D129" t="s">
        <v>11</v>
      </c>
      <c r="E129" t="s">
        <v>63</v>
      </c>
      <c r="F129" t="s">
        <v>13</v>
      </c>
      <c r="G129" t="s">
        <v>14</v>
      </c>
      <c r="H129">
        <v>199</v>
      </c>
      <c r="I129">
        <v>0</v>
      </c>
      <c r="J129">
        <v>0</v>
      </c>
    </row>
    <row r="130" spans="1:10" x14ac:dyDescent="0.35">
      <c r="A130" s="3" t="s">
        <v>175</v>
      </c>
      <c r="B130" s="4">
        <v>43141</v>
      </c>
      <c r="C130">
        <v>6</v>
      </c>
      <c r="D130" t="s">
        <v>48</v>
      </c>
      <c r="E130" t="s">
        <v>22</v>
      </c>
      <c r="F130" t="s">
        <v>23</v>
      </c>
      <c r="G130" t="s">
        <v>14</v>
      </c>
      <c r="H130">
        <v>199</v>
      </c>
      <c r="I130">
        <v>8</v>
      </c>
      <c r="J130">
        <v>1592</v>
      </c>
    </row>
    <row r="131" spans="1:10" x14ac:dyDescent="0.35">
      <c r="A131" s="3" t="s">
        <v>176</v>
      </c>
      <c r="B131" s="4">
        <v>43142</v>
      </c>
      <c r="C131">
        <v>16</v>
      </c>
      <c r="D131" t="s">
        <v>30</v>
      </c>
      <c r="E131" t="s">
        <v>27</v>
      </c>
      <c r="F131" t="s">
        <v>28</v>
      </c>
      <c r="G131" t="s">
        <v>14</v>
      </c>
      <c r="H131">
        <v>199</v>
      </c>
      <c r="I131">
        <v>0</v>
      </c>
      <c r="J131">
        <v>0</v>
      </c>
    </row>
    <row r="132" spans="1:10" x14ac:dyDescent="0.35">
      <c r="A132" s="3" t="s">
        <v>177</v>
      </c>
      <c r="B132" s="4">
        <v>43142</v>
      </c>
      <c r="C132">
        <v>10</v>
      </c>
      <c r="D132" t="s">
        <v>58</v>
      </c>
      <c r="E132" t="s">
        <v>22</v>
      </c>
      <c r="F132" t="s">
        <v>23</v>
      </c>
      <c r="G132" t="s">
        <v>41</v>
      </c>
      <c r="H132">
        <v>399</v>
      </c>
      <c r="I132">
        <v>3</v>
      </c>
      <c r="J132">
        <v>1197</v>
      </c>
    </row>
    <row r="133" spans="1:10" x14ac:dyDescent="0.35">
      <c r="A133" s="3" t="s">
        <v>178</v>
      </c>
      <c r="B133" s="4">
        <v>43142</v>
      </c>
      <c r="C133">
        <v>7</v>
      </c>
      <c r="D133" t="s">
        <v>88</v>
      </c>
      <c r="E133" t="s">
        <v>22</v>
      </c>
      <c r="F133" t="s">
        <v>23</v>
      </c>
      <c r="G133" t="s">
        <v>24</v>
      </c>
      <c r="H133">
        <v>159</v>
      </c>
      <c r="I133">
        <v>9</v>
      </c>
      <c r="J133">
        <v>1431</v>
      </c>
    </row>
    <row r="134" spans="1:10" x14ac:dyDescent="0.35">
      <c r="A134" s="3" t="s">
        <v>179</v>
      </c>
      <c r="B134" s="4">
        <v>43142</v>
      </c>
      <c r="C134">
        <v>12</v>
      </c>
      <c r="D134" t="s">
        <v>66</v>
      </c>
      <c r="E134" t="s">
        <v>12</v>
      </c>
      <c r="F134" t="s">
        <v>13</v>
      </c>
      <c r="G134" t="s">
        <v>41</v>
      </c>
      <c r="H134">
        <v>399</v>
      </c>
      <c r="I134">
        <v>9</v>
      </c>
      <c r="J134">
        <v>3591</v>
      </c>
    </row>
    <row r="135" spans="1:10" x14ac:dyDescent="0.35">
      <c r="A135" s="3" t="s">
        <v>180</v>
      </c>
      <c r="B135" s="4">
        <v>43143</v>
      </c>
      <c r="C135">
        <v>13</v>
      </c>
      <c r="D135" t="s">
        <v>33</v>
      </c>
      <c r="E135" t="s">
        <v>12</v>
      </c>
      <c r="F135" t="s">
        <v>13</v>
      </c>
      <c r="G135" t="s">
        <v>24</v>
      </c>
      <c r="H135">
        <v>159</v>
      </c>
      <c r="I135">
        <v>7</v>
      </c>
      <c r="J135">
        <v>1113</v>
      </c>
    </row>
    <row r="136" spans="1:10" x14ac:dyDescent="0.35">
      <c r="A136" s="3" t="s">
        <v>181</v>
      </c>
      <c r="B136" s="4">
        <v>43143</v>
      </c>
      <c r="C136">
        <v>16</v>
      </c>
      <c r="D136" t="s">
        <v>30</v>
      </c>
      <c r="E136" t="s">
        <v>27</v>
      </c>
      <c r="F136" t="s">
        <v>28</v>
      </c>
      <c r="G136" t="s">
        <v>31</v>
      </c>
      <c r="H136">
        <v>69</v>
      </c>
      <c r="I136">
        <v>5</v>
      </c>
      <c r="J136">
        <v>345</v>
      </c>
    </row>
    <row r="137" spans="1:10" x14ac:dyDescent="0.35">
      <c r="A137" s="3" t="s">
        <v>182</v>
      </c>
      <c r="B137" s="4">
        <v>43144</v>
      </c>
      <c r="C137">
        <v>6</v>
      </c>
      <c r="D137" t="s">
        <v>48</v>
      </c>
      <c r="E137" t="s">
        <v>46</v>
      </c>
      <c r="F137" t="s">
        <v>23</v>
      </c>
      <c r="G137" t="s">
        <v>14</v>
      </c>
      <c r="H137">
        <v>199</v>
      </c>
      <c r="I137">
        <v>9</v>
      </c>
      <c r="J137">
        <v>1791</v>
      </c>
    </row>
    <row r="138" spans="1:10" x14ac:dyDescent="0.35">
      <c r="A138" s="3" t="s">
        <v>183</v>
      </c>
      <c r="B138" s="4">
        <v>43144</v>
      </c>
      <c r="C138">
        <v>12</v>
      </c>
      <c r="D138" t="s">
        <v>66</v>
      </c>
      <c r="E138" t="s">
        <v>63</v>
      </c>
      <c r="F138" t="s">
        <v>13</v>
      </c>
      <c r="G138" t="s">
        <v>41</v>
      </c>
      <c r="H138">
        <v>399</v>
      </c>
      <c r="I138">
        <v>3</v>
      </c>
      <c r="J138">
        <v>1197</v>
      </c>
    </row>
    <row r="139" spans="1:10" x14ac:dyDescent="0.35">
      <c r="A139" s="3" t="s">
        <v>184</v>
      </c>
      <c r="B139" s="4">
        <v>43144</v>
      </c>
      <c r="C139">
        <v>14</v>
      </c>
      <c r="D139" t="s">
        <v>38</v>
      </c>
      <c r="E139" t="s">
        <v>63</v>
      </c>
      <c r="F139" t="s">
        <v>13</v>
      </c>
      <c r="G139" t="s">
        <v>41</v>
      </c>
      <c r="H139">
        <v>399</v>
      </c>
      <c r="I139">
        <v>3</v>
      </c>
      <c r="J139">
        <v>1197</v>
      </c>
    </row>
    <row r="140" spans="1:10" x14ac:dyDescent="0.35">
      <c r="A140" s="3" t="s">
        <v>185</v>
      </c>
      <c r="B140" s="4">
        <v>43144</v>
      </c>
      <c r="C140">
        <v>13</v>
      </c>
      <c r="D140" t="s">
        <v>33</v>
      </c>
      <c r="E140" t="s">
        <v>12</v>
      </c>
      <c r="F140" t="s">
        <v>13</v>
      </c>
      <c r="G140" t="s">
        <v>31</v>
      </c>
      <c r="H140">
        <v>69</v>
      </c>
      <c r="I140">
        <v>4</v>
      </c>
      <c r="J140">
        <v>276</v>
      </c>
    </row>
    <row r="141" spans="1:10" x14ac:dyDescent="0.35">
      <c r="A141" s="3" t="s">
        <v>186</v>
      </c>
      <c r="B141" s="4">
        <v>43144</v>
      </c>
      <c r="C141">
        <v>15</v>
      </c>
      <c r="D141" t="s">
        <v>118</v>
      </c>
      <c r="E141" t="s">
        <v>63</v>
      </c>
      <c r="F141" t="s">
        <v>13</v>
      </c>
      <c r="G141" t="s">
        <v>41</v>
      </c>
      <c r="H141">
        <v>399</v>
      </c>
      <c r="I141">
        <v>8</v>
      </c>
      <c r="J141">
        <v>3192</v>
      </c>
    </row>
    <row r="142" spans="1:10" x14ac:dyDescent="0.35">
      <c r="A142" s="3" t="s">
        <v>187</v>
      </c>
      <c r="B142" s="4">
        <v>43144</v>
      </c>
      <c r="C142">
        <v>10</v>
      </c>
      <c r="D142" t="s">
        <v>58</v>
      </c>
      <c r="E142" t="s">
        <v>22</v>
      </c>
      <c r="F142" t="s">
        <v>23</v>
      </c>
      <c r="G142" t="s">
        <v>24</v>
      </c>
      <c r="H142">
        <v>159</v>
      </c>
      <c r="I142">
        <v>8</v>
      </c>
      <c r="J142">
        <v>1272</v>
      </c>
    </row>
    <row r="143" spans="1:10" x14ac:dyDescent="0.35">
      <c r="A143" s="3" t="s">
        <v>188</v>
      </c>
      <c r="B143" s="4">
        <v>43144</v>
      </c>
      <c r="C143">
        <v>10</v>
      </c>
      <c r="D143" t="s">
        <v>58</v>
      </c>
      <c r="E143" t="s">
        <v>22</v>
      </c>
      <c r="F143" t="s">
        <v>23</v>
      </c>
      <c r="G143" t="s">
        <v>19</v>
      </c>
      <c r="H143">
        <v>289</v>
      </c>
      <c r="I143">
        <v>4</v>
      </c>
      <c r="J143">
        <v>1156</v>
      </c>
    </row>
    <row r="144" spans="1:10" x14ac:dyDescent="0.35">
      <c r="A144" s="3" t="s">
        <v>189</v>
      </c>
      <c r="B144" s="4">
        <v>43144</v>
      </c>
      <c r="C144">
        <v>7</v>
      </c>
      <c r="D144" t="s">
        <v>88</v>
      </c>
      <c r="E144" t="s">
        <v>46</v>
      </c>
      <c r="F144" t="s">
        <v>23</v>
      </c>
      <c r="G144" t="s">
        <v>19</v>
      </c>
      <c r="H144">
        <v>289</v>
      </c>
      <c r="I144">
        <v>5</v>
      </c>
      <c r="J144">
        <v>1445</v>
      </c>
    </row>
    <row r="145" spans="1:10" x14ac:dyDescent="0.35">
      <c r="A145" s="3" t="s">
        <v>190</v>
      </c>
      <c r="B145" s="4">
        <v>43144</v>
      </c>
      <c r="C145">
        <v>13</v>
      </c>
      <c r="D145" t="s">
        <v>33</v>
      </c>
      <c r="E145" t="s">
        <v>63</v>
      </c>
      <c r="F145" t="s">
        <v>13</v>
      </c>
      <c r="G145" t="s">
        <v>24</v>
      </c>
      <c r="H145">
        <v>159</v>
      </c>
      <c r="I145">
        <v>2</v>
      </c>
      <c r="J145">
        <v>318</v>
      </c>
    </row>
    <row r="146" spans="1:10" x14ac:dyDescent="0.35">
      <c r="A146" s="3" t="s">
        <v>191</v>
      </c>
      <c r="B146" s="4">
        <v>43144</v>
      </c>
      <c r="C146">
        <v>6</v>
      </c>
      <c r="D146" t="s">
        <v>48</v>
      </c>
      <c r="E146" t="s">
        <v>22</v>
      </c>
      <c r="F146" t="s">
        <v>23</v>
      </c>
      <c r="G146" t="s">
        <v>14</v>
      </c>
      <c r="H146">
        <v>199</v>
      </c>
      <c r="I146">
        <v>6</v>
      </c>
      <c r="J146">
        <v>1194</v>
      </c>
    </row>
    <row r="147" spans="1:10" x14ac:dyDescent="0.35">
      <c r="A147" s="3" t="s">
        <v>192</v>
      </c>
      <c r="B147" s="4">
        <v>43144</v>
      </c>
      <c r="C147">
        <v>8</v>
      </c>
      <c r="D147" t="s">
        <v>45</v>
      </c>
      <c r="E147" t="s">
        <v>46</v>
      </c>
      <c r="F147" t="s">
        <v>23</v>
      </c>
      <c r="G147" t="s">
        <v>14</v>
      </c>
      <c r="H147">
        <v>199</v>
      </c>
      <c r="I147">
        <v>2</v>
      </c>
      <c r="J147">
        <v>398</v>
      </c>
    </row>
    <row r="148" spans="1:10" x14ac:dyDescent="0.35">
      <c r="A148" s="3" t="s">
        <v>193</v>
      </c>
      <c r="B148" s="4">
        <v>43144</v>
      </c>
      <c r="C148">
        <v>13</v>
      </c>
      <c r="D148" t="s">
        <v>33</v>
      </c>
      <c r="E148" t="s">
        <v>63</v>
      </c>
      <c r="F148" t="s">
        <v>13</v>
      </c>
      <c r="G148" t="s">
        <v>24</v>
      </c>
      <c r="H148">
        <v>159</v>
      </c>
      <c r="I148">
        <v>5</v>
      </c>
      <c r="J148">
        <v>795</v>
      </c>
    </row>
    <row r="149" spans="1:10" x14ac:dyDescent="0.35">
      <c r="A149" s="3" t="s">
        <v>194</v>
      </c>
      <c r="B149" s="4">
        <v>43144</v>
      </c>
      <c r="C149">
        <v>2</v>
      </c>
      <c r="D149" t="s">
        <v>106</v>
      </c>
      <c r="E149" t="s">
        <v>68</v>
      </c>
      <c r="F149" t="s">
        <v>18</v>
      </c>
      <c r="G149" t="s">
        <v>41</v>
      </c>
      <c r="H149">
        <v>399</v>
      </c>
      <c r="I149">
        <v>2</v>
      </c>
      <c r="J149">
        <v>798</v>
      </c>
    </row>
    <row r="150" spans="1:10" x14ac:dyDescent="0.35">
      <c r="A150" s="3" t="s">
        <v>195</v>
      </c>
      <c r="B150" s="4">
        <v>43144</v>
      </c>
      <c r="C150">
        <v>12</v>
      </c>
      <c r="D150" t="s">
        <v>66</v>
      </c>
      <c r="E150" t="s">
        <v>63</v>
      </c>
      <c r="F150" t="s">
        <v>13</v>
      </c>
      <c r="G150" t="s">
        <v>19</v>
      </c>
      <c r="H150">
        <v>289</v>
      </c>
      <c r="I150">
        <v>8</v>
      </c>
      <c r="J150">
        <v>2312</v>
      </c>
    </row>
    <row r="151" spans="1:10" x14ac:dyDescent="0.35">
      <c r="A151" s="3" t="s">
        <v>196</v>
      </c>
      <c r="B151" s="4">
        <v>43144</v>
      </c>
      <c r="C151">
        <v>8</v>
      </c>
      <c r="D151" t="s">
        <v>45</v>
      </c>
      <c r="E151" t="s">
        <v>46</v>
      </c>
      <c r="F151" t="s">
        <v>23</v>
      </c>
      <c r="G151" t="s">
        <v>14</v>
      </c>
      <c r="H151">
        <v>199</v>
      </c>
      <c r="I151">
        <v>1</v>
      </c>
      <c r="J151">
        <v>199</v>
      </c>
    </row>
    <row r="152" spans="1:10" x14ac:dyDescent="0.35">
      <c r="A152" s="3" t="s">
        <v>197</v>
      </c>
      <c r="B152" s="4">
        <v>43144</v>
      </c>
      <c r="C152">
        <v>20</v>
      </c>
      <c r="D152" t="s">
        <v>40</v>
      </c>
      <c r="E152" t="s">
        <v>27</v>
      </c>
      <c r="F152" t="s">
        <v>28</v>
      </c>
      <c r="G152" t="s">
        <v>14</v>
      </c>
      <c r="H152">
        <v>199</v>
      </c>
      <c r="I152">
        <v>8</v>
      </c>
      <c r="J152">
        <v>1592</v>
      </c>
    </row>
    <row r="153" spans="1:10" x14ac:dyDescent="0.35">
      <c r="A153" s="3" t="s">
        <v>198</v>
      </c>
      <c r="B153" s="4">
        <v>43144</v>
      </c>
      <c r="C153">
        <v>12</v>
      </c>
      <c r="D153" t="s">
        <v>66</v>
      </c>
      <c r="E153" t="s">
        <v>12</v>
      </c>
      <c r="F153" t="s">
        <v>13</v>
      </c>
      <c r="G153" t="s">
        <v>24</v>
      </c>
      <c r="H153">
        <v>159</v>
      </c>
      <c r="I153">
        <v>6</v>
      </c>
      <c r="J153">
        <v>954</v>
      </c>
    </row>
    <row r="154" spans="1:10" x14ac:dyDescent="0.35">
      <c r="A154" s="3" t="s">
        <v>199</v>
      </c>
      <c r="B154" s="4">
        <v>43144</v>
      </c>
      <c r="C154">
        <v>2</v>
      </c>
      <c r="D154" t="s">
        <v>106</v>
      </c>
      <c r="E154" t="s">
        <v>68</v>
      </c>
      <c r="F154" t="s">
        <v>18</v>
      </c>
      <c r="G154" t="s">
        <v>19</v>
      </c>
      <c r="H154">
        <v>289</v>
      </c>
      <c r="I154">
        <v>2</v>
      </c>
      <c r="J154">
        <v>578</v>
      </c>
    </row>
    <row r="155" spans="1:10" x14ac:dyDescent="0.35">
      <c r="A155" s="3" t="s">
        <v>200</v>
      </c>
      <c r="B155" s="4">
        <v>43145</v>
      </c>
      <c r="C155">
        <v>8</v>
      </c>
      <c r="D155" t="s">
        <v>45</v>
      </c>
      <c r="E155" t="s">
        <v>22</v>
      </c>
      <c r="F155" t="s">
        <v>23</v>
      </c>
      <c r="G155" t="s">
        <v>31</v>
      </c>
      <c r="H155">
        <v>69</v>
      </c>
      <c r="I155">
        <v>8</v>
      </c>
      <c r="J155">
        <v>552</v>
      </c>
    </row>
    <row r="156" spans="1:10" x14ac:dyDescent="0.35">
      <c r="A156" s="3" t="s">
        <v>201</v>
      </c>
      <c r="B156" s="4">
        <v>43146</v>
      </c>
      <c r="C156">
        <v>15</v>
      </c>
      <c r="D156" t="s">
        <v>118</v>
      </c>
      <c r="E156" t="s">
        <v>12</v>
      </c>
      <c r="F156" t="s">
        <v>13</v>
      </c>
      <c r="G156" t="s">
        <v>14</v>
      </c>
      <c r="H156">
        <v>199</v>
      </c>
      <c r="I156">
        <v>9</v>
      </c>
      <c r="J156">
        <v>1791</v>
      </c>
    </row>
    <row r="157" spans="1:10" x14ac:dyDescent="0.35">
      <c r="A157" s="3" t="s">
        <v>202</v>
      </c>
      <c r="B157" s="4">
        <v>43146</v>
      </c>
      <c r="C157">
        <v>18</v>
      </c>
      <c r="D157" t="s">
        <v>26</v>
      </c>
      <c r="E157" t="s">
        <v>36</v>
      </c>
      <c r="F157" t="s">
        <v>28</v>
      </c>
      <c r="G157" t="s">
        <v>24</v>
      </c>
      <c r="H157">
        <v>159</v>
      </c>
      <c r="I157">
        <v>4</v>
      </c>
      <c r="J157">
        <v>636</v>
      </c>
    </row>
    <row r="158" spans="1:10" x14ac:dyDescent="0.35">
      <c r="A158" s="3" t="s">
        <v>203</v>
      </c>
      <c r="B158" s="4">
        <v>43147</v>
      </c>
      <c r="C158">
        <v>13</v>
      </c>
      <c r="D158" t="s">
        <v>33</v>
      </c>
      <c r="E158" t="s">
        <v>12</v>
      </c>
      <c r="F158" t="s">
        <v>13</v>
      </c>
      <c r="G158" t="s">
        <v>19</v>
      </c>
      <c r="H158">
        <v>289</v>
      </c>
      <c r="I158">
        <v>3</v>
      </c>
      <c r="J158">
        <v>867</v>
      </c>
    </row>
    <row r="159" spans="1:10" x14ac:dyDescent="0.35">
      <c r="A159" s="3" t="s">
        <v>204</v>
      </c>
      <c r="B159" s="4">
        <v>43147</v>
      </c>
      <c r="C159">
        <v>11</v>
      </c>
      <c r="D159" t="s">
        <v>11</v>
      </c>
      <c r="E159" t="s">
        <v>63</v>
      </c>
      <c r="F159" t="s">
        <v>13</v>
      </c>
      <c r="G159" t="s">
        <v>14</v>
      </c>
      <c r="H159">
        <v>199</v>
      </c>
      <c r="I159">
        <v>4</v>
      </c>
      <c r="J159">
        <v>796</v>
      </c>
    </row>
    <row r="160" spans="1:10" x14ac:dyDescent="0.35">
      <c r="A160" s="3" t="s">
        <v>205</v>
      </c>
      <c r="B160" s="4">
        <v>43147</v>
      </c>
      <c r="C160">
        <v>20</v>
      </c>
      <c r="D160" t="s">
        <v>40</v>
      </c>
      <c r="E160" t="s">
        <v>27</v>
      </c>
      <c r="F160" t="s">
        <v>28</v>
      </c>
      <c r="G160" t="s">
        <v>24</v>
      </c>
      <c r="H160">
        <v>159</v>
      </c>
      <c r="I160">
        <v>6</v>
      </c>
      <c r="J160">
        <v>954</v>
      </c>
    </row>
    <row r="161" spans="1:10" x14ac:dyDescent="0.35">
      <c r="A161" s="3" t="s">
        <v>206</v>
      </c>
      <c r="B161" s="4">
        <v>43147</v>
      </c>
      <c r="C161">
        <v>1</v>
      </c>
      <c r="D161" t="s">
        <v>16</v>
      </c>
      <c r="E161" t="s">
        <v>17</v>
      </c>
      <c r="F161" t="s">
        <v>18</v>
      </c>
      <c r="G161" t="s">
        <v>14</v>
      </c>
      <c r="H161">
        <v>199</v>
      </c>
      <c r="I161">
        <v>9</v>
      </c>
      <c r="J161">
        <v>1791</v>
      </c>
    </row>
    <row r="162" spans="1:10" x14ac:dyDescent="0.35">
      <c r="A162" s="3" t="s">
        <v>207</v>
      </c>
      <c r="B162" s="4">
        <v>43147</v>
      </c>
      <c r="C162">
        <v>8</v>
      </c>
      <c r="D162" t="s">
        <v>45</v>
      </c>
      <c r="E162" t="s">
        <v>46</v>
      </c>
      <c r="F162" t="s">
        <v>23</v>
      </c>
      <c r="G162" t="s">
        <v>14</v>
      </c>
      <c r="H162">
        <v>199</v>
      </c>
      <c r="I162">
        <v>2</v>
      </c>
      <c r="J162">
        <v>398</v>
      </c>
    </row>
    <row r="163" spans="1:10" x14ac:dyDescent="0.35">
      <c r="A163" s="3" t="s">
        <v>208</v>
      </c>
      <c r="B163" s="4">
        <v>43147</v>
      </c>
      <c r="C163">
        <v>15</v>
      </c>
      <c r="D163" t="s">
        <v>118</v>
      </c>
      <c r="E163" t="s">
        <v>63</v>
      </c>
      <c r="F163" t="s">
        <v>13</v>
      </c>
      <c r="G163" t="s">
        <v>31</v>
      </c>
      <c r="H163">
        <v>69</v>
      </c>
      <c r="I163">
        <v>5</v>
      </c>
      <c r="J163">
        <v>345</v>
      </c>
    </row>
    <row r="164" spans="1:10" x14ac:dyDescent="0.35">
      <c r="A164" s="3" t="s">
        <v>209</v>
      </c>
      <c r="B164" s="4">
        <v>43147</v>
      </c>
      <c r="C164">
        <v>19</v>
      </c>
      <c r="D164" t="s">
        <v>56</v>
      </c>
      <c r="E164" t="s">
        <v>27</v>
      </c>
      <c r="F164" t="s">
        <v>28</v>
      </c>
      <c r="G164" t="s">
        <v>19</v>
      </c>
      <c r="H164">
        <v>289</v>
      </c>
      <c r="I164">
        <v>7</v>
      </c>
      <c r="J164">
        <v>2023</v>
      </c>
    </row>
    <row r="165" spans="1:10" x14ac:dyDescent="0.35">
      <c r="A165" s="3" t="s">
        <v>210</v>
      </c>
      <c r="B165" s="4">
        <v>43148</v>
      </c>
      <c r="C165">
        <v>13</v>
      </c>
      <c r="D165" t="s">
        <v>33</v>
      </c>
      <c r="E165" t="s">
        <v>63</v>
      </c>
      <c r="F165" t="s">
        <v>13</v>
      </c>
      <c r="G165" t="s">
        <v>31</v>
      </c>
      <c r="H165">
        <v>69</v>
      </c>
      <c r="I165">
        <v>1</v>
      </c>
      <c r="J165">
        <v>69</v>
      </c>
    </row>
    <row r="166" spans="1:10" x14ac:dyDescent="0.35">
      <c r="A166" s="3" t="s">
        <v>211</v>
      </c>
      <c r="B166" s="4">
        <v>43148</v>
      </c>
      <c r="C166">
        <v>4</v>
      </c>
      <c r="D166" t="s">
        <v>51</v>
      </c>
      <c r="E166" t="s">
        <v>17</v>
      </c>
      <c r="F166" t="s">
        <v>18</v>
      </c>
      <c r="G166" t="s">
        <v>24</v>
      </c>
      <c r="H166">
        <v>159</v>
      </c>
      <c r="I166">
        <v>1</v>
      </c>
      <c r="J166">
        <v>159</v>
      </c>
    </row>
    <row r="167" spans="1:10" x14ac:dyDescent="0.35">
      <c r="A167" s="3" t="s">
        <v>212</v>
      </c>
      <c r="B167" s="4">
        <v>43149</v>
      </c>
      <c r="C167">
        <v>15</v>
      </c>
      <c r="D167" t="s">
        <v>118</v>
      </c>
      <c r="E167" t="s">
        <v>12</v>
      </c>
      <c r="F167" t="s">
        <v>13</v>
      </c>
      <c r="G167" t="s">
        <v>31</v>
      </c>
      <c r="H167">
        <v>69</v>
      </c>
      <c r="I167">
        <v>0</v>
      </c>
      <c r="J167">
        <v>0</v>
      </c>
    </row>
    <row r="168" spans="1:10" x14ac:dyDescent="0.35">
      <c r="A168" s="3" t="s">
        <v>213</v>
      </c>
      <c r="B168" s="4">
        <v>43149</v>
      </c>
      <c r="C168">
        <v>12</v>
      </c>
      <c r="D168" t="s">
        <v>66</v>
      </c>
      <c r="E168" t="s">
        <v>63</v>
      </c>
      <c r="F168" t="s">
        <v>13</v>
      </c>
      <c r="G168" t="s">
        <v>31</v>
      </c>
      <c r="H168">
        <v>69</v>
      </c>
      <c r="I168">
        <v>1</v>
      </c>
      <c r="J168">
        <v>69</v>
      </c>
    </row>
    <row r="169" spans="1:10" x14ac:dyDescent="0.35">
      <c r="A169" s="3" t="s">
        <v>214</v>
      </c>
      <c r="B169" s="4">
        <v>43149</v>
      </c>
      <c r="C169">
        <v>7</v>
      </c>
      <c r="D169" t="s">
        <v>88</v>
      </c>
      <c r="E169" t="s">
        <v>22</v>
      </c>
      <c r="F169" t="s">
        <v>23</v>
      </c>
      <c r="G169" t="s">
        <v>24</v>
      </c>
      <c r="H169">
        <v>159</v>
      </c>
      <c r="I169">
        <v>2</v>
      </c>
      <c r="J169">
        <v>318</v>
      </c>
    </row>
    <row r="170" spans="1:10" x14ac:dyDescent="0.35">
      <c r="A170" s="3" t="s">
        <v>215</v>
      </c>
      <c r="B170" s="4">
        <v>43149</v>
      </c>
      <c r="C170">
        <v>10</v>
      </c>
      <c r="D170" t="s">
        <v>58</v>
      </c>
      <c r="E170" t="s">
        <v>46</v>
      </c>
      <c r="F170" t="s">
        <v>23</v>
      </c>
      <c r="G170" t="s">
        <v>31</v>
      </c>
      <c r="H170">
        <v>69</v>
      </c>
      <c r="I170">
        <v>4</v>
      </c>
      <c r="J170">
        <v>276</v>
      </c>
    </row>
    <row r="171" spans="1:10" x14ac:dyDescent="0.35">
      <c r="A171" s="3" t="s">
        <v>216</v>
      </c>
      <c r="B171" s="4">
        <v>43149</v>
      </c>
      <c r="C171">
        <v>6</v>
      </c>
      <c r="D171" t="s">
        <v>48</v>
      </c>
      <c r="E171" t="s">
        <v>46</v>
      </c>
      <c r="F171" t="s">
        <v>23</v>
      </c>
      <c r="G171" t="s">
        <v>31</v>
      </c>
      <c r="H171">
        <v>69</v>
      </c>
      <c r="I171">
        <v>3</v>
      </c>
      <c r="J171">
        <v>207</v>
      </c>
    </row>
    <row r="172" spans="1:10" x14ac:dyDescent="0.35">
      <c r="A172" s="3" t="s">
        <v>217</v>
      </c>
      <c r="B172" s="4">
        <v>43150</v>
      </c>
      <c r="C172">
        <v>8</v>
      </c>
      <c r="D172" t="s">
        <v>45</v>
      </c>
      <c r="E172" t="s">
        <v>46</v>
      </c>
      <c r="F172" t="s">
        <v>23</v>
      </c>
      <c r="G172" t="s">
        <v>41</v>
      </c>
      <c r="H172">
        <v>399</v>
      </c>
      <c r="I172">
        <v>6</v>
      </c>
      <c r="J172">
        <v>2394</v>
      </c>
    </row>
    <row r="173" spans="1:10" x14ac:dyDescent="0.35">
      <c r="A173" s="3" t="s">
        <v>218</v>
      </c>
      <c r="B173" s="4">
        <v>43150</v>
      </c>
      <c r="C173">
        <v>11</v>
      </c>
      <c r="D173" t="s">
        <v>11</v>
      </c>
      <c r="E173" t="s">
        <v>12</v>
      </c>
      <c r="F173" t="s">
        <v>13</v>
      </c>
      <c r="G173" t="s">
        <v>31</v>
      </c>
      <c r="H173">
        <v>69</v>
      </c>
      <c r="I173">
        <v>5</v>
      </c>
      <c r="J173">
        <v>345</v>
      </c>
    </row>
    <row r="174" spans="1:10" x14ac:dyDescent="0.35">
      <c r="A174" s="3" t="s">
        <v>219</v>
      </c>
      <c r="B174" s="4">
        <v>43150</v>
      </c>
      <c r="C174">
        <v>2</v>
      </c>
      <c r="D174" t="s">
        <v>106</v>
      </c>
      <c r="E174" t="s">
        <v>68</v>
      </c>
      <c r="F174" t="s">
        <v>18</v>
      </c>
      <c r="G174" t="s">
        <v>41</v>
      </c>
      <c r="H174">
        <v>399</v>
      </c>
      <c r="I174">
        <v>1</v>
      </c>
      <c r="J174">
        <v>399</v>
      </c>
    </row>
    <row r="175" spans="1:10" x14ac:dyDescent="0.35">
      <c r="A175" s="3" t="s">
        <v>220</v>
      </c>
      <c r="B175" s="4">
        <v>43150</v>
      </c>
      <c r="C175">
        <v>6</v>
      </c>
      <c r="D175" t="s">
        <v>48</v>
      </c>
      <c r="E175" t="s">
        <v>46</v>
      </c>
      <c r="F175" t="s">
        <v>23</v>
      </c>
      <c r="G175" t="s">
        <v>41</v>
      </c>
      <c r="H175">
        <v>399</v>
      </c>
      <c r="I175">
        <v>6</v>
      </c>
      <c r="J175">
        <v>2394</v>
      </c>
    </row>
    <row r="176" spans="1:10" x14ac:dyDescent="0.35">
      <c r="A176" s="3" t="s">
        <v>221</v>
      </c>
      <c r="B176" s="4">
        <v>43151</v>
      </c>
      <c r="C176">
        <v>11</v>
      </c>
      <c r="D176" t="s">
        <v>11</v>
      </c>
      <c r="E176" t="s">
        <v>12</v>
      </c>
      <c r="F176" t="s">
        <v>13</v>
      </c>
      <c r="G176" t="s">
        <v>19</v>
      </c>
      <c r="H176">
        <v>289</v>
      </c>
      <c r="I176">
        <v>5</v>
      </c>
      <c r="J176">
        <v>1445</v>
      </c>
    </row>
    <row r="177" spans="1:10" x14ac:dyDescent="0.35">
      <c r="A177" s="3" t="s">
        <v>222</v>
      </c>
      <c r="B177" s="4">
        <v>43152</v>
      </c>
      <c r="C177">
        <v>13</v>
      </c>
      <c r="D177" t="s">
        <v>33</v>
      </c>
      <c r="E177" t="s">
        <v>63</v>
      </c>
      <c r="F177" t="s">
        <v>13</v>
      </c>
      <c r="G177" t="s">
        <v>14</v>
      </c>
      <c r="H177">
        <v>199</v>
      </c>
      <c r="I177">
        <v>6</v>
      </c>
      <c r="J177">
        <v>1194</v>
      </c>
    </row>
    <row r="178" spans="1:10" x14ac:dyDescent="0.35">
      <c r="A178" s="3" t="s">
        <v>223</v>
      </c>
      <c r="B178" s="4">
        <v>43152</v>
      </c>
      <c r="C178">
        <v>8</v>
      </c>
      <c r="D178" t="s">
        <v>45</v>
      </c>
      <c r="E178" t="s">
        <v>46</v>
      </c>
      <c r="F178" t="s">
        <v>23</v>
      </c>
      <c r="G178" t="s">
        <v>19</v>
      </c>
      <c r="H178">
        <v>289</v>
      </c>
      <c r="I178">
        <v>1</v>
      </c>
      <c r="J178">
        <v>289</v>
      </c>
    </row>
    <row r="179" spans="1:10" x14ac:dyDescent="0.35">
      <c r="A179" s="3" t="s">
        <v>224</v>
      </c>
      <c r="B179" s="4">
        <v>43152</v>
      </c>
      <c r="C179">
        <v>13</v>
      </c>
      <c r="D179" t="s">
        <v>33</v>
      </c>
      <c r="E179" t="s">
        <v>12</v>
      </c>
      <c r="F179" t="s">
        <v>13</v>
      </c>
      <c r="G179" t="s">
        <v>24</v>
      </c>
      <c r="H179">
        <v>159</v>
      </c>
      <c r="I179">
        <v>1</v>
      </c>
      <c r="J179">
        <v>159</v>
      </c>
    </row>
    <row r="180" spans="1:10" x14ac:dyDescent="0.35">
      <c r="A180" s="3" t="s">
        <v>225</v>
      </c>
      <c r="B180" s="4">
        <v>43152</v>
      </c>
      <c r="C180">
        <v>1</v>
      </c>
      <c r="D180" t="s">
        <v>16</v>
      </c>
      <c r="E180" t="s">
        <v>17</v>
      </c>
      <c r="F180" t="s">
        <v>18</v>
      </c>
      <c r="G180" t="s">
        <v>19</v>
      </c>
      <c r="H180">
        <v>289</v>
      </c>
      <c r="I180">
        <v>2</v>
      </c>
      <c r="J180">
        <v>578</v>
      </c>
    </row>
    <row r="181" spans="1:10" x14ac:dyDescent="0.35">
      <c r="A181" s="3" t="s">
        <v>226</v>
      </c>
      <c r="B181" s="4">
        <v>43152</v>
      </c>
      <c r="C181">
        <v>20</v>
      </c>
      <c r="D181" t="s">
        <v>40</v>
      </c>
      <c r="E181" t="s">
        <v>27</v>
      </c>
      <c r="F181" t="s">
        <v>28</v>
      </c>
      <c r="G181" t="s">
        <v>31</v>
      </c>
      <c r="H181">
        <v>69</v>
      </c>
      <c r="I181">
        <v>3</v>
      </c>
      <c r="J181">
        <v>207</v>
      </c>
    </row>
    <row r="182" spans="1:10" x14ac:dyDescent="0.35">
      <c r="A182" s="3" t="s">
        <v>227</v>
      </c>
      <c r="B182" s="4">
        <v>43152</v>
      </c>
      <c r="C182">
        <v>20</v>
      </c>
      <c r="D182" t="s">
        <v>40</v>
      </c>
      <c r="E182" t="s">
        <v>36</v>
      </c>
      <c r="F182" t="s">
        <v>28</v>
      </c>
      <c r="G182" t="s">
        <v>31</v>
      </c>
      <c r="H182">
        <v>69</v>
      </c>
      <c r="I182">
        <v>1</v>
      </c>
      <c r="J182">
        <v>69</v>
      </c>
    </row>
    <row r="183" spans="1:10" x14ac:dyDescent="0.35">
      <c r="A183" s="3" t="s">
        <v>228</v>
      </c>
      <c r="B183" s="4">
        <v>43152</v>
      </c>
      <c r="C183">
        <v>1</v>
      </c>
      <c r="D183" t="s">
        <v>16</v>
      </c>
      <c r="E183" t="s">
        <v>17</v>
      </c>
      <c r="F183" t="s">
        <v>18</v>
      </c>
      <c r="G183" t="s">
        <v>24</v>
      </c>
      <c r="H183">
        <v>159</v>
      </c>
      <c r="I183">
        <v>2</v>
      </c>
      <c r="J183">
        <v>318</v>
      </c>
    </row>
    <row r="184" spans="1:10" x14ac:dyDescent="0.35">
      <c r="A184" s="3" t="s">
        <v>229</v>
      </c>
      <c r="B184" s="4">
        <v>43153</v>
      </c>
      <c r="C184">
        <v>10</v>
      </c>
      <c r="D184" t="s">
        <v>58</v>
      </c>
      <c r="E184" t="s">
        <v>22</v>
      </c>
      <c r="F184" t="s">
        <v>23</v>
      </c>
      <c r="G184" t="s">
        <v>14</v>
      </c>
      <c r="H184">
        <v>199</v>
      </c>
      <c r="I184">
        <v>2</v>
      </c>
      <c r="J184">
        <v>398</v>
      </c>
    </row>
    <row r="185" spans="1:10" x14ac:dyDescent="0.35">
      <c r="A185" s="3" t="s">
        <v>230</v>
      </c>
      <c r="B185" s="4">
        <v>43154</v>
      </c>
      <c r="C185">
        <v>12</v>
      </c>
      <c r="D185" t="s">
        <v>66</v>
      </c>
      <c r="E185" t="s">
        <v>63</v>
      </c>
      <c r="F185" t="s">
        <v>13</v>
      </c>
      <c r="G185" t="s">
        <v>24</v>
      </c>
      <c r="H185">
        <v>159</v>
      </c>
      <c r="I185">
        <v>7</v>
      </c>
      <c r="J185">
        <v>1113</v>
      </c>
    </row>
    <row r="186" spans="1:10" x14ac:dyDescent="0.35">
      <c r="A186" s="3" t="s">
        <v>231</v>
      </c>
      <c r="B186" s="4">
        <v>43154</v>
      </c>
      <c r="C186">
        <v>4</v>
      </c>
      <c r="D186" t="s">
        <v>51</v>
      </c>
      <c r="E186" t="s">
        <v>68</v>
      </c>
      <c r="F186" t="s">
        <v>18</v>
      </c>
      <c r="G186" t="s">
        <v>41</v>
      </c>
      <c r="H186">
        <v>399</v>
      </c>
      <c r="I186">
        <v>5</v>
      </c>
      <c r="J186">
        <v>1995</v>
      </c>
    </row>
    <row r="187" spans="1:10" x14ac:dyDescent="0.35">
      <c r="A187" s="3" t="s">
        <v>232</v>
      </c>
      <c r="B187" s="4">
        <v>43154</v>
      </c>
      <c r="C187">
        <v>5</v>
      </c>
      <c r="D187" t="s">
        <v>60</v>
      </c>
      <c r="E187" t="s">
        <v>68</v>
      </c>
      <c r="F187" t="s">
        <v>18</v>
      </c>
      <c r="G187" t="s">
        <v>19</v>
      </c>
      <c r="H187">
        <v>289</v>
      </c>
      <c r="I187">
        <v>4</v>
      </c>
      <c r="J187">
        <v>1156</v>
      </c>
    </row>
    <row r="188" spans="1:10" x14ac:dyDescent="0.35">
      <c r="A188" s="3" t="s">
        <v>233</v>
      </c>
      <c r="B188" s="4">
        <v>43155</v>
      </c>
      <c r="C188">
        <v>17</v>
      </c>
      <c r="D188" t="s">
        <v>35</v>
      </c>
      <c r="E188" t="s">
        <v>27</v>
      </c>
      <c r="F188" t="s">
        <v>28</v>
      </c>
      <c r="G188" t="s">
        <v>41</v>
      </c>
      <c r="H188">
        <v>399</v>
      </c>
      <c r="I188">
        <v>9</v>
      </c>
      <c r="J188">
        <v>3591</v>
      </c>
    </row>
    <row r="189" spans="1:10" x14ac:dyDescent="0.35">
      <c r="A189" s="3" t="s">
        <v>234</v>
      </c>
      <c r="B189" s="4">
        <v>43155</v>
      </c>
      <c r="C189">
        <v>17</v>
      </c>
      <c r="D189" t="s">
        <v>35</v>
      </c>
      <c r="E189" t="s">
        <v>36</v>
      </c>
      <c r="F189" t="s">
        <v>28</v>
      </c>
      <c r="G189" t="s">
        <v>14</v>
      </c>
      <c r="H189">
        <v>199</v>
      </c>
      <c r="I189">
        <v>6</v>
      </c>
      <c r="J189">
        <v>1194</v>
      </c>
    </row>
    <row r="190" spans="1:10" x14ac:dyDescent="0.35">
      <c r="A190" s="3" t="s">
        <v>235</v>
      </c>
      <c r="B190" s="4">
        <v>43156</v>
      </c>
      <c r="C190">
        <v>20</v>
      </c>
      <c r="D190" t="s">
        <v>40</v>
      </c>
      <c r="E190" t="s">
        <v>27</v>
      </c>
      <c r="F190" t="s">
        <v>28</v>
      </c>
      <c r="G190" t="s">
        <v>41</v>
      </c>
      <c r="H190">
        <v>399</v>
      </c>
      <c r="I190">
        <v>8</v>
      </c>
      <c r="J190">
        <v>3192</v>
      </c>
    </row>
    <row r="191" spans="1:10" x14ac:dyDescent="0.35">
      <c r="A191" s="3" t="s">
        <v>236</v>
      </c>
      <c r="B191" s="4">
        <v>43156</v>
      </c>
      <c r="C191">
        <v>5</v>
      </c>
      <c r="D191" t="s">
        <v>60</v>
      </c>
      <c r="E191" t="s">
        <v>17</v>
      </c>
      <c r="F191" t="s">
        <v>18</v>
      </c>
      <c r="G191" t="s">
        <v>14</v>
      </c>
      <c r="H191">
        <v>199</v>
      </c>
      <c r="I191">
        <v>5</v>
      </c>
      <c r="J191">
        <v>995</v>
      </c>
    </row>
    <row r="192" spans="1:10" x14ac:dyDescent="0.35">
      <c r="A192" s="3" t="s">
        <v>237</v>
      </c>
      <c r="B192" s="4">
        <v>43156</v>
      </c>
      <c r="C192">
        <v>11</v>
      </c>
      <c r="D192" t="s">
        <v>11</v>
      </c>
      <c r="E192" t="s">
        <v>12</v>
      </c>
      <c r="F192" t="s">
        <v>13</v>
      </c>
      <c r="G192" t="s">
        <v>24</v>
      </c>
      <c r="H192">
        <v>159</v>
      </c>
      <c r="I192">
        <v>4</v>
      </c>
      <c r="J192">
        <v>636</v>
      </c>
    </row>
    <row r="193" spans="1:10" x14ac:dyDescent="0.35">
      <c r="A193" s="3" t="s">
        <v>238</v>
      </c>
      <c r="B193" s="4">
        <v>43157</v>
      </c>
      <c r="C193">
        <v>12</v>
      </c>
      <c r="D193" t="s">
        <v>66</v>
      </c>
      <c r="E193" t="s">
        <v>63</v>
      </c>
      <c r="F193" t="s">
        <v>13</v>
      </c>
      <c r="G193" t="s">
        <v>41</v>
      </c>
      <c r="H193">
        <v>399</v>
      </c>
      <c r="I193">
        <v>0</v>
      </c>
      <c r="J193">
        <v>0</v>
      </c>
    </row>
    <row r="194" spans="1:10" x14ac:dyDescent="0.35">
      <c r="A194" s="3" t="s">
        <v>239</v>
      </c>
      <c r="B194" s="4">
        <v>43158</v>
      </c>
      <c r="C194">
        <v>9</v>
      </c>
      <c r="D194" t="s">
        <v>21</v>
      </c>
      <c r="E194" t="s">
        <v>46</v>
      </c>
      <c r="F194" t="s">
        <v>23</v>
      </c>
      <c r="G194" t="s">
        <v>24</v>
      </c>
      <c r="H194">
        <v>159</v>
      </c>
      <c r="I194">
        <v>1</v>
      </c>
      <c r="J194">
        <v>159</v>
      </c>
    </row>
    <row r="195" spans="1:10" x14ac:dyDescent="0.35">
      <c r="A195" s="3" t="s">
        <v>240</v>
      </c>
      <c r="B195" s="4">
        <v>43158</v>
      </c>
      <c r="C195">
        <v>4</v>
      </c>
      <c r="D195" t="s">
        <v>51</v>
      </c>
      <c r="E195" t="s">
        <v>17</v>
      </c>
      <c r="F195" t="s">
        <v>18</v>
      </c>
      <c r="G195" t="s">
        <v>14</v>
      </c>
      <c r="H195">
        <v>199</v>
      </c>
      <c r="I195">
        <v>0</v>
      </c>
      <c r="J195">
        <v>0</v>
      </c>
    </row>
    <row r="196" spans="1:10" x14ac:dyDescent="0.35">
      <c r="A196" s="3" t="s">
        <v>241</v>
      </c>
      <c r="B196" s="4">
        <v>43158</v>
      </c>
      <c r="C196">
        <v>15</v>
      </c>
      <c r="D196" t="s">
        <v>118</v>
      </c>
      <c r="E196" t="s">
        <v>63</v>
      </c>
      <c r="F196" t="s">
        <v>13</v>
      </c>
      <c r="G196" t="s">
        <v>24</v>
      </c>
      <c r="H196">
        <v>159</v>
      </c>
      <c r="I196">
        <v>8</v>
      </c>
      <c r="J196">
        <v>1272</v>
      </c>
    </row>
    <row r="197" spans="1:10" x14ac:dyDescent="0.35">
      <c r="A197" s="3" t="s">
        <v>242</v>
      </c>
      <c r="B197" s="4">
        <v>43159</v>
      </c>
      <c r="C197">
        <v>6</v>
      </c>
      <c r="D197" t="s">
        <v>48</v>
      </c>
      <c r="E197" t="s">
        <v>46</v>
      </c>
      <c r="F197" t="s">
        <v>23</v>
      </c>
      <c r="G197" t="s">
        <v>19</v>
      </c>
      <c r="H197">
        <v>289</v>
      </c>
      <c r="I197">
        <v>9</v>
      </c>
      <c r="J197">
        <v>2601</v>
      </c>
    </row>
    <row r="198" spans="1:10" x14ac:dyDescent="0.35">
      <c r="A198" s="3" t="s">
        <v>243</v>
      </c>
      <c r="B198" s="4">
        <v>43160</v>
      </c>
      <c r="C198">
        <v>18</v>
      </c>
      <c r="D198" t="s">
        <v>26</v>
      </c>
      <c r="E198" t="s">
        <v>36</v>
      </c>
      <c r="F198" t="s">
        <v>28</v>
      </c>
      <c r="G198" t="s">
        <v>31</v>
      </c>
      <c r="H198">
        <v>69</v>
      </c>
      <c r="I198">
        <v>8</v>
      </c>
      <c r="J198">
        <v>552</v>
      </c>
    </row>
    <row r="199" spans="1:10" x14ac:dyDescent="0.35">
      <c r="A199" s="3" t="s">
        <v>244</v>
      </c>
      <c r="B199" s="4">
        <v>43160</v>
      </c>
      <c r="C199">
        <v>18</v>
      </c>
      <c r="D199" t="s">
        <v>26</v>
      </c>
      <c r="E199" t="s">
        <v>27</v>
      </c>
      <c r="F199" t="s">
        <v>28</v>
      </c>
      <c r="G199" t="s">
        <v>24</v>
      </c>
      <c r="H199">
        <v>159</v>
      </c>
      <c r="I199">
        <v>6</v>
      </c>
      <c r="J199">
        <v>954</v>
      </c>
    </row>
    <row r="200" spans="1:10" x14ac:dyDescent="0.35">
      <c r="A200" s="3" t="s">
        <v>245</v>
      </c>
      <c r="B200" s="4">
        <v>43161</v>
      </c>
      <c r="C200">
        <v>17</v>
      </c>
      <c r="D200" t="s">
        <v>35</v>
      </c>
      <c r="E200" t="s">
        <v>36</v>
      </c>
      <c r="F200" t="s">
        <v>28</v>
      </c>
      <c r="G200" t="s">
        <v>24</v>
      </c>
      <c r="H200">
        <v>159</v>
      </c>
      <c r="I200">
        <v>4</v>
      </c>
      <c r="J200">
        <v>636</v>
      </c>
    </row>
    <row r="201" spans="1:10" x14ac:dyDescent="0.35">
      <c r="A201" s="3" t="s">
        <v>246</v>
      </c>
      <c r="B201" s="4">
        <v>43162</v>
      </c>
      <c r="C201">
        <v>12</v>
      </c>
      <c r="D201" t="s">
        <v>66</v>
      </c>
      <c r="E201" t="s">
        <v>63</v>
      </c>
      <c r="F201" t="s">
        <v>13</v>
      </c>
      <c r="G201" t="s">
        <v>14</v>
      </c>
      <c r="H201">
        <v>199</v>
      </c>
      <c r="I201">
        <v>4</v>
      </c>
      <c r="J201">
        <v>796</v>
      </c>
    </row>
    <row r="202" spans="1:10" x14ac:dyDescent="0.35">
      <c r="A202" s="3" t="s">
        <v>247</v>
      </c>
      <c r="B202" s="4">
        <v>43163</v>
      </c>
      <c r="C202">
        <v>18</v>
      </c>
      <c r="D202" t="s">
        <v>26</v>
      </c>
      <c r="E202" t="s">
        <v>27</v>
      </c>
      <c r="F202" t="s">
        <v>28</v>
      </c>
      <c r="G202" t="s">
        <v>19</v>
      </c>
      <c r="H202">
        <v>289</v>
      </c>
      <c r="I202">
        <v>5</v>
      </c>
      <c r="J202">
        <v>1445</v>
      </c>
    </row>
    <row r="203" spans="1:10" x14ac:dyDescent="0.35">
      <c r="A203" s="3" t="s">
        <v>248</v>
      </c>
      <c r="B203" s="4">
        <v>43164</v>
      </c>
      <c r="C203">
        <v>9</v>
      </c>
      <c r="D203" t="s">
        <v>21</v>
      </c>
      <c r="E203" t="s">
        <v>22</v>
      </c>
      <c r="F203" t="s">
        <v>23</v>
      </c>
      <c r="G203" t="s">
        <v>14</v>
      </c>
      <c r="H203">
        <v>199</v>
      </c>
      <c r="I203">
        <v>0</v>
      </c>
      <c r="J203">
        <v>0</v>
      </c>
    </row>
    <row r="204" spans="1:10" x14ac:dyDescent="0.35">
      <c r="A204" s="3" t="s">
        <v>249</v>
      </c>
      <c r="B204" s="4">
        <v>43165</v>
      </c>
      <c r="C204">
        <v>12</v>
      </c>
      <c r="D204" t="s">
        <v>66</v>
      </c>
      <c r="E204" t="s">
        <v>12</v>
      </c>
      <c r="F204" t="s">
        <v>13</v>
      </c>
      <c r="G204" t="s">
        <v>19</v>
      </c>
      <c r="H204">
        <v>289</v>
      </c>
      <c r="I204">
        <v>7</v>
      </c>
      <c r="J204">
        <v>2023</v>
      </c>
    </row>
    <row r="205" spans="1:10" x14ac:dyDescent="0.35">
      <c r="A205" s="3" t="s">
        <v>250</v>
      </c>
      <c r="B205" s="4">
        <v>43166</v>
      </c>
      <c r="C205">
        <v>2</v>
      </c>
      <c r="D205" t="s">
        <v>106</v>
      </c>
      <c r="E205" t="s">
        <v>17</v>
      </c>
      <c r="F205" t="s">
        <v>18</v>
      </c>
      <c r="G205" t="s">
        <v>14</v>
      </c>
      <c r="H205">
        <v>199</v>
      </c>
      <c r="I205">
        <v>2</v>
      </c>
      <c r="J205">
        <v>398</v>
      </c>
    </row>
    <row r="206" spans="1:10" x14ac:dyDescent="0.35">
      <c r="A206" s="3" t="s">
        <v>251</v>
      </c>
      <c r="B206" s="4">
        <v>43167</v>
      </c>
      <c r="C206">
        <v>19</v>
      </c>
      <c r="D206" t="s">
        <v>56</v>
      </c>
      <c r="E206" t="s">
        <v>36</v>
      </c>
      <c r="F206" t="s">
        <v>28</v>
      </c>
      <c r="G206" t="s">
        <v>14</v>
      </c>
      <c r="H206">
        <v>199</v>
      </c>
      <c r="I206">
        <v>5</v>
      </c>
      <c r="J206">
        <v>995</v>
      </c>
    </row>
    <row r="207" spans="1:10" x14ac:dyDescent="0.35">
      <c r="A207" s="3" t="s">
        <v>252</v>
      </c>
      <c r="B207" s="4">
        <v>43167</v>
      </c>
      <c r="C207">
        <v>5</v>
      </c>
      <c r="D207" t="s">
        <v>60</v>
      </c>
      <c r="E207" t="s">
        <v>68</v>
      </c>
      <c r="F207" t="s">
        <v>18</v>
      </c>
      <c r="G207" t="s">
        <v>41</v>
      </c>
      <c r="H207">
        <v>399</v>
      </c>
      <c r="I207">
        <v>6</v>
      </c>
      <c r="J207">
        <v>2394</v>
      </c>
    </row>
    <row r="208" spans="1:10" x14ac:dyDescent="0.35">
      <c r="A208" s="3" t="s">
        <v>253</v>
      </c>
      <c r="B208" s="4">
        <v>43167</v>
      </c>
      <c r="C208">
        <v>18</v>
      </c>
      <c r="D208" t="s">
        <v>26</v>
      </c>
      <c r="E208" t="s">
        <v>27</v>
      </c>
      <c r="F208" t="s">
        <v>28</v>
      </c>
      <c r="G208" t="s">
        <v>14</v>
      </c>
      <c r="H208">
        <v>199</v>
      </c>
      <c r="I208">
        <v>6</v>
      </c>
      <c r="J208">
        <v>1194</v>
      </c>
    </row>
    <row r="209" spans="1:10" x14ac:dyDescent="0.35">
      <c r="A209" s="3" t="s">
        <v>254</v>
      </c>
      <c r="B209" s="4">
        <v>43167</v>
      </c>
      <c r="C209">
        <v>6</v>
      </c>
      <c r="D209" t="s">
        <v>48</v>
      </c>
      <c r="E209" t="s">
        <v>22</v>
      </c>
      <c r="F209" t="s">
        <v>23</v>
      </c>
      <c r="G209" t="s">
        <v>14</v>
      </c>
      <c r="H209">
        <v>199</v>
      </c>
      <c r="I209">
        <v>9</v>
      </c>
      <c r="J209">
        <v>1791</v>
      </c>
    </row>
    <row r="210" spans="1:10" x14ac:dyDescent="0.35">
      <c r="A210" s="3" t="s">
        <v>255</v>
      </c>
      <c r="B210" s="4">
        <v>43167</v>
      </c>
      <c r="C210">
        <v>16</v>
      </c>
      <c r="D210" t="s">
        <v>30</v>
      </c>
      <c r="E210" t="s">
        <v>36</v>
      </c>
      <c r="F210" t="s">
        <v>28</v>
      </c>
      <c r="G210" t="s">
        <v>24</v>
      </c>
      <c r="H210">
        <v>159</v>
      </c>
      <c r="I210">
        <v>3</v>
      </c>
      <c r="J210">
        <v>477</v>
      </c>
    </row>
    <row r="211" spans="1:10" x14ac:dyDescent="0.35">
      <c r="A211" s="3" t="s">
        <v>256</v>
      </c>
      <c r="B211" s="4">
        <v>43167</v>
      </c>
      <c r="C211">
        <v>14</v>
      </c>
      <c r="D211" t="s">
        <v>38</v>
      </c>
      <c r="E211" t="s">
        <v>12</v>
      </c>
      <c r="F211" t="s">
        <v>13</v>
      </c>
      <c r="G211" t="s">
        <v>41</v>
      </c>
      <c r="H211">
        <v>399</v>
      </c>
      <c r="I211">
        <v>8</v>
      </c>
      <c r="J211">
        <v>3192</v>
      </c>
    </row>
    <row r="212" spans="1:10" x14ac:dyDescent="0.35">
      <c r="A212" s="3" t="s">
        <v>257</v>
      </c>
      <c r="B212" s="4">
        <v>43167</v>
      </c>
      <c r="C212">
        <v>4</v>
      </c>
      <c r="D212" t="s">
        <v>51</v>
      </c>
      <c r="E212" t="s">
        <v>68</v>
      </c>
      <c r="F212" t="s">
        <v>18</v>
      </c>
      <c r="G212" t="s">
        <v>31</v>
      </c>
      <c r="H212">
        <v>69</v>
      </c>
      <c r="I212">
        <v>4</v>
      </c>
      <c r="J212">
        <v>276</v>
      </c>
    </row>
    <row r="213" spans="1:10" x14ac:dyDescent="0.35">
      <c r="A213" s="3" t="s">
        <v>258</v>
      </c>
      <c r="B213" s="4">
        <v>43167</v>
      </c>
      <c r="C213">
        <v>2</v>
      </c>
      <c r="D213" t="s">
        <v>106</v>
      </c>
      <c r="E213" t="s">
        <v>17</v>
      </c>
      <c r="F213" t="s">
        <v>18</v>
      </c>
      <c r="G213" t="s">
        <v>14</v>
      </c>
      <c r="H213">
        <v>199</v>
      </c>
      <c r="I213">
        <v>0</v>
      </c>
      <c r="J213">
        <v>0</v>
      </c>
    </row>
    <row r="214" spans="1:10" x14ac:dyDescent="0.35">
      <c r="A214" s="3" t="s">
        <v>259</v>
      </c>
      <c r="B214" s="4">
        <v>43168</v>
      </c>
      <c r="C214">
        <v>1</v>
      </c>
      <c r="D214" t="s">
        <v>16</v>
      </c>
      <c r="E214" t="s">
        <v>68</v>
      </c>
      <c r="F214" t="s">
        <v>18</v>
      </c>
      <c r="G214" t="s">
        <v>24</v>
      </c>
      <c r="H214">
        <v>159</v>
      </c>
      <c r="I214">
        <v>2</v>
      </c>
      <c r="J214">
        <v>318</v>
      </c>
    </row>
    <row r="215" spans="1:10" x14ac:dyDescent="0.35">
      <c r="A215" s="3" t="s">
        <v>260</v>
      </c>
      <c r="B215" s="4">
        <v>43169</v>
      </c>
      <c r="C215">
        <v>5</v>
      </c>
      <c r="D215" t="s">
        <v>60</v>
      </c>
      <c r="E215" t="s">
        <v>68</v>
      </c>
      <c r="F215" t="s">
        <v>18</v>
      </c>
      <c r="G215" t="s">
        <v>31</v>
      </c>
      <c r="H215">
        <v>69</v>
      </c>
      <c r="I215">
        <v>6</v>
      </c>
      <c r="J215">
        <v>414</v>
      </c>
    </row>
    <row r="216" spans="1:10" x14ac:dyDescent="0.35">
      <c r="A216" s="3" t="s">
        <v>261</v>
      </c>
      <c r="B216" s="4">
        <v>43170</v>
      </c>
      <c r="C216">
        <v>3</v>
      </c>
      <c r="D216" t="s">
        <v>43</v>
      </c>
      <c r="E216" t="s">
        <v>17</v>
      </c>
      <c r="F216" t="s">
        <v>18</v>
      </c>
      <c r="G216" t="s">
        <v>14</v>
      </c>
      <c r="H216">
        <v>199</v>
      </c>
      <c r="I216">
        <v>3</v>
      </c>
      <c r="J216">
        <v>597</v>
      </c>
    </row>
    <row r="217" spans="1:10" x14ac:dyDescent="0.35">
      <c r="A217" s="3" t="s">
        <v>262</v>
      </c>
      <c r="B217" s="4">
        <v>43170</v>
      </c>
      <c r="C217">
        <v>18</v>
      </c>
      <c r="D217" t="s">
        <v>26</v>
      </c>
      <c r="E217" t="s">
        <v>27</v>
      </c>
      <c r="F217" t="s">
        <v>28</v>
      </c>
      <c r="G217" t="s">
        <v>31</v>
      </c>
      <c r="H217">
        <v>69</v>
      </c>
      <c r="I217">
        <v>9</v>
      </c>
      <c r="J217">
        <v>621</v>
      </c>
    </row>
    <row r="218" spans="1:10" x14ac:dyDescent="0.35">
      <c r="A218" s="3" t="s">
        <v>263</v>
      </c>
      <c r="B218" s="4">
        <v>43170</v>
      </c>
      <c r="C218">
        <v>12</v>
      </c>
      <c r="D218" t="s">
        <v>66</v>
      </c>
      <c r="E218" t="s">
        <v>63</v>
      </c>
      <c r="F218" t="s">
        <v>13</v>
      </c>
      <c r="G218" t="s">
        <v>19</v>
      </c>
      <c r="H218">
        <v>289</v>
      </c>
      <c r="I218">
        <v>4</v>
      </c>
      <c r="J218">
        <v>1156</v>
      </c>
    </row>
    <row r="219" spans="1:10" x14ac:dyDescent="0.35">
      <c r="A219" s="3" t="s">
        <v>264</v>
      </c>
      <c r="B219" s="4">
        <v>43170</v>
      </c>
      <c r="C219">
        <v>8</v>
      </c>
      <c r="D219" t="s">
        <v>45</v>
      </c>
      <c r="E219" t="s">
        <v>46</v>
      </c>
      <c r="F219" t="s">
        <v>23</v>
      </c>
      <c r="G219" t="s">
        <v>24</v>
      </c>
      <c r="H219">
        <v>159</v>
      </c>
      <c r="I219">
        <v>2</v>
      </c>
      <c r="J219">
        <v>318</v>
      </c>
    </row>
    <row r="220" spans="1:10" x14ac:dyDescent="0.35">
      <c r="A220" s="3" t="s">
        <v>265</v>
      </c>
      <c r="B220" s="4">
        <v>43170</v>
      </c>
      <c r="C220">
        <v>7</v>
      </c>
      <c r="D220" t="s">
        <v>88</v>
      </c>
      <c r="E220" t="s">
        <v>46</v>
      </c>
      <c r="F220" t="s">
        <v>23</v>
      </c>
      <c r="G220" t="s">
        <v>24</v>
      </c>
      <c r="H220">
        <v>159</v>
      </c>
      <c r="I220">
        <v>1</v>
      </c>
      <c r="J220">
        <v>159</v>
      </c>
    </row>
    <row r="221" spans="1:10" x14ac:dyDescent="0.35">
      <c r="A221" s="3" t="s">
        <v>266</v>
      </c>
      <c r="B221" s="4">
        <v>43170</v>
      </c>
      <c r="C221">
        <v>17</v>
      </c>
      <c r="D221" t="s">
        <v>35</v>
      </c>
      <c r="E221" t="s">
        <v>36</v>
      </c>
      <c r="F221" t="s">
        <v>28</v>
      </c>
      <c r="G221" t="s">
        <v>24</v>
      </c>
      <c r="H221">
        <v>159</v>
      </c>
      <c r="I221">
        <v>2</v>
      </c>
      <c r="J221">
        <v>318</v>
      </c>
    </row>
    <row r="222" spans="1:10" x14ac:dyDescent="0.35">
      <c r="A222" s="3" t="s">
        <v>267</v>
      </c>
      <c r="B222" s="4">
        <v>43170</v>
      </c>
      <c r="C222">
        <v>13</v>
      </c>
      <c r="D222" t="s">
        <v>33</v>
      </c>
      <c r="E222" t="s">
        <v>12</v>
      </c>
      <c r="F222" t="s">
        <v>13</v>
      </c>
      <c r="G222" t="s">
        <v>24</v>
      </c>
      <c r="H222">
        <v>159</v>
      </c>
      <c r="I222">
        <v>3</v>
      </c>
      <c r="J222">
        <v>477</v>
      </c>
    </row>
    <row r="223" spans="1:10" x14ac:dyDescent="0.35">
      <c r="A223" s="3" t="s">
        <v>268</v>
      </c>
      <c r="B223" s="4">
        <v>43170</v>
      </c>
      <c r="C223">
        <v>4</v>
      </c>
      <c r="D223" t="s">
        <v>51</v>
      </c>
      <c r="E223" t="s">
        <v>17</v>
      </c>
      <c r="F223" t="s">
        <v>18</v>
      </c>
      <c r="G223" t="s">
        <v>14</v>
      </c>
      <c r="H223">
        <v>199</v>
      </c>
      <c r="I223">
        <v>8</v>
      </c>
      <c r="J223">
        <v>1592</v>
      </c>
    </row>
    <row r="224" spans="1:10" x14ac:dyDescent="0.35">
      <c r="A224" s="3" t="s">
        <v>269</v>
      </c>
      <c r="B224" s="4">
        <v>43170</v>
      </c>
      <c r="C224">
        <v>10</v>
      </c>
      <c r="D224" t="s">
        <v>58</v>
      </c>
      <c r="E224" t="s">
        <v>46</v>
      </c>
      <c r="F224" t="s">
        <v>23</v>
      </c>
      <c r="G224" t="s">
        <v>24</v>
      </c>
      <c r="H224">
        <v>159</v>
      </c>
      <c r="I224">
        <v>8</v>
      </c>
      <c r="J224">
        <v>1272</v>
      </c>
    </row>
    <row r="225" spans="1:10" x14ac:dyDescent="0.35">
      <c r="A225" s="3" t="s">
        <v>270</v>
      </c>
      <c r="B225" s="4">
        <v>43170</v>
      </c>
      <c r="C225">
        <v>9</v>
      </c>
      <c r="D225" t="s">
        <v>21</v>
      </c>
      <c r="E225" t="s">
        <v>22</v>
      </c>
      <c r="F225" t="s">
        <v>23</v>
      </c>
      <c r="G225" t="s">
        <v>41</v>
      </c>
      <c r="H225">
        <v>399</v>
      </c>
      <c r="I225">
        <v>6</v>
      </c>
      <c r="J225">
        <v>2394</v>
      </c>
    </row>
    <row r="226" spans="1:10" x14ac:dyDescent="0.35">
      <c r="A226" s="3" t="s">
        <v>271</v>
      </c>
      <c r="B226" s="4">
        <v>43170</v>
      </c>
      <c r="C226">
        <v>2</v>
      </c>
      <c r="D226" t="s">
        <v>106</v>
      </c>
      <c r="E226" t="s">
        <v>17</v>
      </c>
      <c r="F226" t="s">
        <v>18</v>
      </c>
      <c r="G226" t="s">
        <v>41</v>
      </c>
      <c r="H226">
        <v>399</v>
      </c>
      <c r="I226">
        <v>9</v>
      </c>
      <c r="J226">
        <v>3591</v>
      </c>
    </row>
    <row r="227" spans="1:10" x14ac:dyDescent="0.35">
      <c r="A227" s="3" t="s">
        <v>272</v>
      </c>
      <c r="B227" s="4">
        <v>43171</v>
      </c>
      <c r="C227">
        <v>14</v>
      </c>
      <c r="D227" t="s">
        <v>38</v>
      </c>
      <c r="E227" t="s">
        <v>12</v>
      </c>
      <c r="F227" t="s">
        <v>13</v>
      </c>
      <c r="G227" t="s">
        <v>41</v>
      </c>
      <c r="H227">
        <v>399</v>
      </c>
      <c r="I227">
        <v>1</v>
      </c>
      <c r="J227">
        <v>399</v>
      </c>
    </row>
    <row r="228" spans="1:10" x14ac:dyDescent="0.35">
      <c r="A228" s="3" t="s">
        <v>273</v>
      </c>
      <c r="B228" s="4">
        <v>43172</v>
      </c>
      <c r="C228">
        <v>14</v>
      </c>
      <c r="D228" t="s">
        <v>38</v>
      </c>
      <c r="E228" t="s">
        <v>12</v>
      </c>
      <c r="F228" t="s">
        <v>13</v>
      </c>
      <c r="G228" t="s">
        <v>41</v>
      </c>
      <c r="H228">
        <v>399</v>
      </c>
      <c r="I228">
        <v>1</v>
      </c>
      <c r="J228">
        <v>399</v>
      </c>
    </row>
    <row r="229" spans="1:10" x14ac:dyDescent="0.35">
      <c r="A229" s="3" t="s">
        <v>274</v>
      </c>
      <c r="B229" s="4">
        <v>43173</v>
      </c>
      <c r="C229">
        <v>1</v>
      </c>
      <c r="D229" t="s">
        <v>16</v>
      </c>
      <c r="E229" t="s">
        <v>68</v>
      </c>
      <c r="F229" t="s">
        <v>18</v>
      </c>
      <c r="G229" t="s">
        <v>19</v>
      </c>
      <c r="H229">
        <v>289</v>
      </c>
      <c r="I229">
        <v>2</v>
      </c>
      <c r="J229">
        <v>578</v>
      </c>
    </row>
    <row r="230" spans="1:10" x14ac:dyDescent="0.35">
      <c r="A230" s="3" t="s">
        <v>275</v>
      </c>
      <c r="B230" s="4">
        <v>43173</v>
      </c>
      <c r="C230">
        <v>17</v>
      </c>
      <c r="D230" t="s">
        <v>35</v>
      </c>
      <c r="E230" t="s">
        <v>27</v>
      </c>
      <c r="F230" t="s">
        <v>28</v>
      </c>
      <c r="G230" t="s">
        <v>19</v>
      </c>
      <c r="H230">
        <v>289</v>
      </c>
      <c r="I230">
        <v>8</v>
      </c>
      <c r="J230">
        <v>2312</v>
      </c>
    </row>
    <row r="231" spans="1:10" x14ac:dyDescent="0.35">
      <c r="A231" s="3" t="s">
        <v>276</v>
      </c>
      <c r="B231" s="4">
        <v>43174</v>
      </c>
      <c r="C231">
        <v>3</v>
      </c>
      <c r="D231" t="s">
        <v>43</v>
      </c>
      <c r="E231" t="s">
        <v>17</v>
      </c>
      <c r="F231" t="s">
        <v>18</v>
      </c>
      <c r="G231" t="s">
        <v>41</v>
      </c>
      <c r="H231">
        <v>399</v>
      </c>
      <c r="I231">
        <v>6</v>
      </c>
      <c r="J231">
        <v>2394</v>
      </c>
    </row>
    <row r="232" spans="1:10" x14ac:dyDescent="0.35">
      <c r="A232" s="3" t="s">
        <v>277</v>
      </c>
      <c r="B232" s="4">
        <v>43174</v>
      </c>
      <c r="C232">
        <v>19</v>
      </c>
      <c r="D232" t="s">
        <v>56</v>
      </c>
      <c r="E232" t="s">
        <v>27</v>
      </c>
      <c r="F232" t="s">
        <v>28</v>
      </c>
      <c r="G232" t="s">
        <v>14</v>
      </c>
      <c r="H232">
        <v>199</v>
      </c>
      <c r="I232">
        <v>6</v>
      </c>
      <c r="J232">
        <v>1194</v>
      </c>
    </row>
    <row r="233" spans="1:10" x14ac:dyDescent="0.35">
      <c r="A233" s="3" t="s">
        <v>278</v>
      </c>
      <c r="B233" s="4">
        <v>43174</v>
      </c>
      <c r="C233">
        <v>7</v>
      </c>
      <c r="D233" t="s">
        <v>88</v>
      </c>
      <c r="E233" t="s">
        <v>46</v>
      </c>
      <c r="F233" t="s">
        <v>23</v>
      </c>
      <c r="G233" t="s">
        <v>41</v>
      </c>
      <c r="H233">
        <v>399</v>
      </c>
      <c r="I233">
        <v>9</v>
      </c>
      <c r="J233">
        <v>3591</v>
      </c>
    </row>
    <row r="234" spans="1:10" x14ac:dyDescent="0.35">
      <c r="A234" s="3" t="s">
        <v>279</v>
      </c>
      <c r="B234" s="4">
        <v>43174</v>
      </c>
      <c r="C234">
        <v>9</v>
      </c>
      <c r="D234" t="s">
        <v>21</v>
      </c>
      <c r="E234" t="s">
        <v>46</v>
      </c>
      <c r="F234" t="s">
        <v>23</v>
      </c>
      <c r="G234" t="s">
        <v>31</v>
      </c>
      <c r="H234">
        <v>69</v>
      </c>
      <c r="I234">
        <v>8</v>
      </c>
      <c r="J234">
        <v>552</v>
      </c>
    </row>
    <row r="235" spans="1:10" x14ac:dyDescent="0.35">
      <c r="A235" s="3" t="s">
        <v>280</v>
      </c>
      <c r="B235" s="4">
        <v>43175</v>
      </c>
      <c r="C235">
        <v>15</v>
      </c>
      <c r="D235" t="s">
        <v>118</v>
      </c>
      <c r="E235" t="s">
        <v>63</v>
      </c>
      <c r="F235" t="s">
        <v>13</v>
      </c>
      <c r="G235" t="s">
        <v>14</v>
      </c>
      <c r="H235">
        <v>199</v>
      </c>
      <c r="I235">
        <v>2</v>
      </c>
      <c r="J235">
        <v>398</v>
      </c>
    </row>
    <row r="236" spans="1:10" x14ac:dyDescent="0.35">
      <c r="A236" s="3" t="s">
        <v>281</v>
      </c>
      <c r="B236" s="4">
        <v>43175</v>
      </c>
      <c r="C236">
        <v>2</v>
      </c>
      <c r="D236" t="s">
        <v>106</v>
      </c>
      <c r="E236" t="s">
        <v>17</v>
      </c>
      <c r="F236" t="s">
        <v>18</v>
      </c>
      <c r="G236" t="s">
        <v>19</v>
      </c>
      <c r="H236">
        <v>289</v>
      </c>
      <c r="I236">
        <v>3</v>
      </c>
      <c r="J236">
        <v>867</v>
      </c>
    </row>
    <row r="237" spans="1:10" x14ac:dyDescent="0.35">
      <c r="A237" s="3" t="s">
        <v>282</v>
      </c>
      <c r="B237" s="4">
        <v>43175</v>
      </c>
      <c r="C237">
        <v>20</v>
      </c>
      <c r="D237" t="s">
        <v>40</v>
      </c>
      <c r="E237" t="s">
        <v>36</v>
      </c>
      <c r="F237" t="s">
        <v>28</v>
      </c>
      <c r="G237" t="s">
        <v>31</v>
      </c>
      <c r="H237">
        <v>69</v>
      </c>
      <c r="I237">
        <v>8</v>
      </c>
      <c r="J237">
        <v>552</v>
      </c>
    </row>
    <row r="238" spans="1:10" x14ac:dyDescent="0.35">
      <c r="A238" s="3" t="s">
        <v>283</v>
      </c>
      <c r="B238" s="4">
        <v>43175</v>
      </c>
      <c r="C238">
        <v>4</v>
      </c>
      <c r="D238" t="s">
        <v>51</v>
      </c>
      <c r="E238" t="s">
        <v>17</v>
      </c>
      <c r="F238" t="s">
        <v>18</v>
      </c>
      <c r="G238" t="s">
        <v>31</v>
      </c>
      <c r="H238">
        <v>69</v>
      </c>
      <c r="I238">
        <v>7</v>
      </c>
      <c r="J238">
        <v>483</v>
      </c>
    </row>
    <row r="239" spans="1:10" x14ac:dyDescent="0.35">
      <c r="A239" s="3" t="s">
        <v>284</v>
      </c>
      <c r="B239" s="4">
        <v>43175</v>
      </c>
      <c r="C239">
        <v>7</v>
      </c>
      <c r="D239" t="s">
        <v>88</v>
      </c>
      <c r="E239" t="s">
        <v>22</v>
      </c>
      <c r="F239" t="s">
        <v>23</v>
      </c>
      <c r="G239" t="s">
        <v>14</v>
      </c>
      <c r="H239">
        <v>199</v>
      </c>
      <c r="I239">
        <v>3</v>
      </c>
      <c r="J239">
        <v>597</v>
      </c>
    </row>
    <row r="240" spans="1:10" x14ac:dyDescent="0.35">
      <c r="A240" s="3" t="s">
        <v>285</v>
      </c>
      <c r="B240" s="4">
        <v>43175</v>
      </c>
      <c r="C240">
        <v>16</v>
      </c>
      <c r="D240" t="s">
        <v>30</v>
      </c>
      <c r="E240" t="s">
        <v>36</v>
      </c>
      <c r="F240" t="s">
        <v>28</v>
      </c>
      <c r="G240" t="s">
        <v>41</v>
      </c>
      <c r="H240">
        <v>399</v>
      </c>
      <c r="I240">
        <v>9</v>
      </c>
      <c r="J240">
        <v>3591</v>
      </c>
    </row>
    <row r="241" spans="1:10" x14ac:dyDescent="0.35">
      <c r="A241" s="3" t="s">
        <v>286</v>
      </c>
      <c r="B241" s="4">
        <v>43175</v>
      </c>
      <c r="C241">
        <v>18</v>
      </c>
      <c r="D241" t="s">
        <v>26</v>
      </c>
      <c r="E241" t="s">
        <v>36</v>
      </c>
      <c r="F241" t="s">
        <v>28</v>
      </c>
      <c r="G241" t="s">
        <v>14</v>
      </c>
      <c r="H241">
        <v>199</v>
      </c>
      <c r="I241">
        <v>5</v>
      </c>
      <c r="J241">
        <v>995</v>
      </c>
    </row>
    <row r="242" spans="1:10" x14ac:dyDescent="0.35">
      <c r="A242" s="3" t="s">
        <v>287</v>
      </c>
      <c r="B242" s="4">
        <v>43175</v>
      </c>
      <c r="C242">
        <v>4</v>
      </c>
      <c r="D242" t="s">
        <v>51</v>
      </c>
      <c r="E242" t="s">
        <v>17</v>
      </c>
      <c r="F242" t="s">
        <v>18</v>
      </c>
      <c r="G242" t="s">
        <v>31</v>
      </c>
      <c r="H242">
        <v>69</v>
      </c>
      <c r="I242">
        <v>5</v>
      </c>
      <c r="J242">
        <v>345</v>
      </c>
    </row>
    <row r="243" spans="1:10" x14ac:dyDescent="0.35">
      <c r="A243" s="3" t="s">
        <v>288</v>
      </c>
      <c r="B243" s="4">
        <v>43176</v>
      </c>
      <c r="C243">
        <v>2</v>
      </c>
      <c r="D243" t="s">
        <v>106</v>
      </c>
      <c r="E243" t="s">
        <v>17</v>
      </c>
      <c r="F243" t="s">
        <v>18</v>
      </c>
      <c r="G243" t="s">
        <v>19</v>
      </c>
      <c r="H243">
        <v>289</v>
      </c>
      <c r="I243">
        <v>0</v>
      </c>
      <c r="J243">
        <v>0</v>
      </c>
    </row>
    <row r="244" spans="1:10" x14ac:dyDescent="0.35">
      <c r="A244" s="3" t="s">
        <v>289</v>
      </c>
      <c r="B244" s="4">
        <v>43176</v>
      </c>
      <c r="C244">
        <v>20</v>
      </c>
      <c r="D244" t="s">
        <v>40</v>
      </c>
      <c r="E244" t="s">
        <v>27</v>
      </c>
      <c r="F244" t="s">
        <v>28</v>
      </c>
      <c r="G244" t="s">
        <v>14</v>
      </c>
      <c r="H244">
        <v>199</v>
      </c>
      <c r="I244">
        <v>4</v>
      </c>
      <c r="J244">
        <v>796</v>
      </c>
    </row>
    <row r="245" spans="1:10" x14ac:dyDescent="0.35">
      <c r="A245" s="3" t="s">
        <v>290</v>
      </c>
      <c r="B245" s="4">
        <v>43176</v>
      </c>
      <c r="C245">
        <v>4</v>
      </c>
      <c r="D245" t="s">
        <v>51</v>
      </c>
      <c r="E245" t="s">
        <v>17</v>
      </c>
      <c r="F245" t="s">
        <v>18</v>
      </c>
      <c r="G245" t="s">
        <v>24</v>
      </c>
      <c r="H245">
        <v>159</v>
      </c>
      <c r="I245">
        <v>2</v>
      </c>
      <c r="J245">
        <v>318</v>
      </c>
    </row>
    <row r="246" spans="1:10" x14ac:dyDescent="0.35">
      <c r="A246" s="3" t="s">
        <v>291</v>
      </c>
      <c r="B246" s="4">
        <v>43177</v>
      </c>
      <c r="C246">
        <v>19</v>
      </c>
      <c r="D246" t="s">
        <v>56</v>
      </c>
      <c r="E246" t="s">
        <v>27</v>
      </c>
      <c r="F246" t="s">
        <v>28</v>
      </c>
      <c r="G246" t="s">
        <v>24</v>
      </c>
      <c r="H246">
        <v>159</v>
      </c>
      <c r="I246">
        <v>0</v>
      </c>
      <c r="J246">
        <v>0</v>
      </c>
    </row>
    <row r="247" spans="1:10" x14ac:dyDescent="0.35">
      <c r="A247" s="3" t="s">
        <v>292</v>
      </c>
      <c r="B247" s="4">
        <v>43177</v>
      </c>
      <c r="C247">
        <v>20</v>
      </c>
      <c r="D247" t="s">
        <v>40</v>
      </c>
      <c r="E247" t="s">
        <v>27</v>
      </c>
      <c r="F247" t="s">
        <v>28</v>
      </c>
      <c r="G247" t="s">
        <v>19</v>
      </c>
      <c r="H247">
        <v>289</v>
      </c>
      <c r="I247">
        <v>4</v>
      </c>
      <c r="J247">
        <v>1156</v>
      </c>
    </row>
    <row r="248" spans="1:10" x14ac:dyDescent="0.35">
      <c r="A248" s="3" t="s">
        <v>293</v>
      </c>
      <c r="B248" s="4">
        <v>43177</v>
      </c>
      <c r="C248">
        <v>6</v>
      </c>
      <c r="D248" t="s">
        <v>48</v>
      </c>
      <c r="E248" t="s">
        <v>22</v>
      </c>
      <c r="F248" t="s">
        <v>23</v>
      </c>
      <c r="G248" t="s">
        <v>19</v>
      </c>
      <c r="H248">
        <v>289</v>
      </c>
      <c r="I248">
        <v>2</v>
      </c>
      <c r="J248">
        <v>578</v>
      </c>
    </row>
    <row r="249" spans="1:10" x14ac:dyDescent="0.35">
      <c r="A249" s="3" t="s">
        <v>294</v>
      </c>
      <c r="B249" s="4">
        <v>43177</v>
      </c>
      <c r="C249">
        <v>18</v>
      </c>
      <c r="D249" t="s">
        <v>26</v>
      </c>
      <c r="E249" t="s">
        <v>36</v>
      </c>
      <c r="F249" t="s">
        <v>28</v>
      </c>
      <c r="G249" t="s">
        <v>31</v>
      </c>
      <c r="H249">
        <v>69</v>
      </c>
      <c r="I249">
        <v>5</v>
      </c>
      <c r="J249">
        <v>345</v>
      </c>
    </row>
    <row r="250" spans="1:10" x14ac:dyDescent="0.35">
      <c r="A250" s="3" t="s">
        <v>295</v>
      </c>
      <c r="B250" s="4">
        <v>43177</v>
      </c>
      <c r="C250">
        <v>19</v>
      </c>
      <c r="D250" t="s">
        <v>56</v>
      </c>
      <c r="E250" t="s">
        <v>27</v>
      </c>
      <c r="F250" t="s">
        <v>28</v>
      </c>
      <c r="G250" t="s">
        <v>41</v>
      </c>
      <c r="H250">
        <v>399</v>
      </c>
      <c r="I250">
        <v>3</v>
      </c>
      <c r="J250">
        <v>1197</v>
      </c>
    </row>
    <row r="251" spans="1:10" x14ac:dyDescent="0.35">
      <c r="A251" s="3" t="s">
        <v>296</v>
      </c>
      <c r="B251" s="4">
        <v>43177</v>
      </c>
      <c r="C251">
        <v>8</v>
      </c>
      <c r="D251" t="s">
        <v>45</v>
      </c>
      <c r="E251" t="s">
        <v>22</v>
      </c>
      <c r="F251" t="s">
        <v>23</v>
      </c>
      <c r="G251" t="s">
        <v>24</v>
      </c>
      <c r="H251">
        <v>159</v>
      </c>
      <c r="I251">
        <v>7</v>
      </c>
      <c r="J251">
        <v>1113</v>
      </c>
    </row>
    <row r="252" spans="1:10" x14ac:dyDescent="0.35">
      <c r="A252" s="3" t="s">
        <v>297</v>
      </c>
      <c r="B252" s="4">
        <v>43177</v>
      </c>
      <c r="C252">
        <v>2</v>
      </c>
      <c r="D252" t="s">
        <v>106</v>
      </c>
      <c r="E252" t="s">
        <v>68</v>
      </c>
      <c r="F252" t="s">
        <v>18</v>
      </c>
      <c r="G252" t="s">
        <v>41</v>
      </c>
      <c r="H252">
        <v>399</v>
      </c>
      <c r="I252">
        <v>9</v>
      </c>
      <c r="J252">
        <v>3591</v>
      </c>
    </row>
    <row r="253" spans="1:10" x14ac:dyDescent="0.35">
      <c r="A253" s="3" t="s">
        <v>298</v>
      </c>
      <c r="B253" s="4">
        <v>43177</v>
      </c>
      <c r="C253">
        <v>14</v>
      </c>
      <c r="D253" t="s">
        <v>38</v>
      </c>
      <c r="E253" t="s">
        <v>12</v>
      </c>
      <c r="F253" t="s">
        <v>13</v>
      </c>
      <c r="G253" t="s">
        <v>14</v>
      </c>
      <c r="H253">
        <v>199</v>
      </c>
      <c r="I253">
        <v>2</v>
      </c>
      <c r="J253">
        <v>398</v>
      </c>
    </row>
    <row r="254" spans="1:10" x14ac:dyDescent="0.35">
      <c r="A254" s="3" t="s">
        <v>299</v>
      </c>
      <c r="B254" s="4">
        <v>43177</v>
      </c>
      <c r="C254">
        <v>16</v>
      </c>
      <c r="D254" t="s">
        <v>30</v>
      </c>
      <c r="E254" t="s">
        <v>27</v>
      </c>
      <c r="F254" t="s">
        <v>28</v>
      </c>
      <c r="G254" t="s">
        <v>41</v>
      </c>
      <c r="H254">
        <v>399</v>
      </c>
      <c r="I254">
        <v>5</v>
      </c>
      <c r="J254">
        <v>1995</v>
      </c>
    </row>
    <row r="255" spans="1:10" x14ac:dyDescent="0.35">
      <c r="A255" s="3" t="s">
        <v>300</v>
      </c>
      <c r="B255" s="4">
        <v>43178</v>
      </c>
      <c r="C255">
        <v>6</v>
      </c>
      <c r="D255" t="s">
        <v>48</v>
      </c>
      <c r="E255" t="s">
        <v>22</v>
      </c>
      <c r="F255" t="s">
        <v>23</v>
      </c>
      <c r="G255" t="s">
        <v>24</v>
      </c>
      <c r="H255">
        <v>159</v>
      </c>
      <c r="I255">
        <v>4</v>
      </c>
      <c r="J255">
        <v>636</v>
      </c>
    </row>
    <row r="256" spans="1:10" x14ac:dyDescent="0.35">
      <c r="A256" s="3" t="s">
        <v>301</v>
      </c>
      <c r="B256" s="4">
        <v>43178</v>
      </c>
      <c r="C256">
        <v>5</v>
      </c>
      <c r="D256" t="s">
        <v>60</v>
      </c>
      <c r="E256" t="s">
        <v>68</v>
      </c>
      <c r="F256" t="s">
        <v>18</v>
      </c>
      <c r="G256" t="s">
        <v>14</v>
      </c>
      <c r="H256">
        <v>199</v>
      </c>
      <c r="I256">
        <v>9</v>
      </c>
      <c r="J256">
        <v>1791</v>
      </c>
    </row>
    <row r="257" spans="1:10" x14ac:dyDescent="0.35">
      <c r="A257" s="3" t="s">
        <v>302</v>
      </c>
      <c r="B257" s="4">
        <v>43178</v>
      </c>
      <c r="C257">
        <v>18</v>
      </c>
      <c r="D257" t="s">
        <v>26</v>
      </c>
      <c r="E257" t="s">
        <v>27</v>
      </c>
      <c r="F257" t="s">
        <v>28</v>
      </c>
      <c r="G257" t="s">
        <v>24</v>
      </c>
      <c r="H257">
        <v>159</v>
      </c>
      <c r="I257">
        <v>2</v>
      </c>
      <c r="J257">
        <v>318</v>
      </c>
    </row>
    <row r="258" spans="1:10" x14ac:dyDescent="0.35">
      <c r="A258" s="3" t="s">
        <v>303</v>
      </c>
      <c r="B258" s="4">
        <v>43178</v>
      </c>
      <c r="C258">
        <v>2</v>
      </c>
      <c r="D258" t="s">
        <v>106</v>
      </c>
      <c r="E258" t="s">
        <v>17</v>
      </c>
      <c r="F258" t="s">
        <v>18</v>
      </c>
      <c r="G258" t="s">
        <v>31</v>
      </c>
      <c r="H258">
        <v>69</v>
      </c>
      <c r="I258">
        <v>8</v>
      </c>
      <c r="J258">
        <v>552</v>
      </c>
    </row>
    <row r="259" spans="1:10" x14ac:dyDescent="0.35">
      <c r="A259" s="3" t="s">
        <v>304</v>
      </c>
      <c r="B259" s="4">
        <v>43179</v>
      </c>
      <c r="C259">
        <v>17</v>
      </c>
      <c r="D259" t="s">
        <v>35</v>
      </c>
      <c r="E259" t="s">
        <v>36</v>
      </c>
      <c r="F259" t="s">
        <v>28</v>
      </c>
      <c r="G259" t="s">
        <v>41</v>
      </c>
      <c r="H259">
        <v>399</v>
      </c>
      <c r="I259">
        <v>5</v>
      </c>
      <c r="J259">
        <v>1995</v>
      </c>
    </row>
    <row r="260" spans="1:10" x14ac:dyDescent="0.35">
      <c r="A260" s="3" t="s">
        <v>305</v>
      </c>
      <c r="B260" s="4">
        <v>43179</v>
      </c>
      <c r="C260">
        <v>16</v>
      </c>
      <c r="D260" t="s">
        <v>30</v>
      </c>
      <c r="E260" t="s">
        <v>27</v>
      </c>
      <c r="F260" t="s">
        <v>28</v>
      </c>
      <c r="G260" t="s">
        <v>19</v>
      </c>
      <c r="H260">
        <v>289</v>
      </c>
      <c r="I260">
        <v>1</v>
      </c>
      <c r="J260">
        <v>289</v>
      </c>
    </row>
    <row r="261" spans="1:10" x14ac:dyDescent="0.35">
      <c r="A261" s="3" t="s">
        <v>306</v>
      </c>
      <c r="B261" s="4">
        <v>43179</v>
      </c>
      <c r="C261">
        <v>14</v>
      </c>
      <c r="D261" t="s">
        <v>38</v>
      </c>
      <c r="E261" t="s">
        <v>12</v>
      </c>
      <c r="F261" t="s">
        <v>13</v>
      </c>
      <c r="G261" t="s">
        <v>31</v>
      </c>
      <c r="H261">
        <v>69</v>
      </c>
      <c r="I261">
        <v>9</v>
      </c>
      <c r="J261">
        <v>621</v>
      </c>
    </row>
    <row r="262" spans="1:10" x14ac:dyDescent="0.35">
      <c r="A262" s="3" t="s">
        <v>307</v>
      </c>
      <c r="B262" s="4">
        <v>43180</v>
      </c>
      <c r="C262">
        <v>4</v>
      </c>
      <c r="D262" t="s">
        <v>51</v>
      </c>
      <c r="E262" t="s">
        <v>17</v>
      </c>
      <c r="F262" t="s">
        <v>18</v>
      </c>
      <c r="G262" t="s">
        <v>14</v>
      </c>
      <c r="H262">
        <v>199</v>
      </c>
      <c r="I262">
        <v>8</v>
      </c>
      <c r="J262">
        <v>1592</v>
      </c>
    </row>
    <row r="263" spans="1:10" x14ac:dyDescent="0.35">
      <c r="A263" s="3" t="s">
        <v>308</v>
      </c>
      <c r="B263" s="4">
        <v>43181</v>
      </c>
      <c r="C263">
        <v>8</v>
      </c>
      <c r="D263" t="s">
        <v>45</v>
      </c>
      <c r="E263" t="s">
        <v>46</v>
      </c>
      <c r="F263" t="s">
        <v>23</v>
      </c>
      <c r="G263" t="s">
        <v>24</v>
      </c>
      <c r="H263">
        <v>159</v>
      </c>
      <c r="I263">
        <v>1</v>
      </c>
      <c r="J263">
        <v>159</v>
      </c>
    </row>
    <row r="264" spans="1:10" x14ac:dyDescent="0.35">
      <c r="A264" s="3" t="s">
        <v>309</v>
      </c>
      <c r="B264" s="4">
        <v>43182</v>
      </c>
      <c r="C264">
        <v>7</v>
      </c>
      <c r="D264" t="s">
        <v>88</v>
      </c>
      <c r="E264" t="s">
        <v>46</v>
      </c>
      <c r="F264" t="s">
        <v>23</v>
      </c>
      <c r="G264" t="s">
        <v>24</v>
      </c>
      <c r="H264">
        <v>159</v>
      </c>
      <c r="I264">
        <v>5</v>
      </c>
      <c r="J264">
        <v>795</v>
      </c>
    </row>
    <row r="265" spans="1:10" x14ac:dyDescent="0.35">
      <c r="A265" s="3" t="s">
        <v>310</v>
      </c>
      <c r="B265" s="4">
        <v>43183</v>
      </c>
      <c r="C265">
        <v>17</v>
      </c>
      <c r="D265" t="s">
        <v>35</v>
      </c>
      <c r="E265" t="s">
        <v>36</v>
      </c>
      <c r="F265" t="s">
        <v>28</v>
      </c>
      <c r="G265" t="s">
        <v>14</v>
      </c>
      <c r="H265">
        <v>199</v>
      </c>
      <c r="I265">
        <v>1</v>
      </c>
      <c r="J265">
        <v>199</v>
      </c>
    </row>
    <row r="266" spans="1:10" x14ac:dyDescent="0.35">
      <c r="A266" s="3" t="s">
        <v>311</v>
      </c>
      <c r="B266" s="4">
        <v>43183</v>
      </c>
      <c r="C266">
        <v>17</v>
      </c>
      <c r="D266" t="s">
        <v>35</v>
      </c>
      <c r="E266" t="s">
        <v>27</v>
      </c>
      <c r="F266" t="s">
        <v>28</v>
      </c>
      <c r="G266" t="s">
        <v>19</v>
      </c>
      <c r="H266">
        <v>289</v>
      </c>
      <c r="I266">
        <v>7</v>
      </c>
      <c r="J266">
        <v>2023</v>
      </c>
    </row>
    <row r="267" spans="1:10" x14ac:dyDescent="0.35">
      <c r="A267" s="3" t="s">
        <v>312</v>
      </c>
      <c r="B267" s="4">
        <v>43184</v>
      </c>
      <c r="C267">
        <v>12</v>
      </c>
      <c r="D267" t="s">
        <v>66</v>
      </c>
      <c r="E267" t="s">
        <v>63</v>
      </c>
      <c r="F267" t="s">
        <v>13</v>
      </c>
      <c r="G267" t="s">
        <v>31</v>
      </c>
      <c r="H267">
        <v>69</v>
      </c>
      <c r="I267">
        <v>4</v>
      </c>
      <c r="J267">
        <v>276</v>
      </c>
    </row>
    <row r="268" spans="1:10" x14ac:dyDescent="0.35">
      <c r="A268" s="3" t="s">
        <v>313</v>
      </c>
      <c r="B268" s="4">
        <v>43184</v>
      </c>
      <c r="C268">
        <v>16</v>
      </c>
      <c r="D268" t="s">
        <v>30</v>
      </c>
      <c r="E268" t="s">
        <v>27</v>
      </c>
      <c r="F268" t="s">
        <v>28</v>
      </c>
      <c r="G268" t="s">
        <v>14</v>
      </c>
      <c r="H268">
        <v>199</v>
      </c>
      <c r="I268">
        <v>8</v>
      </c>
      <c r="J268">
        <v>1592</v>
      </c>
    </row>
    <row r="269" spans="1:10" x14ac:dyDescent="0.35">
      <c r="A269" s="3" t="s">
        <v>314</v>
      </c>
      <c r="B269" s="4">
        <v>43184</v>
      </c>
      <c r="C269">
        <v>4</v>
      </c>
      <c r="D269" t="s">
        <v>51</v>
      </c>
      <c r="E269" t="s">
        <v>68</v>
      </c>
      <c r="F269" t="s">
        <v>18</v>
      </c>
      <c r="G269" t="s">
        <v>14</v>
      </c>
      <c r="H269">
        <v>199</v>
      </c>
      <c r="I269">
        <v>1</v>
      </c>
      <c r="J269">
        <v>199</v>
      </c>
    </row>
    <row r="270" spans="1:10" x14ac:dyDescent="0.35">
      <c r="A270" s="3" t="s">
        <v>315</v>
      </c>
      <c r="B270" s="4">
        <v>43184</v>
      </c>
      <c r="C270">
        <v>20</v>
      </c>
      <c r="D270" t="s">
        <v>40</v>
      </c>
      <c r="E270" t="s">
        <v>27</v>
      </c>
      <c r="F270" t="s">
        <v>28</v>
      </c>
      <c r="G270" t="s">
        <v>14</v>
      </c>
      <c r="H270">
        <v>199</v>
      </c>
      <c r="I270">
        <v>6</v>
      </c>
      <c r="J270">
        <v>1194</v>
      </c>
    </row>
    <row r="271" spans="1:10" x14ac:dyDescent="0.35">
      <c r="A271" s="3" t="s">
        <v>316</v>
      </c>
      <c r="B271" s="4">
        <v>43184</v>
      </c>
      <c r="C271">
        <v>14</v>
      </c>
      <c r="D271" t="s">
        <v>38</v>
      </c>
      <c r="E271" t="s">
        <v>63</v>
      </c>
      <c r="F271" t="s">
        <v>13</v>
      </c>
      <c r="G271" t="s">
        <v>41</v>
      </c>
      <c r="H271">
        <v>399</v>
      </c>
      <c r="I271">
        <v>9</v>
      </c>
      <c r="J271">
        <v>3591</v>
      </c>
    </row>
    <row r="272" spans="1:10" x14ac:dyDescent="0.35">
      <c r="A272" s="3" t="s">
        <v>317</v>
      </c>
      <c r="B272" s="4">
        <v>43184</v>
      </c>
      <c r="C272">
        <v>14</v>
      </c>
      <c r="D272" t="s">
        <v>38</v>
      </c>
      <c r="E272" t="s">
        <v>12</v>
      </c>
      <c r="F272" t="s">
        <v>13</v>
      </c>
      <c r="G272" t="s">
        <v>14</v>
      </c>
      <c r="H272">
        <v>199</v>
      </c>
      <c r="I272">
        <v>3</v>
      </c>
      <c r="J272">
        <v>597</v>
      </c>
    </row>
    <row r="273" spans="1:10" x14ac:dyDescent="0.35">
      <c r="A273" s="3" t="s">
        <v>318</v>
      </c>
      <c r="B273" s="4">
        <v>43184</v>
      </c>
      <c r="C273">
        <v>15</v>
      </c>
      <c r="D273" t="s">
        <v>118</v>
      </c>
      <c r="E273" t="s">
        <v>63</v>
      </c>
      <c r="F273" t="s">
        <v>13</v>
      </c>
      <c r="G273" t="s">
        <v>19</v>
      </c>
      <c r="H273">
        <v>289</v>
      </c>
      <c r="I273">
        <v>7</v>
      </c>
      <c r="J273">
        <v>2023</v>
      </c>
    </row>
    <row r="274" spans="1:10" x14ac:dyDescent="0.35">
      <c r="A274" s="3" t="s">
        <v>319</v>
      </c>
      <c r="B274" s="4">
        <v>43184</v>
      </c>
      <c r="C274">
        <v>3</v>
      </c>
      <c r="D274" t="s">
        <v>43</v>
      </c>
      <c r="E274" t="s">
        <v>68</v>
      </c>
      <c r="F274" t="s">
        <v>18</v>
      </c>
      <c r="G274" t="s">
        <v>14</v>
      </c>
      <c r="H274">
        <v>199</v>
      </c>
      <c r="I274">
        <v>9</v>
      </c>
      <c r="J274">
        <v>1791</v>
      </c>
    </row>
    <row r="275" spans="1:10" x14ac:dyDescent="0.35">
      <c r="A275" s="3" t="s">
        <v>320</v>
      </c>
      <c r="B275" s="4">
        <v>43184</v>
      </c>
      <c r="C275">
        <v>7</v>
      </c>
      <c r="D275" t="s">
        <v>88</v>
      </c>
      <c r="E275" t="s">
        <v>22</v>
      </c>
      <c r="F275" t="s">
        <v>23</v>
      </c>
      <c r="G275" t="s">
        <v>14</v>
      </c>
      <c r="H275">
        <v>199</v>
      </c>
      <c r="I275">
        <v>3</v>
      </c>
      <c r="J275">
        <v>597</v>
      </c>
    </row>
    <row r="276" spans="1:10" x14ac:dyDescent="0.35">
      <c r="A276" s="3" t="s">
        <v>321</v>
      </c>
      <c r="B276" s="4">
        <v>43184</v>
      </c>
      <c r="C276">
        <v>7</v>
      </c>
      <c r="D276" t="s">
        <v>88</v>
      </c>
      <c r="E276" t="s">
        <v>46</v>
      </c>
      <c r="F276" t="s">
        <v>23</v>
      </c>
      <c r="G276" t="s">
        <v>19</v>
      </c>
      <c r="H276">
        <v>289</v>
      </c>
      <c r="I276">
        <v>0</v>
      </c>
      <c r="J276">
        <v>0</v>
      </c>
    </row>
    <row r="277" spans="1:10" x14ac:dyDescent="0.35">
      <c r="A277" s="3" t="s">
        <v>322</v>
      </c>
      <c r="B277" s="4">
        <v>43184</v>
      </c>
      <c r="C277">
        <v>2</v>
      </c>
      <c r="D277" t="s">
        <v>106</v>
      </c>
      <c r="E277" t="s">
        <v>17</v>
      </c>
      <c r="F277" t="s">
        <v>18</v>
      </c>
      <c r="G277" t="s">
        <v>24</v>
      </c>
      <c r="H277">
        <v>159</v>
      </c>
      <c r="I277">
        <v>7</v>
      </c>
      <c r="J277">
        <v>1113</v>
      </c>
    </row>
    <row r="278" spans="1:10" x14ac:dyDescent="0.35">
      <c r="A278" s="3" t="s">
        <v>323</v>
      </c>
      <c r="B278" s="4">
        <v>43185</v>
      </c>
      <c r="C278">
        <v>16</v>
      </c>
      <c r="D278" t="s">
        <v>30</v>
      </c>
      <c r="E278" t="s">
        <v>27</v>
      </c>
      <c r="F278" t="s">
        <v>28</v>
      </c>
      <c r="G278" t="s">
        <v>19</v>
      </c>
      <c r="H278">
        <v>289</v>
      </c>
      <c r="I278">
        <v>3</v>
      </c>
      <c r="J278">
        <v>867</v>
      </c>
    </row>
    <row r="279" spans="1:10" x14ac:dyDescent="0.35">
      <c r="A279" s="3" t="s">
        <v>324</v>
      </c>
      <c r="B279" s="4">
        <v>43185</v>
      </c>
      <c r="C279">
        <v>6</v>
      </c>
      <c r="D279" t="s">
        <v>48</v>
      </c>
      <c r="E279" t="s">
        <v>22</v>
      </c>
      <c r="F279" t="s">
        <v>23</v>
      </c>
      <c r="G279" t="s">
        <v>41</v>
      </c>
      <c r="H279">
        <v>399</v>
      </c>
      <c r="I279">
        <v>8</v>
      </c>
      <c r="J279">
        <v>3192</v>
      </c>
    </row>
    <row r="280" spans="1:10" x14ac:dyDescent="0.35">
      <c r="A280" s="3" t="s">
        <v>325</v>
      </c>
      <c r="B280" s="4">
        <v>43185</v>
      </c>
      <c r="C280">
        <v>9</v>
      </c>
      <c r="D280" t="s">
        <v>21</v>
      </c>
      <c r="E280" t="s">
        <v>22</v>
      </c>
      <c r="F280" t="s">
        <v>23</v>
      </c>
      <c r="G280" t="s">
        <v>31</v>
      </c>
      <c r="H280">
        <v>69</v>
      </c>
      <c r="I280">
        <v>9</v>
      </c>
      <c r="J280">
        <v>621</v>
      </c>
    </row>
    <row r="281" spans="1:10" x14ac:dyDescent="0.35">
      <c r="A281" s="3" t="s">
        <v>326</v>
      </c>
      <c r="B281" s="4">
        <v>43185</v>
      </c>
      <c r="C281">
        <v>16</v>
      </c>
      <c r="D281" t="s">
        <v>30</v>
      </c>
      <c r="E281" t="s">
        <v>36</v>
      </c>
      <c r="F281" t="s">
        <v>28</v>
      </c>
      <c r="G281" t="s">
        <v>14</v>
      </c>
      <c r="H281">
        <v>199</v>
      </c>
      <c r="I281">
        <v>1</v>
      </c>
      <c r="J281">
        <v>199</v>
      </c>
    </row>
    <row r="282" spans="1:10" x14ac:dyDescent="0.35">
      <c r="A282" s="3" t="s">
        <v>327</v>
      </c>
      <c r="B282" s="4">
        <v>43185</v>
      </c>
      <c r="C282">
        <v>20</v>
      </c>
      <c r="D282" t="s">
        <v>40</v>
      </c>
      <c r="E282" t="s">
        <v>36</v>
      </c>
      <c r="F282" t="s">
        <v>28</v>
      </c>
      <c r="G282" t="s">
        <v>31</v>
      </c>
      <c r="H282">
        <v>69</v>
      </c>
      <c r="I282">
        <v>3</v>
      </c>
      <c r="J282">
        <v>207</v>
      </c>
    </row>
    <row r="283" spans="1:10" x14ac:dyDescent="0.35">
      <c r="A283" s="3" t="s">
        <v>328</v>
      </c>
      <c r="B283" s="4">
        <v>43186</v>
      </c>
      <c r="C283">
        <v>16</v>
      </c>
      <c r="D283" t="s">
        <v>30</v>
      </c>
      <c r="E283" t="s">
        <v>27</v>
      </c>
      <c r="F283" t="s">
        <v>28</v>
      </c>
      <c r="G283" t="s">
        <v>24</v>
      </c>
      <c r="H283">
        <v>159</v>
      </c>
      <c r="I283">
        <v>6</v>
      </c>
      <c r="J283">
        <v>954</v>
      </c>
    </row>
    <row r="284" spans="1:10" x14ac:dyDescent="0.35">
      <c r="A284" s="3" t="s">
        <v>329</v>
      </c>
      <c r="B284" s="4">
        <v>43186</v>
      </c>
      <c r="C284">
        <v>20</v>
      </c>
      <c r="D284" t="s">
        <v>40</v>
      </c>
      <c r="E284" t="s">
        <v>36</v>
      </c>
      <c r="F284" t="s">
        <v>28</v>
      </c>
      <c r="G284" t="s">
        <v>24</v>
      </c>
      <c r="H284">
        <v>159</v>
      </c>
      <c r="I284">
        <v>0</v>
      </c>
      <c r="J284">
        <v>0</v>
      </c>
    </row>
    <row r="285" spans="1:10" x14ac:dyDescent="0.35">
      <c r="A285" s="3" t="s">
        <v>330</v>
      </c>
      <c r="B285" s="4">
        <v>43186</v>
      </c>
      <c r="C285">
        <v>2</v>
      </c>
      <c r="D285" t="s">
        <v>106</v>
      </c>
      <c r="E285" t="s">
        <v>17</v>
      </c>
      <c r="F285" t="s">
        <v>18</v>
      </c>
      <c r="G285" t="s">
        <v>24</v>
      </c>
      <c r="H285">
        <v>159</v>
      </c>
      <c r="I285">
        <v>4</v>
      </c>
      <c r="J285">
        <v>636</v>
      </c>
    </row>
    <row r="286" spans="1:10" x14ac:dyDescent="0.35">
      <c r="A286" s="3" t="s">
        <v>331</v>
      </c>
      <c r="B286" s="4">
        <v>43186</v>
      </c>
      <c r="C286">
        <v>11</v>
      </c>
      <c r="D286" t="s">
        <v>11</v>
      </c>
      <c r="E286" t="s">
        <v>12</v>
      </c>
      <c r="F286" t="s">
        <v>13</v>
      </c>
      <c r="G286" t="s">
        <v>19</v>
      </c>
      <c r="H286">
        <v>289</v>
      </c>
      <c r="I286">
        <v>3</v>
      </c>
      <c r="J286">
        <v>867</v>
      </c>
    </row>
    <row r="287" spans="1:10" x14ac:dyDescent="0.35">
      <c r="A287" s="3" t="s">
        <v>332</v>
      </c>
      <c r="B287" s="4">
        <v>43186</v>
      </c>
      <c r="C287">
        <v>13</v>
      </c>
      <c r="D287" t="s">
        <v>33</v>
      </c>
      <c r="E287" t="s">
        <v>63</v>
      </c>
      <c r="F287" t="s">
        <v>13</v>
      </c>
      <c r="G287" t="s">
        <v>31</v>
      </c>
      <c r="H287">
        <v>69</v>
      </c>
      <c r="I287">
        <v>6</v>
      </c>
      <c r="J287">
        <v>414</v>
      </c>
    </row>
    <row r="288" spans="1:10" x14ac:dyDescent="0.35">
      <c r="A288" s="3" t="s">
        <v>333</v>
      </c>
      <c r="B288" s="4">
        <v>43186</v>
      </c>
      <c r="C288">
        <v>4</v>
      </c>
      <c r="D288" t="s">
        <v>51</v>
      </c>
      <c r="E288" t="s">
        <v>17</v>
      </c>
      <c r="F288" t="s">
        <v>18</v>
      </c>
      <c r="G288" t="s">
        <v>19</v>
      </c>
      <c r="H288">
        <v>289</v>
      </c>
      <c r="I288">
        <v>7</v>
      </c>
      <c r="J288">
        <v>2023</v>
      </c>
    </row>
    <row r="289" spans="1:10" x14ac:dyDescent="0.35">
      <c r="A289" s="3" t="s">
        <v>334</v>
      </c>
      <c r="B289" s="4">
        <v>43186</v>
      </c>
      <c r="C289">
        <v>3</v>
      </c>
      <c r="D289" t="s">
        <v>43</v>
      </c>
      <c r="E289" t="s">
        <v>68</v>
      </c>
      <c r="F289" t="s">
        <v>18</v>
      </c>
      <c r="G289" t="s">
        <v>24</v>
      </c>
      <c r="H289">
        <v>159</v>
      </c>
      <c r="I289">
        <v>2</v>
      </c>
      <c r="J289">
        <v>318</v>
      </c>
    </row>
    <row r="290" spans="1:10" x14ac:dyDescent="0.35">
      <c r="A290" s="3" t="s">
        <v>335</v>
      </c>
      <c r="B290" s="4">
        <v>43187</v>
      </c>
      <c r="C290">
        <v>20</v>
      </c>
      <c r="D290" t="s">
        <v>40</v>
      </c>
      <c r="E290" t="s">
        <v>36</v>
      </c>
      <c r="F290" t="s">
        <v>28</v>
      </c>
      <c r="G290" t="s">
        <v>19</v>
      </c>
      <c r="H290">
        <v>289</v>
      </c>
      <c r="I290">
        <v>1</v>
      </c>
      <c r="J290">
        <v>289</v>
      </c>
    </row>
    <row r="291" spans="1:10" x14ac:dyDescent="0.35">
      <c r="A291" s="3" t="s">
        <v>336</v>
      </c>
      <c r="B291" s="4">
        <v>43188</v>
      </c>
      <c r="C291">
        <v>3</v>
      </c>
      <c r="D291" t="s">
        <v>43</v>
      </c>
      <c r="E291" t="s">
        <v>17</v>
      </c>
      <c r="F291" t="s">
        <v>18</v>
      </c>
      <c r="G291" t="s">
        <v>24</v>
      </c>
      <c r="H291">
        <v>159</v>
      </c>
      <c r="I291">
        <v>9</v>
      </c>
      <c r="J291">
        <v>1431</v>
      </c>
    </row>
    <row r="292" spans="1:10" x14ac:dyDescent="0.35">
      <c r="A292" s="3" t="s">
        <v>337</v>
      </c>
      <c r="B292" s="4">
        <v>43189</v>
      </c>
      <c r="C292">
        <v>19</v>
      </c>
      <c r="D292" t="s">
        <v>56</v>
      </c>
      <c r="E292" t="s">
        <v>27</v>
      </c>
      <c r="F292" t="s">
        <v>28</v>
      </c>
      <c r="G292" t="s">
        <v>31</v>
      </c>
      <c r="H292">
        <v>69</v>
      </c>
      <c r="I292">
        <v>3</v>
      </c>
      <c r="J292">
        <v>207</v>
      </c>
    </row>
    <row r="293" spans="1:10" x14ac:dyDescent="0.35">
      <c r="A293" s="3" t="s">
        <v>338</v>
      </c>
      <c r="B293" s="4">
        <v>43189</v>
      </c>
      <c r="C293">
        <v>1</v>
      </c>
      <c r="D293" t="s">
        <v>16</v>
      </c>
      <c r="E293" t="s">
        <v>68</v>
      </c>
      <c r="F293" t="s">
        <v>18</v>
      </c>
      <c r="G293" t="s">
        <v>24</v>
      </c>
      <c r="H293">
        <v>159</v>
      </c>
      <c r="I293">
        <v>0</v>
      </c>
      <c r="J293">
        <v>0</v>
      </c>
    </row>
    <row r="294" spans="1:10" x14ac:dyDescent="0.35">
      <c r="A294" s="3" t="s">
        <v>339</v>
      </c>
      <c r="B294" s="4">
        <v>43189</v>
      </c>
      <c r="C294">
        <v>2</v>
      </c>
      <c r="D294" t="s">
        <v>106</v>
      </c>
      <c r="E294" t="s">
        <v>17</v>
      </c>
      <c r="F294" t="s">
        <v>18</v>
      </c>
      <c r="G294" t="s">
        <v>14</v>
      </c>
      <c r="H294">
        <v>199</v>
      </c>
      <c r="I294">
        <v>7</v>
      </c>
      <c r="J294">
        <v>1393</v>
      </c>
    </row>
    <row r="295" spans="1:10" x14ac:dyDescent="0.35">
      <c r="A295" s="3" t="s">
        <v>340</v>
      </c>
      <c r="B295" s="4">
        <v>43189</v>
      </c>
      <c r="C295">
        <v>16</v>
      </c>
      <c r="D295" t="s">
        <v>30</v>
      </c>
      <c r="E295" t="s">
        <v>27</v>
      </c>
      <c r="F295" t="s">
        <v>28</v>
      </c>
      <c r="G295" t="s">
        <v>24</v>
      </c>
      <c r="H295">
        <v>159</v>
      </c>
      <c r="I295">
        <v>2</v>
      </c>
      <c r="J295">
        <v>318</v>
      </c>
    </row>
    <row r="296" spans="1:10" x14ac:dyDescent="0.35">
      <c r="A296" s="3" t="s">
        <v>341</v>
      </c>
      <c r="B296" s="4">
        <v>43190</v>
      </c>
      <c r="C296">
        <v>7</v>
      </c>
      <c r="D296" t="s">
        <v>88</v>
      </c>
      <c r="E296" t="s">
        <v>46</v>
      </c>
      <c r="F296" t="s">
        <v>23</v>
      </c>
      <c r="G296" t="s">
        <v>31</v>
      </c>
      <c r="H296">
        <v>69</v>
      </c>
      <c r="I296">
        <v>3</v>
      </c>
      <c r="J296">
        <v>207</v>
      </c>
    </row>
    <row r="297" spans="1:10" x14ac:dyDescent="0.35">
      <c r="A297" s="3" t="s">
        <v>342</v>
      </c>
      <c r="B297" s="4">
        <v>43190</v>
      </c>
      <c r="C297">
        <v>9</v>
      </c>
      <c r="D297" t="s">
        <v>21</v>
      </c>
      <c r="E297" t="s">
        <v>22</v>
      </c>
      <c r="F297" t="s">
        <v>23</v>
      </c>
      <c r="G297" t="s">
        <v>31</v>
      </c>
      <c r="H297">
        <v>69</v>
      </c>
      <c r="I297">
        <v>4</v>
      </c>
      <c r="J297">
        <v>276</v>
      </c>
    </row>
    <row r="298" spans="1:10" x14ac:dyDescent="0.35">
      <c r="A298" s="3" t="s">
        <v>343</v>
      </c>
      <c r="B298" s="4">
        <v>43190</v>
      </c>
      <c r="C298">
        <v>14</v>
      </c>
      <c r="D298" t="s">
        <v>38</v>
      </c>
      <c r="E298" t="s">
        <v>12</v>
      </c>
      <c r="F298" t="s">
        <v>13</v>
      </c>
      <c r="G298" t="s">
        <v>41</v>
      </c>
      <c r="H298">
        <v>399</v>
      </c>
      <c r="I298">
        <v>5</v>
      </c>
      <c r="J298">
        <v>1995</v>
      </c>
    </row>
    <row r="299" spans="1:10" x14ac:dyDescent="0.35">
      <c r="A299" s="3" t="s">
        <v>344</v>
      </c>
      <c r="B299" s="4">
        <v>43190</v>
      </c>
      <c r="C299">
        <v>13</v>
      </c>
      <c r="D299" t="s">
        <v>33</v>
      </c>
      <c r="E299" t="s">
        <v>63</v>
      </c>
      <c r="F299" t="s">
        <v>13</v>
      </c>
      <c r="G299" t="s">
        <v>31</v>
      </c>
      <c r="H299">
        <v>69</v>
      </c>
      <c r="I299">
        <v>4</v>
      </c>
      <c r="J299">
        <v>276</v>
      </c>
    </row>
    <row r="300" spans="1:10" x14ac:dyDescent="0.35">
      <c r="A300" s="3" t="s">
        <v>345</v>
      </c>
      <c r="B300" s="4">
        <v>43190</v>
      </c>
      <c r="C300">
        <v>12</v>
      </c>
      <c r="D300" t="s">
        <v>66</v>
      </c>
      <c r="E300" t="s">
        <v>12</v>
      </c>
      <c r="F300" t="s">
        <v>13</v>
      </c>
      <c r="G300" t="s">
        <v>14</v>
      </c>
      <c r="H300">
        <v>199</v>
      </c>
      <c r="I300">
        <v>8</v>
      </c>
      <c r="J300">
        <v>1592</v>
      </c>
    </row>
    <row r="301" spans="1:10" x14ac:dyDescent="0.35">
      <c r="A301" s="3" t="s">
        <v>346</v>
      </c>
      <c r="B301" s="4">
        <v>43191</v>
      </c>
      <c r="C301">
        <v>7</v>
      </c>
      <c r="D301" t="s">
        <v>88</v>
      </c>
      <c r="E301" t="s">
        <v>22</v>
      </c>
      <c r="F301" t="s">
        <v>23</v>
      </c>
      <c r="G301" t="s">
        <v>31</v>
      </c>
      <c r="H301">
        <v>69</v>
      </c>
      <c r="I301">
        <v>2</v>
      </c>
      <c r="J301">
        <v>138</v>
      </c>
    </row>
    <row r="302" spans="1:10" x14ac:dyDescent="0.35">
      <c r="A302" s="3" t="s">
        <v>347</v>
      </c>
      <c r="B302" s="4">
        <v>43192</v>
      </c>
      <c r="C302">
        <v>10</v>
      </c>
      <c r="D302" t="s">
        <v>58</v>
      </c>
      <c r="E302" t="s">
        <v>22</v>
      </c>
      <c r="F302" t="s">
        <v>23</v>
      </c>
      <c r="G302" t="s">
        <v>41</v>
      </c>
      <c r="H302">
        <v>399</v>
      </c>
      <c r="I302">
        <v>9</v>
      </c>
      <c r="J302">
        <v>3591</v>
      </c>
    </row>
    <row r="303" spans="1:10" x14ac:dyDescent="0.35">
      <c r="A303" s="3" t="s">
        <v>348</v>
      </c>
      <c r="B303" s="4">
        <v>43193</v>
      </c>
      <c r="C303">
        <v>6</v>
      </c>
      <c r="D303" t="s">
        <v>48</v>
      </c>
      <c r="E303" t="s">
        <v>46</v>
      </c>
      <c r="F303" t="s">
        <v>23</v>
      </c>
      <c r="G303" t="s">
        <v>31</v>
      </c>
      <c r="H303">
        <v>69</v>
      </c>
      <c r="I303">
        <v>6</v>
      </c>
      <c r="J303">
        <v>414</v>
      </c>
    </row>
    <row r="304" spans="1:10" x14ac:dyDescent="0.35">
      <c r="A304" s="3" t="s">
        <v>349</v>
      </c>
      <c r="B304" s="4">
        <v>43194</v>
      </c>
      <c r="C304">
        <v>20</v>
      </c>
      <c r="D304" t="s">
        <v>40</v>
      </c>
      <c r="E304" t="s">
        <v>27</v>
      </c>
      <c r="F304" t="s">
        <v>28</v>
      </c>
      <c r="G304" t="s">
        <v>24</v>
      </c>
      <c r="H304">
        <v>159</v>
      </c>
      <c r="I304">
        <v>0</v>
      </c>
      <c r="J304">
        <v>0</v>
      </c>
    </row>
    <row r="305" spans="1:10" x14ac:dyDescent="0.35">
      <c r="A305" s="3" t="s">
        <v>350</v>
      </c>
      <c r="B305" s="4">
        <v>43194</v>
      </c>
      <c r="C305">
        <v>2</v>
      </c>
      <c r="D305" t="s">
        <v>106</v>
      </c>
      <c r="E305" t="s">
        <v>68</v>
      </c>
      <c r="F305" t="s">
        <v>18</v>
      </c>
      <c r="G305" t="s">
        <v>31</v>
      </c>
      <c r="H305">
        <v>69</v>
      </c>
      <c r="I305">
        <v>1</v>
      </c>
      <c r="J305">
        <v>69</v>
      </c>
    </row>
    <row r="306" spans="1:10" x14ac:dyDescent="0.35">
      <c r="A306" s="3" t="s">
        <v>351</v>
      </c>
      <c r="B306" s="4">
        <v>43195</v>
      </c>
      <c r="C306">
        <v>8</v>
      </c>
      <c r="D306" t="s">
        <v>45</v>
      </c>
      <c r="E306" t="s">
        <v>46</v>
      </c>
      <c r="F306" t="s">
        <v>23</v>
      </c>
      <c r="G306" t="s">
        <v>19</v>
      </c>
      <c r="H306">
        <v>289</v>
      </c>
      <c r="I306">
        <v>9</v>
      </c>
      <c r="J306">
        <v>2601</v>
      </c>
    </row>
    <row r="307" spans="1:10" x14ac:dyDescent="0.35">
      <c r="A307" s="3" t="s">
        <v>352</v>
      </c>
      <c r="B307" s="4">
        <v>43195</v>
      </c>
      <c r="C307">
        <v>1</v>
      </c>
      <c r="D307" t="s">
        <v>16</v>
      </c>
      <c r="E307" t="s">
        <v>17</v>
      </c>
      <c r="F307" t="s">
        <v>18</v>
      </c>
      <c r="G307" t="s">
        <v>24</v>
      </c>
      <c r="H307">
        <v>159</v>
      </c>
      <c r="I307">
        <v>3</v>
      </c>
      <c r="J307">
        <v>477</v>
      </c>
    </row>
    <row r="308" spans="1:10" x14ac:dyDescent="0.35">
      <c r="A308" s="3" t="s">
        <v>353</v>
      </c>
      <c r="B308" s="4">
        <v>43195</v>
      </c>
      <c r="C308">
        <v>4</v>
      </c>
      <c r="D308" t="s">
        <v>51</v>
      </c>
      <c r="E308" t="s">
        <v>17</v>
      </c>
      <c r="F308" t="s">
        <v>18</v>
      </c>
      <c r="G308" t="s">
        <v>14</v>
      </c>
      <c r="H308">
        <v>199</v>
      </c>
      <c r="I308">
        <v>5</v>
      </c>
      <c r="J308">
        <v>995</v>
      </c>
    </row>
    <row r="309" spans="1:10" x14ac:dyDescent="0.35">
      <c r="A309" s="3" t="s">
        <v>354</v>
      </c>
      <c r="B309" s="4">
        <v>43195</v>
      </c>
      <c r="C309">
        <v>12</v>
      </c>
      <c r="D309" t="s">
        <v>66</v>
      </c>
      <c r="E309" t="s">
        <v>12</v>
      </c>
      <c r="F309" t="s">
        <v>13</v>
      </c>
      <c r="G309" t="s">
        <v>14</v>
      </c>
      <c r="H309">
        <v>199</v>
      </c>
      <c r="I309">
        <v>6</v>
      </c>
      <c r="J309">
        <v>1194</v>
      </c>
    </row>
    <row r="310" spans="1:10" x14ac:dyDescent="0.35">
      <c r="A310" s="3" t="s">
        <v>355</v>
      </c>
      <c r="B310" s="4">
        <v>43196</v>
      </c>
      <c r="C310">
        <v>15</v>
      </c>
      <c r="D310" t="s">
        <v>118</v>
      </c>
      <c r="E310" t="s">
        <v>12</v>
      </c>
      <c r="F310" t="s">
        <v>13</v>
      </c>
      <c r="G310" t="s">
        <v>19</v>
      </c>
      <c r="H310">
        <v>289</v>
      </c>
      <c r="I310">
        <v>8</v>
      </c>
      <c r="J310">
        <v>2312</v>
      </c>
    </row>
    <row r="311" spans="1:10" x14ac:dyDescent="0.35">
      <c r="A311" s="3" t="s">
        <v>356</v>
      </c>
      <c r="B311" s="4">
        <v>43196</v>
      </c>
      <c r="C311">
        <v>6</v>
      </c>
      <c r="D311" t="s">
        <v>48</v>
      </c>
      <c r="E311" t="s">
        <v>46</v>
      </c>
      <c r="F311" t="s">
        <v>23</v>
      </c>
      <c r="G311" t="s">
        <v>31</v>
      </c>
      <c r="H311">
        <v>69</v>
      </c>
      <c r="I311">
        <v>0</v>
      </c>
      <c r="J311">
        <v>0</v>
      </c>
    </row>
    <row r="312" spans="1:10" x14ac:dyDescent="0.35">
      <c r="A312" s="3" t="s">
        <v>357</v>
      </c>
      <c r="B312" s="4">
        <v>43197</v>
      </c>
      <c r="C312">
        <v>19</v>
      </c>
      <c r="D312" t="s">
        <v>56</v>
      </c>
      <c r="E312" t="s">
        <v>27</v>
      </c>
      <c r="F312" t="s">
        <v>28</v>
      </c>
      <c r="G312" t="s">
        <v>19</v>
      </c>
      <c r="H312">
        <v>289</v>
      </c>
      <c r="I312">
        <v>5</v>
      </c>
      <c r="J312">
        <v>1445</v>
      </c>
    </row>
    <row r="313" spans="1:10" x14ac:dyDescent="0.35">
      <c r="A313" s="3" t="s">
        <v>358</v>
      </c>
      <c r="B313" s="4">
        <v>43197</v>
      </c>
      <c r="C313">
        <v>18</v>
      </c>
      <c r="D313" t="s">
        <v>26</v>
      </c>
      <c r="E313" t="s">
        <v>27</v>
      </c>
      <c r="F313" t="s">
        <v>28</v>
      </c>
      <c r="G313" t="s">
        <v>14</v>
      </c>
      <c r="H313">
        <v>199</v>
      </c>
      <c r="I313">
        <v>0</v>
      </c>
      <c r="J313">
        <v>0</v>
      </c>
    </row>
    <row r="314" spans="1:10" x14ac:dyDescent="0.35">
      <c r="A314" s="3" t="s">
        <v>359</v>
      </c>
      <c r="B314" s="4">
        <v>43197</v>
      </c>
      <c r="C314">
        <v>7</v>
      </c>
      <c r="D314" t="s">
        <v>88</v>
      </c>
      <c r="E314" t="s">
        <v>22</v>
      </c>
      <c r="F314" t="s">
        <v>23</v>
      </c>
      <c r="G314" t="s">
        <v>14</v>
      </c>
      <c r="H314">
        <v>199</v>
      </c>
      <c r="I314">
        <v>9</v>
      </c>
      <c r="J314">
        <v>1791</v>
      </c>
    </row>
    <row r="315" spans="1:10" x14ac:dyDescent="0.35">
      <c r="A315" s="3" t="s">
        <v>360</v>
      </c>
      <c r="B315" s="4">
        <v>43197</v>
      </c>
      <c r="C315">
        <v>2</v>
      </c>
      <c r="D315" t="s">
        <v>106</v>
      </c>
      <c r="E315" t="s">
        <v>68</v>
      </c>
      <c r="F315" t="s">
        <v>18</v>
      </c>
      <c r="G315" t="s">
        <v>14</v>
      </c>
      <c r="H315">
        <v>199</v>
      </c>
      <c r="I315">
        <v>5</v>
      </c>
      <c r="J315">
        <v>995</v>
      </c>
    </row>
    <row r="316" spans="1:10" x14ac:dyDescent="0.35">
      <c r="A316" s="3" t="s">
        <v>361</v>
      </c>
      <c r="B316" s="4">
        <v>43198</v>
      </c>
      <c r="C316">
        <v>19</v>
      </c>
      <c r="D316" t="s">
        <v>56</v>
      </c>
      <c r="E316" t="s">
        <v>27</v>
      </c>
      <c r="F316" t="s">
        <v>28</v>
      </c>
      <c r="G316" t="s">
        <v>14</v>
      </c>
      <c r="H316">
        <v>199</v>
      </c>
      <c r="I316">
        <v>9</v>
      </c>
      <c r="J316">
        <v>1791</v>
      </c>
    </row>
    <row r="317" spans="1:10" x14ac:dyDescent="0.35">
      <c r="A317" s="3" t="s">
        <v>362</v>
      </c>
      <c r="B317" s="4">
        <v>43198</v>
      </c>
      <c r="C317">
        <v>19</v>
      </c>
      <c r="D317" t="s">
        <v>56</v>
      </c>
      <c r="E317" t="s">
        <v>27</v>
      </c>
      <c r="F317" t="s">
        <v>28</v>
      </c>
      <c r="G317" t="s">
        <v>14</v>
      </c>
      <c r="H317">
        <v>199</v>
      </c>
      <c r="I317">
        <v>8</v>
      </c>
      <c r="J317">
        <v>1592</v>
      </c>
    </row>
    <row r="318" spans="1:10" x14ac:dyDescent="0.35">
      <c r="A318" s="3" t="s">
        <v>363</v>
      </c>
      <c r="B318" s="4">
        <v>43199</v>
      </c>
      <c r="C318">
        <v>2</v>
      </c>
      <c r="D318" t="s">
        <v>106</v>
      </c>
      <c r="E318" t="s">
        <v>17</v>
      </c>
      <c r="F318" t="s">
        <v>18</v>
      </c>
      <c r="G318" t="s">
        <v>14</v>
      </c>
      <c r="H318">
        <v>199</v>
      </c>
      <c r="I318">
        <v>3</v>
      </c>
      <c r="J318">
        <v>597</v>
      </c>
    </row>
    <row r="319" spans="1:10" x14ac:dyDescent="0.35">
      <c r="A319" s="3" t="s">
        <v>364</v>
      </c>
      <c r="B319" s="4">
        <v>43199</v>
      </c>
      <c r="C319">
        <v>5</v>
      </c>
      <c r="D319" t="s">
        <v>60</v>
      </c>
      <c r="E319" t="s">
        <v>68</v>
      </c>
      <c r="F319" t="s">
        <v>18</v>
      </c>
      <c r="G319" t="s">
        <v>14</v>
      </c>
      <c r="H319">
        <v>199</v>
      </c>
      <c r="I319">
        <v>4</v>
      </c>
      <c r="J319">
        <v>796</v>
      </c>
    </row>
    <row r="320" spans="1:10" x14ac:dyDescent="0.35">
      <c r="A320" s="3" t="s">
        <v>365</v>
      </c>
      <c r="B320" s="4">
        <v>43200</v>
      </c>
      <c r="C320">
        <v>14</v>
      </c>
      <c r="D320" t="s">
        <v>38</v>
      </c>
      <c r="E320" t="s">
        <v>12</v>
      </c>
      <c r="F320" t="s">
        <v>13</v>
      </c>
      <c r="G320" t="s">
        <v>31</v>
      </c>
      <c r="H320">
        <v>69</v>
      </c>
      <c r="I320">
        <v>3</v>
      </c>
      <c r="J320">
        <v>207</v>
      </c>
    </row>
    <row r="321" spans="1:10" x14ac:dyDescent="0.35">
      <c r="A321" s="3" t="s">
        <v>366</v>
      </c>
      <c r="B321" s="4">
        <v>43201</v>
      </c>
      <c r="C321">
        <v>12</v>
      </c>
      <c r="D321" t="s">
        <v>66</v>
      </c>
      <c r="E321" t="s">
        <v>63</v>
      </c>
      <c r="F321" t="s">
        <v>13</v>
      </c>
      <c r="G321" t="s">
        <v>31</v>
      </c>
      <c r="H321">
        <v>69</v>
      </c>
      <c r="I321">
        <v>0</v>
      </c>
      <c r="J321">
        <v>0</v>
      </c>
    </row>
    <row r="322" spans="1:10" x14ac:dyDescent="0.35">
      <c r="A322" s="3" t="s">
        <v>367</v>
      </c>
      <c r="B322" s="4">
        <v>43202</v>
      </c>
      <c r="C322">
        <v>9</v>
      </c>
      <c r="D322" t="s">
        <v>21</v>
      </c>
      <c r="E322" t="s">
        <v>22</v>
      </c>
      <c r="F322" t="s">
        <v>23</v>
      </c>
      <c r="G322" t="s">
        <v>41</v>
      </c>
      <c r="H322">
        <v>399</v>
      </c>
      <c r="I322">
        <v>1</v>
      </c>
      <c r="J322">
        <v>399</v>
      </c>
    </row>
    <row r="323" spans="1:10" x14ac:dyDescent="0.35">
      <c r="A323" s="3" t="s">
        <v>368</v>
      </c>
      <c r="B323" s="4">
        <v>43203</v>
      </c>
      <c r="C323">
        <v>2</v>
      </c>
      <c r="D323" t="s">
        <v>106</v>
      </c>
      <c r="E323" t="s">
        <v>17</v>
      </c>
      <c r="F323" t="s">
        <v>18</v>
      </c>
      <c r="G323" t="s">
        <v>19</v>
      </c>
      <c r="H323">
        <v>289</v>
      </c>
      <c r="I323">
        <v>8</v>
      </c>
      <c r="J323">
        <v>2312</v>
      </c>
    </row>
    <row r="324" spans="1:10" x14ac:dyDescent="0.35">
      <c r="A324" s="3" t="s">
        <v>369</v>
      </c>
      <c r="B324" s="4">
        <v>43203</v>
      </c>
      <c r="C324">
        <v>19</v>
      </c>
      <c r="D324" t="s">
        <v>56</v>
      </c>
      <c r="E324" t="s">
        <v>27</v>
      </c>
      <c r="F324" t="s">
        <v>28</v>
      </c>
      <c r="G324" t="s">
        <v>19</v>
      </c>
      <c r="H324">
        <v>289</v>
      </c>
      <c r="I324">
        <v>3</v>
      </c>
      <c r="J324">
        <v>867</v>
      </c>
    </row>
    <row r="325" spans="1:10" x14ac:dyDescent="0.35">
      <c r="A325" s="3" t="s">
        <v>370</v>
      </c>
      <c r="B325" s="4">
        <v>43204</v>
      </c>
      <c r="C325">
        <v>17</v>
      </c>
      <c r="D325" t="s">
        <v>35</v>
      </c>
      <c r="E325" t="s">
        <v>36</v>
      </c>
      <c r="F325" t="s">
        <v>28</v>
      </c>
      <c r="G325" t="s">
        <v>24</v>
      </c>
      <c r="H325">
        <v>159</v>
      </c>
      <c r="I325">
        <v>4</v>
      </c>
      <c r="J325">
        <v>636</v>
      </c>
    </row>
    <row r="326" spans="1:10" x14ac:dyDescent="0.35">
      <c r="A326" s="3" t="s">
        <v>371</v>
      </c>
      <c r="B326" s="4">
        <v>43204</v>
      </c>
      <c r="C326">
        <v>14</v>
      </c>
      <c r="D326" t="s">
        <v>38</v>
      </c>
      <c r="E326" t="s">
        <v>63</v>
      </c>
      <c r="F326" t="s">
        <v>13</v>
      </c>
      <c r="G326" t="s">
        <v>41</v>
      </c>
      <c r="H326">
        <v>399</v>
      </c>
      <c r="I326">
        <v>3</v>
      </c>
      <c r="J326">
        <v>1197</v>
      </c>
    </row>
    <row r="327" spans="1:10" x14ac:dyDescent="0.35">
      <c r="A327" s="3" t="s">
        <v>372</v>
      </c>
      <c r="B327" s="4">
        <v>43204</v>
      </c>
      <c r="C327">
        <v>7</v>
      </c>
      <c r="D327" t="s">
        <v>88</v>
      </c>
      <c r="E327" t="s">
        <v>22</v>
      </c>
      <c r="F327" t="s">
        <v>23</v>
      </c>
      <c r="G327" t="s">
        <v>31</v>
      </c>
      <c r="H327">
        <v>69</v>
      </c>
      <c r="I327">
        <v>2</v>
      </c>
      <c r="J327">
        <v>138</v>
      </c>
    </row>
    <row r="328" spans="1:10" x14ac:dyDescent="0.35">
      <c r="A328" s="3" t="s">
        <v>373</v>
      </c>
      <c r="B328" s="4">
        <v>43204</v>
      </c>
      <c r="C328">
        <v>9</v>
      </c>
      <c r="D328" t="s">
        <v>21</v>
      </c>
      <c r="E328" t="s">
        <v>46</v>
      </c>
      <c r="F328" t="s">
        <v>23</v>
      </c>
      <c r="G328" t="s">
        <v>14</v>
      </c>
      <c r="H328">
        <v>199</v>
      </c>
      <c r="I328">
        <v>9</v>
      </c>
      <c r="J328">
        <v>1791</v>
      </c>
    </row>
    <row r="329" spans="1:10" x14ac:dyDescent="0.35">
      <c r="A329" s="3" t="s">
        <v>374</v>
      </c>
      <c r="B329" s="4">
        <v>43204</v>
      </c>
      <c r="C329">
        <v>8</v>
      </c>
      <c r="D329" t="s">
        <v>45</v>
      </c>
      <c r="E329" t="s">
        <v>22</v>
      </c>
      <c r="F329" t="s">
        <v>23</v>
      </c>
      <c r="G329" t="s">
        <v>14</v>
      </c>
      <c r="H329">
        <v>199</v>
      </c>
      <c r="I329">
        <v>2</v>
      </c>
      <c r="J329">
        <v>398</v>
      </c>
    </row>
    <row r="330" spans="1:10" x14ac:dyDescent="0.35">
      <c r="A330" s="3" t="s">
        <v>375</v>
      </c>
      <c r="B330" s="4">
        <v>43204</v>
      </c>
      <c r="C330">
        <v>14</v>
      </c>
      <c r="D330" t="s">
        <v>38</v>
      </c>
      <c r="E330" t="s">
        <v>12</v>
      </c>
      <c r="F330" t="s">
        <v>13</v>
      </c>
      <c r="G330" t="s">
        <v>19</v>
      </c>
      <c r="H330">
        <v>289</v>
      </c>
      <c r="I330">
        <v>4</v>
      </c>
      <c r="J330">
        <v>1156</v>
      </c>
    </row>
    <row r="331" spans="1:10" x14ac:dyDescent="0.35">
      <c r="A331" s="3" t="s">
        <v>376</v>
      </c>
      <c r="B331" s="4">
        <v>43204</v>
      </c>
      <c r="C331">
        <v>7</v>
      </c>
      <c r="D331" t="s">
        <v>88</v>
      </c>
      <c r="E331" t="s">
        <v>46</v>
      </c>
      <c r="F331" t="s">
        <v>23</v>
      </c>
      <c r="G331" t="s">
        <v>41</v>
      </c>
      <c r="H331">
        <v>399</v>
      </c>
      <c r="I331">
        <v>8</v>
      </c>
      <c r="J331">
        <v>3192</v>
      </c>
    </row>
    <row r="332" spans="1:10" x14ac:dyDescent="0.35">
      <c r="A332" s="3" t="s">
        <v>377</v>
      </c>
      <c r="B332" s="4">
        <v>43204</v>
      </c>
      <c r="C332">
        <v>10</v>
      </c>
      <c r="D332" t="s">
        <v>58</v>
      </c>
      <c r="E332" t="s">
        <v>46</v>
      </c>
      <c r="F332" t="s">
        <v>23</v>
      </c>
      <c r="G332" t="s">
        <v>41</v>
      </c>
      <c r="H332">
        <v>399</v>
      </c>
      <c r="I332">
        <v>9</v>
      </c>
      <c r="J332">
        <v>3591</v>
      </c>
    </row>
    <row r="333" spans="1:10" x14ac:dyDescent="0.35">
      <c r="A333" s="3" t="s">
        <v>378</v>
      </c>
      <c r="B333" s="4">
        <v>43204</v>
      </c>
      <c r="C333">
        <v>6</v>
      </c>
      <c r="D333" t="s">
        <v>48</v>
      </c>
      <c r="E333" t="s">
        <v>46</v>
      </c>
      <c r="F333" t="s">
        <v>23</v>
      </c>
      <c r="G333" t="s">
        <v>14</v>
      </c>
      <c r="H333">
        <v>199</v>
      </c>
      <c r="I333">
        <v>8</v>
      </c>
      <c r="J333">
        <v>1592</v>
      </c>
    </row>
    <row r="334" spans="1:10" x14ac:dyDescent="0.35">
      <c r="A334" s="3" t="s">
        <v>379</v>
      </c>
      <c r="B334" s="4">
        <v>43204</v>
      </c>
      <c r="C334">
        <v>18</v>
      </c>
      <c r="D334" t="s">
        <v>26</v>
      </c>
      <c r="E334" t="s">
        <v>27</v>
      </c>
      <c r="F334" t="s">
        <v>28</v>
      </c>
      <c r="G334" t="s">
        <v>41</v>
      </c>
      <c r="H334">
        <v>399</v>
      </c>
      <c r="I334">
        <v>4</v>
      </c>
      <c r="J334">
        <v>1596</v>
      </c>
    </row>
    <row r="335" spans="1:10" x14ac:dyDescent="0.35">
      <c r="A335" s="3" t="s">
        <v>380</v>
      </c>
      <c r="B335" s="4">
        <v>43205</v>
      </c>
      <c r="C335">
        <v>4</v>
      </c>
      <c r="D335" t="s">
        <v>51</v>
      </c>
      <c r="E335" t="s">
        <v>68</v>
      </c>
      <c r="F335" t="s">
        <v>18</v>
      </c>
      <c r="G335" t="s">
        <v>19</v>
      </c>
      <c r="H335">
        <v>289</v>
      </c>
      <c r="I335">
        <v>6</v>
      </c>
      <c r="J335">
        <v>1734</v>
      </c>
    </row>
    <row r="336" spans="1:10" x14ac:dyDescent="0.35">
      <c r="A336" s="3" t="s">
        <v>381</v>
      </c>
      <c r="B336" s="4">
        <v>43205</v>
      </c>
      <c r="C336">
        <v>2</v>
      </c>
      <c r="D336" t="s">
        <v>106</v>
      </c>
      <c r="E336" t="s">
        <v>68</v>
      </c>
      <c r="F336" t="s">
        <v>18</v>
      </c>
      <c r="G336" t="s">
        <v>31</v>
      </c>
      <c r="H336">
        <v>69</v>
      </c>
      <c r="I336">
        <v>9</v>
      </c>
      <c r="J336">
        <v>621</v>
      </c>
    </row>
    <row r="337" spans="1:10" x14ac:dyDescent="0.35">
      <c r="A337" s="3" t="s">
        <v>382</v>
      </c>
      <c r="B337" s="4">
        <v>43206</v>
      </c>
      <c r="C337">
        <v>4</v>
      </c>
      <c r="D337" t="s">
        <v>51</v>
      </c>
      <c r="E337" t="s">
        <v>17</v>
      </c>
      <c r="F337" t="s">
        <v>18</v>
      </c>
      <c r="G337" t="s">
        <v>24</v>
      </c>
      <c r="H337">
        <v>159</v>
      </c>
      <c r="I337">
        <v>9</v>
      </c>
      <c r="J337">
        <v>1431</v>
      </c>
    </row>
    <row r="338" spans="1:10" x14ac:dyDescent="0.35">
      <c r="A338" s="3" t="s">
        <v>383</v>
      </c>
      <c r="B338" s="4">
        <v>43207</v>
      </c>
      <c r="C338">
        <v>11</v>
      </c>
      <c r="D338" t="s">
        <v>11</v>
      </c>
      <c r="E338" t="s">
        <v>63</v>
      </c>
      <c r="F338" t="s">
        <v>13</v>
      </c>
      <c r="G338" t="s">
        <v>31</v>
      </c>
      <c r="H338">
        <v>69</v>
      </c>
      <c r="I338">
        <v>8</v>
      </c>
      <c r="J338">
        <v>552</v>
      </c>
    </row>
    <row r="339" spans="1:10" x14ac:dyDescent="0.35">
      <c r="A339" s="3" t="s">
        <v>384</v>
      </c>
      <c r="B339" s="4">
        <v>43207</v>
      </c>
      <c r="C339">
        <v>13</v>
      </c>
      <c r="D339" t="s">
        <v>33</v>
      </c>
      <c r="E339" t="s">
        <v>12</v>
      </c>
      <c r="F339" t="s">
        <v>13</v>
      </c>
      <c r="G339" t="s">
        <v>41</v>
      </c>
      <c r="H339">
        <v>399</v>
      </c>
      <c r="I339">
        <v>8</v>
      </c>
      <c r="J339">
        <v>3192</v>
      </c>
    </row>
    <row r="340" spans="1:10" x14ac:dyDescent="0.35">
      <c r="A340" s="3" t="s">
        <v>385</v>
      </c>
      <c r="B340" s="4">
        <v>43208</v>
      </c>
      <c r="C340">
        <v>8</v>
      </c>
      <c r="D340" t="s">
        <v>45</v>
      </c>
      <c r="E340" t="s">
        <v>22</v>
      </c>
      <c r="F340" t="s">
        <v>23</v>
      </c>
      <c r="G340" t="s">
        <v>31</v>
      </c>
      <c r="H340">
        <v>69</v>
      </c>
      <c r="I340">
        <v>6</v>
      </c>
      <c r="J340">
        <v>414</v>
      </c>
    </row>
    <row r="341" spans="1:10" x14ac:dyDescent="0.35">
      <c r="A341" s="3" t="s">
        <v>386</v>
      </c>
      <c r="B341" s="4">
        <v>43209</v>
      </c>
      <c r="C341">
        <v>8</v>
      </c>
      <c r="D341" t="s">
        <v>45</v>
      </c>
      <c r="E341" t="s">
        <v>46</v>
      </c>
      <c r="F341" t="s">
        <v>23</v>
      </c>
      <c r="G341" t="s">
        <v>24</v>
      </c>
      <c r="H341">
        <v>159</v>
      </c>
      <c r="I341">
        <v>6</v>
      </c>
      <c r="J341">
        <v>954</v>
      </c>
    </row>
    <row r="342" spans="1:10" x14ac:dyDescent="0.35">
      <c r="A342" s="3" t="s">
        <v>387</v>
      </c>
      <c r="B342" s="4">
        <v>43209</v>
      </c>
      <c r="C342">
        <v>1</v>
      </c>
      <c r="D342" t="s">
        <v>16</v>
      </c>
      <c r="E342" t="s">
        <v>17</v>
      </c>
      <c r="F342" t="s">
        <v>18</v>
      </c>
      <c r="G342" t="s">
        <v>19</v>
      </c>
      <c r="H342">
        <v>289</v>
      </c>
      <c r="I342">
        <v>3</v>
      </c>
      <c r="J342">
        <v>867</v>
      </c>
    </row>
    <row r="343" spans="1:10" x14ac:dyDescent="0.35">
      <c r="A343" s="3" t="s">
        <v>388</v>
      </c>
      <c r="B343" s="4">
        <v>43209</v>
      </c>
      <c r="C343">
        <v>19</v>
      </c>
      <c r="D343" t="s">
        <v>56</v>
      </c>
      <c r="E343" t="s">
        <v>36</v>
      </c>
      <c r="F343" t="s">
        <v>28</v>
      </c>
      <c r="G343" t="s">
        <v>31</v>
      </c>
      <c r="H343">
        <v>69</v>
      </c>
      <c r="I343">
        <v>1</v>
      </c>
      <c r="J343">
        <v>69</v>
      </c>
    </row>
    <row r="344" spans="1:10" x14ac:dyDescent="0.35">
      <c r="A344" s="3" t="s">
        <v>389</v>
      </c>
      <c r="B344" s="4">
        <v>43209</v>
      </c>
      <c r="C344">
        <v>5</v>
      </c>
      <c r="D344" t="s">
        <v>60</v>
      </c>
      <c r="E344" t="s">
        <v>17</v>
      </c>
      <c r="F344" t="s">
        <v>18</v>
      </c>
      <c r="G344" t="s">
        <v>24</v>
      </c>
      <c r="H344">
        <v>159</v>
      </c>
      <c r="I344">
        <v>0</v>
      </c>
      <c r="J344">
        <v>0</v>
      </c>
    </row>
    <row r="345" spans="1:10" x14ac:dyDescent="0.35">
      <c r="A345" s="3" t="s">
        <v>390</v>
      </c>
      <c r="B345" s="4">
        <v>43209</v>
      </c>
      <c r="C345">
        <v>9</v>
      </c>
      <c r="D345" t="s">
        <v>21</v>
      </c>
      <c r="E345" t="s">
        <v>22</v>
      </c>
      <c r="F345" t="s">
        <v>23</v>
      </c>
      <c r="G345" t="s">
        <v>14</v>
      </c>
      <c r="H345">
        <v>199</v>
      </c>
      <c r="I345">
        <v>6</v>
      </c>
      <c r="J345">
        <v>1194</v>
      </c>
    </row>
    <row r="346" spans="1:10" x14ac:dyDescent="0.35">
      <c r="A346" s="3" t="s">
        <v>391</v>
      </c>
      <c r="B346" s="4">
        <v>43209</v>
      </c>
      <c r="C346">
        <v>13</v>
      </c>
      <c r="D346" t="s">
        <v>33</v>
      </c>
      <c r="E346" t="s">
        <v>12</v>
      </c>
      <c r="F346" t="s">
        <v>13</v>
      </c>
      <c r="G346" t="s">
        <v>14</v>
      </c>
      <c r="H346">
        <v>199</v>
      </c>
      <c r="I346">
        <v>2</v>
      </c>
      <c r="J346">
        <v>398</v>
      </c>
    </row>
    <row r="347" spans="1:10" x14ac:dyDescent="0.35">
      <c r="A347" s="3" t="s">
        <v>392</v>
      </c>
      <c r="B347" s="4">
        <v>43209</v>
      </c>
      <c r="C347">
        <v>17</v>
      </c>
      <c r="D347" t="s">
        <v>35</v>
      </c>
      <c r="E347" t="s">
        <v>27</v>
      </c>
      <c r="F347" t="s">
        <v>28</v>
      </c>
      <c r="G347" t="s">
        <v>31</v>
      </c>
      <c r="H347">
        <v>69</v>
      </c>
      <c r="I347">
        <v>2</v>
      </c>
      <c r="J347">
        <v>138</v>
      </c>
    </row>
    <row r="348" spans="1:10" x14ac:dyDescent="0.35">
      <c r="A348" s="3" t="s">
        <v>393</v>
      </c>
      <c r="B348" s="4">
        <v>43209</v>
      </c>
      <c r="C348">
        <v>18</v>
      </c>
      <c r="D348" t="s">
        <v>26</v>
      </c>
      <c r="E348" t="s">
        <v>27</v>
      </c>
      <c r="F348" t="s">
        <v>28</v>
      </c>
      <c r="G348" t="s">
        <v>14</v>
      </c>
      <c r="H348">
        <v>199</v>
      </c>
      <c r="I348">
        <v>0</v>
      </c>
      <c r="J348">
        <v>0</v>
      </c>
    </row>
    <row r="349" spans="1:10" x14ac:dyDescent="0.35">
      <c r="A349" s="3" t="s">
        <v>394</v>
      </c>
      <c r="B349" s="4">
        <v>43209</v>
      </c>
      <c r="C349">
        <v>19</v>
      </c>
      <c r="D349" t="s">
        <v>56</v>
      </c>
      <c r="E349" t="s">
        <v>27</v>
      </c>
      <c r="F349" t="s">
        <v>28</v>
      </c>
      <c r="G349" t="s">
        <v>19</v>
      </c>
      <c r="H349">
        <v>289</v>
      </c>
      <c r="I349">
        <v>1</v>
      </c>
      <c r="J349">
        <v>289</v>
      </c>
    </row>
    <row r="350" spans="1:10" x14ac:dyDescent="0.35">
      <c r="A350" s="3" t="s">
        <v>395</v>
      </c>
      <c r="B350" s="4">
        <v>43209</v>
      </c>
      <c r="C350">
        <v>13</v>
      </c>
      <c r="D350" t="s">
        <v>33</v>
      </c>
      <c r="E350" t="s">
        <v>63</v>
      </c>
      <c r="F350" t="s">
        <v>13</v>
      </c>
      <c r="G350" t="s">
        <v>24</v>
      </c>
      <c r="H350">
        <v>159</v>
      </c>
      <c r="I350">
        <v>5</v>
      </c>
      <c r="J350">
        <v>795</v>
      </c>
    </row>
    <row r="351" spans="1:10" x14ac:dyDescent="0.35">
      <c r="A351" s="3" t="s">
        <v>396</v>
      </c>
      <c r="B351" s="4">
        <v>43209</v>
      </c>
      <c r="C351">
        <v>3</v>
      </c>
      <c r="D351" t="s">
        <v>43</v>
      </c>
      <c r="E351" t="s">
        <v>17</v>
      </c>
      <c r="F351" t="s">
        <v>18</v>
      </c>
      <c r="G351" t="s">
        <v>41</v>
      </c>
      <c r="H351">
        <v>399</v>
      </c>
      <c r="I351">
        <v>1</v>
      </c>
      <c r="J351">
        <v>399</v>
      </c>
    </row>
    <row r="352" spans="1:10" x14ac:dyDescent="0.35">
      <c r="A352" s="3" t="s">
        <v>397</v>
      </c>
      <c r="B352" s="4">
        <v>43209</v>
      </c>
      <c r="C352">
        <v>4</v>
      </c>
      <c r="D352" t="s">
        <v>51</v>
      </c>
      <c r="E352" t="s">
        <v>68</v>
      </c>
      <c r="F352" t="s">
        <v>18</v>
      </c>
      <c r="G352" t="s">
        <v>31</v>
      </c>
      <c r="H352">
        <v>69</v>
      </c>
      <c r="I352">
        <v>6</v>
      </c>
      <c r="J352">
        <v>414</v>
      </c>
    </row>
    <row r="353" spans="1:10" x14ac:dyDescent="0.35">
      <c r="A353" s="3" t="s">
        <v>398</v>
      </c>
      <c r="B353" s="4">
        <v>43209</v>
      </c>
      <c r="C353">
        <v>10</v>
      </c>
      <c r="D353" t="s">
        <v>58</v>
      </c>
      <c r="E353" t="s">
        <v>46</v>
      </c>
      <c r="F353" t="s">
        <v>23</v>
      </c>
      <c r="G353" t="s">
        <v>24</v>
      </c>
      <c r="H353">
        <v>159</v>
      </c>
      <c r="I353">
        <v>9</v>
      </c>
      <c r="J353">
        <v>1431</v>
      </c>
    </row>
    <row r="354" spans="1:10" x14ac:dyDescent="0.35">
      <c r="A354" s="3" t="s">
        <v>399</v>
      </c>
      <c r="B354" s="4">
        <v>43210</v>
      </c>
      <c r="C354">
        <v>4</v>
      </c>
      <c r="D354" t="s">
        <v>51</v>
      </c>
      <c r="E354" t="s">
        <v>17</v>
      </c>
      <c r="F354" t="s">
        <v>18</v>
      </c>
      <c r="G354" t="s">
        <v>41</v>
      </c>
      <c r="H354">
        <v>399</v>
      </c>
      <c r="I354">
        <v>1</v>
      </c>
      <c r="J354">
        <v>399</v>
      </c>
    </row>
    <row r="355" spans="1:10" x14ac:dyDescent="0.35">
      <c r="A355" s="3" t="s">
        <v>400</v>
      </c>
      <c r="B355" s="4">
        <v>43210</v>
      </c>
      <c r="C355">
        <v>5</v>
      </c>
      <c r="D355" t="s">
        <v>60</v>
      </c>
      <c r="E355" t="s">
        <v>17</v>
      </c>
      <c r="F355" t="s">
        <v>18</v>
      </c>
      <c r="G355" t="s">
        <v>31</v>
      </c>
      <c r="H355">
        <v>69</v>
      </c>
      <c r="I355">
        <v>1</v>
      </c>
      <c r="J355">
        <v>69</v>
      </c>
    </row>
    <row r="356" spans="1:10" x14ac:dyDescent="0.35">
      <c r="A356" s="3" t="s">
        <v>401</v>
      </c>
      <c r="B356" s="4">
        <v>43210</v>
      </c>
      <c r="C356">
        <v>17</v>
      </c>
      <c r="D356" t="s">
        <v>35</v>
      </c>
      <c r="E356" t="s">
        <v>27</v>
      </c>
      <c r="F356" t="s">
        <v>28</v>
      </c>
      <c r="G356" t="s">
        <v>41</v>
      </c>
      <c r="H356">
        <v>399</v>
      </c>
      <c r="I356">
        <v>6</v>
      </c>
      <c r="J356">
        <v>2394</v>
      </c>
    </row>
    <row r="357" spans="1:10" x14ac:dyDescent="0.35">
      <c r="A357" s="3" t="s">
        <v>402</v>
      </c>
      <c r="B357" s="4">
        <v>43211</v>
      </c>
      <c r="C357">
        <v>18</v>
      </c>
      <c r="D357" t="s">
        <v>26</v>
      </c>
      <c r="E357" t="s">
        <v>36</v>
      </c>
      <c r="F357" t="s">
        <v>28</v>
      </c>
      <c r="G357" t="s">
        <v>14</v>
      </c>
      <c r="H357">
        <v>199</v>
      </c>
      <c r="I357">
        <v>8</v>
      </c>
      <c r="J357">
        <v>1592</v>
      </c>
    </row>
    <row r="358" spans="1:10" x14ac:dyDescent="0.35">
      <c r="A358" s="3" t="s">
        <v>403</v>
      </c>
      <c r="B358" s="4">
        <v>43211</v>
      </c>
      <c r="C358">
        <v>3</v>
      </c>
      <c r="D358" t="s">
        <v>43</v>
      </c>
      <c r="E358" t="s">
        <v>68</v>
      </c>
      <c r="F358" t="s">
        <v>18</v>
      </c>
      <c r="G358" t="s">
        <v>41</v>
      </c>
      <c r="H358">
        <v>399</v>
      </c>
      <c r="I358">
        <v>2</v>
      </c>
      <c r="J358">
        <v>798</v>
      </c>
    </row>
    <row r="359" spans="1:10" x14ac:dyDescent="0.35">
      <c r="A359" s="3" t="s">
        <v>404</v>
      </c>
      <c r="B359" s="4">
        <v>43212</v>
      </c>
      <c r="C359">
        <v>2</v>
      </c>
      <c r="D359" t="s">
        <v>106</v>
      </c>
      <c r="E359" t="s">
        <v>17</v>
      </c>
      <c r="F359" t="s">
        <v>18</v>
      </c>
      <c r="G359" t="s">
        <v>31</v>
      </c>
      <c r="H359">
        <v>69</v>
      </c>
      <c r="I359">
        <v>2</v>
      </c>
      <c r="J359">
        <v>138</v>
      </c>
    </row>
    <row r="360" spans="1:10" x14ac:dyDescent="0.35">
      <c r="A360" s="3" t="s">
        <v>405</v>
      </c>
      <c r="B360" s="4">
        <v>43212</v>
      </c>
      <c r="C360">
        <v>1</v>
      </c>
      <c r="D360" t="s">
        <v>16</v>
      </c>
      <c r="E360" t="s">
        <v>68</v>
      </c>
      <c r="F360" t="s">
        <v>18</v>
      </c>
      <c r="G360" t="s">
        <v>41</v>
      </c>
      <c r="H360">
        <v>399</v>
      </c>
      <c r="I360">
        <v>5</v>
      </c>
      <c r="J360">
        <v>1995</v>
      </c>
    </row>
    <row r="361" spans="1:10" x14ac:dyDescent="0.35">
      <c r="A361" s="3" t="s">
        <v>406</v>
      </c>
      <c r="B361" s="4">
        <v>43212</v>
      </c>
      <c r="C361">
        <v>19</v>
      </c>
      <c r="D361" t="s">
        <v>56</v>
      </c>
      <c r="E361" t="s">
        <v>27</v>
      </c>
      <c r="F361" t="s">
        <v>28</v>
      </c>
      <c r="G361" t="s">
        <v>14</v>
      </c>
      <c r="H361">
        <v>199</v>
      </c>
      <c r="I361">
        <v>9</v>
      </c>
      <c r="J361">
        <v>1791</v>
      </c>
    </row>
    <row r="362" spans="1:10" x14ac:dyDescent="0.35">
      <c r="A362" s="3" t="s">
        <v>407</v>
      </c>
      <c r="B362" s="4">
        <v>43212</v>
      </c>
      <c r="C362">
        <v>10</v>
      </c>
      <c r="D362" t="s">
        <v>58</v>
      </c>
      <c r="E362" t="s">
        <v>22</v>
      </c>
      <c r="F362" t="s">
        <v>23</v>
      </c>
      <c r="G362" t="s">
        <v>31</v>
      </c>
      <c r="H362">
        <v>69</v>
      </c>
      <c r="I362">
        <v>7</v>
      </c>
      <c r="J362">
        <v>483</v>
      </c>
    </row>
    <row r="363" spans="1:10" x14ac:dyDescent="0.35">
      <c r="A363" s="3" t="s">
        <v>408</v>
      </c>
      <c r="B363" s="4">
        <v>43212</v>
      </c>
      <c r="C363">
        <v>5</v>
      </c>
      <c r="D363" t="s">
        <v>60</v>
      </c>
      <c r="E363" t="s">
        <v>17</v>
      </c>
      <c r="F363" t="s">
        <v>18</v>
      </c>
      <c r="G363" t="s">
        <v>41</v>
      </c>
      <c r="H363">
        <v>399</v>
      </c>
      <c r="I363">
        <v>2</v>
      </c>
      <c r="J363">
        <v>798</v>
      </c>
    </row>
    <row r="364" spans="1:10" x14ac:dyDescent="0.35">
      <c r="A364" s="3" t="s">
        <v>409</v>
      </c>
      <c r="B364" s="4">
        <v>43212</v>
      </c>
      <c r="C364">
        <v>5</v>
      </c>
      <c r="D364" t="s">
        <v>60</v>
      </c>
      <c r="E364" t="s">
        <v>68</v>
      </c>
      <c r="F364" t="s">
        <v>18</v>
      </c>
      <c r="G364" t="s">
        <v>24</v>
      </c>
      <c r="H364">
        <v>159</v>
      </c>
      <c r="I364">
        <v>5</v>
      </c>
      <c r="J364">
        <v>795</v>
      </c>
    </row>
    <row r="365" spans="1:10" x14ac:dyDescent="0.35">
      <c r="A365" s="3" t="s">
        <v>410</v>
      </c>
      <c r="B365" s="4">
        <v>43212</v>
      </c>
      <c r="C365">
        <v>16</v>
      </c>
      <c r="D365" t="s">
        <v>30</v>
      </c>
      <c r="E365" t="s">
        <v>36</v>
      </c>
      <c r="F365" t="s">
        <v>28</v>
      </c>
      <c r="G365" t="s">
        <v>24</v>
      </c>
      <c r="H365">
        <v>159</v>
      </c>
      <c r="I365">
        <v>9</v>
      </c>
      <c r="J365">
        <v>1431</v>
      </c>
    </row>
    <row r="366" spans="1:10" x14ac:dyDescent="0.35">
      <c r="A366" s="3" t="s">
        <v>411</v>
      </c>
      <c r="B366" s="4">
        <v>43213</v>
      </c>
      <c r="C366">
        <v>7</v>
      </c>
      <c r="D366" t="s">
        <v>88</v>
      </c>
      <c r="E366" t="s">
        <v>22</v>
      </c>
      <c r="F366" t="s">
        <v>23</v>
      </c>
      <c r="G366" t="s">
        <v>19</v>
      </c>
      <c r="H366">
        <v>289</v>
      </c>
      <c r="I366">
        <v>9</v>
      </c>
      <c r="J366">
        <v>2601</v>
      </c>
    </row>
    <row r="367" spans="1:10" x14ac:dyDescent="0.35">
      <c r="A367" s="3" t="s">
        <v>412</v>
      </c>
      <c r="B367" s="4">
        <v>43213</v>
      </c>
      <c r="C367">
        <v>7</v>
      </c>
      <c r="D367" t="s">
        <v>88</v>
      </c>
      <c r="E367" t="s">
        <v>46</v>
      </c>
      <c r="F367" t="s">
        <v>23</v>
      </c>
      <c r="G367" t="s">
        <v>31</v>
      </c>
      <c r="H367">
        <v>69</v>
      </c>
      <c r="I367">
        <v>0</v>
      </c>
      <c r="J367">
        <v>0</v>
      </c>
    </row>
    <row r="368" spans="1:10" x14ac:dyDescent="0.35">
      <c r="A368" s="3" t="s">
        <v>413</v>
      </c>
      <c r="B368" s="4">
        <v>43214</v>
      </c>
      <c r="C368">
        <v>7</v>
      </c>
      <c r="D368" t="s">
        <v>88</v>
      </c>
      <c r="E368" t="s">
        <v>22</v>
      </c>
      <c r="F368" t="s">
        <v>23</v>
      </c>
      <c r="G368" t="s">
        <v>19</v>
      </c>
      <c r="H368">
        <v>289</v>
      </c>
      <c r="I368">
        <v>2</v>
      </c>
      <c r="J368">
        <v>578</v>
      </c>
    </row>
    <row r="369" spans="1:10" x14ac:dyDescent="0.35">
      <c r="A369" s="3" t="s">
        <v>414</v>
      </c>
      <c r="B369" s="4">
        <v>43214</v>
      </c>
      <c r="C369">
        <v>8</v>
      </c>
      <c r="D369" t="s">
        <v>45</v>
      </c>
      <c r="E369" t="s">
        <v>22</v>
      </c>
      <c r="F369" t="s">
        <v>23</v>
      </c>
      <c r="G369" t="s">
        <v>19</v>
      </c>
      <c r="H369">
        <v>289</v>
      </c>
      <c r="I369">
        <v>6</v>
      </c>
      <c r="J369">
        <v>1734</v>
      </c>
    </row>
    <row r="370" spans="1:10" x14ac:dyDescent="0.35">
      <c r="A370" s="3" t="s">
        <v>415</v>
      </c>
      <c r="B370" s="4">
        <v>43214</v>
      </c>
      <c r="C370">
        <v>6</v>
      </c>
      <c r="D370" t="s">
        <v>48</v>
      </c>
      <c r="E370" t="s">
        <v>46</v>
      </c>
      <c r="F370" t="s">
        <v>23</v>
      </c>
      <c r="G370" t="s">
        <v>24</v>
      </c>
      <c r="H370">
        <v>159</v>
      </c>
      <c r="I370">
        <v>7</v>
      </c>
      <c r="J370">
        <v>1113</v>
      </c>
    </row>
    <row r="371" spans="1:10" x14ac:dyDescent="0.35">
      <c r="A371" s="3" t="s">
        <v>416</v>
      </c>
      <c r="B371" s="4">
        <v>43214</v>
      </c>
      <c r="C371">
        <v>15</v>
      </c>
      <c r="D371" t="s">
        <v>118</v>
      </c>
      <c r="E371" t="s">
        <v>63</v>
      </c>
      <c r="F371" t="s">
        <v>13</v>
      </c>
      <c r="G371" t="s">
        <v>14</v>
      </c>
      <c r="H371">
        <v>199</v>
      </c>
      <c r="I371">
        <v>4</v>
      </c>
      <c r="J371">
        <v>796</v>
      </c>
    </row>
    <row r="372" spans="1:10" x14ac:dyDescent="0.35">
      <c r="A372" s="3" t="s">
        <v>417</v>
      </c>
      <c r="B372" s="4">
        <v>43214</v>
      </c>
      <c r="C372">
        <v>18</v>
      </c>
      <c r="D372" t="s">
        <v>26</v>
      </c>
      <c r="E372" t="s">
        <v>36</v>
      </c>
      <c r="F372" t="s">
        <v>28</v>
      </c>
      <c r="G372" t="s">
        <v>24</v>
      </c>
      <c r="H372">
        <v>159</v>
      </c>
      <c r="I372">
        <v>8</v>
      </c>
      <c r="J372">
        <v>1272</v>
      </c>
    </row>
    <row r="373" spans="1:10" x14ac:dyDescent="0.35">
      <c r="A373" s="3" t="s">
        <v>418</v>
      </c>
      <c r="B373" s="4">
        <v>43214</v>
      </c>
      <c r="C373">
        <v>7</v>
      </c>
      <c r="D373" t="s">
        <v>88</v>
      </c>
      <c r="E373" t="s">
        <v>22</v>
      </c>
      <c r="F373" t="s">
        <v>23</v>
      </c>
      <c r="G373" t="s">
        <v>19</v>
      </c>
      <c r="H373">
        <v>289</v>
      </c>
      <c r="I373">
        <v>8</v>
      </c>
      <c r="J373">
        <v>2312</v>
      </c>
    </row>
    <row r="374" spans="1:10" x14ac:dyDescent="0.35">
      <c r="A374" s="3" t="s">
        <v>419</v>
      </c>
      <c r="B374" s="4">
        <v>43214</v>
      </c>
      <c r="C374">
        <v>15</v>
      </c>
      <c r="D374" t="s">
        <v>118</v>
      </c>
      <c r="E374" t="s">
        <v>12</v>
      </c>
      <c r="F374" t="s">
        <v>13</v>
      </c>
      <c r="G374" t="s">
        <v>14</v>
      </c>
      <c r="H374">
        <v>199</v>
      </c>
      <c r="I374">
        <v>6</v>
      </c>
      <c r="J374">
        <v>1194</v>
      </c>
    </row>
    <row r="375" spans="1:10" x14ac:dyDescent="0.35">
      <c r="A375" s="3" t="s">
        <v>420</v>
      </c>
      <c r="B375" s="4">
        <v>43215</v>
      </c>
      <c r="C375">
        <v>5</v>
      </c>
      <c r="D375" t="s">
        <v>60</v>
      </c>
      <c r="E375" t="s">
        <v>17</v>
      </c>
      <c r="F375" t="s">
        <v>18</v>
      </c>
      <c r="G375" t="s">
        <v>41</v>
      </c>
      <c r="H375">
        <v>399</v>
      </c>
      <c r="I375">
        <v>3</v>
      </c>
      <c r="J375">
        <v>1197</v>
      </c>
    </row>
    <row r="376" spans="1:10" x14ac:dyDescent="0.35">
      <c r="A376" s="3" t="s">
        <v>421</v>
      </c>
      <c r="B376" s="4">
        <v>43215</v>
      </c>
      <c r="C376">
        <v>15</v>
      </c>
      <c r="D376" t="s">
        <v>118</v>
      </c>
      <c r="E376" t="s">
        <v>63</v>
      </c>
      <c r="F376" t="s">
        <v>13</v>
      </c>
      <c r="G376" t="s">
        <v>24</v>
      </c>
      <c r="H376">
        <v>159</v>
      </c>
      <c r="I376">
        <v>4</v>
      </c>
      <c r="J376">
        <v>636</v>
      </c>
    </row>
    <row r="377" spans="1:10" x14ac:dyDescent="0.35">
      <c r="A377" s="3" t="s">
        <v>422</v>
      </c>
      <c r="B377" s="4">
        <v>43215</v>
      </c>
      <c r="C377">
        <v>16</v>
      </c>
      <c r="D377" t="s">
        <v>30</v>
      </c>
      <c r="E377" t="s">
        <v>36</v>
      </c>
      <c r="F377" t="s">
        <v>28</v>
      </c>
      <c r="G377" t="s">
        <v>31</v>
      </c>
      <c r="H377">
        <v>69</v>
      </c>
      <c r="I377">
        <v>3</v>
      </c>
      <c r="J377">
        <v>207</v>
      </c>
    </row>
    <row r="378" spans="1:10" x14ac:dyDescent="0.35">
      <c r="A378" s="3" t="s">
        <v>423</v>
      </c>
      <c r="B378" s="4">
        <v>43215</v>
      </c>
      <c r="C378">
        <v>12</v>
      </c>
      <c r="D378" t="s">
        <v>66</v>
      </c>
      <c r="E378" t="s">
        <v>63</v>
      </c>
      <c r="F378" t="s">
        <v>13</v>
      </c>
      <c r="G378" t="s">
        <v>14</v>
      </c>
      <c r="H378">
        <v>199</v>
      </c>
      <c r="I378">
        <v>6</v>
      </c>
      <c r="J378">
        <v>1194</v>
      </c>
    </row>
    <row r="379" spans="1:10" x14ac:dyDescent="0.35">
      <c r="A379" s="3" t="s">
        <v>424</v>
      </c>
      <c r="B379" s="4">
        <v>43215</v>
      </c>
      <c r="C379">
        <v>11</v>
      </c>
      <c r="D379" t="s">
        <v>11</v>
      </c>
      <c r="E379" t="s">
        <v>12</v>
      </c>
      <c r="F379" t="s">
        <v>13</v>
      </c>
      <c r="G379" t="s">
        <v>41</v>
      </c>
      <c r="H379">
        <v>399</v>
      </c>
      <c r="I379">
        <v>3</v>
      </c>
      <c r="J379">
        <v>1197</v>
      </c>
    </row>
    <row r="380" spans="1:10" x14ac:dyDescent="0.35">
      <c r="A380" s="3" t="s">
        <v>425</v>
      </c>
      <c r="B380" s="4">
        <v>43215</v>
      </c>
      <c r="C380">
        <v>15</v>
      </c>
      <c r="D380" t="s">
        <v>118</v>
      </c>
      <c r="E380" t="s">
        <v>12</v>
      </c>
      <c r="F380" t="s">
        <v>13</v>
      </c>
      <c r="G380" t="s">
        <v>24</v>
      </c>
      <c r="H380">
        <v>159</v>
      </c>
      <c r="I380">
        <v>0</v>
      </c>
      <c r="J380">
        <v>0</v>
      </c>
    </row>
    <row r="381" spans="1:10" x14ac:dyDescent="0.35">
      <c r="A381" s="3" t="s">
        <v>426</v>
      </c>
      <c r="B381" s="4">
        <v>43216</v>
      </c>
      <c r="C381">
        <v>19</v>
      </c>
      <c r="D381" t="s">
        <v>56</v>
      </c>
      <c r="E381" t="s">
        <v>36</v>
      </c>
      <c r="F381" t="s">
        <v>28</v>
      </c>
      <c r="G381" t="s">
        <v>24</v>
      </c>
      <c r="H381">
        <v>159</v>
      </c>
      <c r="I381">
        <v>5</v>
      </c>
      <c r="J381">
        <v>795</v>
      </c>
    </row>
    <row r="382" spans="1:10" x14ac:dyDescent="0.35">
      <c r="A382" s="3" t="s">
        <v>427</v>
      </c>
      <c r="B382" s="4">
        <v>43217</v>
      </c>
      <c r="C382">
        <v>5</v>
      </c>
      <c r="D382" t="s">
        <v>60</v>
      </c>
      <c r="E382" t="s">
        <v>17</v>
      </c>
      <c r="F382" t="s">
        <v>18</v>
      </c>
      <c r="G382" t="s">
        <v>31</v>
      </c>
      <c r="H382">
        <v>69</v>
      </c>
      <c r="I382">
        <v>5</v>
      </c>
      <c r="J382">
        <v>345</v>
      </c>
    </row>
    <row r="383" spans="1:10" x14ac:dyDescent="0.35">
      <c r="A383" s="3" t="s">
        <v>428</v>
      </c>
      <c r="B383" s="4">
        <v>43218</v>
      </c>
      <c r="C383">
        <v>7</v>
      </c>
      <c r="D383" t="s">
        <v>88</v>
      </c>
      <c r="E383" t="s">
        <v>46</v>
      </c>
      <c r="F383" t="s">
        <v>23</v>
      </c>
      <c r="G383" t="s">
        <v>31</v>
      </c>
      <c r="H383">
        <v>69</v>
      </c>
      <c r="I383">
        <v>8</v>
      </c>
      <c r="J383">
        <v>552</v>
      </c>
    </row>
    <row r="384" spans="1:10" x14ac:dyDescent="0.35">
      <c r="A384" s="3" t="s">
        <v>429</v>
      </c>
      <c r="B384" s="4">
        <v>43218</v>
      </c>
      <c r="C384">
        <v>2</v>
      </c>
      <c r="D384" t="s">
        <v>106</v>
      </c>
      <c r="E384" t="s">
        <v>17</v>
      </c>
      <c r="F384" t="s">
        <v>18</v>
      </c>
      <c r="G384" t="s">
        <v>24</v>
      </c>
      <c r="H384">
        <v>159</v>
      </c>
      <c r="I384">
        <v>7</v>
      </c>
      <c r="J384">
        <v>1113</v>
      </c>
    </row>
    <row r="385" spans="1:10" x14ac:dyDescent="0.35">
      <c r="A385" s="3" t="s">
        <v>430</v>
      </c>
      <c r="B385" s="4">
        <v>43218</v>
      </c>
      <c r="C385">
        <v>1</v>
      </c>
      <c r="D385" t="s">
        <v>16</v>
      </c>
      <c r="E385" t="s">
        <v>68</v>
      </c>
      <c r="F385" t="s">
        <v>18</v>
      </c>
      <c r="G385" t="s">
        <v>24</v>
      </c>
      <c r="H385">
        <v>159</v>
      </c>
      <c r="I385">
        <v>5</v>
      </c>
      <c r="J385">
        <v>795</v>
      </c>
    </row>
    <row r="386" spans="1:10" x14ac:dyDescent="0.35">
      <c r="A386" s="3" t="s">
        <v>431</v>
      </c>
      <c r="B386" s="4">
        <v>43218</v>
      </c>
      <c r="C386">
        <v>17</v>
      </c>
      <c r="D386" t="s">
        <v>35</v>
      </c>
      <c r="E386" t="s">
        <v>36</v>
      </c>
      <c r="F386" t="s">
        <v>28</v>
      </c>
      <c r="G386" t="s">
        <v>19</v>
      </c>
      <c r="H386">
        <v>289</v>
      </c>
      <c r="I386">
        <v>3</v>
      </c>
      <c r="J386">
        <v>867</v>
      </c>
    </row>
    <row r="387" spans="1:10" x14ac:dyDescent="0.35">
      <c r="A387" s="3" t="s">
        <v>432</v>
      </c>
      <c r="B387" s="4">
        <v>43218</v>
      </c>
      <c r="C387">
        <v>3</v>
      </c>
      <c r="D387" t="s">
        <v>43</v>
      </c>
      <c r="E387" t="s">
        <v>17</v>
      </c>
      <c r="F387" t="s">
        <v>18</v>
      </c>
      <c r="G387" t="s">
        <v>41</v>
      </c>
      <c r="H387">
        <v>399</v>
      </c>
      <c r="I387">
        <v>2</v>
      </c>
      <c r="J387">
        <v>798</v>
      </c>
    </row>
    <row r="388" spans="1:10" x14ac:dyDescent="0.35">
      <c r="A388" s="3" t="s">
        <v>433</v>
      </c>
      <c r="B388" s="4">
        <v>43218</v>
      </c>
      <c r="C388">
        <v>9</v>
      </c>
      <c r="D388" t="s">
        <v>21</v>
      </c>
      <c r="E388" t="s">
        <v>46</v>
      </c>
      <c r="F388" t="s">
        <v>23</v>
      </c>
      <c r="G388" t="s">
        <v>24</v>
      </c>
      <c r="H388">
        <v>159</v>
      </c>
      <c r="I388">
        <v>8</v>
      </c>
      <c r="J388">
        <v>1272</v>
      </c>
    </row>
    <row r="389" spans="1:10" x14ac:dyDescent="0.35">
      <c r="A389" s="3" t="s">
        <v>434</v>
      </c>
      <c r="B389" s="4">
        <v>43218</v>
      </c>
      <c r="C389">
        <v>20</v>
      </c>
      <c r="D389" t="s">
        <v>40</v>
      </c>
      <c r="E389" t="s">
        <v>36</v>
      </c>
      <c r="F389" t="s">
        <v>28</v>
      </c>
      <c r="G389" t="s">
        <v>31</v>
      </c>
      <c r="H389">
        <v>69</v>
      </c>
      <c r="I389">
        <v>4</v>
      </c>
      <c r="J389">
        <v>276</v>
      </c>
    </row>
    <row r="390" spans="1:10" x14ac:dyDescent="0.35">
      <c r="A390" s="3" t="s">
        <v>435</v>
      </c>
      <c r="B390" s="4">
        <v>43218</v>
      </c>
      <c r="C390">
        <v>13</v>
      </c>
      <c r="D390" t="s">
        <v>33</v>
      </c>
      <c r="E390" t="s">
        <v>63</v>
      </c>
      <c r="F390" t="s">
        <v>13</v>
      </c>
      <c r="G390" t="s">
        <v>19</v>
      </c>
      <c r="H390">
        <v>289</v>
      </c>
      <c r="I390">
        <v>3</v>
      </c>
      <c r="J390">
        <v>867</v>
      </c>
    </row>
    <row r="391" spans="1:10" x14ac:dyDescent="0.35">
      <c r="A391" s="3" t="s">
        <v>436</v>
      </c>
      <c r="B391" s="4">
        <v>43218</v>
      </c>
      <c r="C391">
        <v>1</v>
      </c>
      <c r="D391" t="s">
        <v>16</v>
      </c>
      <c r="E391" t="s">
        <v>68</v>
      </c>
      <c r="F391" t="s">
        <v>18</v>
      </c>
      <c r="G391" t="s">
        <v>19</v>
      </c>
      <c r="H391">
        <v>289</v>
      </c>
      <c r="I391">
        <v>4</v>
      </c>
      <c r="J391">
        <v>1156</v>
      </c>
    </row>
    <row r="392" spans="1:10" x14ac:dyDescent="0.35">
      <c r="A392" s="3" t="s">
        <v>437</v>
      </c>
      <c r="B392" s="4">
        <v>43218</v>
      </c>
      <c r="C392">
        <v>10</v>
      </c>
      <c r="D392" t="s">
        <v>58</v>
      </c>
      <c r="E392" t="s">
        <v>46</v>
      </c>
      <c r="F392" t="s">
        <v>23</v>
      </c>
      <c r="G392" t="s">
        <v>14</v>
      </c>
      <c r="H392">
        <v>199</v>
      </c>
      <c r="I392">
        <v>0</v>
      </c>
      <c r="J392">
        <v>0</v>
      </c>
    </row>
    <row r="393" spans="1:10" x14ac:dyDescent="0.35">
      <c r="A393" s="3" t="s">
        <v>438</v>
      </c>
      <c r="B393" s="4">
        <v>43219</v>
      </c>
      <c r="C393">
        <v>8</v>
      </c>
      <c r="D393" t="s">
        <v>45</v>
      </c>
      <c r="E393" t="s">
        <v>22</v>
      </c>
      <c r="F393" t="s">
        <v>23</v>
      </c>
      <c r="G393" t="s">
        <v>19</v>
      </c>
      <c r="H393">
        <v>289</v>
      </c>
      <c r="I393">
        <v>0</v>
      </c>
      <c r="J393">
        <v>0</v>
      </c>
    </row>
    <row r="394" spans="1:10" x14ac:dyDescent="0.35">
      <c r="A394" s="3" t="s">
        <v>439</v>
      </c>
      <c r="B394" s="4">
        <v>43219</v>
      </c>
      <c r="C394">
        <v>14</v>
      </c>
      <c r="D394" t="s">
        <v>38</v>
      </c>
      <c r="E394" t="s">
        <v>63</v>
      </c>
      <c r="F394" t="s">
        <v>13</v>
      </c>
      <c r="G394" t="s">
        <v>31</v>
      </c>
      <c r="H394">
        <v>69</v>
      </c>
      <c r="I394">
        <v>7</v>
      </c>
      <c r="J394">
        <v>483</v>
      </c>
    </row>
    <row r="395" spans="1:10" x14ac:dyDescent="0.35">
      <c r="A395" s="3" t="s">
        <v>440</v>
      </c>
      <c r="B395" s="4">
        <v>43220</v>
      </c>
      <c r="C395">
        <v>18</v>
      </c>
      <c r="D395" t="s">
        <v>26</v>
      </c>
      <c r="E395" t="s">
        <v>27</v>
      </c>
      <c r="F395" t="s">
        <v>28</v>
      </c>
      <c r="G395" t="s">
        <v>14</v>
      </c>
      <c r="H395">
        <v>199</v>
      </c>
      <c r="I395">
        <v>3</v>
      </c>
      <c r="J395">
        <v>597</v>
      </c>
    </row>
    <row r="396" spans="1:10" x14ac:dyDescent="0.35">
      <c r="A396" s="3" t="s">
        <v>441</v>
      </c>
      <c r="B396" s="4">
        <v>43221</v>
      </c>
      <c r="C396">
        <v>18</v>
      </c>
      <c r="D396" t="s">
        <v>26</v>
      </c>
      <c r="E396" t="s">
        <v>27</v>
      </c>
      <c r="F396" t="s">
        <v>28</v>
      </c>
      <c r="G396" t="s">
        <v>31</v>
      </c>
      <c r="H396">
        <v>69</v>
      </c>
      <c r="I396">
        <v>3</v>
      </c>
      <c r="J396">
        <v>207</v>
      </c>
    </row>
    <row r="397" spans="1:10" x14ac:dyDescent="0.35">
      <c r="A397" s="3" t="s">
        <v>442</v>
      </c>
      <c r="B397" s="4">
        <v>43222</v>
      </c>
      <c r="C397">
        <v>14</v>
      </c>
      <c r="D397" t="s">
        <v>38</v>
      </c>
      <c r="E397" t="s">
        <v>63</v>
      </c>
      <c r="F397" t="s">
        <v>13</v>
      </c>
      <c r="G397" t="s">
        <v>24</v>
      </c>
      <c r="H397">
        <v>159</v>
      </c>
      <c r="I397">
        <v>5</v>
      </c>
      <c r="J397">
        <v>795</v>
      </c>
    </row>
    <row r="398" spans="1:10" x14ac:dyDescent="0.35">
      <c r="A398" s="3" t="s">
        <v>443</v>
      </c>
      <c r="B398" s="4">
        <v>43222</v>
      </c>
      <c r="C398">
        <v>19</v>
      </c>
      <c r="D398" t="s">
        <v>56</v>
      </c>
      <c r="E398" t="s">
        <v>36</v>
      </c>
      <c r="F398" t="s">
        <v>28</v>
      </c>
      <c r="G398" t="s">
        <v>19</v>
      </c>
      <c r="H398">
        <v>289</v>
      </c>
      <c r="I398">
        <v>1</v>
      </c>
      <c r="J398">
        <v>289</v>
      </c>
    </row>
    <row r="399" spans="1:10" x14ac:dyDescent="0.35">
      <c r="A399" s="3" t="s">
        <v>444</v>
      </c>
      <c r="B399" s="4">
        <v>43223</v>
      </c>
      <c r="C399">
        <v>18</v>
      </c>
      <c r="D399" t="s">
        <v>26</v>
      </c>
      <c r="E399" t="s">
        <v>36</v>
      </c>
      <c r="F399" t="s">
        <v>28</v>
      </c>
      <c r="G399" t="s">
        <v>24</v>
      </c>
      <c r="H399">
        <v>159</v>
      </c>
      <c r="I399">
        <v>0</v>
      </c>
      <c r="J399">
        <v>0</v>
      </c>
    </row>
    <row r="400" spans="1:10" x14ac:dyDescent="0.35">
      <c r="A400" s="3" t="s">
        <v>445</v>
      </c>
      <c r="B400" s="4">
        <v>43223</v>
      </c>
      <c r="C400">
        <v>5</v>
      </c>
      <c r="D400" t="s">
        <v>60</v>
      </c>
      <c r="E400" t="s">
        <v>68</v>
      </c>
      <c r="F400" t="s">
        <v>18</v>
      </c>
      <c r="G400" t="s">
        <v>41</v>
      </c>
      <c r="H400">
        <v>399</v>
      </c>
      <c r="I400">
        <v>7</v>
      </c>
      <c r="J400">
        <v>2793</v>
      </c>
    </row>
    <row r="401" spans="1:10" x14ac:dyDescent="0.35">
      <c r="A401" s="3" t="s">
        <v>446</v>
      </c>
      <c r="B401" s="4">
        <v>43223</v>
      </c>
      <c r="C401">
        <v>19</v>
      </c>
      <c r="D401" t="s">
        <v>56</v>
      </c>
      <c r="E401" t="s">
        <v>27</v>
      </c>
      <c r="F401" t="s">
        <v>28</v>
      </c>
      <c r="G401" t="s">
        <v>19</v>
      </c>
      <c r="H401">
        <v>289</v>
      </c>
      <c r="I401">
        <v>6</v>
      </c>
      <c r="J401">
        <v>1734</v>
      </c>
    </row>
    <row r="402" spans="1:10" x14ac:dyDescent="0.35">
      <c r="A402" s="3" t="s">
        <v>447</v>
      </c>
      <c r="B402" s="4">
        <v>43224</v>
      </c>
      <c r="C402">
        <v>5</v>
      </c>
      <c r="D402" t="s">
        <v>60</v>
      </c>
      <c r="E402" t="s">
        <v>17</v>
      </c>
      <c r="F402" t="s">
        <v>18</v>
      </c>
      <c r="G402" t="s">
        <v>31</v>
      </c>
      <c r="H402">
        <v>69</v>
      </c>
      <c r="I402">
        <v>0</v>
      </c>
      <c r="J402">
        <v>0</v>
      </c>
    </row>
    <row r="403" spans="1:10" x14ac:dyDescent="0.35">
      <c r="A403" s="3" t="s">
        <v>448</v>
      </c>
      <c r="B403" s="4">
        <v>43225</v>
      </c>
      <c r="C403">
        <v>16</v>
      </c>
      <c r="D403" t="s">
        <v>30</v>
      </c>
      <c r="E403" t="s">
        <v>36</v>
      </c>
      <c r="F403" t="s">
        <v>28</v>
      </c>
      <c r="G403" t="s">
        <v>19</v>
      </c>
      <c r="H403">
        <v>289</v>
      </c>
      <c r="I403">
        <v>8</v>
      </c>
      <c r="J403">
        <v>2312</v>
      </c>
    </row>
    <row r="404" spans="1:10" x14ac:dyDescent="0.35">
      <c r="A404" s="3" t="s">
        <v>449</v>
      </c>
      <c r="B404" s="4">
        <v>43225</v>
      </c>
      <c r="C404">
        <v>12</v>
      </c>
      <c r="D404" t="s">
        <v>66</v>
      </c>
      <c r="E404" t="s">
        <v>63</v>
      </c>
      <c r="F404" t="s">
        <v>13</v>
      </c>
      <c r="G404" t="s">
        <v>41</v>
      </c>
      <c r="H404">
        <v>399</v>
      </c>
      <c r="I404">
        <v>6</v>
      </c>
      <c r="J404">
        <v>2394</v>
      </c>
    </row>
    <row r="405" spans="1:10" x14ac:dyDescent="0.35">
      <c r="A405" s="3" t="s">
        <v>450</v>
      </c>
      <c r="B405" s="4">
        <v>43226</v>
      </c>
      <c r="C405">
        <v>5</v>
      </c>
      <c r="D405" t="s">
        <v>60</v>
      </c>
      <c r="E405" t="s">
        <v>17</v>
      </c>
      <c r="F405" t="s">
        <v>18</v>
      </c>
      <c r="G405" t="s">
        <v>24</v>
      </c>
      <c r="H405">
        <v>159</v>
      </c>
      <c r="I405">
        <v>9</v>
      </c>
      <c r="J405">
        <v>1431</v>
      </c>
    </row>
    <row r="406" spans="1:10" x14ac:dyDescent="0.35">
      <c r="A406" s="3" t="s">
        <v>451</v>
      </c>
      <c r="B406" s="4">
        <v>43226</v>
      </c>
      <c r="C406">
        <v>1</v>
      </c>
      <c r="D406" t="s">
        <v>16</v>
      </c>
      <c r="E406" t="s">
        <v>17</v>
      </c>
      <c r="F406" t="s">
        <v>18</v>
      </c>
      <c r="G406" t="s">
        <v>24</v>
      </c>
      <c r="H406">
        <v>159</v>
      </c>
      <c r="I406">
        <v>5</v>
      </c>
      <c r="J406">
        <v>795</v>
      </c>
    </row>
    <row r="407" spans="1:10" x14ac:dyDescent="0.35">
      <c r="A407" s="3" t="s">
        <v>452</v>
      </c>
      <c r="B407" s="4">
        <v>43226</v>
      </c>
      <c r="C407">
        <v>6</v>
      </c>
      <c r="D407" t="s">
        <v>48</v>
      </c>
      <c r="E407" t="s">
        <v>46</v>
      </c>
      <c r="F407" t="s">
        <v>23</v>
      </c>
      <c r="G407" t="s">
        <v>24</v>
      </c>
      <c r="H407">
        <v>159</v>
      </c>
      <c r="I407">
        <v>8</v>
      </c>
      <c r="J407">
        <v>1272</v>
      </c>
    </row>
    <row r="408" spans="1:10" x14ac:dyDescent="0.35">
      <c r="A408" s="3" t="s">
        <v>453</v>
      </c>
      <c r="B408" s="4">
        <v>43226</v>
      </c>
      <c r="C408">
        <v>16</v>
      </c>
      <c r="D408" t="s">
        <v>30</v>
      </c>
      <c r="E408" t="s">
        <v>36</v>
      </c>
      <c r="F408" t="s">
        <v>28</v>
      </c>
      <c r="G408" t="s">
        <v>31</v>
      </c>
      <c r="H408">
        <v>69</v>
      </c>
      <c r="I408">
        <v>7</v>
      </c>
      <c r="J408">
        <v>483</v>
      </c>
    </row>
    <row r="409" spans="1:10" x14ac:dyDescent="0.35">
      <c r="A409" s="3" t="s">
        <v>454</v>
      </c>
      <c r="B409" s="4">
        <v>43226</v>
      </c>
      <c r="C409">
        <v>4</v>
      </c>
      <c r="D409" t="s">
        <v>51</v>
      </c>
      <c r="E409" t="s">
        <v>68</v>
      </c>
      <c r="F409" t="s">
        <v>18</v>
      </c>
      <c r="G409" t="s">
        <v>19</v>
      </c>
      <c r="H409">
        <v>289</v>
      </c>
      <c r="I409">
        <v>6</v>
      </c>
      <c r="J409">
        <v>1734</v>
      </c>
    </row>
    <row r="410" spans="1:10" x14ac:dyDescent="0.35">
      <c r="A410" s="3" t="s">
        <v>455</v>
      </c>
      <c r="B410" s="4">
        <v>43226</v>
      </c>
      <c r="C410">
        <v>16</v>
      </c>
      <c r="D410" t="s">
        <v>30</v>
      </c>
      <c r="E410" t="s">
        <v>27</v>
      </c>
      <c r="F410" t="s">
        <v>28</v>
      </c>
      <c r="G410" t="s">
        <v>14</v>
      </c>
      <c r="H410">
        <v>199</v>
      </c>
      <c r="I410">
        <v>3</v>
      </c>
      <c r="J410">
        <v>597</v>
      </c>
    </row>
    <row r="411" spans="1:10" x14ac:dyDescent="0.35">
      <c r="A411" s="3" t="s">
        <v>456</v>
      </c>
      <c r="B411" s="4">
        <v>43226</v>
      </c>
      <c r="C411">
        <v>16</v>
      </c>
      <c r="D411" t="s">
        <v>30</v>
      </c>
      <c r="E411" t="s">
        <v>36</v>
      </c>
      <c r="F411" t="s">
        <v>28</v>
      </c>
      <c r="G411" t="s">
        <v>24</v>
      </c>
      <c r="H411">
        <v>159</v>
      </c>
      <c r="I411">
        <v>4</v>
      </c>
      <c r="J411">
        <v>636</v>
      </c>
    </row>
    <row r="412" spans="1:10" x14ac:dyDescent="0.35">
      <c r="A412" s="3" t="s">
        <v>457</v>
      </c>
      <c r="B412" s="4">
        <v>43226</v>
      </c>
      <c r="C412">
        <v>8</v>
      </c>
      <c r="D412" t="s">
        <v>45</v>
      </c>
      <c r="E412" t="s">
        <v>46</v>
      </c>
      <c r="F412" t="s">
        <v>23</v>
      </c>
      <c r="G412" t="s">
        <v>24</v>
      </c>
      <c r="H412">
        <v>159</v>
      </c>
      <c r="I412">
        <v>4</v>
      </c>
      <c r="J412">
        <v>636</v>
      </c>
    </row>
    <row r="413" spans="1:10" x14ac:dyDescent="0.35">
      <c r="A413" s="3" t="s">
        <v>458</v>
      </c>
      <c r="B413" s="4">
        <v>43226</v>
      </c>
      <c r="C413">
        <v>13</v>
      </c>
      <c r="D413" t="s">
        <v>33</v>
      </c>
      <c r="E413" t="s">
        <v>12</v>
      </c>
      <c r="F413" t="s">
        <v>13</v>
      </c>
      <c r="G413" t="s">
        <v>31</v>
      </c>
      <c r="H413">
        <v>69</v>
      </c>
      <c r="I413">
        <v>7</v>
      </c>
      <c r="J413">
        <v>483</v>
      </c>
    </row>
    <row r="414" spans="1:10" x14ac:dyDescent="0.35">
      <c r="A414" s="3" t="s">
        <v>459</v>
      </c>
      <c r="B414" s="4">
        <v>43226</v>
      </c>
      <c r="C414">
        <v>3</v>
      </c>
      <c r="D414" t="s">
        <v>43</v>
      </c>
      <c r="E414" t="s">
        <v>68</v>
      </c>
      <c r="F414" t="s">
        <v>18</v>
      </c>
      <c r="G414" t="s">
        <v>14</v>
      </c>
      <c r="H414">
        <v>199</v>
      </c>
      <c r="I414">
        <v>1</v>
      </c>
      <c r="J414">
        <v>199</v>
      </c>
    </row>
    <row r="415" spans="1:10" x14ac:dyDescent="0.35">
      <c r="A415" s="3" t="s">
        <v>460</v>
      </c>
      <c r="B415" s="4">
        <v>43227</v>
      </c>
      <c r="C415">
        <v>19</v>
      </c>
      <c r="D415" t="s">
        <v>56</v>
      </c>
      <c r="E415" t="s">
        <v>27</v>
      </c>
      <c r="F415" t="s">
        <v>28</v>
      </c>
      <c r="G415" t="s">
        <v>31</v>
      </c>
      <c r="H415">
        <v>69</v>
      </c>
      <c r="I415">
        <v>6</v>
      </c>
      <c r="J415">
        <v>414</v>
      </c>
    </row>
    <row r="416" spans="1:10" x14ac:dyDescent="0.35">
      <c r="A416" s="3" t="s">
        <v>461</v>
      </c>
      <c r="B416" s="4">
        <v>43228</v>
      </c>
      <c r="C416">
        <v>17</v>
      </c>
      <c r="D416" t="s">
        <v>35</v>
      </c>
      <c r="E416" t="s">
        <v>36</v>
      </c>
      <c r="F416" t="s">
        <v>28</v>
      </c>
      <c r="G416" t="s">
        <v>24</v>
      </c>
      <c r="H416">
        <v>159</v>
      </c>
      <c r="I416">
        <v>7</v>
      </c>
      <c r="J416">
        <v>1113</v>
      </c>
    </row>
    <row r="417" spans="1:10" x14ac:dyDescent="0.35">
      <c r="A417" s="3" t="s">
        <v>462</v>
      </c>
      <c r="B417" s="4">
        <v>43228</v>
      </c>
      <c r="C417">
        <v>13</v>
      </c>
      <c r="D417" t="s">
        <v>33</v>
      </c>
      <c r="E417" t="s">
        <v>12</v>
      </c>
      <c r="F417" t="s">
        <v>13</v>
      </c>
      <c r="G417" t="s">
        <v>14</v>
      </c>
      <c r="H417">
        <v>199</v>
      </c>
      <c r="I417">
        <v>1</v>
      </c>
      <c r="J417">
        <v>199</v>
      </c>
    </row>
    <row r="418" spans="1:10" x14ac:dyDescent="0.35">
      <c r="A418" s="3" t="s">
        <v>463</v>
      </c>
      <c r="B418" s="4">
        <v>43229</v>
      </c>
      <c r="C418">
        <v>2</v>
      </c>
      <c r="D418" t="s">
        <v>106</v>
      </c>
      <c r="E418" t="s">
        <v>17</v>
      </c>
      <c r="F418" t="s">
        <v>18</v>
      </c>
      <c r="G418" t="s">
        <v>41</v>
      </c>
      <c r="H418">
        <v>399</v>
      </c>
      <c r="I418">
        <v>1</v>
      </c>
      <c r="J418">
        <v>399</v>
      </c>
    </row>
    <row r="419" spans="1:10" x14ac:dyDescent="0.35">
      <c r="A419" s="3" t="s">
        <v>464</v>
      </c>
      <c r="B419" s="4">
        <v>43230</v>
      </c>
      <c r="C419">
        <v>6</v>
      </c>
      <c r="D419" t="s">
        <v>48</v>
      </c>
      <c r="E419" t="s">
        <v>46</v>
      </c>
      <c r="F419" t="s">
        <v>23</v>
      </c>
      <c r="G419" t="s">
        <v>24</v>
      </c>
      <c r="H419">
        <v>159</v>
      </c>
      <c r="I419">
        <v>9</v>
      </c>
      <c r="J419">
        <v>1431</v>
      </c>
    </row>
    <row r="420" spans="1:10" x14ac:dyDescent="0.35">
      <c r="A420" s="3" t="s">
        <v>465</v>
      </c>
      <c r="B420" s="4">
        <v>43230</v>
      </c>
      <c r="C420">
        <v>14</v>
      </c>
      <c r="D420" t="s">
        <v>38</v>
      </c>
      <c r="E420" t="s">
        <v>12</v>
      </c>
      <c r="F420" t="s">
        <v>13</v>
      </c>
      <c r="G420" t="s">
        <v>14</v>
      </c>
      <c r="H420">
        <v>199</v>
      </c>
      <c r="I420">
        <v>3</v>
      </c>
      <c r="J420">
        <v>597</v>
      </c>
    </row>
    <row r="421" spans="1:10" x14ac:dyDescent="0.35">
      <c r="A421" s="3" t="s">
        <v>466</v>
      </c>
      <c r="B421" s="4">
        <v>43231</v>
      </c>
      <c r="C421">
        <v>18</v>
      </c>
      <c r="D421" t="s">
        <v>26</v>
      </c>
      <c r="E421" t="s">
        <v>36</v>
      </c>
      <c r="F421" t="s">
        <v>28</v>
      </c>
      <c r="G421" t="s">
        <v>24</v>
      </c>
      <c r="H421">
        <v>159</v>
      </c>
      <c r="I421">
        <v>9</v>
      </c>
      <c r="J421">
        <v>1431</v>
      </c>
    </row>
    <row r="422" spans="1:10" x14ac:dyDescent="0.35">
      <c r="A422" s="3" t="s">
        <v>467</v>
      </c>
      <c r="B422" s="4">
        <v>43231</v>
      </c>
      <c r="C422">
        <v>6</v>
      </c>
      <c r="D422" t="s">
        <v>48</v>
      </c>
      <c r="E422" t="s">
        <v>46</v>
      </c>
      <c r="F422" t="s">
        <v>23</v>
      </c>
      <c r="G422" t="s">
        <v>24</v>
      </c>
      <c r="H422">
        <v>159</v>
      </c>
      <c r="I422">
        <v>4</v>
      </c>
      <c r="J422">
        <v>636</v>
      </c>
    </row>
    <row r="423" spans="1:10" x14ac:dyDescent="0.35">
      <c r="A423" s="3" t="s">
        <v>468</v>
      </c>
      <c r="B423" s="4">
        <v>43232</v>
      </c>
      <c r="C423">
        <v>4</v>
      </c>
      <c r="D423" t="s">
        <v>51</v>
      </c>
      <c r="E423" t="s">
        <v>68</v>
      </c>
      <c r="F423" t="s">
        <v>18</v>
      </c>
      <c r="G423" t="s">
        <v>24</v>
      </c>
      <c r="H423">
        <v>159</v>
      </c>
      <c r="I423">
        <v>9</v>
      </c>
      <c r="J423">
        <v>1431</v>
      </c>
    </row>
    <row r="424" spans="1:10" x14ac:dyDescent="0.35">
      <c r="A424" s="3" t="s">
        <v>469</v>
      </c>
      <c r="B424" s="4">
        <v>43232</v>
      </c>
      <c r="C424">
        <v>5</v>
      </c>
      <c r="D424" t="s">
        <v>60</v>
      </c>
      <c r="E424" t="s">
        <v>68</v>
      </c>
      <c r="F424" t="s">
        <v>18</v>
      </c>
      <c r="G424" t="s">
        <v>31</v>
      </c>
      <c r="H424">
        <v>69</v>
      </c>
      <c r="I424">
        <v>4</v>
      </c>
      <c r="J424">
        <v>276</v>
      </c>
    </row>
    <row r="425" spans="1:10" x14ac:dyDescent="0.35">
      <c r="A425" s="3" t="s">
        <v>470</v>
      </c>
      <c r="B425" s="4">
        <v>43232</v>
      </c>
      <c r="C425">
        <v>1</v>
      </c>
      <c r="D425" t="s">
        <v>16</v>
      </c>
      <c r="E425" t="s">
        <v>68</v>
      </c>
      <c r="F425" t="s">
        <v>18</v>
      </c>
      <c r="G425" t="s">
        <v>31</v>
      </c>
      <c r="H425">
        <v>69</v>
      </c>
      <c r="I425">
        <v>8</v>
      </c>
      <c r="J425">
        <v>552</v>
      </c>
    </row>
    <row r="426" spans="1:10" x14ac:dyDescent="0.35">
      <c r="A426" s="3" t="s">
        <v>471</v>
      </c>
      <c r="B426" s="4">
        <v>43232</v>
      </c>
      <c r="C426">
        <v>1</v>
      </c>
      <c r="D426" t="s">
        <v>16</v>
      </c>
      <c r="E426" t="s">
        <v>68</v>
      </c>
      <c r="F426" t="s">
        <v>18</v>
      </c>
      <c r="G426" t="s">
        <v>19</v>
      </c>
      <c r="H426">
        <v>289</v>
      </c>
      <c r="I426">
        <v>7</v>
      </c>
      <c r="J426">
        <v>2023</v>
      </c>
    </row>
    <row r="427" spans="1:10" x14ac:dyDescent="0.35">
      <c r="A427" s="3" t="s">
        <v>472</v>
      </c>
      <c r="B427" s="4">
        <v>43232</v>
      </c>
      <c r="C427">
        <v>17</v>
      </c>
      <c r="D427" t="s">
        <v>35</v>
      </c>
      <c r="E427" t="s">
        <v>36</v>
      </c>
      <c r="F427" t="s">
        <v>28</v>
      </c>
      <c r="G427" t="s">
        <v>14</v>
      </c>
      <c r="H427">
        <v>199</v>
      </c>
      <c r="I427">
        <v>8</v>
      </c>
      <c r="J427">
        <v>1592</v>
      </c>
    </row>
    <row r="428" spans="1:10" x14ac:dyDescent="0.35">
      <c r="A428" s="3" t="s">
        <v>473</v>
      </c>
      <c r="B428" s="4">
        <v>43233</v>
      </c>
      <c r="C428">
        <v>5</v>
      </c>
      <c r="D428" t="s">
        <v>60</v>
      </c>
      <c r="E428" t="s">
        <v>17</v>
      </c>
      <c r="F428" t="s">
        <v>18</v>
      </c>
      <c r="G428" t="s">
        <v>14</v>
      </c>
      <c r="H428">
        <v>199</v>
      </c>
      <c r="I428">
        <v>6</v>
      </c>
      <c r="J428">
        <v>1194</v>
      </c>
    </row>
    <row r="429" spans="1:10" x14ac:dyDescent="0.35">
      <c r="A429" s="3" t="s">
        <v>474</v>
      </c>
      <c r="B429" s="4">
        <v>43233</v>
      </c>
      <c r="C429">
        <v>13</v>
      </c>
      <c r="D429" t="s">
        <v>33</v>
      </c>
      <c r="E429" t="s">
        <v>63</v>
      </c>
      <c r="F429" t="s">
        <v>13</v>
      </c>
      <c r="G429" t="s">
        <v>31</v>
      </c>
      <c r="H429">
        <v>69</v>
      </c>
      <c r="I429">
        <v>3</v>
      </c>
      <c r="J429">
        <v>207</v>
      </c>
    </row>
    <row r="430" spans="1:10" x14ac:dyDescent="0.35">
      <c r="A430" s="3" t="s">
        <v>475</v>
      </c>
      <c r="B430" s="4">
        <v>43234</v>
      </c>
      <c r="C430">
        <v>18</v>
      </c>
      <c r="D430" t="s">
        <v>26</v>
      </c>
      <c r="E430" t="s">
        <v>36</v>
      </c>
      <c r="F430" t="s">
        <v>28</v>
      </c>
      <c r="G430" t="s">
        <v>31</v>
      </c>
      <c r="H430">
        <v>69</v>
      </c>
      <c r="I430">
        <v>9</v>
      </c>
      <c r="J430">
        <v>621</v>
      </c>
    </row>
    <row r="431" spans="1:10" x14ac:dyDescent="0.35">
      <c r="A431" s="3" t="s">
        <v>476</v>
      </c>
      <c r="B431" s="4">
        <v>43235</v>
      </c>
      <c r="C431">
        <v>16</v>
      </c>
      <c r="D431" t="s">
        <v>30</v>
      </c>
      <c r="E431" t="s">
        <v>36</v>
      </c>
      <c r="F431" t="s">
        <v>28</v>
      </c>
      <c r="G431" t="s">
        <v>19</v>
      </c>
      <c r="H431">
        <v>289</v>
      </c>
      <c r="I431">
        <v>7</v>
      </c>
      <c r="J431">
        <v>2023</v>
      </c>
    </row>
    <row r="432" spans="1:10" x14ac:dyDescent="0.35">
      <c r="A432" s="3" t="s">
        <v>477</v>
      </c>
      <c r="B432" s="4">
        <v>43235</v>
      </c>
      <c r="C432">
        <v>4</v>
      </c>
      <c r="D432" t="s">
        <v>51</v>
      </c>
      <c r="E432" t="s">
        <v>68</v>
      </c>
      <c r="F432" t="s">
        <v>18</v>
      </c>
      <c r="G432" t="s">
        <v>19</v>
      </c>
      <c r="H432">
        <v>289</v>
      </c>
      <c r="I432">
        <v>6</v>
      </c>
      <c r="J432">
        <v>1734</v>
      </c>
    </row>
    <row r="433" spans="1:10" x14ac:dyDescent="0.35">
      <c r="A433" s="3" t="s">
        <v>478</v>
      </c>
      <c r="B433" s="4">
        <v>43235</v>
      </c>
      <c r="C433">
        <v>2</v>
      </c>
      <c r="D433" t="s">
        <v>106</v>
      </c>
      <c r="E433" t="s">
        <v>17</v>
      </c>
      <c r="F433" t="s">
        <v>18</v>
      </c>
      <c r="G433" t="s">
        <v>41</v>
      </c>
      <c r="H433">
        <v>399</v>
      </c>
      <c r="I433">
        <v>3</v>
      </c>
      <c r="J433">
        <v>1197</v>
      </c>
    </row>
    <row r="434" spans="1:10" x14ac:dyDescent="0.35">
      <c r="A434" s="3" t="s">
        <v>479</v>
      </c>
      <c r="B434" s="4">
        <v>43235</v>
      </c>
      <c r="C434">
        <v>3</v>
      </c>
      <c r="D434" t="s">
        <v>43</v>
      </c>
      <c r="E434" t="s">
        <v>17</v>
      </c>
      <c r="F434" t="s">
        <v>18</v>
      </c>
      <c r="G434" t="s">
        <v>19</v>
      </c>
      <c r="H434">
        <v>289</v>
      </c>
      <c r="I434">
        <v>0</v>
      </c>
      <c r="J434">
        <v>0</v>
      </c>
    </row>
    <row r="435" spans="1:10" x14ac:dyDescent="0.35">
      <c r="A435" s="3" t="s">
        <v>480</v>
      </c>
      <c r="B435" s="4">
        <v>43235</v>
      </c>
      <c r="C435">
        <v>9</v>
      </c>
      <c r="D435" t="s">
        <v>21</v>
      </c>
      <c r="E435" t="s">
        <v>22</v>
      </c>
      <c r="F435" t="s">
        <v>23</v>
      </c>
      <c r="G435" t="s">
        <v>19</v>
      </c>
      <c r="H435">
        <v>289</v>
      </c>
      <c r="I435">
        <v>5</v>
      </c>
      <c r="J435">
        <v>1445</v>
      </c>
    </row>
    <row r="436" spans="1:10" x14ac:dyDescent="0.35">
      <c r="A436" s="3" t="s">
        <v>481</v>
      </c>
      <c r="B436" s="4">
        <v>43235</v>
      </c>
      <c r="C436">
        <v>8</v>
      </c>
      <c r="D436" t="s">
        <v>45</v>
      </c>
      <c r="E436" t="s">
        <v>46</v>
      </c>
      <c r="F436" t="s">
        <v>23</v>
      </c>
      <c r="G436" t="s">
        <v>19</v>
      </c>
      <c r="H436">
        <v>289</v>
      </c>
      <c r="I436">
        <v>5</v>
      </c>
      <c r="J436">
        <v>1445</v>
      </c>
    </row>
    <row r="437" spans="1:10" x14ac:dyDescent="0.35">
      <c r="A437" s="3" t="s">
        <v>482</v>
      </c>
      <c r="B437" s="4">
        <v>43235</v>
      </c>
      <c r="C437">
        <v>17</v>
      </c>
      <c r="D437" t="s">
        <v>35</v>
      </c>
      <c r="E437" t="s">
        <v>36</v>
      </c>
      <c r="F437" t="s">
        <v>28</v>
      </c>
      <c r="G437" t="s">
        <v>14</v>
      </c>
      <c r="H437">
        <v>199</v>
      </c>
      <c r="I437">
        <v>0</v>
      </c>
      <c r="J437">
        <v>0</v>
      </c>
    </row>
    <row r="438" spans="1:10" x14ac:dyDescent="0.35">
      <c r="A438" s="3" t="s">
        <v>483</v>
      </c>
      <c r="B438" s="4">
        <v>43235</v>
      </c>
      <c r="C438">
        <v>2</v>
      </c>
      <c r="D438" t="s">
        <v>106</v>
      </c>
      <c r="E438" t="s">
        <v>68</v>
      </c>
      <c r="F438" t="s">
        <v>18</v>
      </c>
      <c r="G438" t="s">
        <v>31</v>
      </c>
      <c r="H438">
        <v>69</v>
      </c>
      <c r="I438">
        <v>7</v>
      </c>
      <c r="J438">
        <v>483</v>
      </c>
    </row>
    <row r="439" spans="1:10" x14ac:dyDescent="0.35">
      <c r="A439" s="3" t="s">
        <v>484</v>
      </c>
      <c r="B439" s="4">
        <v>43235</v>
      </c>
      <c r="C439">
        <v>2</v>
      </c>
      <c r="D439" t="s">
        <v>106</v>
      </c>
      <c r="E439" t="s">
        <v>68</v>
      </c>
      <c r="F439" t="s">
        <v>18</v>
      </c>
      <c r="G439" t="s">
        <v>31</v>
      </c>
      <c r="H439">
        <v>69</v>
      </c>
      <c r="I439">
        <v>6</v>
      </c>
      <c r="J439">
        <v>414</v>
      </c>
    </row>
    <row r="440" spans="1:10" x14ac:dyDescent="0.35">
      <c r="A440" s="3" t="s">
        <v>485</v>
      </c>
      <c r="B440" s="4">
        <v>43235</v>
      </c>
      <c r="C440">
        <v>16</v>
      </c>
      <c r="D440" t="s">
        <v>30</v>
      </c>
      <c r="E440" t="s">
        <v>36</v>
      </c>
      <c r="F440" t="s">
        <v>28</v>
      </c>
      <c r="G440" t="s">
        <v>24</v>
      </c>
      <c r="H440">
        <v>159</v>
      </c>
      <c r="I440">
        <v>1</v>
      </c>
      <c r="J440">
        <v>159</v>
      </c>
    </row>
    <row r="441" spans="1:10" x14ac:dyDescent="0.35">
      <c r="A441" s="3" t="s">
        <v>486</v>
      </c>
      <c r="B441" s="4">
        <v>43235</v>
      </c>
      <c r="C441">
        <v>19</v>
      </c>
      <c r="D441" t="s">
        <v>56</v>
      </c>
      <c r="E441" t="s">
        <v>36</v>
      </c>
      <c r="F441" t="s">
        <v>28</v>
      </c>
      <c r="G441" t="s">
        <v>31</v>
      </c>
      <c r="H441">
        <v>69</v>
      </c>
      <c r="I441">
        <v>8</v>
      </c>
      <c r="J441">
        <v>552</v>
      </c>
    </row>
    <row r="442" spans="1:10" x14ac:dyDescent="0.35">
      <c r="A442" s="3" t="s">
        <v>487</v>
      </c>
      <c r="B442" s="4">
        <v>43235</v>
      </c>
      <c r="C442">
        <v>18</v>
      </c>
      <c r="D442" t="s">
        <v>26</v>
      </c>
      <c r="E442" t="s">
        <v>36</v>
      </c>
      <c r="F442" t="s">
        <v>28</v>
      </c>
      <c r="G442" t="s">
        <v>14</v>
      </c>
      <c r="H442">
        <v>199</v>
      </c>
      <c r="I442">
        <v>6</v>
      </c>
      <c r="J442">
        <v>1194</v>
      </c>
    </row>
    <row r="443" spans="1:10" x14ac:dyDescent="0.35">
      <c r="A443" s="3" t="s">
        <v>488</v>
      </c>
      <c r="B443" s="4">
        <v>43235</v>
      </c>
      <c r="C443">
        <v>1</v>
      </c>
      <c r="D443" t="s">
        <v>16</v>
      </c>
      <c r="E443" t="s">
        <v>17</v>
      </c>
      <c r="F443" t="s">
        <v>18</v>
      </c>
      <c r="G443" t="s">
        <v>41</v>
      </c>
      <c r="H443">
        <v>399</v>
      </c>
      <c r="I443">
        <v>1</v>
      </c>
      <c r="J443">
        <v>399</v>
      </c>
    </row>
    <row r="444" spans="1:10" x14ac:dyDescent="0.35">
      <c r="A444" s="3" t="s">
        <v>489</v>
      </c>
      <c r="B444" s="4">
        <v>43235</v>
      </c>
      <c r="C444">
        <v>14</v>
      </c>
      <c r="D444" t="s">
        <v>38</v>
      </c>
      <c r="E444" t="s">
        <v>12</v>
      </c>
      <c r="F444" t="s">
        <v>13</v>
      </c>
      <c r="G444" t="s">
        <v>31</v>
      </c>
      <c r="H444">
        <v>69</v>
      </c>
      <c r="I444">
        <v>6</v>
      </c>
      <c r="J444">
        <v>414</v>
      </c>
    </row>
    <row r="445" spans="1:10" x14ac:dyDescent="0.35">
      <c r="A445" s="3" t="s">
        <v>490</v>
      </c>
      <c r="B445" s="4">
        <v>43236</v>
      </c>
      <c r="C445">
        <v>17</v>
      </c>
      <c r="D445" t="s">
        <v>35</v>
      </c>
      <c r="E445" t="s">
        <v>36</v>
      </c>
      <c r="F445" t="s">
        <v>28</v>
      </c>
      <c r="G445" t="s">
        <v>31</v>
      </c>
      <c r="H445">
        <v>69</v>
      </c>
      <c r="I445">
        <v>7</v>
      </c>
      <c r="J445">
        <v>483</v>
      </c>
    </row>
    <row r="446" spans="1:10" x14ac:dyDescent="0.35">
      <c r="A446" s="3" t="s">
        <v>491</v>
      </c>
      <c r="B446" s="4">
        <v>43236</v>
      </c>
      <c r="C446">
        <v>9</v>
      </c>
      <c r="D446" t="s">
        <v>21</v>
      </c>
      <c r="E446" t="s">
        <v>46</v>
      </c>
      <c r="F446" t="s">
        <v>23</v>
      </c>
      <c r="G446" t="s">
        <v>14</v>
      </c>
      <c r="H446">
        <v>199</v>
      </c>
      <c r="I446">
        <v>2</v>
      </c>
      <c r="J446">
        <v>398</v>
      </c>
    </row>
    <row r="447" spans="1:10" x14ac:dyDescent="0.35">
      <c r="A447" s="3" t="s">
        <v>492</v>
      </c>
      <c r="B447" s="4">
        <v>43236</v>
      </c>
      <c r="C447">
        <v>18</v>
      </c>
      <c r="D447" t="s">
        <v>26</v>
      </c>
      <c r="E447" t="s">
        <v>36</v>
      </c>
      <c r="F447" t="s">
        <v>28</v>
      </c>
      <c r="G447" t="s">
        <v>31</v>
      </c>
      <c r="H447">
        <v>69</v>
      </c>
      <c r="I447">
        <v>7</v>
      </c>
      <c r="J447">
        <v>483</v>
      </c>
    </row>
    <row r="448" spans="1:10" x14ac:dyDescent="0.35">
      <c r="A448" s="3" t="s">
        <v>493</v>
      </c>
      <c r="B448" s="4">
        <v>43236</v>
      </c>
      <c r="C448">
        <v>16</v>
      </c>
      <c r="D448" t="s">
        <v>30</v>
      </c>
      <c r="E448" t="s">
        <v>36</v>
      </c>
      <c r="F448" t="s">
        <v>28</v>
      </c>
      <c r="G448" t="s">
        <v>41</v>
      </c>
      <c r="H448">
        <v>399</v>
      </c>
      <c r="I448">
        <v>5</v>
      </c>
      <c r="J448">
        <v>1995</v>
      </c>
    </row>
    <row r="449" spans="1:10" x14ac:dyDescent="0.35">
      <c r="A449" s="3" t="s">
        <v>494</v>
      </c>
      <c r="B449" s="4">
        <v>43236</v>
      </c>
      <c r="C449">
        <v>10</v>
      </c>
      <c r="D449" t="s">
        <v>58</v>
      </c>
      <c r="E449" t="s">
        <v>22</v>
      </c>
      <c r="F449" t="s">
        <v>23</v>
      </c>
      <c r="G449" t="s">
        <v>24</v>
      </c>
      <c r="H449">
        <v>159</v>
      </c>
      <c r="I449">
        <v>1</v>
      </c>
      <c r="J449">
        <v>159</v>
      </c>
    </row>
    <row r="450" spans="1:10" x14ac:dyDescent="0.35">
      <c r="A450" s="3" t="s">
        <v>495</v>
      </c>
      <c r="B450" s="4">
        <v>43236</v>
      </c>
      <c r="C450">
        <v>10</v>
      </c>
      <c r="D450" t="s">
        <v>58</v>
      </c>
      <c r="E450" t="s">
        <v>22</v>
      </c>
      <c r="F450" t="s">
        <v>23</v>
      </c>
      <c r="G450" t="s">
        <v>19</v>
      </c>
      <c r="H450">
        <v>289</v>
      </c>
      <c r="I450">
        <v>6</v>
      </c>
      <c r="J450">
        <v>1734</v>
      </c>
    </row>
    <row r="451" spans="1:10" x14ac:dyDescent="0.35">
      <c r="A451" s="3" t="s">
        <v>496</v>
      </c>
      <c r="B451" s="4">
        <v>43236</v>
      </c>
      <c r="C451">
        <v>5</v>
      </c>
      <c r="D451" t="s">
        <v>60</v>
      </c>
      <c r="E451" t="s">
        <v>68</v>
      </c>
      <c r="F451" t="s">
        <v>18</v>
      </c>
      <c r="G451" t="s">
        <v>19</v>
      </c>
      <c r="H451">
        <v>289</v>
      </c>
      <c r="I451">
        <v>8</v>
      </c>
      <c r="J451">
        <v>2312</v>
      </c>
    </row>
    <row r="452" spans="1:10" x14ac:dyDescent="0.35">
      <c r="A452" s="3" t="s">
        <v>497</v>
      </c>
      <c r="B452" s="4">
        <v>43236</v>
      </c>
      <c r="C452">
        <v>10</v>
      </c>
      <c r="D452" t="s">
        <v>58</v>
      </c>
      <c r="E452" t="s">
        <v>22</v>
      </c>
      <c r="F452" t="s">
        <v>23</v>
      </c>
      <c r="G452" t="s">
        <v>31</v>
      </c>
      <c r="H452">
        <v>69</v>
      </c>
      <c r="I452">
        <v>7</v>
      </c>
      <c r="J452">
        <v>483</v>
      </c>
    </row>
    <row r="453" spans="1:10" x14ac:dyDescent="0.35">
      <c r="A453" s="3" t="s">
        <v>498</v>
      </c>
      <c r="B453" s="4">
        <v>43236</v>
      </c>
      <c r="C453">
        <v>7</v>
      </c>
      <c r="D453" t="s">
        <v>88</v>
      </c>
      <c r="E453" t="s">
        <v>46</v>
      </c>
      <c r="F453" t="s">
        <v>23</v>
      </c>
      <c r="G453" t="s">
        <v>31</v>
      </c>
      <c r="H453">
        <v>69</v>
      </c>
      <c r="I453">
        <v>3</v>
      </c>
      <c r="J453">
        <v>207</v>
      </c>
    </row>
    <row r="454" spans="1:10" x14ac:dyDescent="0.35">
      <c r="A454" s="3" t="s">
        <v>499</v>
      </c>
      <c r="B454" s="4">
        <v>43236</v>
      </c>
      <c r="C454">
        <v>6</v>
      </c>
      <c r="D454" t="s">
        <v>48</v>
      </c>
      <c r="E454" t="s">
        <v>46</v>
      </c>
      <c r="F454" t="s">
        <v>23</v>
      </c>
      <c r="G454" t="s">
        <v>41</v>
      </c>
      <c r="H454">
        <v>399</v>
      </c>
      <c r="I454">
        <v>3</v>
      </c>
      <c r="J454">
        <v>1197</v>
      </c>
    </row>
    <row r="455" spans="1:10" x14ac:dyDescent="0.35">
      <c r="A455" s="3" t="s">
        <v>500</v>
      </c>
      <c r="B455" s="4">
        <v>43236</v>
      </c>
      <c r="C455">
        <v>13</v>
      </c>
      <c r="D455" t="s">
        <v>33</v>
      </c>
      <c r="E455" t="s">
        <v>12</v>
      </c>
      <c r="F455" t="s">
        <v>13</v>
      </c>
      <c r="G455" t="s">
        <v>24</v>
      </c>
      <c r="H455">
        <v>159</v>
      </c>
      <c r="I455">
        <v>8</v>
      </c>
      <c r="J455">
        <v>1272</v>
      </c>
    </row>
    <row r="456" spans="1:10" x14ac:dyDescent="0.35">
      <c r="A456" s="3" t="s">
        <v>501</v>
      </c>
      <c r="B456" s="4">
        <v>43237</v>
      </c>
      <c r="C456">
        <v>14</v>
      </c>
      <c r="D456" t="s">
        <v>38</v>
      </c>
      <c r="E456" t="s">
        <v>63</v>
      </c>
      <c r="F456" t="s">
        <v>13</v>
      </c>
      <c r="G456" t="s">
        <v>31</v>
      </c>
      <c r="H456">
        <v>69</v>
      </c>
      <c r="I456">
        <v>9</v>
      </c>
      <c r="J456">
        <v>621</v>
      </c>
    </row>
    <row r="457" spans="1:10" x14ac:dyDescent="0.35">
      <c r="A457" s="3" t="s">
        <v>502</v>
      </c>
      <c r="B457" s="4">
        <v>43237</v>
      </c>
      <c r="C457">
        <v>3</v>
      </c>
      <c r="D457" t="s">
        <v>43</v>
      </c>
      <c r="E457" t="s">
        <v>17</v>
      </c>
      <c r="F457" t="s">
        <v>18</v>
      </c>
      <c r="G457" t="s">
        <v>41</v>
      </c>
      <c r="H457">
        <v>399</v>
      </c>
      <c r="I457">
        <v>7</v>
      </c>
      <c r="J457">
        <v>2793</v>
      </c>
    </row>
    <row r="458" spans="1:10" x14ac:dyDescent="0.35">
      <c r="A458" s="3" t="s">
        <v>503</v>
      </c>
      <c r="B458" s="4">
        <v>43237</v>
      </c>
      <c r="C458">
        <v>3</v>
      </c>
      <c r="D458" t="s">
        <v>43</v>
      </c>
      <c r="E458" t="s">
        <v>17</v>
      </c>
      <c r="F458" t="s">
        <v>18</v>
      </c>
      <c r="G458" t="s">
        <v>24</v>
      </c>
      <c r="H458">
        <v>159</v>
      </c>
      <c r="I458">
        <v>9</v>
      </c>
      <c r="J458">
        <v>1431</v>
      </c>
    </row>
    <row r="459" spans="1:10" x14ac:dyDescent="0.35">
      <c r="A459" s="3" t="s">
        <v>504</v>
      </c>
      <c r="B459" s="4">
        <v>43237</v>
      </c>
      <c r="C459">
        <v>12</v>
      </c>
      <c r="D459" t="s">
        <v>66</v>
      </c>
      <c r="E459" t="s">
        <v>63</v>
      </c>
      <c r="F459" t="s">
        <v>13</v>
      </c>
      <c r="G459" t="s">
        <v>14</v>
      </c>
      <c r="H459">
        <v>199</v>
      </c>
      <c r="I459">
        <v>3</v>
      </c>
      <c r="J459">
        <v>597</v>
      </c>
    </row>
    <row r="460" spans="1:10" x14ac:dyDescent="0.35">
      <c r="A460" s="3" t="s">
        <v>505</v>
      </c>
      <c r="B460" s="4">
        <v>43237</v>
      </c>
      <c r="C460">
        <v>5</v>
      </c>
      <c r="D460" t="s">
        <v>60</v>
      </c>
      <c r="E460" t="s">
        <v>68</v>
      </c>
      <c r="F460" t="s">
        <v>18</v>
      </c>
      <c r="G460" t="s">
        <v>24</v>
      </c>
      <c r="H460">
        <v>159</v>
      </c>
      <c r="I460">
        <v>1</v>
      </c>
      <c r="J460">
        <v>159</v>
      </c>
    </row>
    <row r="461" spans="1:10" x14ac:dyDescent="0.35">
      <c r="A461" s="3" t="s">
        <v>506</v>
      </c>
      <c r="B461" s="4">
        <v>43238</v>
      </c>
      <c r="C461">
        <v>11</v>
      </c>
      <c r="D461" t="s">
        <v>11</v>
      </c>
      <c r="E461" t="s">
        <v>63</v>
      </c>
      <c r="F461" t="s">
        <v>13</v>
      </c>
      <c r="G461" t="s">
        <v>24</v>
      </c>
      <c r="H461">
        <v>159</v>
      </c>
      <c r="I461">
        <v>4</v>
      </c>
      <c r="J461">
        <v>636</v>
      </c>
    </row>
    <row r="462" spans="1:10" x14ac:dyDescent="0.35">
      <c r="A462" s="3" t="s">
        <v>507</v>
      </c>
      <c r="B462" s="4">
        <v>43238</v>
      </c>
      <c r="C462">
        <v>7</v>
      </c>
      <c r="D462" t="s">
        <v>88</v>
      </c>
      <c r="E462" t="s">
        <v>46</v>
      </c>
      <c r="F462" t="s">
        <v>23</v>
      </c>
      <c r="G462" t="s">
        <v>41</v>
      </c>
      <c r="H462">
        <v>399</v>
      </c>
      <c r="I462">
        <v>0</v>
      </c>
      <c r="J462">
        <v>0</v>
      </c>
    </row>
    <row r="463" spans="1:10" x14ac:dyDescent="0.35">
      <c r="A463" s="3" t="s">
        <v>508</v>
      </c>
      <c r="B463" s="4">
        <v>43238</v>
      </c>
      <c r="C463">
        <v>1</v>
      </c>
      <c r="D463" t="s">
        <v>16</v>
      </c>
      <c r="E463" t="s">
        <v>17</v>
      </c>
      <c r="F463" t="s">
        <v>18</v>
      </c>
      <c r="G463" t="s">
        <v>41</v>
      </c>
      <c r="H463">
        <v>399</v>
      </c>
      <c r="I463">
        <v>3</v>
      </c>
      <c r="J463">
        <v>1197</v>
      </c>
    </row>
    <row r="464" spans="1:10" x14ac:dyDescent="0.35">
      <c r="A464" s="3" t="s">
        <v>509</v>
      </c>
      <c r="B464" s="4">
        <v>43239</v>
      </c>
      <c r="C464">
        <v>10</v>
      </c>
      <c r="D464" t="s">
        <v>58</v>
      </c>
      <c r="E464" t="s">
        <v>22</v>
      </c>
      <c r="F464" t="s">
        <v>23</v>
      </c>
      <c r="G464" t="s">
        <v>41</v>
      </c>
      <c r="H464">
        <v>399</v>
      </c>
      <c r="I464">
        <v>9</v>
      </c>
      <c r="J464">
        <v>3591</v>
      </c>
    </row>
    <row r="465" spans="1:10" x14ac:dyDescent="0.35">
      <c r="A465" s="3" t="s">
        <v>510</v>
      </c>
      <c r="B465" s="4">
        <v>43239</v>
      </c>
      <c r="C465">
        <v>4</v>
      </c>
      <c r="D465" t="s">
        <v>51</v>
      </c>
      <c r="E465" t="s">
        <v>68</v>
      </c>
      <c r="F465" t="s">
        <v>18</v>
      </c>
      <c r="G465" t="s">
        <v>19</v>
      </c>
      <c r="H465">
        <v>289</v>
      </c>
      <c r="I465">
        <v>2</v>
      </c>
      <c r="J465">
        <v>578</v>
      </c>
    </row>
    <row r="466" spans="1:10" x14ac:dyDescent="0.35">
      <c r="A466" s="3" t="s">
        <v>511</v>
      </c>
      <c r="B466" s="4">
        <v>43239</v>
      </c>
      <c r="C466">
        <v>11</v>
      </c>
      <c r="D466" t="s">
        <v>11</v>
      </c>
      <c r="E466" t="s">
        <v>63</v>
      </c>
      <c r="F466" t="s">
        <v>13</v>
      </c>
      <c r="G466" t="s">
        <v>24</v>
      </c>
      <c r="H466">
        <v>159</v>
      </c>
      <c r="I466">
        <v>9</v>
      </c>
      <c r="J466">
        <v>1431</v>
      </c>
    </row>
    <row r="467" spans="1:10" x14ac:dyDescent="0.35">
      <c r="A467" s="3" t="s">
        <v>512</v>
      </c>
      <c r="B467" s="4">
        <v>43239</v>
      </c>
      <c r="C467">
        <v>2</v>
      </c>
      <c r="D467" t="s">
        <v>106</v>
      </c>
      <c r="E467" t="s">
        <v>17</v>
      </c>
      <c r="F467" t="s">
        <v>18</v>
      </c>
      <c r="G467" t="s">
        <v>24</v>
      </c>
      <c r="H467">
        <v>159</v>
      </c>
      <c r="I467">
        <v>3</v>
      </c>
      <c r="J467">
        <v>477</v>
      </c>
    </row>
    <row r="468" spans="1:10" x14ac:dyDescent="0.35">
      <c r="A468" s="3" t="s">
        <v>513</v>
      </c>
      <c r="B468" s="4">
        <v>43239</v>
      </c>
      <c r="C468">
        <v>4</v>
      </c>
      <c r="D468" t="s">
        <v>51</v>
      </c>
      <c r="E468" t="s">
        <v>17</v>
      </c>
      <c r="F468" t="s">
        <v>18</v>
      </c>
      <c r="G468" t="s">
        <v>14</v>
      </c>
      <c r="H468">
        <v>199</v>
      </c>
      <c r="I468">
        <v>0</v>
      </c>
      <c r="J468">
        <v>0</v>
      </c>
    </row>
    <row r="469" spans="1:10" x14ac:dyDescent="0.35">
      <c r="A469" s="3" t="s">
        <v>514</v>
      </c>
      <c r="B469" s="4">
        <v>43239</v>
      </c>
      <c r="C469">
        <v>18</v>
      </c>
      <c r="D469" t="s">
        <v>26</v>
      </c>
      <c r="E469" t="s">
        <v>36</v>
      </c>
      <c r="F469" t="s">
        <v>28</v>
      </c>
      <c r="G469" t="s">
        <v>24</v>
      </c>
      <c r="H469">
        <v>159</v>
      </c>
      <c r="I469">
        <v>9</v>
      </c>
      <c r="J469">
        <v>1431</v>
      </c>
    </row>
    <row r="470" spans="1:10" x14ac:dyDescent="0.35">
      <c r="A470" s="3" t="s">
        <v>515</v>
      </c>
      <c r="B470" s="4">
        <v>43240</v>
      </c>
      <c r="C470">
        <v>2</v>
      </c>
      <c r="D470" t="s">
        <v>106</v>
      </c>
      <c r="E470" t="s">
        <v>17</v>
      </c>
      <c r="F470" t="s">
        <v>18</v>
      </c>
      <c r="G470" t="s">
        <v>19</v>
      </c>
      <c r="H470">
        <v>289</v>
      </c>
      <c r="I470">
        <v>1</v>
      </c>
      <c r="J470">
        <v>289</v>
      </c>
    </row>
    <row r="471" spans="1:10" x14ac:dyDescent="0.35">
      <c r="A471" s="3" t="s">
        <v>516</v>
      </c>
      <c r="B471" s="4">
        <v>43240</v>
      </c>
      <c r="C471">
        <v>14</v>
      </c>
      <c r="D471" t="s">
        <v>38</v>
      </c>
      <c r="E471" t="s">
        <v>12</v>
      </c>
      <c r="F471" t="s">
        <v>13</v>
      </c>
      <c r="G471" t="s">
        <v>41</v>
      </c>
      <c r="H471">
        <v>399</v>
      </c>
      <c r="I471">
        <v>9</v>
      </c>
      <c r="J471">
        <v>3591</v>
      </c>
    </row>
    <row r="472" spans="1:10" x14ac:dyDescent="0.35">
      <c r="A472" s="3" t="s">
        <v>517</v>
      </c>
      <c r="B472" s="4">
        <v>43241</v>
      </c>
      <c r="C472">
        <v>5</v>
      </c>
      <c r="D472" t="s">
        <v>60</v>
      </c>
      <c r="E472" t="s">
        <v>68</v>
      </c>
      <c r="F472" t="s">
        <v>18</v>
      </c>
      <c r="G472" t="s">
        <v>19</v>
      </c>
      <c r="H472">
        <v>289</v>
      </c>
      <c r="I472">
        <v>4</v>
      </c>
      <c r="J472">
        <v>1156</v>
      </c>
    </row>
    <row r="473" spans="1:10" x14ac:dyDescent="0.35">
      <c r="A473" s="3" t="s">
        <v>518</v>
      </c>
      <c r="B473" s="4">
        <v>43242</v>
      </c>
      <c r="C473">
        <v>5</v>
      </c>
      <c r="D473" t="s">
        <v>60</v>
      </c>
      <c r="E473" t="s">
        <v>17</v>
      </c>
      <c r="F473" t="s">
        <v>18</v>
      </c>
      <c r="G473" t="s">
        <v>41</v>
      </c>
      <c r="H473">
        <v>399</v>
      </c>
      <c r="I473">
        <v>3</v>
      </c>
      <c r="J473">
        <v>1197</v>
      </c>
    </row>
    <row r="474" spans="1:10" x14ac:dyDescent="0.35">
      <c r="A474" s="3" t="s">
        <v>519</v>
      </c>
      <c r="B474" s="4">
        <v>43243</v>
      </c>
      <c r="C474">
        <v>13</v>
      </c>
      <c r="D474" t="s">
        <v>33</v>
      </c>
      <c r="E474" t="s">
        <v>12</v>
      </c>
      <c r="F474" t="s">
        <v>13</v>
      </c>
      <c r="G474" t="s">
        <v>19</v>
      </c>
      <c r="H474">
        <v>289</v>
      </c>
      <c r="I474">
        <v>8</v>
      </c>
      <c r="J474">
        <v>2312</v>
      </c>
    </row>
    <row r="475" spans="1:10" x14ac:dyDescent="0.35">
      <c r="A475" s="3" t="s">
        <v>520</v>
      </c>
      <c r="B475" s="4">
        <v>43243</v>
      </c>
      <c r="C475">
        <v>18</v>
      </c>
      <c r="D475" t="s">
        <v>26</v>
      </c>
      <c r="E475" t="s">
        <v>36</v>
      </c>
      <c r="F475" t="s">
        <v>28</v>
      </c>
      <c r="G475" t="s">
        <v>41</v>
      </c>
      <c r="H475">
        <v>399</v>
      </c>
      <c r="I475">
        <v>3</v>
      </c>
      <c r="J475">
        <v>1197</v>
      </c>
    </row>
    <row r="476" spans="1:10" x14ac:dyDescent="0.35">
      <c r="A476" s="3" t="s">
        <v>521</v>
      </c>
      <c r="B476" s="4">
        <v>43243</v>
      </c>
      <c r="C476">
        <v>13</v>
      </c>
      <c r="D476" t="s">
        <v>33</v>
      </c>
      <c r="E476" t="s">
        <v>12</v>
      </c>
      <c r="F476" t="s">
        <v>13</v>
      </c>
      <c r="G476" t="s">
        <v>14</v>
      </c>
      <c r="H476">
        <v>199</v>
      </c>
      <c r="I476">
        <v>2</v>
      </c>
      <c r="J476">
        <v>398</v>
      </c>
    </row>
    <row r="477" spans="1:10" x14ac:dyDescent="0.35">
      <c r="A477" s="3" t="s">
        <v>522</v>
      </c>
      <c r="B477" s="4">
        <v>43243</v>
      </c>
      <c r="C477">
        <v>8</v>
      </c>
      <c r="D477" t="s">
        <v>45</v>
      </c>
      <c r="E477" t="s">
        <v>22</v>
      </c>
      <c r="F477" t="s">
        <v>23</v>
      </c>
      <c r="G477" t="s">
        <v>24</v>
      </c>
      <c r="H477">
        <v>159</v>
      </c>
      <c r="I477">
        <v>3</v>
      </c>
      <c r="J477">
        <v>477</v>
      </c>
    </row>
    <row r="478" spans="1:10" x14ac:dyDescent="0.35">
      <c r="A478" s="3" t="s">
        <v>523</v>
      </c>
      <c r="B478" s="4">
        <v>43243</v>
      </c>
      <c r="C478">
        <v>7</v>
      </c>
      <c r="D478" t="s">
        <v>88</v>
      </c>
      <c r="E478" t="s">
        <v>22</v>
      </c>
      <c r="F478" t="s">
        <v>23</v>
      </c>
      <c r="G478" t="s">
        <v>19</v>
      </c>
      <c r="H478">
        <v>289</v>
      </c>
      <c r="I478">
        <v>5</v>
      </c>
      <c r="J478">
        <v>1445</v>
      </c>
    </row>
    <row r="479" spans="1:10" x14ac:dyDescent="0.35">
      <c r="A479" s="3" t="s">
        <v>524</v>
      </c>
      <c r="B479" s="4">
        <v>43243</v>
      </c>
      <c r="C479">
        <v>6</v>
      </c>
      <c r="D479" t="s">
        <v>48</v>
      </c>
      <c r="E479" t="s">
        <v>22</v>
      </c>
      <c r="F479" t="s">
        <v>23</v>
      </c>
      <c r="G479" t="s">
        <v>24</v>
      </c>
      <c r="H479">
        <v>159</v>
      </c>
      <c r="I479">
        <v>3</v>
      </c>
      <c r="J479">
        <v>477</v>
      </c>
    </row>
    <row r="480" spans="1:10" x14ac:dyDescent="0.35">
      <c r="A480" s="3" t="s">
        <v>525</v>
      </c>
      <c r="B480" s="4">
        <v>43243</v>
      </c>
      <c r="C480">
        <v>7</v>
      </c>
      <c r="D480" t="s">
        <v>88</v>
      </c>
      <c r="E480" t="s">
        <v>22</v>
      </c>
      <c r="F480" t="s">
        <v>23</v>
      </c>
      <c r="G480" t="s">
        <v>24</v>
      </c>
      <c r="H480">
        <v>159</v>
      </c>
      <c r="I480">
        <v>2</v>
      </c>
      <c r="J480">
        <v>318</v>
      </c>
    </row>
    <row r="481" spans="1:10" x14ac:dyDescent="0.35">
      <c r="A481" s="3" t="s">
        <v>526</v>
      </c>
      <c r="B481" s="4">
        <v>43243</v>
      </c>
      <c r="C481">
        <v>18</v>
      </c>
      <c r="D481" t="s">
        <v>26</v>
      </c>
      <c r="E481" t="s">
        <v>27</v>
      </c>
      <c r="F481" t="s">
        <v>28</v>
      </c>
      <c r="G481" t="s">
        <v>31</v>
      </c>
      <c r="H481">
        <v>69</v>
      </c>
      <c r="I481">
        <v>9</v>
      </c>
      <c r="J481">
        <v>621</v>
      </c>
    </row>
    <row r="482" spans="1:10" x14ac:dyDescent="0.35">
      <c r="A482" s="3" t="s">
        <v>527</v>
      </c>
      <c r="B482" s="4">
        <v>43244</v>
      </c>
      <c r="C482">
        <v>17</v>
      </c>
      <c r="D482" t="s">
        <v>35</v>
      </c>
      <c r="E482" t="s">
        <v>27</v>
      </c>
      <c r="F482" t="s">
        <v>28</v>
      </c>
      <c r="G482" t="s">
        <v>19</v>
      </c>
      <c r="H482">
        <v>289</v>
      </c>
      <c r="I482">
        <v>3</v>
      </c>
      <c r="J482">
        <v>867</v>
      </c>
    </row>
    <row r="483" spans="1:10" x14ac:dyDescent="0.35">
      <c r="A483" s="3" t="s">
        <v>528</v>
      </c>
      <c r="B483" s="4">
        <v>43244</v>
      </c>
      <c r="C483">
        <v>11</v>
      </c>
      <c r="D483" t="s">
        <v>11</v>
      </c>
      <c r="E483" t="s">
        <v>12</v>
      </c>
      <c r="F483" t="s">
        <v>13</v>
      </c>
      <c r="G483" t="s">
        <v>31</v>
      </c>
      <c r="H483">
        <v>69</v>
      </c>
      <c r="I483">
        <v>6</v>
      </c>
      <c r="J483">
        <v>414</v>
      </c>
    </row>
    <row r="484" spans="1:10" x14ac:dyDescent="0.35">
      <c r="A484" s="3" t="s">
        <v>529</v>
      </c>
      <c r="B484" s="4">
        <v>43244</v>
      </c>
      <c r="C484">
        <v>16</v>
      </c>
      <c r="D484" t="s">
        <v>30</v>
      </c>
      <c r="E484" t="s">
        <v>27</v>
      </c>
      <c r="F484" t="s">
        <v>28</v>
      </c>
      <c r="G484" t="s">
        <v>31</v>
      </c>
      <c r="H484">
        <v>69</v>
      </c>
      <c r="I484">
        <v>6</v>
      </c>
      <c r="J484">
        <v>414</v>
      </c>
    </row>
    <row r="485" spans="1:10" x14ac:dyDescent="0.35">
      <c r="A485" s="3" t="s">
        <v>530</v>
      </c>
      <c r="B485" s="4">
        <v>43244</v>
      </c>
      <c r="C485">
        <v>4</v>
      </c>
      <c r="D485" t="s">
        <v>51</v>
      </c>
      <c r="E485" t="s">
        <v>68</v>
      </c>
      <c r="F485" t="s">
        <v>18</v>
      </c>
      <c r="G485" t="s">
        <v>14</v>
      </c>
      <c r="H485">
        <v>199</v>
      </c>
      <c r="I485">
        <v>4</v>
      </c>
      <c r="J485">
        <v>796</v>
      </c>
    </row>
    <row r="486" spans="1:10" x14ac:dyDescent="0.35">
      <c r="A486" s="3" t="s">
        <v>531</v>
      </c>
      <c r="B486" s="4">
        <v>43245</v>
      </c>
      <c r="C486">
        <v>16</v>
      </c>
      <c r="D486" t="s">
        <v>30</v>
      </c>
      <c r="E486" t="s">
        <v>27</v>
      </c>
      <c r="F486" t="s">
        <v>28</v>
      </c>
      <c r="G486" t="s">
        <v>14</v>
      </c>
      <c r="H486">
        <v>199</v>
      </c>
      <c r="I486">
        <v>7</v>
      </c>
      <c r="J486">
        <v>1393</v>
      </c>
    </row>
    <row r="487" spans="1:10" x14ac:dyDescent="0.35">
      <c r="A487" s="3" t="s">
        <v>532</v>
      </c>
      <c r="B487" s="4">
        <v>43245</v>
      </c>
      <c r="C487">
        <v>8</v>
      </c>
      <c r="D487" t="s">
        <v>45</v>
      </c>
      <c r="E487" t="s">
        <v>22</v>
      </c>
      <c r="F487" t="s">
        <v>23</v>
      </c>
      <c r="G487" t="s">
        <v>24</v>
      </c>
      <c r="H487">
        <v>159</v>
      </c>
      <c r="I487">
        <v>4</v>
      </c>
      <c r="J487">
        <v>636</v>
      </c>
    </row>
    <row r="488" spans="1:10" x14ac:dyDescent="0.35">
      <c r="A488" s="3" t="s">
        <v>533</v>
      </c>
      <c r="B488" s="4">
        <v>43245</v>
      </c>
      <c r="C488">
        <v>4</v>
      </c>
      <c r="D488" t="s">
        <v>51</v>
      </c>
      <c r="E488" t="s">
        <v>68</v>
      </c>
      <c r="F488" t="s">
        <v>18</v>
      </c>
      <c r="G488" t="s">
        <v>19</v>
      </c>
      <c r="H488">
        <v>289</v>
      </c>
      <c r="I488">
        <v>4</v>
      </c>
      <c r="J488">
        <v>1156</v>
      </c>
    </row>
    <row r="489" spans="1:10" x14ac:dyDescent="0.35">
      <c r="A489" s="3" t="s">
        <v>534</v>
      </c>
      <c r="B489" s="4">
        <v>43245</v>
      </c>
      <c r="C489">
        <v>20</v>
      </c>
      <c r="D489" t="s">
        <v>40</v>
      </c>
      <c r="E489" t="s">
        <v>27</v>
      </c>
      <c r="F489" t="s">
        <v>28</v>
      </c>
      <c r="G489" t="s">
        <v>24</v>
      </c>
      <c r="H489">
        <v>159</v>
      </c>
      <c r="I489">
        <v>2</v>
      </c>
      <c r="J489">
        <v>318</v>
      </c>
    </row>
    <row r="490" spans="1:10" x14ac:dyDescent="0.35">
      <c r="A490" s="3" t="s">
        <v>535</v>
      </c>
      <c r="B490" s="4">
        <v>43245</v>
      </c>
      <c r="C490">
        <v>13</v>
      </c>
      <c r="D490" t="s">
        <v>33</v>
      </c>
      <c r="E490" t="s">
        <v>12</v>
      </c>
      <c r="F490" t="s">
        <v>13</v>
      </c>
      <c r="G490" t="s">
        <v>24</v>
      </c>
      <c r="H490">
        <v>159</v>
      </c>
      <c r="I490">
        <v>7</v>
      </c>
      <c r="J490">
        <v>1113</v>
      </c>
    </row>
    <row r="491" spans="1:10" x14ac:dyDescent="0.35">
      <c r="A491" s="3" t="s">
        <v>536</v>
      </c>
      <c r="B491" s="4">
        <v>43245</v>
      </c>
      <c r="C491">
        <v>13</v>
      </c>
      <c r="D491" t="s">
        <v>33</v>
      </c>
      <c r="E491" t="s">
        <v>12</v>
      </c>
      <c r="F491" t="s">
        <v>13</v>
      </c>
      <c r="G491" t="s">
        <v>24</v>
      </c>
      <c r="H491">
        <v>159</v>
      </c>
      <c r="I491">
        <v>4</v>
      </c>
      <c r="J491">
        <v>636</v>
      </c>
    </row>
    <row r="492" spans="1:10" x14ac:dyDescent="0.35">
      <c r="A492" s="3" t="s">
        <v>537</v>
      </c>
      <c r="B492" s="4">
        <v>43245</v>
      </c>
      <c r="C492">
        <v>17</v>
      </c>
      <c r="D492" t="s">
        <v>35</v>
      </c>
      <c r="E492" t="s">
        <v>36</v>
      </c>
      <c r="F492" t="s">
        <v>28</v>
      </c>
      <c r="G492" t="s">
        <v>31</v>
      </c>
      <c r="H492">
        <v>69</v>
      </c>
      <c r="I492">
        <v>3</v>
      </c>
      <c r="J492">
        <v>207</v>
      </c>
    </row>
    <row r="493" spans="1:10" x14ac:dyDescent="0.35">
      <c r="A493" s="3" t="s">
        <v>538</v>
      </c>
      <c r="B493" s="4">
        <v>43245</v>
      </c>
      <c r="C493">
        <v>3</v>
      </c>
      <c r="D493" t="s">
        <v>43</v>
      </c>
      <c r="E493" t="s">
        <v>17</v>
      </c>
      <c r="F493" t="s">
        <v>18</v>
      </c>
      <c r="G493" t="s">
        <v>19</v>
      </c>
      <c r="H493">
        <v>289</v>
      </c>
      <c r="I493">
        <v>6</v>
      </c>
      <c r="J493">
        <v>1734</v>
      </c>
    </row>
    <row r="494" spans="1:10" x14ac:dyDescent="0.35">
      <c r="A494" s="3" t="s">
        <v>539</v>
      </c>
      <c r="B494" s="4">
        <v>43246</v>
      </c>
      <c r="C494">
        <v>9</v>
      </c>
      <c r="D494" t="s">
        <v>21</v>
      </c>
      <c r="E494" t="s">
        <v>46</v>
      </c>
      <c r="F494" t="s">
        <v>23</v>
      </c>
      <c r="G494" t="s">
        <v>41</v>
      </c>
      <c r="H494">
        <v>399</v>
      </c>
      <c r="I494">
        <v>2</v>
      </c>
      <c r="J494">
        <v>798</v>
      </c>
    </row>
    <row r="495" spans="1:10" x14ac:dyDescent="0.35">
      <c r="A495" s="3" t="s">
        <v>540</v>
      </c>
      <c r="B495" s="4">
        <v>43246</v>
      </c>
      <c r="C495">
        <v>16</v>
      </c>
      <c r="D495" t="s">
        <v>30</v>
      </c>
      <c r="E495" t="s">
        <v>36</v>
      </c>
      <c r="F495" t="s">
        <v>28</v>
      </c>
      <c r="G495" t="s">
        <v>24</v>
      </c>
      <c r="H495">
        <v>159</v>
      </c>
      <c r="I495">
        <v>9</v>
      </c>
      <c r="J495">
        <v>1431</v>
      </c>
    </row>
    <row r="496" spans="1:10" x14ac:dyDescent="0.35">
      <c r="A496" s="3" t="s">
        <v>541</v>
      </c>
      <c r="B496" s="4">
        <v>43246</v>
      </c>
      <c r="C496">
        <v>13</v>
      </c>
      <c r="D496" t="s">
        <v>33</v>
      </c>
      <c r="E496" t="s">
        <v>12</v>
      </c>
      <c r="F496" t="s">
        <v>13</v>
      </c>
      <c r="G496" t="s">
        <v>14</v>
      </c>
      <c r="H496">
        <v>199</v>
      </c>
      <c r="I496">
        <v>5</v>
      </c>
      <c r="J496">
        <v>995</v>
      </c>
    </row>
    <row r="497" spans="1:10" x14ac:dyDescent="0.35">
      <c r="A497" s="3" t="s">
        <v>542</v>
      </c>
      <c r="B497" s="4">
        <v>43246</v>
      </c>
      <c r="C497">
        <v>9</v>
      </c>
      <c r="D497" t="s">
        <v>21</v>
      </c>
      <c r="E497" t="s">
        <v>22</v>
      </c>
      <c r="F497" t="s">
        <v>23</v>
      </c>
      <c r="G497" t="s">
        <v>19</v>
      </c>
      <c r="H497">
        <v>289</v>
      </c>
      <c r="I497">
        <v>6</v>
      </c>
      <c r="J497">
        <v>1734</v>
      </c>
    </row>
    <row r="498" spans="1:10" x14ac:dyDescent="0.35">
      <c r="A498" s="3" t="s">
        <v>543</v>
      </c>
      <c r="B498" s="4">
        <v>43246</v>
      </c>
      <c r="C498">
        <v>4</v>
      </c>
      <c r="D498" t="s">
        <v>51</v>
      </c>
      <c r="E498" t="s">
        <v>68</v>
      </c>
      <c r="F498" t="s">
        <v>18</v>
      </c>
      <c r="G498" t="s">
        <v>19</v>
      </c>
      <c r="H498">
        <v>289</v>
      </c>
      <c r="I498">
        <v>1</v>
      </c>
      <c r="J498">
        <v>289</v>
      </c>
    </row>
    <row r="499" spans="1:10" x14ac:dyDescent="0.35">
      <c r="A499" s="3" t="s">
        <v>544</v>
      </c>
      <c r="B499" s="4">
        <v>43246</v>
      </c>
      <c r="C499">
        <v>8</v>
      </c>
      <c r="D499" t="s">
        <v>45</v>
      </c>
      <c r="E499" t="s">
        <v>46</v>
      </c>
      <c r="F499" t="s">
        <v>23</v>
      </c>
      <c r="G499" t="s">
        <v>31</v>
      </c>
      <c r="H499">
        <v>69</v>
      </c>
      <c r="I499">
        <v>8</v>
      </c>
      <c r="J499">
        <v>552</v>
      </c>
    </row>
    <row r="500" spans="1:10" x14ac:dyDescent="0.35">
      <c r="A500" s="3" t="s">
        <v>545</v>
      </c>
      <c r="B500" s="4">
        <v>43246</v>
      </c>
      <c r="C500">
        <v>18</v>
      </c>
      <c r="D500" t="s">
        <v>26</v>
      </c>
      <c r="E500" t="s">
        <v>27</v>
      </c>
      <c r="F500" t="s">
        <v>28</v>
      </c>
      <c r="G500" t="s">
        <v>14</v>
      </c>
      <c r="H500">
        <v>199</v>
      </c>
      <c r="I500">
        <v>8</v>
      </c>
      <c r="J500">
        <v>1592</v>
      </c>
    </row>
    <row r="501" spans="1:10" x14ac:dyDescent="0.35">
      <c r="A501" s="3" t="s">
        <v>546</v>
      </c>
      <c r="B501" s="4">
        <v>43246</v>
      </c>
      <c r="C501">
        <v>4</v>
      </c>
      <c r="D501" t="s">
        <v>51</v>
      </c>
      <c r="E501" t="s">
        <v>17</v>
      </c>
      <c r="F501" t="s">
        <v>18</v>
      </c>
      <c r="G501" t="s">
        <v>19</v>
      </c>
      <c r="H501">
        <v>289</v>
      </c>
      <c r="I501">
        <v>6</v>
      </c>
      <c r="J501">
        <v>1734</v>
      </c>
    </row>
    <row r="502" spans="1:10" x14ac:dyDescent="0.35">
      <c r="A502" s="3" t="s">
        <v>547</v>
      </c>
      <c r="B502" s="4">
        <v>43247</v>
      </c>
      <c r="C502">
        <v>2</v>
      </c>
      <c r="D502" t="s">
        <v>106</v>
      </c>
      <c r="E502" t="s">
        <v>17</v>
      </c>
      <c r="F502" t="s">
        <v>18</v>
      </c>
      <c r="G502" t="s">
        <v>14</v>
      </c>
      <c r="H502">
        <v>199</v>
      </c>
      <c r="I502">
        <v>5</v>
      </c>
      <c r="J502">
        <v>995</v>
      </c>
    </row>
    <row r="503" spans="1:10" x14ac:dyDescent="0.35">
      <c r="A503" s="3" t="s">
        <v>548</v>
      </c>
      <c r="B503" s="4">
        <v>43247</v>
      </c>
      <c r="C503">
        <v>2</v>
      </c>
      <c r="D503" t="s">
        <v>106</v>
      </c>
      <c r="E503" t="s">
        <v>17</v>
      </c>
      <c r="F503" t="s">
        <v>18</v>
      </c>
      <c r="G503" t="s">
        <v>14</v>
      </c>
      <c r="H503">
        <v>199</v>
      </c>
      <c r="I503">
        <v>0</v>
      </c>
      <c r="J503">
        <v>0</v>
      </c>
    </row>
    <row r="504" spans="1:10" x14ac:dyDescent="0.35">
      <c r="A504" s="3" t="s">
        <v>549</v>
      </c>
      <c r="B504" s="4">
        <v>43247</v>
      </c>
      <c r="C504">
        <v>10</v>
      </c>
      <c r="D504" t="s">
        <v>58</v>
      </c>
      <c r="E504" t="s">
        <v>46</v>
      </c>
      <c r="F504" t="s">
        <v>23</v>
      </c>
      <c r="G504" t="s">
        <v>19</v>
      </c>
      <c r="H504">
        <v>289</v>
      </c>
      <c r="I504">
        <v>8</v>
      </c>
      <c r="J504">
        <v>2312</v>
      </c>
    </row>
    <row r="505" spans="1:10" x14ac:dyDescent="0.35">
      <c r="A505" s="3" t="s">
        <v>550</v>
      </c>
      <c r="B505" s="4">
        <v>43248</v>
      </c>
      <c r="C505">
        <v>9</v>
      </c>
      <c r="D505" t="s">
        <v>21</v>
      </c>
      <c r="E505" t="s">
        <v>22</v>
      </c>
      <c r="F505" t="s">
        <v>23</v>
      </c>
      <c r="G505" t="s">
        <v>14</v>
      </c>
      <c r="H505">
        <v>199</v>
      </c>
      <c r="I505">
        <v>6</v>
      </c>
      <c r="J505">
        <v>1194</v>
      </c>
    </row>
    <row r="506" spans="1:10" x14ac:dyDescent="0.35">
      <c r="A506" s="3" t="s">
        <v>551</v>
      </c>
      <c r="B506" s="4">
        <v>43249</v>
      </c>
      <c r="C506">
        <v>12</v>
      </c>
      <c r="D506" t="s">
        <v>66</v>
      </c>
      <c r="E506" t="s">
        <v>63</v>
      </c>
      <c r="F506" t="s">
        <v>13</v>
      </c>
      <c r="G506" t="s">
        <v>14</v>
      </c>
      <c r="H506">
        <v>199</v>
      </c>
      <c r="I506">
        <v>2</v>
      </c>
      <c r="J506">
        <v>398</v>
      </c>
    </row>
    <row r="507" spans="1:10" x14ac:dyDescent="0.35">
      <c r="A507" s="3" t="s">
        <v>552</v>
      </c>
      <c r="B507" s="4">
        <v>43249</v>
      </c>
      <c r="C507">
        <v>17</v>
      </c>
      <c r="D507" t="s">
        <v>35</v>
      </c>
      <c r="E507" t="s">
        <v>27</v>
      </c>
      <c r="F507" t="s">
        <v>28</v>
      </c>
      <c r="G507" t="s">
        <v>31</v>
      </c>
      <c r="H507">
        <v>69</v>
      </c>
      <c r="I507">
        <v>4</v>
      </c>
      <c r="J507">
        <v>276</v>
      </c>
    </row>
    <row r="508" spans="1:10" x14ac:dyDescent="0.35">
      <c r="A508" s="3" t="s">
        <v>553</v>
      </c>
      <c r="B508" s="4">
        <v>43249</v>
      </c>
      <c r="C508">
        <v>2</v>
      </c>
      <c r="D508" t="s">
        <v>106</v>
      </c>
      <c r="E508" t="s">
        <v>68</v>
      </c>
      <c r="F508" t="s">
        <v>18</v>
      </c>
      <c r="G508" t="s">
        <v>41</v>
      </c>
      <c r="H508">
        <v>399</v>
      </c>
      <c r="I508">
        <v>9</v>
      </c>
      <c r="J508">
        <v>3591</v>
      </c>
    </row>
    <row r="509" spans="1:10" x14ac:dyDescent="0.35">
      <c r="A509" s="3" t="s">
        <v>554</v>
      </c>
      <c r="B509" s="4">
        <v>43249</v>
      </c>
      <c r="C509">
        <v>19</v>
      </c>
      <c r="D509" t="s">
        <v>56</v>
      </c>
      <c r="E509" t="s">
        <v>36</v>
      </c>
      <c r="F509" t="s">
        <v>28</v>
      </c>
      <c r="G509" t="s">
        <v>41</v>
      </c>
      <c r="H509">
        <v>399</v>
      </c>
      <c r="I509">
        <v>6</v>
      </c>
      <c r="J509">
        <v>2394</v>
      </c>
    </row>
    <row r="510" spans="1:10" x14ac:dyDescent="0.35">
      <c r="A510" s="3" t="s">
        <v>555</v>
      </c>
      <c r="B510" s="4">
        <v>43250</v>
      </c>
      <c r="C510">
        <v>19</v>
      </c>
      <c r="D510" t="s">
        <v>56</v>
      </c>
      <c r="E510" t="s">
        <v>27</v>
      </c>
      <c r="F510" t="s">
        <v>28</v>
      </c>
      <c r="G510" t="s">
        <v>24</v>
      </c>
      <c r="H510">
        <v>159</v>
      </c>
      <c r="I510">
        <v>8</v>
      </c>
      <c r="J510">
        <v>1272</v>
      </c>
    </row>
    <row r="511" spans="1:10" x14ac:dyDescent="0.35">
      <c r="A511" s="3" t="s">
        <v>556</v>
      </c>
      <c r="B511" s="4">
        <v>43250</v>
      </c>
      <c r="C511">
        <v>2</v>
      </c>
      <c r="D511" t="s">
        <v>106</v>
      </c>
      <c r="E511" t="s">
        <v>17</v>
      </c>
      <c r="F511" t="s">
        <v>18</v>
      </c>
      <c r="G511" t="s">
        <v>31</v>
      </c>
      <c r="H511">
        <v>69</v>
      </c>
      <c r="I511">
        <v>5</v>
      </c>
      <c r="J511">
        <v>345</v>
      </c>
    </row>
    <row r="512" spans="1:10" x14ac:dyDescent="0.35">
      <c r="A512" s="3" t="s">
        <v>557</v>
      </c>
      <c r="B512" s="4">
        <v>43250</v>
      </c>
      <c r="C512">
        <v>19</v>
      </c>
      <c r="D512" t="s">
        <v>56</v>
      </c>
      <c r="E512" t="s">
        <v>27</v>
      </c>
      <c r="F512" t="s">
        <v>28</v>
      </c>
      <c r="G512" t="s">
        <v>19</v>
      </c>
      <c r="H512">
        <v>289</v>
      </c>
      <c r="I512">
        <v>9</v>
      </c>
      <c r="J512">
        <v>2601</v>
      </c>
    </row>
    <row r="513" spans="1:10" x14ac:dyDescent="0.35">
      <c r="A513" s="3" t="s">
        <v>558</v>
      </c>
      <c r="B513" s="4">
        <v>43250</v>
      </c>
      <c r="C513">
        <v>2</v>
      </c>
      <c r="D513" t="s">
        <v>106</v>
      </c>
      <c r="E513" t="s">
        <v>68</v>
      </c>
      <c r="F513" t="s">
        <v>18</v>
      </c>
      <c r="G513" t="s">
        <v>31</v>
      </c>
      <c r="H513">
        <v>69</v>
      </c>
      <c r="I513">
        <v>9</v>
      </c>
      <c r="J513">
        <v>621</v>
      </c>
    </row>
    <row r="514" spans="1:10" x14ac:dyDescent="0.35">
      <c r="A514" s="3" t="s">
        <v>559</v>
      </c>
      <c r="B514" s="4">
        <v>43251</v>
      </c>
      <c r="C514">
        <v>14</v>
      </c>
      <c r="D514" t="s">
        <v>38</v>
      </c>
      <c r="E514" t="s">
        <v>63</v>
      </c>
      <c r="F514" t="s">
        <v>13</v>
      </c>
      <c r="G514" t="s">
        <v>31</v>
      </c>
      <c r="H514">
        <v>69</v>
      </c>
      <c r="I514">
        <v>3</v>
      </c>
      <c r="J514">
        <v>207</v>
      </c>
    </row>
    <row r="515" spans="1:10" x14ac:dyDescent="0.35">
      <c r="A515" s="3" t="s">
        <v>560</v>
      </c>
      <c r="B515" s="4">
        <v>43252</v>
      </c>
      <c r="C515">
        <v>14</v>
      </c>
      <c r="D515" t="s">
        <v>38</v>
      </c>
      <c r="E515" t="s">
        <v>12</v>
      </c>
      <c r="F515" t="s">
        <v>13</v>
      </c>
      <c r="G515" t="s">
        <v>31</v>
      </c>
      <c r="H515">
        <v>69</v>
      </c>
      <c r="I515">
        <v>0</v>
      </c>
      <c r="J515">
        <v>0</v>
      </c>
    </row>
    <row r="516" spans="1:10" x14ac:dyDescent="0.35">
      <c r="A516" s="3" t="s">
        <v>561</v>
      </c>
      <c r="B516" s="4">
        <v>43252</v>
      </c>
      <c r="C516">
        <v>8</v>
      </c>
      <c r="D516" t="s">
        <v>45</v>
      </c>
      <c r="E516" t="s">
        <v>46</v>
      </c>
      <c r="F516" t="s">
        <v>23</v>
      </c>
      <c r="G516" t="s">
        <v>19</v>
      </c>
      <c r="H516">
        <v>289</v>
      </c>
      <c r="I516">
        <v>4</v>
      </c>
      <c r="J516">
        <v>1156</v>
      </c>
    </row>
    <row r="517" spans="1:10" x14ac:dyDescent="0.35">
      <c r="A517" s="3" t="s">
        <v>562</v>
      </c>
      <c r="B517" s="4">
        <v>43252</v>
      </c>
      <c r="C517">
        <v>4</v>
      </c>
      <c r="D517" t="s">
        <v>51</v>
      </c>
      <c r="E517" t="s">
        <v>68</v>
      </c>
      <c r="F517" t="s">
        <v>18</v>
      </c>
      <c r="G517" t="s">
        <v>19</v>
      </c>
      <c r="H517">
        <v>289</v>
      </c>
      <c r="I517">
        <v>3</v>
      </c>
      <c r="J517">
        <v>867</v>
      </c>
    </row>
    <row r="518" spans="1:10" x14ac:dyDescent="0.35">
      <c r="A518" s="3" t="s">
        <v>563</v>
      </c>
      <c r="B518" s="4">
        <v>43253</v>
      </c>
      <c r="C518">
        <v>19</v>
      </c>
      <c r="D518" t="s">
        <v>56</v>
      </c>
      <c r="E518" t="s">
        <v>27</v>
      </c>
      <c r="F518" t="s">
        <v>28</v>
      </c>
      <c r="G518" t="s">
        <v>19</v>
      </c>
      <c r="H518">
        <v>289</v>
      </c>
      <c r="I518">
        <v>4</v>
      </c>
      <c r="J518">
        <v>1156</v>
      </c>
    </row>
    <row r="519" spans="1:10" x14ac:dyDescent="0.35">
      <c r="A519" s="3" t="s">
        <v>564</v>
      </c>
      <c r="B519" s="4">
        <v>43253</v>
      </c>
      <c r="C519">
        <v>9</v>
      </c>
      <c r="D519" t="s">
        <v>21</v>
      </c>
      <c r="E519" t="s">
        <v>22</v>
      </c>
      <c r="F519" t="s">
        <v>23</v>
      </c>
      <c r="G519" t="s">
        <v>14</v>
      </c>
      <c r="H519">
        <v>199</v>
      </c>
      <c r="I519">
        <v>7</v>
      </c>
      <c r="J519">
        <v>1393</v>
      </c>
    </row>
    <row r="520" spans="1:10" x14ac:dyDescent="0.35">
      <c r="A520" s="3" t="s">
        <v>565</v>
      </c>
      <c r="B520" s="4">
        <v>43254</v>
      </c>
      <c r="C520">
        <v>5</v>
      </c>
      <c r="D520" t="s">
        <v>60</v>
      </c>
      <c r="E520" t="s">
        <v>68</v>
      </c>
      <c r="F520" t="s">
        <v>18</v>
      </c>
      <c r="G520" t="s">
        <v>14</v>
      </c>
      <c r="H520">
        <v>199</v>
      </c>
      <c r="I520">
        <v>9</v>
      </c>
      <c r="J520">
        <v>1791</v>
      </c>
    </row>
    <row r="521" spans="1:10" x14ac:dyDescent="0.35">
      <c r="A521" s="3" t="s">
        <v>566</v>
      </c>
      <c r="B521" s="4">
        <v>43254</v>
      </c>
      <c r="C521">
        <v>18</v>
      </c>
      <c r="D521" t="s">
        <v>26</v>
      </c>
      <c r="E521" t="s">
        <v>27</v>
      </c>
      <c r="F521" t="s">
        <v>28</v>
      </c>
      <c r="G521" t="s">
        <v>41</v>
      </c>
      <c r="H521">
        <v>399</v>
      </c>
      <c r="I521">
        <v>7</v>
      </c>
      <c r="J521">
        <v>2793</v>
      </c>
    </row>
    <row r="522" spans="1:10" x14ac:dyDescent="0.35">
      <c r="A522" s="3" t="s">
        <v>567</v>
      </c>
      <c r="B522" s="4">
        <v>43254</v>
      </c>
      <c r="C522">
        <v>5</v>
      </c>
      <c r="D522" t="s">
        <v>60</v>
      </c>
      <c r="E522" t="s">
        <v>68</v>
      </c>
      <c r="F522" t="s">
        <v>18</v>
      </c>
      <c r="G522" t="s">
        <v>19</v>
      </c>
      <c r="H522">
        <v>289</v>
      </c>
      <c r="I522">
        <v>3</v>
      </c>
      <c r="J522">
        <v>867</v>
      </c>
    </row>
    <row r="523" spans="1:10" x14ac:dyDescent="0.35">
      <c r="A523" s="3" t="s">
        <v>568</v>
      </c>
      <c r="B523" s="4">
        <v>43254</v>
      </c>
      <c r="C523">
        <v>12</v>
      </c>
      <c r="D523" t="s">
        <v>66</v>
      </c>
      <c r="E523" t="s">
        <v>63</v>
      </c>
      <c r="F523" t="s">
        <v>13</v>
      </c>
      <c r="G523" t="s">
        <v>14</v>
      </c>
      <c r="H523">
        <v>199</v>
      </c>
      <c r="I523">
        <v>9</v>
      </c>
      <c r="J523">
        <v>1791</v>
      </c>
    </row>
    <row r="524" spans="1:10" x14ac:dyDescent="0.35">
      <c r="A524" s="3" t="s">
        <v>569</v>
      </c>
      <c r="B524" s="4">
        <v>43254</v>
      </c>
      <c r="C524">
        <v>18</v>
      </c>
      <c r="D524" t="s">
        <v>26</v>
      </c>
      <c r="E524" t="s">
        <v>27</v>
      </c>
      <c r="F524" t="s">
        <v>28</v>
      </c>
      <c r="G524" t="s">
        <v>19</v>
      </c>
      <c r="H524">
        <v>289</v>
      </c>
      <c r="I524">
        <v>7</v>
      </c>
      <c r="J524">
        <v>2023</v>
      </c>
    </row>
    <row r="525" spans="1:10" x14ac:dyDescent="0.35">
      <c r="A525" s="3" t="s">
        <v>570</v>
      </c>
      <c r="B525" s="4">
        <v>43254</v>
      </c>
      <c r="C525">
        <v>4</v>
      </c>
      <c r="D525" t="s">
        <v>51</v>
      </c>
      <c r="E525" t="s">
        <v>17</v>
      </c>
      <c r="F525" t="s">
        <v>18</v>
      </c>
      <c r="G525" t="s">
        <v>31</v>
      </c>
      <c r="H525">
        <v>69</v>
      </c>
      <c r="I525">
        <v>9</v>
      </c>
      <c r="J525">
        <v>621</v>
      </c>
    </row>
    <row r="526" spans="1:10" x14ac:dyDescent="0.35">
      <c r="A526" s="3" t="s">
        <v>571</v>
      </c>
      <c r="B526" s="4">
        <v>43254</v>
      </c>
      <c r="C526">
        <v>7</v>
      </c>
      <c r="D526" t="s">
        <v>88</v>
      </c>
      <c r="E526" t="s">
        <v>22</v>
      </c>
      <c r="F526" t="s">
        <v>23</v>
      </c>
      <c r="G526" t="s">
        <v>24</v>
      </c>
      <c r="H526">
        <v>159</v>
      </c>
      <c r="I526">
        <v>3</v>
      </c>
      <c r="J526">
        <v>477</v>
      </c>
    </row>
    <row r="527" spans="1:10" x14ac:dyDescent="0.35">
      <c r="A527" s="3" t="s">
        <v>572</v>
      </c>
      <c r="B527" s="4">
        <v>43254</v>
      </c>
      <c r="C527">
        <v>20</v>
      </c>
      <c r="D527" t="s">
        <v>40</v>
      </c>
      <c r="E527" t="s">
        <v>36</v>
      </c>
      <c r="F527" t="s">
        <v>28</v>
      </c>
      <c r="G527" t="s">
        <v>19</v>
      </c>
      <c r="H527">
        <v>289</v>
      </c>
      <c r="I527">
        <v>7</v>
      </c>
      <c r="J527">
        <v>2023</v>
      </c>
    </row>
    <row r="528" spans="1:10" x14ac:dyDescent="0.35">
      <c r="A528" s="3" t="s">
        <v>573</v>
      </c>
      <c r="B528" s="4">
        <v>43254</v>
      </c>
      <c r="C528">
        <v>1</v>
      </c>
      <c r="D528" t="s">
        <v>16</v>
      </c>
      <c r="E528" t="s">
        <v>68</v>
      </c>
      <c r="F528" t="s">
        <v>18</v>
      </c>
      <c r="G528" t="s">
        <v>19</v>
      </c>
      <c r="H528">
        <v>289</v>
      </c>
      <c r="I528">
        <v>7</v>
      </c>
      <c r="J528">
        <v>2023</v>
      </c>
    </row>
    <row r="529" spans="1:10" x14ac:dyDescent="0.35">
      <c r="A529" s="3" t="s">
        <v>574</v>
      </c>
      <c r="B529" s="4">
        <v>43254</v>
      </c>
      <c r="C529">
        <v>4</v>
      </c>
      <c r="D529" t="s">
        <v>51</v>
      </c>
      <c r="E529" t="s">
        <v>17</v>
      </c>
      <c r="F529" t="s">
        <v>18</v>
      </c>
      <c r="G529" t="s">
        <v>19</v>
      </c>
      <c r="H529">
        <v>289</v>
      </c>
      <c r="I529">
        <v>9</v>
      </c>
      <c r="J529">
        <v>2601</v>
      </c>
    </row>
    <row r="530" spans="1:10" x14ac:dyDescent="0.35">
      <c r="A530" s="3" t="s">
        <v>575</v>
      </c>
      <c r="B530" s="4">
        <v>43254</v>
      </c>
      <c r="C530">
        <v>13</v>
      </c>
      <c r="D530" t="s">
        <v>33</v>
      </c>
      <c r="E530" t="s">
        <v>63</v>
      </c>
      <c r="F530" t="s">
        <v>13</v>
      </c>
      <c r="G530" t="s">
        <v>14</v>
      </c>
      <c r="H530">
        <v>199</v>
      </c>
      <c r="I530">
        <v>8</v>
      </c>
      <c r="J530">
        <v>1592</v>
      </c>
    </row>
    <row r="531" spans="1:10" x14ac:dyDescent="0.35">
      <c r="A531" s="3" t="s">
        <v>576</v>
      </c>
      <c r="B531" s="4">
        <v>43254</v>
      </c>
      <c r="C531">
        <v>16</v>
      </c>
      <c r="D531" t="s">
        <v>30</v>
      </c>
      <c r="E531" t="s">
        <v>36</v>
      </c>
      <c r="F531" t="s">
        <v>28</v>
      </c>
      <c r="G531" t="s">
        <v>41</v>
      </c>
      <c r="H531">
        <v>399</v>
      </c>
      <c r="I531">
        <v>7</v>
      </c>
      <c r="J531">
        <v>2793</v>
      </c>
    </row>
    <row r="532" spans="1:10" x14ac:dyDescent="0.35">
      <c r="A532" s="3" t="s">
        <v>577</v>
      </c>
      <c r="B532" s="4">
        <v>43255</v>
      </c>
      <c r="C532">
        <v>8</v>
      </c>
      <c r="D532" t="s">
        <v>45</v>
      </c>
      <c r="E532" t="s">
        <v>22</v>
      </c>
      <c r="F532" t="s">
        <v>23</v>
      </c>
      <c r="G532" t="s">
        <v>14</v>
      </c>
      <c r="H532">
        <v>199</v>
      </c>
      <c r="I532">
        <v>3</v>
      </c>
      <c r="J532">
        <v>597</v>
      </c>
    </row>
    <row r="533" spans="1:10" x14ac:dyDescent="0.35">
      <c r="A533" s="3" t="s">
        <v>578</v>
      </c>
      <c r="B533" s="4">
        <v>43255</v>
      </c>
      <c r="C533">
        <v>11</v>
      </c>
      <c r="D533" t="s">
        <v>11</v>
      </c>
      <c r="E533" t="s">
        <v>63</v>
      </c>
      <c r="F533" t="s">
        <v>13</v>
      </c>
      <c r="G533" t="s">
        <v>41</v>
      </c>
      <c r="H533">
        <v>399</v>
      </c>
      <c r="I533">
        <v>8</v>
      </c>
      <c r="J533">
        <v>3192</v>
      </c>
    </row>
    <row r="534" spans="1:10" x14ac:dyDescent="0.35">
      <c r="A534" s="3" t="s">
        <v>579</v>
      </c>
      <c r="B534" s="4">
        <v>43256</v>
      </c>
      <c r="C534">
        <v>8</v>
      </c>
      <c r="D534" t="s">
        <v>45</v>
      </c>
      <c r="E534" t="s">
        <v>46</v>
      </c>
      <c r="F534" t="s">
        <v>23</v>
      </c>
      <c r="G534" t="s">
        <v>14</v>
      </c>
      <c r="H534">
        <v>199</v>
      </c>
      <c r="I534">
        <v>5</v>
      </c>
      <c r="J534">
        <v>995</v>
      </c>
    </row>
    <row r="535" spans="1:10" x14ac:dyDescent="0.35">
      <c r="A535" s="3" t="s">
        <v>580</v>
      </c>
      <c r="B535" s="4">
        <v>43256</v>
      </c>
      <c r="C535">
        <v>7</v>
      </c>
      <c r="D535" t="s">
        <v>88</v>
      </c>
      <c r="E535" t="s">
        <v>46</v>
      </c>
      <c r="F535" t="s">
        <v>23</v>
      </c>
      <c r="G535" t="s">
        <v>24</v>
      </c>
      <c r="H535">
        <v>159</v>
      </c>
      <c r="I535">
        <v>9</v>
      </c>
      <c r="J535">
        <v>1431</v>
      </c>
    </row>
    <row r="536" spans="1:10" x14ac:dyDescent="0.35">
      <c r="A536" s="3" t="s">
        <v>581</v>
      </c>
      <c r="B536" s="4">
        <v>43256</v>
      </c>
      <c r="C536">
        <v>19</v>
      </c>
      <c r="D536" t="s">
        <v>56</v>
      </c>
      <c r="E536" t="s">
        <v>27</v>
      </c>
      <c r="F536" t="s">
        <v>28</v>
      </c>
      <c r="G536" t="s">
        <v>14</v>
      </c>
      <c r="H536">
        <v>199</v>
      </c>
      <c r="I536">
        <v>2</v>
      </c>
      <c r="J536">
        <v>398</v>
      </c>
    </row>
    <row r="537" spans="1:10" x14ac:dyDescent="0.35">
      <c r="A537" s="3" t="s">
        <v>582</v>
      </c>
      <c r="B537" s="4">
        <v>43256</v>
      </c>
      <c r="C537">
        <v>17</v>
      </c>
      <c r="D537" t="s">
        <v>35</v>
      </c>
      <c r="E537" t="s">
        <v>36</v>
      </c>
      <c r="F537" t="s">
        <v>28</v>
      </c>
      <c r="G537" t="s">
        <v>31</v>
      </c>
      <c r="H537">
        <v>69</v>
      </c>
      <c r="I537">
        <v>0</v>
      </c>
      <c r="J537">
        <v>0</v>
      </c>
    </row>
    <row r="538" spans="1:10" x14ac:dyDescent="0.35">
      <c r="A538" s="3" t="s">
        <v>583</v>
      </c>
      <c r="B538" s="4">
        <v>43257</v>
      </c>
      <c r="C538">
        <v>9</v>
      </c>
      <c r="D538" t="s">
        <v>21</v>
      </c>
      <c r="E538" t="s">
        <v>46</v>
      </c>
      <c r="F538" t="s">
        <v>23</v>
      </c>
      <c r="G538" t="s">
        <v>14</v>
      </c>
      <c r="H538">
        <v>199</v>
      </c>
      <c r="I538">
        <v>1</v>
      </c>
      <c r="J538">
        <v>199</v>
      </c>
    </row>
    <row r="539" spans="1:10" x14ac:dyDescent="0.35">
      <c r="A539" s="3" t="s">
        <v>584</v>
      </c>
      <c r="B539" s="4">
        <v>43257</v>
      </c>
      <c r="C539">
        <v>8</v>
      </c>
      <c r="D539" t="s">
        <v>45</v>
      </c>
      <c r="E539" t="s">
        <v>46</v>
      </c>
      <c r="F539" t="s">
        <v>23</v>
      </c>
      <c r="G539" t="s">
        <v>14</v>
      </c>
      <c r="H539">
        <v>199</v>
      </c>
      <c r="I539">
        <v>2</v>
      </c>
      <c r="J539">
        <v>398</v>
      </c>
    </row>
    <row r="540" spans="1:10" x14ac:dyDescent="0.35">
      <c r="A540" s="3" t="s">
        <v>585</v>
      </c>
      <c r="B540" s="4">
        <v>43258</v>
      </c>
      <c r="C540">
        <v>19</v>
      </c>
      <c r="D540" t="s">
        <v>56</v>
      </c>
      <c r="E540" t="s">
        <v>27</v>
      </c>
      <c r="F540" t="s">
        <v>28</v>
      </c>
      <c r="G540" t="s">
        <v>14</v>
      </c>
      <c r="H540">
        <v>199</v>
      </c>
      <c r="I540">
        <v>0</v>
      </c>
      <c r="J540">
        <v>0</v>
      </c>
    </row>
    <row r="541" spans="1:10" x14ac:dyDescent="0.35">
      <c r="A541" s="3" t="s">
        <v>586</v>
      </c>
      <c r="B541" s="4">
        <v>43259</v>
      </c>
      <c r="C541">
        <v>9</v>
      </c>
      <c r="D541" t="s">
        <v>21</v>
      </c>
      <c r="E541" t="s">
        <v>46</v>
      </c>
      <c r="F541" t="s">
        <v>23</v>
      </c>
      <c r="G541" t="s">
        <v>24</v>
      </c>
      <c r="H541">
        <v>159</v>
      </c>
      <c r="I541">
        <v>3</v>
      </c>
      <c r="J541">
        <v>477</v>
      </c>
    </row>
    <row r="542" spans="1:10" x14ac:dyDescent="0.35">
      <c r="A542" s="3" t="s">
        <v>587</v>
      </c>
      <c r="B542" s="4">
        <v>43259</v>
      </c>
      <c r="C542">
        <v>9</v>
      </c>
      <c r="D542" t="s">
        <v>21</v>
      </c>
      <c r="E542" t="s">
        <v>46</v>
      </c>
      <c r="F542" t="s">
        <v>23</v>
      </c>
      <c r="G542" t="s">
        <v>19</v>
      </c>
      <c r="H542">
        <v>289</v>
      </c>
      <c r="I542">
        <v>9</v>
      </c>
      <c r="J542">
        <v>2601</v>
      </c>
    </row>
    <row r="543" spans="1:10" x14ac:dyDescent="0.35">
      <c r="A543" s="3" t="s">
        <v>588</v>
      </c>
      <c r="B543" s="4">
        <v>43259</v>
      </c>
      <c r="C543">
        <v>9</v>
      </c>
      <c r="D543" t="s">
        <v>21</v>
      </c>
      <c r="E543" t="s">
        <v>46</v>
      </c>
      <c r="F543" t="s">
        <v>23</v>
      </c>
      <c r="G543" t="s">
        <v>41</v>
      </c>
      <c r="H543">
        <v>399</v>
      </c>
      <c r="I543">
        <v>5</v>
      </c>
      <c r="J543">
        <v>1995</v>
      </c>
    </row>
    <row r="544" spans="1:10" x14ac:dyDescent="0.35">
      <c r="A544" s="3" t="s">
        <v>589</v>
      </c>
      <c r="B544" s="4">
        <v>43259</v>
      </c>
      <c r="C544">
        <v>20</v>
      </c>
      <c r="D544" t="s">
        <v>40</v>
      </c>
      <c r="E544" t="s">
        <v>36</v>
      </c>
      <c r="F544" t="s">
        <v>28</v>
      </c>
      <c r="G544" t="s">
        <v>24</v>
      </c>
      <c r="H544">
        <v>159</v>
      </c>
      <c r="I544">
        <v>5</v>
      </c>
      <c r="J544">
        <v>795</v>
      </c>
    </row>
    <row r="545" spans="1:10" x14ac:dyDescent="0.35">
      <c r="A545" s="3" t="s">
        <v>590</v>
      </c>
      <c r="B545" s="4">
        <v>43260</v>
      </c>
      <c r="C545">
        <v>9</v>
      </c>
      <c r="D545" t="s">
        <v>21</v>
      </c>
      <c r="E545" t="s">
        <v>46</v>
      </c>
      <c r="F545" t="s">
        <v>23</v>
      </c>
      <c r="G545" t="s">
        <v>19</v>
      </c>
      <c r="H545">
        <v>289</v>
      </c>
      <c r="I545">
        <v>6</v>
      </c>
      <c r="J545">
        <v>1734</v>
      </c>
    </row>
    <row r="546" spans="1:10" x14ac:dyDescent="0.35">
      <c r="A546" s="3" t="s">
        <v>591</v>
      </c>
      <c r="B546" s="4">
        <v>43260</v>
      </c>
      <c r="C546">
        <v>14</v>
      </c>
      <c r="D546" t="s">
        <v>38</v>
      </c>
      <c r="E546" t="s">
        <v>63</v>
      </c>
      <c r="F546" t="s">
        <v>13</v>
      </c>
      <c r="G546" t="s">
        <v>41</v>
      </c>
      <c r="H546">
        <v>399</v>
      </c>
      <c r="I546">
        <v>0</v>
      </c>
      <c r="J546">
        <v>0</v>
      </c>
    </row>
    <row r="547" spans="1:10" x14ac:dyDescent="0.35">
      <c r="A547" s="3" t="s">
        <v>592</v>
      </c>
      <c r="B547" s="4">
        <v>43261</v>
      </c>
      <c r="C547">
        <v>4</v>
      </c>
      <c r="D547" t="s">
        <v>51</v>
      </c>
      <c r="E547" t="s">
        <v>68</v>
      </c>
      <c r="F547" t="s">
        <v>18</v>
      </c>
      <c r="G547" t="s">
        <v>14</v>
      </c>
      <c r="H547">
        <v>199</v>
      </c>
      <c r="I547">
        <v>5</v>
      </c>
      <c r="J547">
        <v>995</v>
      </c>
    </row>
    <row r="548" spans="1:10" x14ac:dyDescent="0.35">
      <c r="A548" s="3" t="s">
        <v>593</v>
      </c>
      <c r="B548" s="4">
        <v>43262</v>
      </c>
      <c r="C548">
        <v>6</v>
      </c>
      <c r="D548" t="s">
        <v>48</v>
      </c>
      <c r="E548" t="s">
        <v>22</v>
      </c>
      <c r="F548" t="s">
        <v>23</v>
      </c>
      <c r="G548" t="s">
        <v>31</v>
      </c>
      <c r="H548">
        <v>69</v>
      </c>
      <c r="I548">
        <v>7</v>
      </c>
      <c r="J548">
        <v>483</v>
      </c>
    </row>
    <row r="549" spans="1:10" x14ac:dyDescent="0.35">
      <c r="A549" s="3" t="s">
        <v>594</v>
      </c>
      <c r="B549" s="4">
        <v>43262</v>
      </c>
      <c r="C549">
        <v>2</v>
      </c>
      <c r="D549" t="s">
        <v>106</v>
      </c>
      <c r="E549" t="s">
        <v>68</v>
      </c>
      <c r="F549" t="s">
        <v>18</v>
      </c>
      <c r="G549" t="s">
        <v>14</v>
      </c>
      <c r="H549">
        <v>199</v>
      </c>
      <c r="I549">
        <v>7</v>
      </c>
      <c r="J549">
        <v>1393</v>
      </c>
    </row>
    <row r="550" spans="1:10" x14ac:dyDescent="0.35">
      <c r="A550" s="3" t="s">
        <v>595</v>
      </c>
      <c r="B550" s="4">
        <v>43262</v>
      </c>
      <c r="C550">
        <v>17</v>
      </c>
      <c r="D550" t="s">
        <v>35</v>
      </c>
      <c r="E550" t="s">
        <v>27</v>
      </c>
      <c r="F550" t="s">
        <v>28</v>
      </c>
      <c r="G550" t="s">
        <v>14</v>
      </c>
      <c r="H550">
        <v>199</v>
      </c>
      <c r="I550">
        <v>2</v>
      </c>
      <c r="J550">
        <v>398</v>
      </c>
    </row>
    <row r="551" spans="1:10" x14ac:dyDescent="0.35">
      <c r="A551" s="3" t="s">
        <v>596</v>
      </c>
      <c r="B551" s="4">
        <v>43262</v>
      </c>
      <c r="C551">
        <v>18</v>
      </c>
      <c r="D551" t="s">
        <v>26</v>
      </c>
      <c r="E551" t="s">
        <v>27</v>
      </c>
      <c r="F551" t="s">
        <v>28</v>
      </c>
      <c r="G551" t="s">
        <v>24</v>
      </c>
      <c r="H551">
        <v>159</v>
      </c>
      <c r="I551">
        <v>0</v>
      </c>
      <c r="J551">
        <v>0</v>
      </c>
    </row>
    <row r="552" spans="1:10" x14ac:dyDescent="0.35">
      <c r="A552" s="3" t="s">
        <v>597</v>
      </c>
      <c r="B552" s="4">
        <v>43262</v>
      </c>
      <c r="C552">
        <v>5</v>
      </c>
      <c r="D552" t="s">
        <v>60</v>
      </c>
      <c r="E552" t="s">
        <v>17</v>
      </c>
      <c r="F552" t="s">
        <v>18</v>
      </c>
      <c r="G552" t="s">
        <v>31</v>
      </c>
      <c r="H552">
        <v>69</v>
      </c>
      <c r="I552">
        <v>5</v>
      </c>
      <c r="J552">
        <v>345</v>
      </c>
    </row>
    <row r="553" spans="1:10" x14ac:dyDescent="0.35">
      <c r="A553" s="3" t="s">
        <v>598</v>
      </c>
      <c r="B553" s="4">
        <v>43262</v>
      </c>
      <c r="C553">
        <v>2</v>
      </c>
      <c r="D553" t="s">
        <v>106</v>
      </c>
      <c r="E553" t="s">
        <v>68</v>
      </c>
      <c r="F553" t="s">
        <v>18</v>
      </c>
      <c r="G553" t="s">
        <v>19</v>
      </c>
      <c r="H553">
        <v>289</v>
      </c>
      <c r="I553">
        <v>5</v>
      </c>
      <c r="J553">
        <v>1445</v>
      </c>
    </row>
    <row r="554" spans="1:10" x14ac:dyDescent="0.35">
      <c r="A554" s="3" t="s">
        <v>599</v>
      </c>
      <c r="B554" s="4">
        <v>43262</v>
      </c>
      <c r="C554">
        <v>11</v>
      </c>
      <c r="D554" t="s">
        <v>11</v>
      </c>
      <c r="E554" t="s">
        <v>12</v>
      </c>
      <c r="F554" t="s">
        <v>13</v>
      </c>
      <c r="G554" t="s">
        <v>41</v>
      </c>
      <c r="H554">
        <v>399</v>
      </c>
      <c r="I554">
        <v>0</v>
      </c>
      <c r="J554">
        <v>0</v>
      </c>
    </row>
    <row r="555" spans="1:10" x14ac:dyDescent="0.35">
      <c r="A555" s="3" t="s">
        <v>600</v>
      </c>
      <c r="B555" s="4">
        <v>43263</v>
      </c>
      <c r="C555">
        <v>19</v>
      </c>
      <c r="D555" t="s">
        <v>56</v>
      </c>
      <c r="E555" t="s">
        <v>27</v>
      </c>
      <c r="F555" t="s">
        <v>28</v>
      </c>
      <c r="G555" t="s">
        <v>14</v>
      </c>
      <c r="H555">
        <v>199</v>
      </c>
      <c r="I555">
        <v>4</v>
      </c>
      <c r="J555">
        <v>796</v>
      </c>
    </row>
    <row r="556" spans="1:10" x14ac:dyDescent="0.35">
      <c r="A556" s="3" t="s">
        <v>601</v>
      </c>
      <c r="B556" s="4">
        <v>43263</v>
      </c>
      <c r="C556">
        <v>6</v>
      </c>
      <c r="D556" t="s">
        <v>48</v>
      </c>
      <c r="E556" t="s">
        <v>22</v>
      </c>
      <c r="F556" t="s">
        <v>23</v>
      </c>
      <c r="G556" t="s">
        <v>14</v>
      </c>
      <c r="H556">
        <v>199</v>
      </c>
      <c r="I556">
        <v>9</v>
      </c>
      <c r="J556">
        <v>1791</v>
      </c>
    </row>
    <row r="557" spans="1:10" x14ac:dyDescent="0.35">
      <c r="A557" s="3" t="s">
        <v>602</v>
      </c>
      <c r="B557" s="4">
        <v>43263</v>
      </c>
      <c r="C557">
        <v>10</v>
      </c>
      <c r="D557" t="s">
        <v>58</v>
      </c>
      <c r="E557" t="s">
        <v>46</v>
      </c>
      <c r="F557" t="s">
        <v>23</v>
      </c>
      <c r="G557" t="s">
        <v>41</v>
      </c>
      <c r="H557">
        <v>399</v>
      </c>
      <c r="I557">
        <v>0</v>
      </c>
      <c r="J557">
        <v>0</v>
      </c>
    </row>
    <row r="558" spans="1:10" x14ac:dyDescent="0.35">
      <c r="A558" s="3" t="s">
        <v>603</v>
      </c>
      <c r="B558" s="4">
        <v>43263</v>
      </c>
      <c r="C558">
        <v>5</v>
      </c>
      <c r="D558" t="s">
        <v>60</v>
      </c>
      <c r="E558" t="s">
        <v>68</v>
      </c>
      <c r="F558" t="s">
        <v>18</v>
      </c>
      <c r="G558" t="s">
        <v>24</v>
      </c>
      <c r="H558">
        <v>159</v>
      </c>
      <c r="I558">
        <v>1</v>
      </c>
      <c r="J558">
        <v>159</v>
      </c>
    </row>
    <row r="559" spans="1:10" x14ac:dyDescent="0.35">
      <c r="A559" s="3" t="s">
        <v>604</v>
      </c>
      <c r="B559" s="4">
        <v>43264</v>
      </c>
      <c r="C559">
        <v>14</v>
      </c>
      <c r="D559" t="s">
        <v>38</v>
      </c>
      <c r="E559" t="s">
        <v>63</v>
      </c>
      <c r="F559" t="s">
        <v>13</v>
      </c>
      <c r="G559" t="s">
        <v>41</v>
      </c>
      <c r="H559">
        <v>399</v>
      </c>
      <c r="I559">
        <v>9</v>
      </c>
      <c r="J559">
        <v>3591</v>
      </c>
    </row>
    <row r="560" spans="1:10" x14ac:dyDescent="0.35">
      <c r="A560" s="3" t="s">
        <v>605</v>
      </c>
      <c r="B560" s="4">
        <v>43264</v>
      </c>
      <c r="C560">
        <v>2</v>
      </c>
      <c r="D560" t="s">
        <v>106</v>
      </c>
      <c r="E560" t="s">
        <v>68</v>
      </c>
      <c r="F560" t="s">
        <v>18</v>
      </c>
      <c r="G560" t="s">
        <v>19</v>
      </c>
      <c r="H560">
        <v>289</v>
      </c>
      <c r="I560">
        <v>2</v>
      </c>
      <c r="J560">
        <v>578</v>
      </c>
    </row>
    <row r="561" spans="1:10" x14ac:dyDescent="0.35">
      <c r="A561" s="3" t="s">
        <v>606</v>
      </c>
      <c r="B561" s="4">
        <v>43264</v>
      </c>
      <c r="C561">
        <v>15</v>
      </c>
      <c r="D561" t="s">
        <v>118</v>
      </c>
      <c r="E561" t="s">
        <v>63</v>
      </c>
      <c r="F561" t="s">
        <v>13</v>
      </c>
      <c r="G561" t="s">
        <v>19</v>
      </c>
      <c r="H561">
        <v>289</v>
      </c>
      <c r="I561">
        <v>5</v>
      </c>
      <c r="J561">
        <v>1445</v>
      </c>
    </row>
    <row r="562" spans="1:10" x14ac:dyDescent="0.35">
      <c r="A562" s="3" t="s">
        <v>607</v>
      </c>
      <c r="B562" s="4">
        <v>43265</v>
      </c>
      <c r="C562">
        <v>13</v>
      </c>
      <c r="D562" t="s">
        <v>33</v>
      </c>
      <c r="E562" t="s">
        <v>12</v>
      </c>
      <c r="F562" t="s">
        <v>13</v>
      </c>
      <c r="G562" t="s">
        <v>19</v>
      </c>
      <c r="H562">
        <v>289</v>
      </c>
      <c r="I562">
        <v>3</v>
      </c>
      <c r="J562">
        <v>867</v>
      </c>
    </row>
    <row r="563" spans="1:10" x14ac:dyDescent="0.35">
      <c r="A563" s="3" t="s">
        <v>608</v>
      </c>
      <c r="B563" s="4">
        <v>43266</v>
      </c>
      <c r="C563">
        <v>17</v>
      </c>
      <c r="D563" t="s">
        <v>35</v>
      </c>
      <c r="E563" t="s">
        <v>36</v>
      </c>
      <c r="F563" t="s">
        <v>28</v>
      </c>
      <c r="G563" t="s">
        <v>19</v>
      </c>
      <c r="H563">
        <v>289</v>
      </c>
      <c r="I563">
        <v>6</v>
      </c>
      <c r="J563">
        <v>1734</v>
      </c>
    </row>
    <row r="564" spans="1:10" x14ac:dyDescent="0.35">
      <c r="A564" s="3" t="s">
        <v>609</v>
      </c>
      <c r="B564" s="4">
        <v>43267</v>
      </c>
      <c r="C564">
        <v>13</v>
      </c>
      <c r="D564" t="s">
        <v>33</v>
      </c>
      <c r="E564" t="s">
        <v>12</v>
      </c>
      <c r="F564" t="s">
        <v>13</v>
      </c>
      <c r="G564" t="s">
        <v>41</v>
      </c>
      <c r="H564">
        <v>399</v>
      </c>
      <c r="I564">
        <v>0</v>
      </c>
      <c r="J564">
        <v>0</v>
      </c>
    </row>
    <row r="565" spans="1:10" x14ac:dyDescent="0.35">
      <c r="A565" s="3" t="s">
        <v>610</v>
      </c>
      <c r="B565" s="4">
        <v>43267</v>
      </c>
      <c r="C565">
        <v>15</v>
      </c>
      <c r="D565" t="s">
        <v>118</v>
      </c>
      <c r="E565" t="s">
        <v>12</v>
      </c>
      <c r="F565" t="s">
        <v>13</v>
      </c>
      <c r="G565" t="s">
        <v>41</v>
      </c>
      <c r="H565">
        <v>399</v>
      </c>
      <c r="I565">
        <v>6</v>
      </c>
      <c r="J565">
        <v>2394</v>
      </c>
    </row>
    <row r="566" spans="1:10" x14ac:dyDescent="0.35">
      <c r="A566" s="3" t="s">
        <v>611</v>
      </c>
      <c r="B566" s="4">
        <v>43267</v>
      </c>
      <c r="C566">
        <v>1</v>
      </c>
      <c r="D566" t="s">
        <v>16</v>
      </c>
      <c r="E566" t="s">
        <v>17</v>
      </c>
      <c r="F566" t="s">
        <v>18</v>
      </c>
      <c r="G566" t="s">
        <v>14</v>
      </c>
      <c r="H566">
        <v>199</v>
      </c>
      <c r="I566">
        <v>0</v>
      </c>
      <c r="J566">
        <v>0</v>
      </c>
    </row>
    <row r="567" spans="1:10" x14ac:dyDescent="0.35">
      <c r="A567" s="3" t="s">
        <v>612</v>
      </c>
      <c r="B567" s="4">
        <v>43267</v>
      </c>
      <c r="C567">
        <v>10</v>
      </c>
      <c r="D567" t="s">
        <v>58</v>
      </c>
      <c r="E567" t="s">
        <v>22</v>
      </c>
      <c r="F567" t="s">
        <v>23</v>
      </c>
      <c r="G567" t="s">
        <v>24</v>
      </c>
      <c r="H567">
        <v>159</v>
      </c>
      <c r="I567">
        <v>8</v>
      </c>
      <c r="J567">
        <v>1272</v>
      </c>
    </row>
    <row r="568" spans="1:10" x14ac:dyDescent="0.35">
      <c r="A568" s="3" t="s">
        <v>613</v>
      </c>
      <c r="B568" s="4">
        <v>43267</v>
      </c>
      <c r="C568">
        <v>1</v>
      </c>
      <c r="D568" t="s">
        <v>16</v>
      </c>
      <c r="E568" t="s">
        <v>68</v>
      </c>
      <c r="F568" t="s">
        <v>18</v>
      </c>
      <c r="G568" t="s">
        <v>24</v>
      </c>
      <c r="H568">
        <v>159</v>
      </c>
      <c r="I568">
        <v>8</v>
      </c>
      <c r="J568">
        <v>1272</v>
      </c>
    </row>
    <row r="569" spans="1:10" x14ac:dyDescent="0.35">
      <c r="A569" s="3" t="s">
        <v>614</v>
      </c>
      <c r="B569" s="4">
        <v>43267</v>
      </c>
      <c r="C569">
        <v>14</v>
      </c>
      <c r="D569" t="s">
        <v>38</v>
      </c>
      <c r="E569" t="s">
        <v>63</v>
      </c>
      <c r="F569" t="s">
        <v>13</v>
      </c>
      <c r="G569" t="s">
        <v>41</v>
      </c>
      <c r="H569">
        <v>399</v>
      </c>
      <c r="I569">
        <v>0</v>
      </c>
      <c r="J569">
        <v>0</v>
      </c>
    </row>
    <row r="570" spans="1:10" x14ac:dyDescent="0.35">
      <c r="A570" s="3" t="s">
        <v>615</v>
      </c>
      <c r="B570" s="4">
        <v>43268</v>
      </c>
      <c r="C570">
        <v>18</v>
      </c>
      <c r="D570" t="s">
        <v>26</v>
      </c>
      <c r="E570" t="s">
        <v>27</v>
      </c>
      <c r="F570" t="s">
        <v>28</v>
      </c>
      <c r="G570" t="s">
        <v>24</v>
      </c>
      <c r="H570">
        <v>159</v>
      </c>
      <c r="I570">
        <v>7</v>
      </c>
      <c r="J570">
        <v>1113</v>
      </c>
    </row>
    <row r="571" spans="1:10" x14ac:dyDescent="0.35">
      <c r="A571" s="3" t="s">
        <v>616</v>
      </c>
      <c r="B571" s="4">
        <v>43269</v>
      </c>
      <c r="C571">
        <v>3</v>
      </c>
      <c r="D571" t="s">
        <v>43</v>
      </c>
      <c r="E571" t="s">
        <v>68</v>
      </c>
      <c r="F571" t="s">
        <v>18</v>
      </c>
      <c r="G571" t="s">
        <v>19</v>
      </c>
      <c r="H571">
        <v>289</v>
      </c>
      <c r="I571">
        <v>3</v>
      </c>
      <c r="J571">
        <v>867</v>
      </c>
    </row>
    <row r="572" spans="1:10" x14ac:dyDescent="0.35">
      <c r="A572" s="3" t="s">
        <v>617</v>
      </c>
      <c r="B572" s="4">
        <v>43269</v>
      </c>
      <c r="C572">
        <v>3</v>
      </c>
      <c r="D572" t="s">
        <v>43</v>
      </c>
      <c r="E572" t="s">
        <v>68</v>
      </c>
      <c r="F572" t="s">
        <v>18</v>
      </c>
      <c r="G572" t="s">
        <v>19</v>
      </c>
      <c r="H572">
        <v>289</v>
      </c>
      <c r="I572">
        <v>1</v>
      </c>
      <c r="J572">
        <v>289</v>
      </c>
    </row>
    <row r="573" spans="1:10" x14ac:dyDescent="0.35">
      <c r="A573" s="3" t="s">
        <v>618</v>
      </c>
      <c r="B573" s="4">
        <v>43269</v>
      </c>
      <c r="C573">
        <v>11</v>
      </c>
      <c r="D573" t="s">
        <v>11</v>
      </c>
      <c r="E573" t="s">
        <v>63</v>
      </c>
      <c r="F573" t="s">
        <v>13</v>
      </c>
      <c r="G573" t="s">
        <v>24</v>
      </c>
      <c r="H573">
        <v>159</v>
      </c>
      <c r="I573">
        <v>4</v>
      </c>
      <c r="J573">
        <v>636</v>
      </c>
    </row>
    <row r="574" spans="1:10" x14ac:dyDescent="0.35">
      <c r="A574" s="3" t="s">
        <v>619</v>
      </c>
      <c r="B574" s="4">
        <v>43270</v>
      </c>
      <c r="C574">
        <v>20</v>
      </c>
      <c r="D574" t="s">
        <v>40</v>
      </c>
      <c r="E574" t="s">
        <v>27</v>
      </c>
      <c r="F574" t="s">
        <v>28</v>
      </c>
      <c r="G574" t="s">
        <v>41</v>
      </c>
      <c r="H574">
        <v>399</v>
      </c>
      <c r="I574">
        <v>5</v>
      </c>
      <c r="J574">
        <v>1995</v>
      </c>
    </row>
    <row r="575" spans="1:10" x14ac:dyDescent="0.35">
      <c r="A575" s="3" t="s">
        <v>620</v>
      </c>
      <c r="B575" s="4">
        <v>43271</v>
      </c>
      <c r="C575">
        <v>5</v>
      </c>
      <c r="D575" t="s">
        <v>60</v>
      </c>
      <c r="E575" t="s">
        <v>17</v>
      </c>
      <c r="F575" t="s">
        <v>18</v>
      </c>
      <c r="G575" t="s">
        <v>24</v>
      </c>
      <c r="H575">
        <v>159</v>
      </c>
      <c r="I575">
        <v>3</v>
      </c>
      <c r="J575">
        <v>477</v>
      </c>
    </row>
    <row r="576" spans="1:10" x14ac:dyDescent="0.35">
      <c r="A576" s="3" t="s">
        <v>621</v>
      </c>
      <c r="B576" s="4">
        <v>43271</v>
      </c>
      <c r="C576">
        <v>18</v>
      </c>
      <c r="D576" t="s">
        <v>26</v>
      </c>
      <c r="E576" t="s">
        <v>36</v>
      </c>
      <c r="F576" t="s">
        <v>28</v>
      </c>
      <c r="G576" t="s">
        <v>31</v>
      </c>
      <c r="H576">
        <v>69</v>
      </c>
      <c r="I576">
        <v>1</v>
      </c>
      <c r="J576">
        <v>69</v>
      </c>
    </row>
    <row r="577" spans="1:10" x14ac:dyDescent="0.35">
      <c r="A577" s="3" t="s">
        <v>622</v>
      </c>
      <c r="B577" s="4">
        <v>43271</v>
      </c>
      <c r="C577">
        <v>4</v>
      </c>
      <c r="D577" t="s">
        <v>51</v>
      </c>
      <c r="E577" t="s">
        <v>68</v>
      </c>
      <c r="F577" t="s">
        <v>18</v>
      </c>
      <c r="G577" t="s">
        <v>31</v>
      </c>
      <c r="H577">
        <v>69</v>
      </c>
      <c r="I577">
        <v>3</v>
      </c>
      <c r="J577">
        <v>207</v>
      </c>
    </row>
    <row r="578" spans="1:10" x14ac:dyDescent="0.35">
      <c r="A578" s="3" t="s">
        <v>623</v>
      </c>
      <c r="B578" s="4">
        <v>43271</v>
      </c>
      <c r="C578">
        <v>12</v>
      </c>
      <c r="D578" t="s">
        <v>66</v>
      </c>
      <c r="E578" t="s">
        <v>12</v>
      </c>
      <c r="F578" t="s">
        <v>13</v>
      </c>
      <c r="G578" t="s">
        <v>24</v>
      </c>
      <c r="H578">
        <v>159</v>
      </c>
      <c r="I578">
        <v>6</v>
      </c>
      <c r="J578">
        <v>954</v>
      </c>
    </row>
    <row r="579" spans="1:10" x14ac:dyDescent="0.35">
      <c r="A579" s="3" t="s">
        <v>624</v>
      </c>
      <c r="B579" s="4">
        <v>43272</v>
      </c>
      <c r="C579">
        <v>14</v>
      </c>
      <c r="D579" t="s">
        <v>38</v>
      </c>
      <c r="E579" t="s">
        <v>12</v>
      </c>
      <c r="F579" t="s">
        <v>13</v>
      </c>
      <c r="G579" t="s">
        <v>41</v>
      </c>
      <c r="H579">
        <v>399</v>
      </c>
      <c r="I579">
        <v>9</v>
      </c>
      <c r="J579">
        <v>3591</v>
      </c>
    </row>
    <row r="580" spans="1:10" x14ac:dyDescent="0.35">
      <c r="A580" s="3" t="s">
        <v>625</v>
      </c>
      <c r="B580" s="4">
        <v>43273</v>
      </c>
      <c r="C580">
        <v>7</v>
      </c>
      <c r="D580" t="s">
        <v>88</v>
      </c>
      <c r="E580" t="s">
        <v>22</v>
      </c>
      <c r="F580" t="s">
        <v>23</v>
      </c>
      <c r="G580" t="s">
        <v>41</v>
      </c>
      <c r="H580">
        <v>399</v>
      </c>
      <c r="I580">
        <v>0</v>
      </c>
      <c r="J580">
        <v>0</v>
      </c>
    </row>
    <row r="581" spans="1:10" x14ac:dyDescent="0.35">
      <c r="A581" s="3" t="s">
        <v>626</v>
      </c>
      <c r="B581" s="4">
        <v>43273</v>
      </c>
      <c r="C581">
        <v>15</v>
      </c>
      <c r="D581" t="s">
        <v>118</v>
      </c>
      <c r="E581" t="s">
        <v>63</v>
      </c>
      <c r="F581" t="s">
        <v>13</v>
      </c>
      <c r="G581" t="s">
        <v>24</v>
      </c>
      <c r="H581">
        <v>159</v>
      </c>
      <c r="I581">
        <v>6</v>
      </c>
      <c r="J581">
        <v>954</v>
      </c>
    </row>
    <row r="582" spans="1:10" x14ac:dyDescent="0.35">
      <c r="A582" s="3" t="s">
        <v>627</v>
      </c>
      <c r="B582" s="4">
        <v>43273</v>
      </c>
      <c r="C582">
        <v>15</v>
      </c>
      <c r="D582" t="s">
        <v>118</v>
      </c>
      <c r="E582" t="s">
        <v>12</v>
      </c>
      <c r="F582" t="s">
        <v>13</v>
      </c>
      <c r="G582" t="s">
        <v>24</v>
      </c>
      <c r="H582">
        <v>159</v>
      </c>
      <c r="I582">
        <v>8</v>
      </c>
      <c r="J582">
        <v>1272</v>
      </c>
    </row>
    <row r="583" spans="1:10" x14ac:dyDescent="0.35">
      <c r="A583" s="3" t="s">
        <v>628</v>
      </c>
      <c r="B583" s="4">
        <v>43273</v>
      </c>
      <c r="C583">
        <v>15</v>
      </c>
      <c r="D583" t="s">
        <v>118</v>
      </c>
      <c r="E583" t="s">
        <v>63</v>
      </c>
      <c r="F583" t="s">
        <v>13</v>
      </c>
      <c r="G583" t="s">
        <v>41</v>
      </c>
      <c r="H583">
        <v>399</v>
      </c>
      <c r="I583">
        <v>4</v>
      </c>
      <c r="J583">
        <v>1596</v>
      </c>
    </row>
    <row r="584" spans="1:10" x14ac:dyDescent="0.35">
      <c r="A584" s="3" t="s">
        <v>629</v>
      </c>
      <c r="B584" s="4">
        <v>43273</v>
      </c>
      <c r="C584">
        <v>10</v>
      </c>
      <c r="D584" t="s">
        <v>58</v>
      </c>
      <c r="E584" t="s">
        <v>46</v>
      </c>
      <c r="F584" t="s">
        <v>23</v>
      </c>
      <c r="G584" t="s">
        <v>41</v>
      </c>
      <c r="H584">
        <v>399</v>
      </c>
      <c r="I584">
        <v>3</v>
      </c>
      <c r="J584">
        <v>1197</v>
      </c>
    </row>
    <row r="585" spans="1:10" x14ac:dyDescent="0.35">
      <c r="A585" s="3" t="s">
        <v>630</v>
      </c>
      <c r="B585" s="4">
        <v>43273</v>
      </c>
      <c r="C585">
        <v>18</v>
      </c>
      <c r="D585" t="s">
        <v>26</v>
      </c>
      <c r="E585" t="s">
        <v>36</v>
      </c>
      <c r="F585" t="s">
        <v>28</v>
      </c>
      <c r="G585" t="s">
        <v>31</v>
      </c>
      <c r="H585">
        <v>69</v>
      </c>
      <c r="I585">
        <v>0</v>
      </c>
      <c r="J585">
        <v>0</v>
      </c>
    </row>
    <row r="586" spans="1:10" x14ac:dyDescent="0.35">
      <c r="A586" s="3" t="s">
        <v>631</v>
      </c>
      <c r="B586" s="4">
        <v>43273</v>
      </c>
      <c r="C586">
        <v>5</v>
      </c>
      <c r="D586" t="s">
        <v>60</v>
      </c>
      <c r="E586" t="s">
        <v>17</v>
      </c>
      <c r="F586" t="s">
        <v>18</v>
      </c>
      <c r="G586" t="s">
        <v>14</v>
      </c>
      <c r="H586">
        <v>199</v>
      </c>
      <c r="I586">
        <v>1</v>
      </c>
      <c r="J586">
        <v>199</v>
      </c>
    </row>
    <row r="587" spans="1:10" x14ac:dyDescent="0.35">
      <c r="A587" s="3" t="s">
        <v>632</v>
      </c>
      <c r="B587" s="4">
        <v>43273</v>
      </c>
      <c r="C587">
        <v>4</v>
      </c>
      <c r="D587" t="s">
        <v>51</v>
      </c>
      <c r="E587" t="s">
        <v>17</v>
      </c>
      <c r="F587" t="s">
        <v>18</v>
      </c>
      <c r="G587" t="s">
        <v>19</v>
      </c>
      <c r="H587">
        <v>289</v>
      </c>
      <c r="I587">
        <v>5</v>
      </c>
      <c r="J587">
        <v>1445</v>
      </c>
    </row>
    <row r="588" spans="1:10" x14ac:dyDescent="0.35">
      <c r="A588" s="3" t="s">
        <v>633</v>
      </c>
      <c r="B588" s="4">
        <v>43273</v>
      </c>
      <c r="C588">
        <v>20</v>
      </c>
      <c r="D588" t="s">
        <v>40</v>
      </c>
      <c r="E588" t="s">
        <v>36</v>
      </c>
      <c r="F588" t="s">
        <v>28</v>
      </c>
      <c r="G588" t="s">
        <v>31</v>
      </c>
      <c r="H588">
        <v>69</v>
      </c>
      <c r="I588">
        <v>3</v>
      </c>
      <c r="J588">
        <v>207</v>
      </c>
    </row>
    <row r="589" spans="1:10" x14ac:dyDescent="0.35">
      <c r="A589" s="3" t="s">
        <v>634</v>
      </c>
      <c r="B589" s="4">
        <v>43274</v>
      </c>
      <c r="C589">
        <v>17</v>
      </c>
      <c r="D589" t="s">
        <v>35</v>
      </c>
      <c r="E589" t="s">
        <v>27</v>
      </c>
      <c r="F589" t="s">
        <v>28</v>
      </c>
      <c r="G589" t="s">
        <v>31</v>
      </c>
      <c r="H589">
        <v>69</v>
      </c>
      <c r="I589">
        <v>1</v>
      </c>
      <c r="J589">
        <v>69</v>
      </c>
    </row>
    <row r="590" spans="1:10" x14ac:dyDescent="0.35">
      <c r="A590" s="3" t="s">
        <v>635</v>
      </c>
      <c r="B590" s="4">
        <v>43275</v>
      </c>
      <c r="C590">
        <v>5</v>
      </c>
      <c r="D590" t="s">
        <v>60</v>
      </c>
      <c r="E590" t="s">
        <v>17</v>
      </c>
      <c r="F590" t="s">
        <v>18</v>
      </c>
      <c r="G590" t="s">
        <v>41</v>
      </c>
      <c r="H590">
        <v>399</v>
      </c>
      <c r="I590">
        <v>3</v>
      </c>
      <c r="J590">
        <v>1197</v>
      </c>
    </row>
    <row r="591" spans="1:10" x14ac:dyDescent="0.35">
      <c r="A591" s="3" t="s">
        <v>636</v>
      </c>
      <c r="B591" s="4">
        <v>43275</v>
      </c>
      <c r="C591">
        <v>18</v>
      </c>
      <c r="D591" t="s">
        <v>26</v>
      </c>
      <c r="E591" t="s">
        <v>36</v>
      </c>
      <c r="F591" t="s">
        <v>28</v>
      </c>
      <c r="G591" t="s">
        <v>24</v>
      </c>
      <c r="H591">
        <v>159</v>
      </c>
      <c r="I591">
        <v>5</v>
      </c>
      <c r="J591">
        <v>795</v>
      </c>
    </row>
    <row r="592" spans="1:10" x14ac:dyDescent="0.35">
      <c r="A592" s="3" t="s">
        <v>637</v>
      </c>
      <c r="B592" s="4">
        <v>43276</v>
      </c>
      <c r="C592">
        <v>4</v>
      </c>
      <c r="D592" t="s">
        <v>51</v>
      </c>
      <c r="E592" t="s">
        <v>68</v>
      </c>
      <c r="F592" t="s">
        <v>18</v>
      </c>
      <c r="G592" t="s">
        <v>19</v>
      </c>
      <c r="H592">
        <v>289</v>
      </c>
      <c r="I592">
        <v>3</v>
      </c>
      <c r="J592">
        <v>867</v>
      </c>
    </row>
    <row r="593" spans="1:10" x14ac:dyDescent="0.35">
      <c r="A593" s="3" t="s">
        <v>638</v>
      </c>
      <c r="B593" s="4">
        <v>43277</v>
      </c>
      <c r="C593">
        <v>6</v>
      </c>
      <c r="D593" t="s">
        <v>48</v>
      </c>
      <c r="E593" t="s">
        <v>46</v>
      </c>
      <c r="F593" t="s">
        <v>23</v>
      </c>
      <c r="G593" t="s">
        <v>19</v>
      </c>
      <c r="H593">
        <v>289</v>
      </c>
      <c r="I593">
        <v>9</v>
      </c>
      <c r="J593">
        <v>2601</v>
      </c>
    </row>
    <row r="594" spans="1:10" x14ac:dyDescent="0.35">
      <c r="A594" s="3" t="s">
        <v>639</v>
      </c>
      <c r="B594" s="4">
        <v>43277</v>
      </c>
      <c r="C594">
        <v>17</v>
      </c>
      <c r="D594" t="s">
        <v>35</v>
      </c>
      <c r="E594" t="s">
        <v>27</v>
      </c>
      <c r="F594" t="s">
        <v>28</v>
      </c>
      <c r="G594" t="s">
        <v>31</v>
      </c>
      <c r="H594">
        <v>69</v>
      </c>
      <c r="I594">
        <v>9</v>
      </c>
      <c r="J594">
        <v>621</v>
      </c>
    </row>
    <row r="595" spans="1:10" x14ac:dyDescent="0.35">
      <c r="A595" s="3" t="s">
        <v>640</v>
      </c>
      <c r="B595" s="4">
        <v>43277</v>
      </c>
      <c r="C595">
        <v>2</v>
      </c>
      <c r="D595" t="s">
        <v>106</v>
      </c>
      <c r="E595" t="s">
        <v>68</v>
      </c>
      <c r="F595" t="s">
        <v>18</v>
      </c>
      <c r="G595" t="s">
        <v>19</v>
      </c>
      <c r="H595">
        <v>289</v>
      </c>
      <c r="I595">
        <v>1</v>
      </c>
      <c r="J595">
        <v>289</v>
      </c>
    </row>
    <row r="596" spans="1:10" x14ac:dyDescent="0.35">
      <c r="A596" s="3" t="s">
        <v>641</v>
      </c>
      <c r="B596" s="4">
        <v>43277</v>
      </c>
      <c r="C596">
        <v>10</v>
      </c>
      <c r="D596" t="s">
        <v>58</v>
      </c>
      <c r="E596" t="s">
        <v>46</v>
      </c>
      <c r="F596" t="s">
        <v>23</v>
      </c>
      <c r="G596" t="s">
        <v>14</v>
      </c>
      <c r="H596">
        <v>199</v>
      </c>
      <c r="I596">
        <v>6</v>
      </c>
      <c r="J596">
        <v>1194</v>
      </c>
    </row>
    <row r="597" spans="1:10" x14ac:dyDescent="0.35">
      <c r="A597" s="3" t="s">
        <v>642</v>
      </c>
      <c r="B597" s="4">
        <v>43277</v>
      </c>
      <c r="C597">
        <v>11</v>
      </c>
      <c r="D597" t="s">
        <v>11</v>
      </c>
      <c r="E597" t="s">
        <v>63</v>
      </c>
      <c r="F597" t="s">
        <v>13</v>
      </c>
      <c r="G597" t="s">
        <v>41</v>
      </c>
      <c r="H597">
        <v>399</v>
      </c>
      <c r="I597">
        <v>9</v>
      </c>
      <c r="J597">
        <v>3591</v>
      </c>
    </row>
    <row r="598" spans="1:10" x14ac:dyDescent="0.35">
      <c r="A598" s="3" t="s">
        <v>643</v>
      </c>
      <c r="B598" s="4">
        <v>43278</v>
      </c>
      <c r="C598">
        <v>4</v>
      </c>
      <c r="D598" t="s">
        <v>51</v>
      </c>
      <c r="E598" t="s">
        <v>17</v>
      </c>
      <c r="F598" t="s">
        <v>18</v>
      </c>
      <c r="G598" t="s">
        <v>31</v>
      </c>
      <c r="H598">
        <v>69</v>
      </c>
      <c r="I598">
        <v>8</v>
      </c>
      <c r="J598">
        <v>552</v>
      </c>
    </row>
    <row r="599" spans="1:10" x14ac:dyDescent="0.35">
      <c r="A599" s="3" t="s">
        <v>644</v>
      </c>
      <c r="B599" s="4">
        <v>43279</v>
      </c>
      <c r="C599">
        <v>10</v>
      </c>
      <c r="D599" t="s">
        <v>58</v>
      </c>
      <c r="E599" t="s">
        <v>22</v>
      </c>
      <c r="F599" t="s">
        <v>23</v>
      </c>
      <c r="G599" t="s">
        <v>41</v>
      </c>
      <c r="H599">
        <v>399</v>
      </c>
      <c r="I599">
        <v>9</v>
      </c>
      <c r="J599">
        <v>3591</v>
      </c>
    </row>
    <row r="600" spans="1:10" x14ac:dyDescent="0.35">
      <c r="A600" s="3" t="s">
        <v>645</v>
      </c>
      <c r="B600" s="4">
        <v>43279</v>
      </c>
      <c r="C600">
        <v>2</v>
      </c>
      <c r="D600" t="s">
        <v>106</v>
      </c>
      <c r="E600" t="s">
        <v>17</v>
      </c>
      <c r="F600" t="s">
        <v>18</v>
      </c>
      <c r="G600" t="s">
        <v>24</v>
      </c>
      <c r="H600">
        <v>159</v>
      </c>
      <c r="I600">
        <v>5</v>
      </c>
      <c r="J600">
        <v>795</v>
      </c>
    </row>
    <row r="601" spans="1:10" x14ac:dyDescent="0.35">
      <c r="A601" s="3" t="s">
        <v>646</v>
      </c>
      <c r="B601" s="4">
        <v>43279</v>
      </c>
      <c r="C601">
        <v>5</v>
      </c>
      <c r="D601" t="s">
        <v>60</v>
      </c>
      <c r="E601" t="s">
        <v>17</v>
      </c>
      <c r="F601" t="s">
        <v>18</v>
      </c>
      <c r="G601" t="s">
        <v>19</v>
      </c>
      <c r="H601">
        <v>289</v>
      </c>
      <c r="I601">
        <v>0</v>
      </c>
      <c r="J601">
        <v>0</v>
      </c>
    </row>
    <row r="602" spans="1:10" x14ac:dyDescent="0.35">
      <c r="A602" s="3" t="s">
        <v>647</v>
      </c>
      <c r="B602" s="4">
        <v>43279</v>
      </c>
      <c r="C602">
        <v>10</v>
      </c>
      <c r="D602" t="s">
        <v>58</v>
      </c>
      <c r="E602" t="s">
        <v>46</v>
      </c>
      <c r="F602" t="s">
        <v>23</v>
      </c>
      <c r="G602" t="s">
        <v>31</v>
      </c>
      <c r="H602">
        <v>69</v>
      </c>
      <c r="I602">
        <v>3</v>
      </c>
      <c r="J602">
        <v>207</v>
      </c>
    </row>
    <row r="603" spans="1:10" x14ac:dyDescent="0.35">
      <c r="A603" s="3" t="s">
        <v>648</v>
      </c>
      <c r="B603" s="4">
        <v>43279</v>
      </c>
      <c r="C603">
        <v>12</v>
      </c>
      <c r="D603" t="s">
        <v>66</v>
      </c>
      <c r="E603" t="s">
        <v>63</v>
      </c>
      <c r="F603" t="s">
        <v>13</v>
      </c>
      <c r="G603" t="s">
        <v>14</v>
      </c>
      <c r="H603">
        <v>199</v>
      </c>
      <c r="I603">
        <v>3</v>
      </c>
      <c r="J603">
        <v>597</v>
      </c>
    </row>
    <row r="604" spans="1:10" x14ac:dyDescent="0.35">
      <c r="A604" s="3" t="s">
        <v>649</v>
      </c>
      <c r="B604" s="4">
        <v>43279</v>
      </c>
      <c r="C604">
        <v>11</v>
      </c>
      <c r="D604" t="s">
        <v>11</v>
      </c>
      <c r="E604" t="s">
        <v>12</v>
      </c>
      <c r="F604" t="s">
        <v>13</v>
      </c>
      <c r="G604" t="s">
        <v>19</v>
      </c>
      <c r="H604">
        <v>289</v>
      </c>
      <c r="I604">
        <v>7</v>
      </c>
      <c r="J604">
        <v>2023</v>
      </c>
    </row>
    <row r="605" spans="1:10" x14ac:dyDescent="0.35">
      <c r="A605" s="3" t="s">
        <v>650</v>
      </c>
      <c r="B605" s="4">
        <v>43279</v>
      </c>
      <c r="C605">
        <v>1</v>
      </c>
      <c r="D605" t="s">
        <v>16</v>
      </c>
      <c r="E605" t="s">
        <v>68</v>
      </c>
      <c r="F605" t="s">
        <v>18</v>
      </c>
      <c r="G605" t="s">
        <v>19</v>
      </c>
      <c r="H605">
        <v>289</v>
      </c>
      <c r="I605">
        <v>8</v>
      </c>
      <c r="J605">
        <v>2312</v>
      </c>
    </row>
    <row r="606" spans="1:10" x14ac:dyDescent="0.35">
      <c r="A606" s="3" t="s">
        <v>651</v>
      </c>
      <c r="B606" s="4">
        <v>43280</v>
      </c>
      <c r="C606">
        <v>15</v>
      </c>
      <c r="D606" t="s">
        <v>118</v>
      </c>
      <c r="E606" t="s">
        <v>63</v>
      </c>
      <c r="F606" t="s">
        <v>13</v>
      </c>
      <c r="G606" t="s">
        <v>24</v>
      </c>
      <c r="H606">
        <v>159</v>
      </c>
      <c r="I606">
        <v>5</v>
      </c>
      <c r="J606">
        <v>795</v>
      </c>
    </row>
    <row r="607" spans="1:10" x14ac:dyDescent="0.35">
      <c r="A607" s="3" t="s">
        <v>652</v>
      </c>
      <c r="B607" s="4">
        <v>43281</v>
      </c>
      <c r="C607">
        <v>12</v>
      </c>
      <c r="D607" t="s">
        <v>66</v>
      </c>
      <c r="E607" t="s">
        <v>12</v>
      </c>
      <c r="F607" t="s">
        <v>13</v>
      </c>
      <c r="G607" t="s">
        <v>19</v>
      </c>
      <c r="H607">
        <v>289</v>
      </c>
      <c r="I607">
        <v>3</v>
      </c>
      <c r="J607">
        <v>867</v>
      </c>
    </row>
    <row r="608" spans="1:10" x14ac:dyDescent="0.35">
      <c r="A608" s="3" t="s">
        <v>653</v>
      </c>
      <c r="B608" s="4">
        <v>43281</v>
      </c>
      <c r="C608">
        <v>20</v>
      </c>
      <c r="D608" t="s">
        <v>40</v>
      </c>
      <c r="E608" t="s">
        <v>27</v>
      </c>
      <c r="F608" t="s">
        <v>28</v>
      </c>
      <c r="G608" t="s">
        <v>41</v>
      </c>
      <c r="H608">
        <v>399</v>
      </c>
      <c r="I608">
        <v>7</v>
      </c>
      <c r="J608">
        <v>2793</v>
      </c>
    </row>
    <row r="609" spans="1:10" x14ac:dyDescent="0.35">
      <c r="A609" s="3" t="s">
        <v>654</v>
      </c>
      <c r="B609" s="4">
        <v>43281</v>
      </c>
      <c r="C609">
        <v>12</v>
      </c>
      <c r="D609" t="s">
        <v>66</v>
      </c>
      <c r="E609" t="s">
        <v>12</v>
      </c>
      <c r="F609" t="s">
        <v>13</v>
      </c>
      <c r="G609" t="s">
        <v>31</v>
      </c>
      <c r="H609">
        <v>69</v>
      </c>
      <c r="I609">
        <v>4</v>
      </c>
      <c r="J609">
        <v>276</v>
      </c>
    </row>
    <row r="610" spans="1:10" x14ac:dyDescent="0.35">
      <c r="A610" s="3" t="s">
        <v>655</v>
      </c>
      <c r="B610" s="4">
        <v>43281</v>
      </c>
      <c r="C610">
        <v>19</v>
      </c>
      <c r="D610" t="s">
        <v>56</v>
      </c>
      <c r="E610" t="s">
        <v>27</v>
      </c>
      <c r="F610" t="s">
        <v>28</v>
      </c>
      <c r="G610" t="s">
        <v>31</v>
      </c>
      <c r="H610">
        <v>69</v>
      </c>
      <c r="I610">
        <v>4</v>
      </c>
      <c r="J610">
        <v>276</v>
      </c>
    </row>
    <row r="611" spans="1:10" x14ac:dyDescent="0.35">
      <c r="A611" s="3" t="s">
        <v>656</v>
      </c>
      <c r="B611" s="4">
        <v>43282</v>
      </c>
      <c r="C611">
        <v>12</v>
      </c>
      <c r="D611" t="s">
        <v>66</v>
      </c>
      <c r="E611" t="s">
        <v>63</v>
      </c>
      <c r="F611" t="s">
        <v>13</v>
      </c>
      <c r="G611" t="s">
        <v>31</v>
      </c>
      <c r="H611">
        <v>69</v>
      </c>
      <c r="I611">
        <v>8</v>
      </c>
      <c r="J611">
        <v>552</v>
      </c>
    </row>
    <row r="612" spans="1:10" x14ac:dyDescent="0.35">
      <c r="A612" s="3" t="s">
        <v>657</v>
      </c>
      <c r="B612" s="4">
        <v>43282</v>
      </c>
      <c r="C612">
        <v>10</v>
      </c>
      <c r="D612" t="s">
        <v>58</v>
      </c>
      <c r="E612" t="s">
        <v>46</v>
      </c>
      <c r="F612" t="s">
        <v>23</v>
      </c>
      <c r="G612" t="s">
        <v>19</v>
      </c>
      <c r="H612">
        <v>289</v>
      </c>
      <c r="I612">
        <v>9</v>
      </c>
      <c r="J612">
        <v>2601</v>
      </c>
    </row>
    <row r="613" spans="1:10" x14ac:dyDescent="0.35">
      <c r="A613" s="3" t="s">
        <v>658</v>
      </c>
      <c r="B613" s="4">
        <v>43282</v>
      </c>
      <c r="C613">
        <v>17</v>
      </c>
      <c r="D613" t="s">
        <v>35</v>
      </c>
      <c r="E613" t="s">
        <v>27</v>
      </c>
      <c r="F613" t="s">
        <v>28</v>
      </c>
      <c r="G613" t="s">
        <v>19</v>
      </c>
      <c r="H613">
        <v>289</v>
      </c>
      <c r="I613">
        <v>9</v>
      </c>
      <c r="J613">
        <v>2601</v>
      </c>
    </row>
    <row r="614" spans="1:10" x14ac:dyDescent="0.35">
      <c r="A614" s="3" t="s">
        <v>659</v>
      </c>
      <c r="B614" s="4">
        <v>43283</v>
      </c>
      <c r="C614">
        <v>15</v>
      </c>
      <c r="D614" t="s">
        <v>118</v>
      </c>
      <c r="E614" t="s">
        <v>63</v>
      </c>
      <c r="F614" t="s">
        <v>13</v>
      </c>
      <c r="G614" t="s">
        <v>31</v>
      </c>
      <c r="H614">
        <v>69</v>
      </c>
      <c r="I614">
        <v>2</v>
      </c>
      <c r="J614">
        <v>138</v>
      </c>
    </row>
    <row r="615" spans="1:10" x14ac:dyDescent="0.35">
      <c r="A615" s="3" t="s">
        <v>660</v>
      </c>
      <c r="B615" s="4">
        <v>43284</v>
      </c>
      <c r="C615">
        <v>20</v>
      </c>
      <c r="D615" t="s">
        <v>40</v>
      </c>
      <c r="E615" t="s">
        <v>36</v>
      </c>
      <c r="F615" t="s">
        <v>28</v>
      </c>
      <c r="G615" t="s">
        <v>19</v>
      </c>
      <c r="H615">
        <v>289</v>
      </c>
      <c r="I615">
        <v>0</v>
      </c>
      <c r="J615">
        <v>0</v>
      </c>
    </row>
    <row r="616" spans="1:10" x14ac:dyDescent="0.35">
      <c r="A616" s="3" t="s">
        <v>661</v>
      </c>
      <c r="B616" s="4">
        <v>43285</v>
      </c>
      <c r="C616">
        <v>10</v>
      </c>
      <c r="D616" t="s">
        <v>58</v>
      </c>
      <c r="E616" t="s">
        <v>22</v>
      </c>
      <c r="F616" t="s">
        <v>23</v>
      </c>
      <c r="G616" t="s">
        <v>24</v>
      </c>
      <c r="H616">
        <v>159</v>
      </c>
      <c r="I616">
        <v>2</v>
      </c>
      <c r="J616">
        <v>318</v>
      </c>
    </row>
    <row r="617" spans="1:10" x14ac:dyDescent="0.35">
      <c r="A617" s="3" t="s">
        <v>662</v>
      </c>
      <c r="B617" s="4">
        <v>43286</v>
      </c>
      <c r="C617">
        <v>11</v>
      </c>
      <c r="D617" t="s">
        <v>11</v>
      </c>
      <c r="E617" t="s">
        <v>63</v>
      </c>
      <c r="F617" t="s">
        <v>13</v>
      </c>
      <c r="G617" t="s">
        <v>31</v>
      </c>
      <c r="H617">
        <v>69</v>
      </c>
      <c r="I617">
        <v>7</v>
      </c>
      <c r="J617">
        <v>483</v>
      </c>
    </row>
    <row r="618" spans="1:10" x14ac:dyDescent="0.35">
      <c r="A618" s="3" t="s">
        <v>663</v>
      </c>
      <c r="B618" s="4">
        <v>43287</v>
      </c>
      <c r="C618">
        <v>19</v>
      </c>
      <c r="D618" t="s">
        <v>56</v>
      </c>
      <c r="E618" t="s">
        <v>36</v>
      </c>
      <c r="F618" t="s">
        <v>28</v>
      </c>
      <c r="G618" t="s">
        <v>14</v>
      </c>
      <c r="H618">
        <v>199</v>
      </c>
      <c r="I618">
        <v>8</v>
      </c>
      <c r="J618">
        <v>1592</v>
      </c>
    </row>
    <row r="619" spans="1:10" x14ac:dyDescent="0.35">
      <c r="A619" s="3" t="s">
        <v>664</v>
      </c>
      <c r="B619" s="4">
        <v>43287</v>
      </c>
      <c r="C619">
        <v>19</v>
      </c>
      <c r="D619" t="s">
        <v>56</v>
      </c>
      <c r="E619" t="s">
        <v>36</v>
      </c>
      <c r="F619" t="s">
        <v>28</v>
      </c>
      <c r="G619" t="s">
        <v>41</v>
      </c>
      <c r="H619">
        <v>399</v>
      </c>
      <c r="I619">
        <v>0</v>
      </c>
      <c r="J619">
        <v>0</v>
      </c>
    </row>
    <row r="620" spans="1:10" x14ac:dyDescent="0.35">
      <c r="A620" s="3" t="s">
        <v>665</v>
      </c>
      <c r="B620" s="4">
        <v>43288</v>
      </c>
      <c r="C620">
        <v>17</v>
      </c>
      <c r="D620" t="s">
        <v>35</v>
      </c>
      <c r="E620" t="s">
        <v>36</v>
      </c>
      <c r="F620" t="s">
        <v>28</v>
      </c>
      <c r="G620" t="s">
        <v>19</v>
      </c>
      <c r="H620">
        <v>289</v>
      </c>
      <c r="I620">
        <v>6</v>
      </c>
      <c r="J620">
        <v>1734</v>
      </c>
    </row>
    <row r="621" spans="1:10" x14ac:dyDescent="0.35">
      <c r="A621" s="3" t="s">
        <v>666</v>
      </c>
      <c r="B621" s="4">
        <v>43288</v>
      </c>
      <c r="C621">
        <v>20</v>
      </c>
      <c r="D621" t="s">
        <v>40</v>
      </c>
      <c r="E621" t="s">
        <v>36</v>
      </c>
      <c r="F621" t="s">
        <v>28</v>
      </c>
      <c r="G621" t="s">
        <v>24</v>
      </c>
      <c r="H621">
        <v>159</v>
      </c>
      <c r="I621">
        <v>9</v>
      </c>
      <c r="J621">
        <v>1431</v>
      </c>
    </row>
    <row r="622" spans="1:10" x14ac:dyDescent="0.35">
      <c r="A622" s="3" t="s">
        <v>667</v>
      </c>
      <c r="B622" s="4">
        <v>43288</v>
      </c>
      <c r="C622">
        <v>10</v>
      </c>
      <c r="D622" t="s">
        <v>58</v>
      </c>
      <c r="E622" t="s">
        <v>46</v>
      </c>
      <c r="F622" t="s">
        <v>23</v>
      </c>
      <c r="G622" t="s">
        <v>24</v>
      </c>
      <c r="H622">
        <v>159</v>
      </c>
      <c r="I622">
        <v>7</v>
      </c>
      <c r="J622">
        <v>1113</v>
      </c>
    </row>
    <row r="623" spans="1:10" x14ac:dyDescent="0.35">
      <c r="A623" s="3" t="s">
        <v>668</v>
      </c>
      <c r="B623" s="4">
        <v>43288</v>
      </c>
      <c r="C623">
        <v>13</v>
      </c>
      <c r="D623" t="s">
        <v>33</v>
      </c>
      <c r="E623" t="s">
        <v>63</v>
      </c>
      <c r="F623" t="s">
        <v>13</v>
      </c>
      <c r="G623" t="s">
        <v>24</v>
      </c>
      <c r="H623">
        <v>159</v>
      </c>
      <c r="I623">
        <v>9</v>
      </c>
      <c r="J623">
        <v>1431</v>
      </c>
    </row>
    <row r="624" spans="1:10" x14ac:dyDescent="0.35">
      <c r="A624" s="3" t="s">
        <v>669</v>
      </c>
      <c r="B624" s="4">
        <v>43288</v>
      </c>
      <c r="C624">
        <v>14</v>
      </c>
      <c r="D624" t="s">
        <v>38</v>
      </c>
      <c r="E624" t="s">
        <v>63</v>
      </c>
      <c r="F624" t="s">
        <v>13</v>
      </c>
      <c r="G624" t="s">
        <v>14</v>
      </c>
      <c r="H624">
        <v>199</v>
      </c>
      <c r="I624">
        <v>0</v>
      </c>
      <c r="J624">
        <v>0</v>
      </c>
    </row>
    <row r="625" spans="1:10" x14ac:dyDescent="0.35">
      <c r="A625" s="3" t="s">
        <v>670</v>
      </c>
      <c r="B625" s="4">
        <v>43289</v>
      </c>
      <c r="C625">
        <v>3</v>
      </c>
      <c r="D625" t="s">
        <v>43</v>
      </c>
      <c r="E625" t="s">
        <v>68</v>
      </c>
      <c r="F625" t="s">
        <v>18</v>
      </c>
      <c r="G625" t="s">
        <v>14</v>
      </c>
      <c r="H625">
        <v>199</v>
      </c>
      <c r="I625">
        <v>4</v>
      </c>
      <c r="J625">
        <v>796</v>
      </c>
    </row>
    <row r="626" spans="1:10" x14ac:dyDescent="0.35">
      <c r="A626" s="3" t="s">
        <v>671</v>
      </c>
      <c r="B626" s="4">
        <v>43289</v>
      </c>
      <c r="C626">
        <v>17</v>
      </c>
      <c r="D626" t="s">
        <v>35</v>
      </c>
      <c r="E626" t="s">
        <v>27</v>
      </c>
      <c r="F626" t="s">
        <v>28</v>
      </c>
      <c r="G626" t="s">
        <v>41</v>
      </c>
      <c r="H626">
        <v>399</v>
      </c>
      <c r="I626">
        <v>8</v>
      </c>
      <c r="J626">
        <v>3192</v>
      </c>
    </row>
    <row r="627" spans="1:10" x14ac:dyDescent="0.35">
      <c r="A627" s="3" t="s">
        <v>672</v>
      </c>
      <c r="B627" s="4">
        <v>43289</v>
      </c>
      <c r="C627">
        <v>1</v>
      </c>
      <c r="D627" t="s">
        <v>16</v>
      </c>
      <c r="E627" t="s">
        <v>17</v>
      </c>
      <c r="F627" t="s">
        <v>18</v>
      </c>
      <c r="G627" t="s">
        <v>19</v>
      </c>
      <c r="H627">
        <v>289</v>
      </c>
      <c r="I627">
        <v>0</v>
      </c>
      <c r="J627">
        <v>0</v>
      </c>
    </row>
    <row r="628" spans="1:10" x14ac:dyDescent="0.35">
      <c r="A628" s="3" t="s">
        <v>673</v>
      </c>
      <c r="B628" s="4">
        <v>43289</v>
      </c>
      <c r="C628">
        <v>18</v>
      </c>
      <c r="D628" t="s">
        <v>26</v>
      </c>
      <c r="E628" t="s">
        <v>27</v>
      </c>
      <c r="F628" t="s">
        <v>28</v>
      </c>
      <c r="G628" t="s">
        <v>31</v>
      </c>
      <c r="H628">
        <v>69</v>
      </c>
      <c r="I628">
        <v>4</v>
      </c>
      <c r="J628">
        <v>276</v>
      </c>
    </row>
    <row r="629" spans="1:10" x14ac:dyDescent="0.35">
      <c r="A629" s="3" t="s">
        <v>674</v>
      </c>
      <c r="B629" s="4">
        <v>43289</v>
      </c>
      <c r="C629">
        <v>14</v>
      </c>
      <c r="D629" t="s">
        <v>38</v>
      </c>
      <c r="E629" t="s">
        <v>12</v>
      </c>
      <c r="F629" t="s">
        <v>13</v>
      </c>
      <c r="G629" t="s">
        <v>41</v>
      </c>
      <c r="H629">
        <v>399</v>
      </c>
      <c r="I629">
        <v>5</v>
      </c>
      <c r="J629">
        <v>1995</v>
      </c>
    </row>
    <row r="630" spans="1:10" x14ac:dyDescent="0.35">
      <c r="A630" s="3" t="s">
        <v>675</v>
      </c>
      <c r="B630" s="4">
        <v>43289</v>
      </c>
      <c r="C630">
        <v>2</v>
      </c>
      <c r="D630" t="s">
        <v>106</v>
      </c>
      <c r="E630" t="s">
        <v>68</v>
      </c>
      <c r="F630" t="s">
        <v>18</v>
      </c>
      <c r="G630" t="s">
        <v>31</v>
      </c>
      <c r="H630">
        <v>69</v>
      </c>
      <c r="I630">
        <v>6</v>
      </c>
      <c r="J630">
        <v>414</v>
      </c>
    </row>
    <row r="631" spans="1:10" x14ac:dyDescent="0.35">
      <c r="A631" s="3" t="s">
        <v>676</v>
      </c>
      <c r="B631" s="4">
        <v>43290</v>
      </c>
      <c r="C631">
        <v>10</v>
      </c>
      <c r="D631" t="s">
        <v>58</v>
      </c>
      <c r="E631" t="s">
        <v>22</v>
      </c>
      <c r="F631" t="s">
        <v>23</v>
      </c>
      <c r="G631" t="s">
        <v>24</v>
      </c>
      <c r="H631">
        <v>159</v>
      </c>
      <c r="I631">
        <v>3</v>
      </c>
      <c r="J631">
        <v>477</v>
      </c>
    </row>
    <row r="632" spans="1:10" x14ac:dyDescent="0.35">
      <c r="A632" s="3" t="s">
        <v>677</v>
      </c>
      <c r="B632" s="4">
        <v>43291</v>
      </c>
      <c r="C632">
        <v>13</v>
      </c>
      <c r="D632" t="s">
        <v>33</v>
      </c>
      <c r="E632" t="s">
        <v>12</v>
      </c>
      <c r="F632" t="s">
        <v>13</v>
      </c>
      <c r="G632" t="s">
        <v>14</v>
      </c>
      <c r="H632">
        <v>199</v>
      </c>
      <c r="I632">
        <v>4</v>
      </c>
      <c r="J632">
        <v>796</v>
      </c>
    </row>
    <row r="633" spans="1:10" x14ac:dyDescent="0.35">
      <c r="A633" s="3" t="s">
        <v>678</v>
      </c>
      <c r="B633" s="4">
        <v>43291</v>
      </c>
      <c r="C633">
        <v>17</v>
      </c>
      <c r="D633" t="s">
        <v>35</v>
      </c>
      <c r="E633" t="s">
        <v>27</v>
      </c>
      <c r="F633" t="s">
        <v>28</v>
      </c>
      <c r="G633" t="s">
        <v>31</v>
      </c>
      <c r="H633">
        <v>69</v>
      </c>
      <c r="I633">
        <v>3</v>
      </c>
      <c r="J633">
        <v>207</v>
      </c>
    </row>
    <row r="634" spans="1:10" x14ac:dyDescent="0.35">
      <c r="A634" s="3" t="s">
        <v>679</v>
      </c>
      <c r="B634" s="4">
        <v>43292</v>
      </c>
      <c r="C634">
        <v>20</v>
      </c>
      <c r="D634" t="s">
        <v>40</v>
      </c>
      <c r="E634" t="s">
        <v>27</v>
      </c>
      <c r="F634" t="s">
        <v>28</v>
      </c>
      <c r="G634" t="s">
        <v>24</v>
      </c>
      <c r="H634">
        <v>159</v>
      </c>
      <c r="I634">
        <v>3</v>
      </c>
      <c r="J634">
        <v>477</v>
      </c>
    </row>
    <row r="635" spans="1:10" x14ac:dyDescent="0.35">
      <c r="A635" s="3" t="s">
        <v>680</v>
      </c>
      <c r="B635" s="4">
        <v>43292</v>
      </c>
      <c r="C635">
        <v>5</v>
      </c>
      <c r="D635" t="s">
        <v>60</v>
      </c>
      <c r="E635" t="s">
        <v>17</v>
      </c>
      <c r="F635" t="s">
        <v>18</v>
      </c>
      <c r="G635" t="s">
        <v>41</v>
      </c>
      <c r="H635">
        <v>399</v>
      </c>
      <c r="I635">
        <v>0</v>
      </c>
      <c r="J635">
        <v>0</v>
      </c>
    </row>
    <row r="636" spans="1:10" x14ac:dyDescent="0.35">
      <c r="A636" s="3" t="s">
        <v>681</v>
      </c>
      <c r="B636" s="4">
        <v>43292</v>
      </c>
      <c r="C636">
        <v>3</v>
      </c>
      <c r="D636" t="s">
        <v>43</v>
      </c>
      <c r="E636" t="s">
        <v>17</v>
      </c>
      <c r="F636" t="s">
        <v>18</v>
      </c>
      <c r="G636" t="s">
        <v>24</v>
      </c>
      <c r="H636">
        <v>159</v>
      </c>
      <c r="I636">
        <v>5</v>
      </c>
      <c r="J636">
        <v>795</v>
      </c>
    </row>
    <row r="637" spans="1:10" x14ac:dyDescent="0.35">
      <c r="A637" s="3" t="s">
        <v>682</v>
      </c>
      <c r="B637" s="4">
        <v>43293</v>
      </c>
      <c r="C637">
        <v>16</v>
      </c>
      <c r="D637" t="s">
        <v>30</v>
      </c>
      <c r="E637" t="s">
        <v>27</v>
      </c>
      <c r="F637" t="s">
        <v>28</v>
      </c>
      <c r="G637" t="s">
        <v>31</v>
      </c>
      <c r="H637">
        <v>69</v>
      </c>
      <c r="I637">
        <v>5</v>
      </c>
      <c r="J637">
        <v>345</v>
      </c>
    </row>
    <row r="638" spans="1:10" x14ac:dyDescent="0.35">
      <c r="A638" s="3" t="s">
        <v>683</v>
      </c>
      <c r="B638" s="4">
        <v>43294</v>
      </c>
      <c r="C638">
        <v>17</v>
      </c>
      <c r="D638" t="s">
        <v>35</v>
      </c>
      <c r="E638" t="s">
        <v>27</v>
      </c>
      <c r="F638" t="s">
        <v>28</v>
      </c>
      <c r="G638" t="s">
        <v>24</v>
      </c>
      <c r="H638">
        <v>159</v>
      </c>
      <c r="I638">
        <v>6</v>
      </c>
      <c r="J638">
        <v>954</v>
      </c>
    </row>
    <row r="639" spans="1:10" x14ac:dyDescent="0.35">
      <c r="A639" s="3" t="s">
        <v>684</v>
      </c>
      <c r="B639" s="4">
        <v>43294</v>
      </c>
      <c r="C639">
        <v>11</v>
      </c>
      <c r="D639" t="s">
        <v>11</v>
      </c>
      <c r="E639" t="s">
        <v>12</v>
      </c>
      <c r="F639" t="s">
        <v>13</v>
      </c>
      <c r="G639" t="s">
        <v>24</v>
      </c>
      <c r="H639">
        <v>159</v>
      </c>
      <c r="I639">
        <v>5</v>
      </c>
      <c r="J639">
        <v>795</v>
      </c>
    </row>
    <row r="640" spans="1:10" x14ac:dyDescent="0.35">
      <c r="A640" s="3" t="s">
        <v>685</v>
      </c>
      <c r="B640" s="4">
        <v>43294</v>
      </c>
      <c r="C640">
        <v>16</v>
      </c>
      <c r="D640" t="s">
        <v>30</v>
      </c>
      <c r="E640" t="s">
        <v>27</v>
      </c>
      <c r="F640" t="s">
        <v>28</v>
      </c>
      <c r="G640" t="s">
        <v>41</v>
      </c>
      <c r="H640">
        <v>399</v>
      </c>
      <c r="I640">
        <v>3</v>
      </c>
      <c r="J640">
        <v>1197</v>
      </c>
    </row>
    <row r="641" spans="1:10" x14ac:dyDescent="0.35">
      <c r="A641" s="3" t="s">
        <v>686</v>
      </c>
      <c r="B641" s="4">
        <v>43295</v>
      </c>
      <c r="C641">
        <v>20</v>
      </c>
      <c r="D641" t="s">
        <v>40</v>
      </c>
      <c r="E641" t="s">
        <v>36</v>
      </c>
      <c r="F641" t="s">
        <v>28</v>
      </c>
      <c r="G641" t="s">
        <v>19</v>
      </c>
      <c r="H641">
        <v>289</v>
      </c>
      <c r="I641">
        <v>4</v>
      </c>
      <c r="J641">
        <v>1156</v>
      </c>
    </row>
    <row r="642" spans="1:10" x14ac:dyDescent="0.35">
      <c r="A642" s="3" t="s">
        <v>687</v>
      </c>
      <c r="B642" s="4">
        <v>43295</v>
      </c>
      <c r="C642">
        <v>10</v>
      </c>
      <c r="D642" t="s">
        <v>58</v>
      </c>
      <c r="E642" t="s">
        <v>46</v>
      </c>
      <c r="F642" t="s">
        <v>23</v>
      </c>
      <c r="G642" t="s">
        <v>41</v>
      </c>
      <c r="H642">
        <v>399</v>
      </c>
      <c r="I642">
        <v>7</v>
      </c>
      <c r="J642">
        <v>2793</v>
      </c>
    </row>
    <row r="643" spans="1:10" x14ac:dyDescent="0.35">
      <c r="A643" s="3" t="s">
        <v>688</v>
      </c>
      <c r="B643" s="4">
        <v>43296</v>
      </c>
      <c r="C643">
        <v>10</v>
      </c>
      <c r="D643" t="s">
        <v>58</v>
      </c>
      <c r="E643" t="s">
        <v>46</v>
      </c>
      <c r="F643" t="s">
        <v>23</v>
      </c>
      <c r="G643" t="s">
        <v>41</v>
      </c>
      <c r="H643">
        <v>399</v>
      </c>
      <c r="I643">
        <v>9</v>
      </c>
      <c r="J643">
        <v>3591</v>
      </c>
    </row>
    <row r="644" spans="1:10" x14ac:dyDescent="0.35">
      <c r="A644" s="3" t="s">
        <v>689</v>
      </c>
      <c r="B644" s="4">
        <v>43296</v>
      </c>
      <c r="C644">
        <v>13</v>
      </c>
      <c r="D644" t="s">
        <v>33</v>
      </c>
      <c r="E644" t="s">
        <v>12</v>
      </c>
      <c r="F644" t="s">
        <v>13</v>
      </c>
      <c r="G644" t="s">
        <v>41</v>
      </c>
      <c r="H644">
        <v>399</v>
      </c>
      <c r="I644">
        <v>8</v>
      </c>
      <c r="J644">
        <v>3192</v>
      </c>
    </row>
    <row r="645" spans="1:10" x14ac:dyDescent="0.35">
      <c r="A645" s="3" t="s">
        <v>690</v>
      </c>
      <c r="B645" s="4">
        <v>43297</v>
      </c>
      <c r="C645">
        <v>6</v>
      </c>
      <c r="D645" t="s">
        <v>48</v>
      </c>
      <c r="E645" t="s">
        <v>46</v>
      </c>
      <c r="F645" t="s">
        <v>23</v>
      </c>
      <c r="G645" t="s">
        <v>14</v>
      </c>
      <c r="H645">
        <v>199</v>
      </c>
      <c r="I645">
        <v>6</v>
      </c>
      <c r="J645">
        <v>1194</v>
      </c>
    </row>
    <row r="646" spans="1:10" x14ac:dyDescent="0.35">
      <c r="A646" s="3" t="s">
        <v>691</v>
      </c>
      <c r="B646" s="4">
        <v>43297</v>
      </c>
      <c r="C646">
        <v>1</v>
      </c>
      <c r="D646" t="s">
        <v>16</v>
      </c>
      <c r="E646" t="s">
        <v>17</v>
      </c>
      <c r="F646" t="s">
        <v>18</v>
      </c>
      <c r="G646" t="s">
        <v>31</v>
      </c>
      <c r="H646">
        <v>69</v>
      </c>
      <c r="I646">
        <v>9</v>
      </c>
      <c r="J646">
        <v>621</v>
      </c>
    </row>
    <row r="647" spans="1:10" x14ac:dyDescent="0.35">
      <c r="A647" s="3" t="s">
        <v>692</v>
      </c>
      <c r="B647" s="4">
        <v>43297</v>
      </c>
      <c r="C647">
        <v>14</v>
      </c>
      <c r="D647" t="s">
        <v>38</v>
      </c>
      <c r="E647" t="s">
        <v>12</v>
      </c>
      <c r="F647" t="s">
        <v>13</v>
      </c>
      <c r="G647" t="s">
        <v>14</v>
      </c>
      <c r="H647">
        <v>199</v>
      </c>
      <c r="I647">
        <v>0</v>
      </c>
      <c r="J647">
        <v>0</v>
      </c>
    </row>
    <row r="648" spans="1:10" x14ac:dyDescent="0.35">
      <c r="A648" s="3" t="s">
        <v>693</v>
      </c>
      <c r="B648" s="4">
        <v>43297</v>
      </c>
      <c r="C648">
        <v>13</v>
      </c>
      <c r="D648" t="s">
        <v>33</v>
      </c>
      <c r="E648" t="s">
        <v>12</v>
      </c>
      <c r="F648" t="s">
        <v>13</v>
      </c>
      <c r="G648" t="s">
        <v>19</v>
      </c>
      <c r="H648">
        <v>289</v>
      </c>
      <c r="I648">
        <v>3</v>
      </c>
      <c r="J648">
        <v>867</v>
      </c>
    </row>
    <row r="649" spans="1:10" x14ac:dyDescent="0.35">
      <c r="A649" s="3" t="s">
        <v>694</v>
      </c>
      <c r="B649" s="4">
        <v>43297</v>
      </c>
      <c r="C649">
        <v>8</v>
      </c>
      <c r="D649" t="s">
        <v>45</v>
      </c>
      <c r="E649" t="s">
        <v>22</v>
      </c>
      <c r="F649" t="s">
        <v>23</v>
      </c>
      <c r="G649" t="s">
        <v>14</v>
      </c>
      <c r="H649">
        <v>199</v>
      </c>
      <c r="I649">
        <v>1</v>
      </c>
      <c r="J649">
        <v>199</v>
      </c>
    </row>
    <row r="650" spans="1:10" x14ac:dyDescent="0.35">
      <c r="A650" s="3" t="s">
        <v>695</v>
      </c>
      <c r="B650" s="4">
        <v>43298</v>
      </c>
      <c r="C650">
        <v>8</v>
      </c>
      <c r="D650" t="s">
        <v>45</v>
      </c>
      <c r="E650" t="s">
        <v>46</v>
      </c>
      <c r="F650" t="s">
        <v>23</v>
      </c>
      <c r="G650" t="s">
        <v>41</v>
      </c>
      <c r="H650">
        <v>399</v>
      </c>
      <c r="I650">
        <v>5</v>
      </c>
      <c r="J650">
        <v>1995</v>
      </c>
    </row>
    <row r="651" spans="1:10" x14ac:dyDescent="0.35">
      <c r="A651" s="3" t="s">
        <v>696</v>
      </c>
      <c r="B651" s="4">
        <v>43298</v>
      </c>
      <c r="C651">
        <v>13</v>
      </c>
      <c r="D651" t="s">
        <v>33</v>
      </c>
      <c r="E651" t="s">
        <v>63</v>
      </c>
      <c r="F651" t="s">
        <v>13</v>
      </c>
      <c r="G651" t="s">
        <v>19</v>
      </c>
      <c r="H651">
        <v>289</v>
      </c>
      <c r="I651">
        <v>3</v>
      </c>
      <c r="J651">
        <v>867</v>
      </c>
    </row>
    <row r="652" spans="1:10" x14ac:dyDescent="0.35">
      <c r="A652" s="3" t="s">
        <v>697</v>
      </c>
      <c r="B652" s="4">
        <v>43298</v>
      </c>
      <c r="C652">
        <v>17</v>
      </c>
      <c r="D652" t="s">
        <v>35</v>
      </c>
      <c r="E652" t="s">
        <v>36</v>
      </c>
      <c r="F652" t="s">
        <v>28</v>
      </c>
      <c r="G652" t="s">
        <v>24</v>
      </c>
      <c r="H652">
        <v>159</v>
      </c>
      <c r="I652">
        <v>2</v>
      </c>
      <c r="J652">
        <v>318</v>
      </c>
    </row>
    <row r="653" spans="1:10" x14ac:dyDescent="0.35">
      <c r="A653" s="3" t="s">
        <v>698</v>
      </c>
      <c r="B653" s="4">
        <v>43298</v>
      </c>
      <c r="C653">
        <v>15</v>
      </c>
      <c r="D653" t="s">
        <v>118</v>
      </c>
      <c r="E653" t="s">
        <v>63</v>
      </c>
      <c r="F653" t="s">
        <v>13</v>
      </c>
      <c r="G653" t="s">
        <v>24</v>
      </c>
      <c r="H653">
        <v>159</v>
      </c>
      <c r="I653">
        <v>3</v>
      </c>
      <c r="J653">
        <v>477</v>
      </c>
    </row>
    <row r="654" spans="1:10" x14ac:dyDescent="0.35">
      <c r="A654" s="3" t="s">
        <v>699</v>
      </c>
      <c r="B654" s="4">
        <v>43299</v>
      </c>
      <c r="C654">
        <v>5</v>
      </c>
      <c r="D654" t="s">
        <v>60</v>
      </c>
      <c r="E654" t="s">
        <v>68</v>
      </c>
      <c r="F654" t="s">
        <v>18</v>
      </c>
      <c r="G654" t="s">
        <v>24</v>
      </c>
      <c r="H654">
        <v>159</v>
      </c>
      <c r="I654">
        <v>1</v>
      </c>
      <c r="J654">
        <v>159</v>
      </c>
    </row>
    <row r="655" spans="1:10" x14ac:dyDescent="0.35">
      <c r="A655" s="3" t="s">
        <v>700</v>
      </c>
      <c r="B655" s="4">
        <v>43299</v>
      </c>
      <c r="C655">
        <v>1</v>
      </c>
      <c r="D655" t="s">
        <v>16</v>
      </c>
      <c r="E655" t="s">
        <v>17</v>
      </c>
      <c r="F655" t="s">
        <v>18</v>
      </c>
      <c r="G655" t="s">
        <v>31</v>
      </c>
      <c r="H655">
        <v>69</v>
      </c>
      <c r="I655">
        <v>0</v>
      </c>
      <c r="J655">
        <v>0</v>
      </c>
    </row>
    <row r="656" spans="1:10" x14ac:dyDescent="0.35">
      <c r="A656" s="3" t="s">
        <v>701</v>
      </c>
      <c r="B656" s="4">
        <v>43299</v>
      </c>
      <c r="C656">
        <v>2</v>
      </c>
      <c r="D656" t="s">
        <v>106</v>
      </c>
      <c r="E656" t="s">
        <v>17</v>
      </c>
      <c r="F656" t="s">
        <v>18</v>
      </c>
      <c r="G656" t="s">
        <v>19</v>
      </c>
      <c r="H656">
        <v>289</v>
      </c>
      <c r="I656">
        <v>2</v>
      </c>
      <c r="J656">
        <v>578</v>
      </c>
    </row>
    <row r="657" spans="1:10" x14ac:dyDescent="0.35">
      <c r="A657" s="3" t="s">
        <v>702</v>
      </c>
      <c r="B657" s="4">
        <v>43299</v>
      </c>
      <c r="C657">
        <v>12</v>
      </c>
      <c r="D657" t="s">
        <v>66</v>
      </c>
      <c r="E657" t="s">
        <v>63</v>
      </c>
      <c r="F657" t="s">
        <v>13</v>
      </c>
      <c r="G657" t="s">
        <v>24</v>
      </c>
      <c r="H657">
        <v>159</v>
      </c>
      <c r="I657">
        <v>5</v>
      </c>
      <c r="J657">
        <v>795</v>
      </c>
    </row>
    <row r="658" spans="1:10" x14ac:dyDescent="0.35">
      <c r="A658" s="3" t="s">
        <v>703</v>
      </c>
      <c r="B658" s="4">
        <v>43299</v>
      </c>
      <c r="C658">
        <v>6</v>
      </c>
      <c r="D658" t="s">
        <v>48</v>
      </c>
      <c r="E658" t="s">
        <v>46</v>
      </c>
      <c r="F658" t="s">
        <v>23</v>
      </c>
      <c r="G658" t="s">
        <v>31</v>
      </c>
      <c r="H658">
        <v>69</v>
      </c>
      <c r="I658">
        <v>3</v>
      </c>
      <c r="J658">
        <v>207</v>
      </c>
    </row>
    <row r="659" spans="1:10" x14ac:dyDescent="0.35">
      <c r="A659" s="3" t="s">
        <v>704</v>
      </c>
      <c r="B659" s="4">
        <v>43299</v>
      </c>
      <c r="C659">
        <v>5</v>
      </c>
      <c r="D659" t="s">
        <v>60</v>
      </c>
      <c r="E659" t="s">
        <v>17</v>
      </c>
      <c r="F659" t="s">
        <v>18</v>
      </c>
      <c r="G659" t="s">
        <v>24</v>
      </c>
      <c r="H659">
        <v>159</v>
      </c>
      <c r="I659">
        <v>9</v>
      </c>
      <c r="J659">
        <v>1431</v>
      </c>
    </row>
    <row r="660" spans="1:10" x14ac:dyDescent="0.35">
      <c r="A660" s="3" t="s">
        <v>705</v>
      </c>
      <c r="B660" s="4">
        <v>43300</v>
      </c>
      <c r="C660">
        <v>15</v>
      </c>
      <c r="D660" t="s">
        <v>118</v>
      </c>
      <c r="E660" t="s">
        <v>63</v>
      </c>
      <c r="F660" t="s">
        <v>13</v>
      </c>
      <c r="G660" t="s">
        <v>14</v>
      </c>
      <c r="H660">
        <v>199</v>
      </c>
      <c r="I660">
        <v>1</v>
      </c>
      <c r="J660">
        <v>199</v>
      </c>
    </row>
    <row r="661" spans="1:10" x14ac:dyDescent="0.35">
      <c r="A661" s="3" t="s">
        <v>706</v>
      </c>
      <c r="B661" s="4">
        <v>43300</v>
      </c>
      <c r="C661">
        <v>1</v>
      </c>
      <c r="D661" t="s">
        <v>16</v>
      </c>
      <c r="E661" t="s">
        <v>17</v>
      </c>
      <c r="F661" t="s">
        <v>18</v>
      </c>
      <c r="G661" t="s">
        <v>19</v>
      </c>
      <c r="H661">
        <v>289</v>
      </c>
      <c r="I661">
        <v>4</v>
      </c>
      <c r="J661">
        <v>1156</v>
      </c>
    </row>
    <row r="662" spans="1:10" x14ac:dyDescent="0.35">
      <c r="A662" s="3" t="s">
        <v>707</v>
      </c>
      <c r="B662" s="4">
        <v>43301</v>
      </c>
      <c r="C662">
        <v>16</v>
      </c>
      <c r="D662" t="s">
        <v>30</v>
      </c>
      <c r="E662" t="s">
        <v>27</v>
      </c>
      <c r="F662" t="s">
        <v>28</v>
      </c>
      <c r="G662" t="s">
        <v>24</v>
      </c>
      <c r="H662">
        <v>159</v>
      </c>
      <c r="I662">
        <v>3</v>
      </c>
      <c r="J662">
        <v>477</v>
      </c>
    </row>
    <row r="663" spans="1:10" x14ac:dyDescent="0.35">
      <c r="A663" s="3" t="s">
        <v>708</v>
      </c>
      <c r="B663" s="4">
        <v>43301</v>
      </c>
      <c r="C663">
        <v>9</v>
      </c>
      <c r="D663" t="s">
        <v>21</v>
      </c>
      <c r="E663" t="s">
        <v>46</v>
      </c>
      <c r="F663" t="s">
        <v>23</v>
      </c>
      <c r="G663" t="s">
        <v>31</v>
      </c>
      <c r="H663">
        <v>69</v>
      </c>
      <c r="I663">
        <v>2</v>
      </c>
      <c r="J663">
        <v>138</v>
      </c>
    </row>
    <row r="664" spans="1:10" x14ac:dyDescent="0.35">
      <c r="A664" s="3" t="s">
        <v>709</v>
      </c>
      <c r="B664" s="4">
        <v>43301</v>
      </c>
      <c r="C664">
        <v>20</v>
      </c>
      <c r="D664" t="s">
        <v>40</v>
      </c>
      <c r="E664" t="s">
        <v>27</v>
      </c>
      <c r="F664" t="s">
        <v>28</v>
      </c>
      <c r="G664" t="s">
        <v>24</v>
      </c>
      <c r="H664">
        <v>159</v>
      </c>
      <c r="I664">
        <v>4</v>
      </c>
      <c r="J664">
        <v>636</v>
      </c>
    </row>
    <row r="665" spans="1:10" x14ac:dyDescent="0.35">
      <c r="A665" s="3" t="s">
        <v>710</v>
      </c>
      <c r="B665" s="4">
        <v>43302</v>
      </c>
      <c r="C665">
        <v>14</v>
      </c>
      <c r="D665" t="s">
        <v>38</v>
      </c>
      <c r="E665" t="s">
        <v>63</v>
      </c>
      <c r="F665" t="s">
        <v>13</v>
      </c>
      <c r="G665" t="s">
        <v>41</v>
      </c>
      <c r="H665">
        <v>399</v>
      </c>
      <c r="I665">
        <v>5</v>
      </c>
      <c r="J665">
        <v>1995</v>
      </c>
    </row>
    <row r="666" spans="1:10" x14ac:dyDescent="0.35">
      <c r="A666" s="3" t="s">
        <v>711</v>
      </c>
      <c r="B666" s="4">
        <v>43303</v>
      </c>
      <c r="C666">
        <v>1</v>
      </c>
      <c r="D666" t="s">
        <v>16</v>
      </c>
      <c r="E666" t="s">
        <v>17</v>
      </c>
      <c r="F666" t="s">
        <v>18</v>
      </c>
      <c r="G666" t="s">
        <v>41</v>
      </c>
      <c r="H666">
        <v>399</v>
      </c>
      <c r="I666">
        <v>8</v>
      </c>
      <c r="J666">
        <v>3192</v>
      </c>
    </row>
    <row r="667" spans="1:10" x14ac:dyDescent="0.35">
      <c r="A667" s="3" t="s">
        <v>712</v>
      </c>
      <c r="B667" s="4">
        <v>43303</v>
      </c>
      <c r="C667">
        <v>13</v>
      </c>
      <c r="D667" t="s">
        <v>33</v>
      </c>
      <c r="E667" t="s">
        <v>63</v>
      </c>
      <c r="F667" t="s">
        <v>13</v>
      </c>
      <c r="G667" t="s">
        <v>31</v>
      </c>
      <c r="H667">
        <v>69</v>
      </c>
      <c r="I667">
        <v>0</v>
      </c>
      <c r="J667">
        <v>0</v>
      </c>
    </row>
    <row r="668" spans="1:10" x14ac:dyDescent="0.35">
      <c r="A668" s="3" t="s">
        <v>713</v>
      </c>
      <c r="B668" s="4">
        <v>43304</v>
      </c>
      <c r="C668">
        <v>14</v>
      </c>
      <c r="D668" t="s">
        <v>38</v>
      </c>
      <c r="E668" t="s">
        <v>63</v>
      </c>
      <c r="F668" t="s">
        <v>13</v>
      </c>
      <c r="G668" t="s">
        <v>31</v>
      </c>
      <c r="H668">
        <v>69</v>
      </c>
      <c r="I668">
        <v>8</v>
      </c>
      <c r="J668">
        <v>552</v>
      </c>
    </row>
    <row r="669" spans="1:10" x14ac:dyDescent="0.35">
      <c r="A669" s="3" t="s">
        <v>714</v>
      </c>
      <c r="B669" s="4">
        <v>43305</v>
      </c>
      <c r="C669">
        <v>10</v>
      </c>
      <c r="D669" t="s">
        <v>58</v>
      </c>
      <c r="E669" t="s">
        <v>22</v>
      </c>
      <c r="F669" t="s">
        <v>23</v>
      </c>
      <c r="G669" t="s">
        <v>31</v>
      </c>
      <c r="H669">
        <v>69</v>
      </c>
      <c r="I669">
        <v>2</v>
      </c>
      <c r="J669">
        <v>138</v>
      </c>
    </row>
    <row r="670" spans="1:10" x14ac:dyDescent="0.35">
      <c r="A670" s="3" t="s">
        <v>715</v>
      </c>
      <c r="B670" s="4">
        <v>43305</v>
      </c>
      <c r="C670">
        <v>9</v>
      </c>
      <c r="D670" t="s">
        <v>21</v>
      </c>
      <c r="E670" t="s">
        <v>22</v>
      </c>
      <c r="F670" t="s">
        <v>23</v>
      </c>
      <c r="G670" t="s">
        <v>41</v>
      </c>
      <c r="H670">
        <v>399</v>
      </c>
      <c r="I670">
        <v>6</v>
      </c>
      <c r="J670">
        <v>2394</v>
      </c>
    </row>
    <row r="671" spans="1:10" x14ac:dyDescent="0.35">
      <c r="A671" s="3" t="s">
        <v>716</v>
      </c>
      <c r="B671" s="4">
        <v>43305</v>
      </c>
      <c r="C671">
        <v>2</v>
      </c>
      <c r="D671" t="s">
        <v>106</v>
      </c>
      <c r="E671" t="s">
        <v>17</v>
      </c>
      <c r="F671" t="s">
        <v>18</v>
      </c>
      <c r="G671" t="s">
        <v>14</v>
      </c>
      <c r="H671">
        <v>199</v>
      </c>
      <c r="I671">
        <v>1</v>
      </c>
      <c r="J671">
        <v>199</v>
      </c>
    </row>
    <row r="672" spans="1:10" x14ac:dyDescent="0.35">
      <c r="A672" s="3" t="s">
        <v>717</v>
      </c>
      <c r="B672" s="4">
        <v>43305</v>
      </c>
      <c r="C672">
        <v>13</v>
      </c>
      <c r="D672" t="s">
        <v>33</v>
      </c>
      <c r="E672" t="s">
        <v>12</v>
      </c>
      <c r="F672" t="s">
        <v>13</v>
      </c>
      <c r="G672" t="s">
        <v>41</v>
      </c>
      <c r="H672">
        <v>399</v>
      </c>
      <c r="I672">
        <v>1</v>
      </c>
      <c r="J672">
        <v>399</v>
      </c>
    </row>
    <row r="673" spans="1:10" x14ac:dyDescent="0.35">
      <c r="A673" s="3" t="s">
        <v>718</v>
      </c>
      <c r="B673" s="4">
        <v>43306</v>
      </c>
      <c r="C673">
        <v>12</v>
      </c>
      <c r="D673" t="s">
        <v>66</v>
      </c>
      <c r="E673" t="s">
        <v>12</v>
      </c>
      <c r="F673" t="s">
        <v>13</v>
      </c>
      <c r="G673" t="s">
        <v>24</v>
      </c>
      <c r="H673">
        <v>159</v>
      </c>
      <c r="I673">
        <v>7</v>
      </c>
      <c r="J673">
        <v>1113</v>
      </c>
    </row>
    <row r="674" spans="1:10" x14ac:dyDescent="0.35">
      <c r="A674" s="3" t="s">
        <v>719</v>
      </c>
      <c r="B674" s="4">
        <v>43306</v>
      </c>
      <c r="C674">
        <v>17</v>
      </c>
      <c r="D674" t="s">
        <v>35</v>
      </c>
      <c r="E674" t="s">
        <v>27</v>
      </c>
      <c r="F674" t="s">
        <v>28</v>
      </c>
      <c r="G674" t="s">
        <v>24</v>
      </c>
      <c r="H674">
        <v>159</v>
      </c>
      <c r="I674">
        <v>8</v>
      </c>
      <c r="J674">
        <v>1272</v>
      </c>
    </row>
    <row r="675" spans="1:10" x14ac:dyDescent="0.35">
      <c r="A675" s="3" t="s">
        <v>720</v>
      </c>
      <c r="B675" s="4">
        <v>43307</v>
      </c>
      <c r="C675">
        <v>18</v>
      </c>
      <c r="D675" t="s">
        <v>26</v>
      </c>
      <c r="E675" t="s">
        <v>36</v>
      </c>
      <c r="F675" t="s">
        <v>28</v>
      </c>
      <c r="G675" t="s">
        <v>19</v>
      </c>
      <c r="H675">
        <v>289</v>
      </c>
      <c r="I675">
        <v>8</v>
      </c>
      <c r="J675">
        <v>2312</v>
      </c>
    </row>
    <row r="676" spans="1:10" x14ac:dyDescent="0.35">
      <c r="A676" s="3" t="s">
        <v>721</v>
      </c>
      <c r="B676" s="4">
        <v>43307</v>
      </c>
      <c r="C676">
        <v>13</v>
      </c>
      <c r="D676" t="s">
        <v>33</v>
      </c>
      <c r="E676" t="s">
        <v>12</v>
      </c>
      <c r="F676" t="s">
        <v>13</v>
      </c>
      <c r="G676" t="s">
        <v>24</v>
      </c>
      <c r="H676">
        <v>159</v>
      </c>
      <c r="I676">
        <v>4</v>
      </c>
      <c r="J676">
        <v>636</v>
      </c>
    </row>
    <row r="677" spans="1:10" x14ac:dyDescent="0.35">
      <c r="A677" s="3" t="s">
        <v>722</v>
      </c>
      <c r="B677" s="4">
        <v>43307</v>
      </c>
      <c r="C677">
        <v>15</v>
      </c>
      <c r="D677" t="s">
        <v>118</v>
      </c>
      <c r="E677" t="s">
        <v>12</v>
      </c>
      <c r="F677" t="s">
        <v>13</v>
      </c>
      <c r="G677" t="s">
        <v>31</v>
      </c>
      <c r="H677">
        <v>69</v>
      </c>
      <c r="I677">
        <v>4</v>
      </c>
      <c r="J677">
        <v>276</v>
      </c>
    </row>
    <row r="678" spans="1:10" x14ac:dyDescent="0.35">
      <c r="A678" s="3" t="s">
        <v>723</v>
      </c>
      <c r="B678" s="4">
        <v>43307</v>
      </c>
      <c r="C678">
        <v>15</v>
      </c>
      <c r="D678" t="s">
        <v>118</v>
      </c>
      <c r="E678" t="s">
        <v>12</v>
      </c>
      <c r="F678" t="s">
        <v>13</v>
      </c>
      <c r="G678" t="s">
        <v>24</v>
      </c>
      <c r="H678">
        <v>159</v>
      </c>
      <c r="I678">
        <v>9</v>
      </c>
      <c r="J678">
        <v>1431</v>
      </c>
    </row>
    <row r="679" spans="1:10" x14ac:dyDescent="0.35">
      <c r="A679" s="3" t="s">
        <v>724</v>
      </c>
      <c r="B679" s="4">
        <v>43307</v>
      </c>
      <c r="C679">
        <v>18</v>
      </c>
      <c r="D679" t="s">
        <v>26</v>
      </c>
      <c r="E679" t="s">
        <v>36</v>
      </c>
      <c r="F679" t="s">
        <v>28</v>
      </c>
      <c r="G679" t="s">
        <v>31</v>
      </c>
      <c r="H679">
        <v>69</v>
      </c>
      <c r="I679">
        <v>6</v>
      </c>
      <c r="J679">
        <v>414</v>
      </c>
    </row>
    <row r="680" spans="1:10" x14ac:dyDescent="0.35">
      <c r="A680" s="3" t="s">
        <v>725</v>
      </c>
      <c r="B680" s="4">
        <v>43307</v>
      </c>
      <c r="C680">
        <v>7</v>
      </c>
      <c r="D680" t="s">
        <v>88</v>
      </c>
      <c r="E680" t="s">
        <v>22</v>
      </c>
      <c r="F680" t="s">
        <v>23</v>
      </c>
      <c r="G680" t="s">
        <v>24</v>
      </c>
      <c r="H680">
        <v>159</v>
      </c>
      <c r="I680">
        <v>6</v>
      </c>
      <c r="J680">
        <v>954</v>
      </c>
    </row>
    <row r="681" spans="1:10" x14ac:dyDescent="0.35">
      <c r="A681" s="3" t="s">
        <v>726</v>
      </c>
      <c r="B681" s="4">
        <v>43307</v>
      </c>
      <c r="C681">
        <v>13</v>
      </c>
      <c r="D681" t="s">
        <v>33</v>
      </c>
      <c r="E681" t="s">
        <v>12</v>
      </c>
      <c r="F681" t="s">
        <v>13</v>
      </c>
      <c r="G681" t="s">
        <v>31</v>
      </c>
      <c r="H681">
        <v>69</v>
      </c>
      <c r="I681">
        <v>3</v>
      </c>
      <c r="J681">
        <v>207</v>
      </c>
    </row>
    <row r="682" spans="1:10" x14ac:dyDescent="0.35">
      <c r="A682" s="3" t="s">
        <v>727</v>
      </c>
      <c r="B682" s="4">
        <v>43307</v>
      </c>
      <c r="C682">
        <v>3</v>
      </c>
      <c r="D682" t="s">
        <v>43</v>
      </c>
      <c r="E682" t="s">
        <v>68</v>
      </c>
      <c r="F682" t="s">
        <v>18</v>
      </c>
      <c r="G682" t="s">
        <v>31</v>
      </c>
      <c r="H682">
        <v>69</v>
      </c>
      <c r="I682">
        <v>4</v>
      </c>
      <c r="J682">
        <v>276</v>
      </c>
    </row>
    <row r="683" spans="1:10" x14ac:dyDescent="0.35">
      <c r="A683" s="3" t="s">
        <v>728</v>
      </c>
      <c r="B683" s="4">
        <v>43308</v>
      </c>
      <c r="C683">
        <v>18</v>
      </c>
      <c r="D683" t="s">
        <v>26</v>
      </c>
      <c r="E683" t="s">
        <v>27</v>
      </c>
      <c r="F683" t="s">
        <v>28</v>
      </c>
      <c r="G683" t="s">
        <v>19</v>
      </c>
      <c r="H683">
        <v>289</v>
      </c>
      <c r="I683">
        <v>3</v>
      </c>
      <c r="J683">
        <v>867</v>
      </c>
    </row>
    <row r="684" spans="1:10" x14ac:dyDescent="0.35">
      <c r="A684" s="3" t="s">
        <v>729</v>
      </c>
      <c r="B684" s="4">
        <v>43308</v>
      </c>
      <c r="C684">
        <v>16</v>
      </c>
      <c r="D684" t="s">
        <v>30</v>
      </c>
      <c r="E684" t="s">
        <v>36</v>
      </c>
      <c r="F684" t="s">
        <v>28</v>
      </c>
      <c r="G684" t="s">
        <v>19</v>
      </c>
      <c r="H684">
        <v>289</v>
      </c>
      <c r="I684">
        <v>6</v>
      </c>
      <c r="J684">
        <v>1734</v>
      </c>
    </row>
    <row r="685" spans="1:10" x14ac:dyDescent="0.35">
      <c r="A685" s="3" t="s">
        <v>730</v>
      </c>
      <c r="B685" s="4">
        <v>43308</v>
      </c>
      <c r="C685">
        <v>18</v>
      </c>
      <c r="D685" t="s">
        <v>26</v>
      </c>
      <c r="E685" t="s">
        <v>27</v>
      </c>
      <c r="F685" t="s">
        <v>28</v>
      </c>
      <c r="G685" t="s">
        <v>24</v>
      </c>
      <c r="H685">
        <v>159</v>
      </c>
      <c r="I685">
        <v>3</v>
      </c>
      <c r="J685">
        <v>477</v>
      </c>
    </row>
    <row r="686" spans="1:10" x14ac:dyDescent="0.35">
      <c r="A686" s="3" t="s">
        <v>731</v>
      </c>
      <c r="B686" s="4">
        <v>43308</v>
      </c>
      <c r="C686">
        <v>11</v>
      </c>
      <c r="D686" t="s">
        <v>11</v>
      </c>
      <c r="E686" t="s">
        <v>63</v>
      </c>
      <c r="F686" t="s">
        <v>13</v>
      </c>
      <c r="G686" t="s">
        <v>14</v>
      </c>
      <c r="H686">
        <v>199</v>
      </c>
      <c r="I686">
        <v>4</v>
      </c>
      <c r="J686">
        <v>796</v>
      </c>
    </row>
    <row r="687" spans="1:10" x14ac:dyDescent="0.35">
      <c r="A687" s="3" t="s">
        <v>732</v>
      </c>
      <c r="B687" s="4">
        <v>43308</v>
      </c>
      <c r="C687">
        <v>1</v>
      </c>
      <c r="D687" t="s">
        <v>16</v>
      </c>
      <c r="E687" t="s">
        <v>68</v>
      </c>
      <c r="F687" t="s">
        <v>18</v>
      </c>
      <c r="G687" t="s">
        <v>31</v>
      </c>
      <c r="H687">
        <v>69</v>
      </c>
      <c r="I687">
        <v>1</v>
      </c>
      <c r="J687">
        <v>69</v>
      </c>
    </row>
    <row r="688" spans="1:10" x14ac:dyDescent="0.35">
      <c r="A688" s="3" t="s">
        <v>733</v>
      </c>
      <c r="B688" s="4">
        <v>43308</v>
      </c>
      <c r="C688">
        <v>15</v>
      </c>
      <c r="D688" t="s">
        <v>118</v>
      </c>
      <c r="E688" t="s">
        <v>63</v>
      </c>
      <c r="F688" t="s">
        <v>13</v>
      </c>
      <c r="G688" t="s">
        <v>31</v>
      </c>
      <c r="H688">
        <v>69</v>
      </c>
      <c r="I688">
        <v>0</v>
      </c>
      <c r="J688">
        <v>0</v>
      </c>
    </row>
    <row r="689" spans="1:10" x14ac:dyDescent="0.35">
      <c r="A689" s="3" t="s">
        <v>734</v>
      </c>
      <c r="B689" s="4">
        <v>43308</v>
      </c>
      <c r="C689">
        <v>19</v>
      </c>
      <c r="D689" t="s">
        <v>56</v>
      </c>
      <c r="E689" t="s">
        <v>27</v>
      </c>
      <c r="F689" t="s">
        <v>28</v>
      </c>
      <c r="G689" t="s">
        <v>14</v>
      </c>
      <c r="H689">
        <v>199</v>
      </c>
      <c r="I689">
        <v>5</v>
      </c>
      <c r="J689">
        <v>995</v>
      </c>
    </row>
    <row r="690" spans="1:10" x14ac:dyDescent="0.35">
      <c r="A690" s="3" t="s">
        <v>735</v>
      </c>
      <c r="B690" s="4">
        <v>43308</v>
      </c>
      <c r="C690">
        <v>19</v>
      </c>
      <c r="D690" t="s">
        <v>56</v>
      </c>
      <c r="E690" t="s">
        <v>36</v>
      </c>
      <c r="F690" t="s">
        <v>28</v>
      </c>
      <c r="G690" t="s">
        <v>24</v>
      </c>
      <c r="H690">
        <v>159</v>
      </c>
      <c r="I690">
        <v>8</v>
      </c>
      <c r="J690">
        <v>1272</v>
      </c>
    </row>
    <row r="691" spans="1:10" x14ac:dyDescent="0.35">
      <c r="A691" s="3" t="s">
        <v>736</v>
      </c>
      <c r="B691" s="4">
        <v>43308</v>
      </c>
      <c r="C691">
        <v>5</v>
      </c>
      <c r="D691" t="s">
        <v>60</v>
      </c>
      <c r="E691" t="s">
        <v>17</v>
      </c>
      <c r="F691" t="s">
        <v>18</v>
      </c>
      <c r="G691" t="s">
        <v>41</v>
      </c>
      <c r="H691">
        <v>399</v>
      </c>
      <c r="I691">
        <v>5</v>
      </c>
      <c r="J691">
        <v>1995</v>
      </c>
    </row>
    <row r="692" spans="1:10" x14ac:dyDescent="0.35">
      <c r="A692" s="3" t="s">
        <v>737</v>
      </c>
      <c r="B692" s="4">
        <v>43308</v>
      </c>
      <c r="C692">
        <v>19</v>
      </c>
      <c r="D692" t="s">
        <v>56</v>
      </c>
      <c r="E692" t="s">
        <v>27</v>
      </c>
      <c r="F692" t="s">
        <v>28</v>
      </c>
      <c r="G692" t="s">
        <v>19</v>
      </c>
      <c r="H692">
        <v>289</v>
      </c>
      <c r="I692">
        <v>2</v>
      </c>
      <c r="J692">
        <v>578</v>
      </c>
    </row>
    <row r="693" spans="1:10" x14ac:dyDescent="0.35">
      <c r="A693" s="3" t="s">
        <v>738</v>
      </c>
      <c r="B693" s="4">
        <v>43308</v>
      </c>
      <c r="C693">
        <v>7</v>
      </c>
      <c r="D693" t="s">
        <v>88</v>
      </c>
      <c r="E693" t="s">
        <v>46</v>
      </c>
      <c r="F693" t="s">
        <v>23</v>
      </c>
      <c r="G693" t="s">
        <v>19</v>
      </c>
      <c r="H693">
        <v>289</v>
      </c>
      <c r="I693">
        <v>4</v>
      </c>
      <c r="J693">
        <v>1156</v>
      </c>
    </row>
    <row r="694" spans="1:10" x14ac:dyDescent="0.35">
      <c r="A694" s="3" t="s">
        <v>739</v>
      </c>
      <c r="B694" s="4">
        <v>43308</v>
      </c>
      <c r="C694">
        <v>11</v>
      </c>
      <c r="D694" t="s">
        <v>11</v>
      </c>
      <c r="E694" t="s">
        <v>12</v>
      </c>
      <c r="F694" t="s">
        <v>13</v>
      </c>
      <c r="G694" t="s">
        <v>14</v>
      </c>
      <c r="H694">
        <v>199</v>
      </c>
      <c r="I694">
        <v>5</v>
      </c>
      <c r="J694">
        <v>995</v>
      </c>
    </row>
    <row r="695" spans="1:10" x14ac:dyDescent="0.35">
      <c r="A695" s="3" t="s">
        <v>740</v>
      </c>
      <c r="B695" s="4">
        <v>43308</v>
      </c>
      <c r="C695">
        <v>8</v>
      </c>
      <c r="D695" t="s">
        <v>45</v>
      </c>
      <c r="E695" t="s">
        <v>46</v>
      </c>
      <c r="F695" t="s">
        <v>23</v>
      </c>
      <c r="G695" t="s">
        <v>24</v>
      </c>
      <c r="H695">
        <v>159</v>
      </c>
      <c r="I695">
        <v>8</v>
      </c>
      <c r="J695">
        <v>1272</v>
      </c>
    </row>
    <row r="696" spans="1:10" x14ac:dyDescent="0.35">
      <c r="A696" s="3" t="s">
        <v>741</v>
      </c>
      <c r="B696" s="4">
        <v>43309</v>
      </c>
      <c r="C696">
        <v>12</v>
      </c>
      <c r="D696" t="s">
        <v>66</v>
      </c>
      <c r="E696" t="s">
        <v>63</v>
      </c>
      <c r="F696" t="s">
        <v>13</v>
      </c>
      <c r="G696" t="s">
        <v>19</v>
      </c>
      <c r="H696">
        <v>289</v>
      </c>
      <c r="I696">
        <v>7</v>
      </c>
      <c r="J696">
        <v>2023</v>
      </c>
    </row>
    <row r="697" spans="1:10" x14ac:dyDescent="0.35">
      <c r="A697" s="3" t="s">
        <v>742</v>
      </c>
      <c r="B697" s="4">
        <v>43310</v>
      </c>
      <c r="C697">
        <v>3</v>
      </c>
      <c r="D697" t="s">
        <v>43</v>
      </c>
      <c r="E697" t="s">
        <v>68</v>
      </c>
      <c r="F697" t="s">
        <v>18</v>
      </c>
      <c r="G697" t="s">
        <v>14</v>
      </c>
      <c r="H697">
        <v>199</v>
      </c>
      <c r="I697">
        <v>8</v>
      </c>
      <c r="J697">
        <v>1592</v>
      </c>
    </row>
    <row r="698" spans="1:10" x14ac:dyDescent="0.35">
      <c r="A698" s="3" t="s">
        <v>743</v>
      </c>
      <c r="B698" s="4">
        <v>43310</v>
      </c>
      <c r="C698">
        <v>5</v>
      </c>
      <c r="D698" t="s">
        <v>60</v>
      </c>
      <c r="E698" t="s">
        <v>68</v>
      </c>
      <c r="F698" t="s">
        <v>18</v>
      </c>
      <c r="G698" t="s">
        <v>24</v>
      </c>
      <c r="H698">
        <v>159</v>
      </c>
      <c r="I698">
        <v>1</v>
      </c>
      <c r="J698">
        <v>159</v>
      </c>
    </row>
    <row r="699" spans="1:10" x14ac:dyDescent="0.35">
      <c r="A699" s="3" t="s">
        <v>744</v>
      </c>
      <c r="B699" s="4">
        <v>43311</v>
      </c>
      <c r="C699">
        <v>8</v>
      </c>
      <c r="D699" t="s">
        <v>45</v>
      </c>
      <c r="E699" t="s">
        <v>46</v>
      </c>
      <c r="F699" t="s">
        <v>23</v>
      </c>
      <c r="G699" t="s">
        <v>19</v>
      </c>
      <c r="H699">
        <v>289</v>
      </c>
      <c r="I699">
        <v>9</v>
      </c>
      <c r="J699">
        <v>2601</v>
      </c>
    </row>
    <row r="700" spans="1:10" x14ac:dyDescent="0.35">
      <c r="A700" s="3" t="s">
        <v>745</v>
      </c>
      <c r="B700" s="4">
        <v>43312</v>
      </c>
      <c r="C700">
        <v>5</v>
      </c>
      <c r="D700" t="s">
        <v>60</v>
      </c>
      <c r="E700" t="s">
        <v>68</v>
      </c>
      <c r="F700" t="s">
        <v>18</v>
      </c>
      <c r="G700" t="s">
        <v>14</v>
      </c>
      <c r="H700">
        <v>199</v>
      </c>
      <c r="I700">
        <v>3</v>
      </c>
      <c r="J700">
        <v>597</v>
      </c>
    </row>
    <row r="701" spans="1:10" x14ac:dyDescent="0.35">
      <c r="A701" s="3" t="s">
        <v>746</v>
      </c>
      <c r="B701" s="4">
        <v>43313</v>
      </c>
      <c r="C701">
        <v>20</v>
      </c>
      <c r="D701" t="s">
        <v>40</v>
      </c>
      <c r="E701" t="s">
        <v>36</v>
      </c>
      <c r="F701" t="s">
        <v>28</v>
      </c>
      <c r="G701" t="s">
        <v>19</v>
      </c>
      <c r="H701">
        <v>289</v>
      </c>
      <c r="I701">
        <v>0</v>
      </c>
      <c r="J701">
        <v>0</v>
      </c>
    </row>
    <row r="702" spans="1:10" x14ac:dyDescent="0.35">
      <c r="A702" s="3" t="s">
        <v>747</v>
      </c>
      <c r="B702" s="4">
        <v>43314</v>
      </c>
      <c r="C702">
        <v>15</v>
      </c>
      <c r="D702" t="s">
        <v>118</v>
      </c>
      <c r="E702" t="s">
        <v>12</v>
      </c>
      <c r="F702" t="s">
        <v>13</v>
      </c>
      <c r="G702" t="s">
        <v>19</v>
      </c>
      <c r="H702">
        <v>289</v>
      </c>
      <c r="I702">
        <v>2</v>
      </c>
      <c r="J702">
        <v>578</v>
      </c>
    </row>
    <row r="703" spans="1:10" x14ac:dyDescent="0.35">
      <c r="A703" s="3" t="s">
        <v>748</v>
      </c>
      <c r="B703" s="4">
        <v>43315</v>
      </c>
      <c r="C703">
        <v>6</v>
      </c>
      <c r="D703" t="s">
        <v>48</v>
      </c>
      <c r="E703" t="s">
        <v>46</v>
      </c>
      <c r="F703" t="s">
        <v>23</v>
      </c>
      <c r="G703" t="s">
        <v>14</v>
      </c>
      <c r="H703">
        <v>199</v>
      </c>
      <c r="I703">
        <v>3</v>
      </c>
      <c r="J703">
        <v>597</v>
      </c>
    </row>
    <row r="704" spans="1:10" x14ac:dyDescent="0.35">
      <c r="A704" s="3" t="s">
        <v>749</v>
      </c>
      <c r="B704" s="4">
        <v>43315</v>
      </c>
      <c r="C704">
        <v>19</v>
      </c>
      <c r="D704" t="s">
        <v>56</v>
      </c>
      <c r="E704" t="s">
        <v>36</v>
      </c>
      <c r="F704" t="s">
        <v>28</v>
      </c>
      <c r="G704" t="s">
        <v>19</v>
      </c>
      <c r="H704">
        <v>289</v>
      </c>
      <c r="I704">
        <v>9</v>
      </c>
      <c r="J704">
        <v>2601</v>
      </c>
    </row>
    <row r="705" spans="1:10" x14ac:dyDescent="0.35">
      <c r="A705" s="3" t="s">
        <v>750</v>
      </c>
      <c r="B705" s="4">
        <v>43315</v>
      </c>
      <c r="C705">
        <v>15</v>
      </c>
      <c r="D705" t="s">
        <v>118</v>
      </c>
      <c r="E705" t="s">
        <v>12</v>
      </c>
      <c r="F705" t="s">
        <v>13</v>
      </c>
      <c r="G705" t="s">
        <v>19</v>
      </c>
      <c r="H705">
        <v>289</v>
      </c>
      <c r="I705">
        <v>6</v>
      </c>
      <c r="J705">
        <v>1734</v>
      </c>
    </row>
    <row r="706" spans="1:10" x14ac:dyDescent="0.35">
      <c r="A706" s="3" t="s">
        <v>751</v>
      </c>
      <c r="B706" s="4">
        <v>43315</v>
      </c>
      <c r="C706">
        <v>14</v>
      </c>
      <c r="D706" t="s">
        <v>38</v>
      </c>
      <c r="E706" t="s">
        <v>12</v>
      </c>
      <c r="F706" t="s">
        <v>13</v>
      </c>
      <c r="G706" t="s">
        <v>19</v>
      </c>
      <c r="H706">
        <v>289</v>
      </c>
      <c r="I706">
        <v>0</v>
      </c>
      <c r="J706">
        <v>0</v>
      </c>
    </row>
    <row r="707" spans="1:10" x14ac:dyDescent="0.35">
      <c r="A707" s="3" t="s">
        <v>752</v>
      </c>
      <c r="B707" s="4">
        <v>43315</v>
      </c>
      <c r="C707">
        <v>7</v>
      </c>
      <c r="D707" t="s">
        <v>88</v>
      </c>
      <c r="E707" t="s">
        <v>46</v>
      </c>
      <c r="F707" t="s">
        <v>23</v>
      </c>
      <c r="G707" t="s">
        <v>24</v>
      </c>
      <c r="H707">
        <v>159</v>
      </c>
      <c r="I707">
        <v>2</v>
      </c>
      <c r="J707">
        <v>318</v>
      </c>
    </row>
    <row r="708" spans="1:10" x14ac:dyDescent="0.35">
      <c r="A708" s="3" t="s">
        <v>753</v>
      </c>
      <c r="B708" s="4">
        <v>43315</v>
      </c>
      <c r="C708">
        <v>10</v>
      </c>
      <c r="D708" t="s">
        <v>58</v>
      </c>
      <c r="E708" t="s">
        <v>46</v>
      </c>
      <c r="F708" t="s">
        <v>23</v>
      </c>
      <c r="G708" t="s">
        <v>14</v>
      </c>
      <c r="H708">
        <v>199</v>
      </c>
      <c r="I708">
        <v>1</v>
      </c>
      <c r="J708">
        <v>199</v>
      </c>
    </row>
    <row r="709" spans="1:10" x14ac:dyDescent="0.35">
      <c r="A709" s="3" t="s">
        <v>754</v>
      </c>
      <c r="B709" s="4">
        <v>43315</v>
      </c>
      <c r="C709">
        <v>1</v>
      </c>
      <c r="D709" t="s">
        <v>16</v>
      </c>
      <c r="E709" t="s">
        <v>17</v>
      </c>
      <c r="F709" t="s">
        <v>18</v>
      </c>
      <c r="G709" t="s">
        <v>19</v>
      </c>
      <c r="H709">
        <v>289</v>
      </c>
      <c r="I709">
        <v>4</v>
      </c>
      <c r="J709">
        <v>1156</v>
      </c>
    </row>
    <row r="710" spans="1:10" x14ac:dyDescent="0.35">
      <c r="A710" s="3" t="s">
        <v>755</v>
      </c>
      <c r="B710" s="4">
        <v>43315</v>
      </c>
      <c r="C710">
        <v>1</v>
      </c>
      <c r="D710" t="s">
        <v>16</v>
      </c>
      <c r="E710" t="s">
        <v>17</v>
      </c>
      <c r="F710" t="s">
        <v>18</v>
      </c>
      <c r="G710" t="s">
        <v>24</v>
      </c>
      <c r="H710">
        <v>159</v>
      </c>
      <c r="I710">
        <v>9</v>
      </c>
      <c r="J710">
        <v>1431</v>
      </c>
    </row>
    <row r="711" spans="1:10" x14ac:dyDescent="0.35">
      <c r="A711" s="3" t="s">
        <v>756</v>
      </c>
      <c r="B711" s="4">
        <v>43315</v>
      </c>
      <c r="C711">
        <v>13</v>
      </c>
      <c r="D711" t="s">
        <v>33</v>
      </c>
      <c r="E711" t="s">
        <v>12</v>
      </c>
      <c r="F711" t="s">
        <v>13</v>
      </c>
      <c r="G711" t="s">
        <v>19</v>
      </c>
      <c r="H711">
        <v>289</v>
      </c>
      <c r="I711">
        <v>8</v>
      </c>
      <c r="J711">
        <v>2312</v>
      </c>
    </row>
    <row r="712" spans="1:10" x14ac:dyDescent="0.35">
      <c r="A712" s="3" t="s">
        <v>757</v>
      </c>
      <c r="B712" s="4">
        <v>43315</v>
      </c>
      <c r="C712">
        <v>19</v>
      </c>
      <c r="D712" t="s">
        <v>56</v>
      </c>
      <c r="E712" t="s">
        <v>27</v>
      </c>
      <c r="F712" t="s">
        <v>28</v>
      </c>
      <c r="G712" t="s">
        <v>14</v>
      </c>
      <c r="H712">
        <v>199</v>
      </c>
      <c r="I712">
        <v>1</v>
      </c>
      <c r="J712">
        <v>199</v>
      </c>
    </row>
    <row r="713" spans="1:10" x14ac:dyDescent="0.35">
      <c r="A713" s="3" t="s">
        <v>758</v>
      </c>
      <c r="B713" s="4">
        <v>43316</v>
      </c>
      <c r="C713">
        <v>12</v>
      </c>
      <c r="D713" t="s">
        <v>66</v>
      </c>
      <c r="E713" t="s">
        <v>12</v>
      </c>
      <c r="F713" t="s">
        <v>13</v>
      </c>
      <c r="G713" t="s">
        <v>24</v>
      </c>
      <c r="H713">
        <v>159</v>
      </c>
      <c r="I713">
        <v>0</v>
      </c>
      <c r="J713">
        <v>0</v>
      </c>
    </row>
    <row r="714" spans="1:10" x14ac:dyDescent="0.35">
      <c r="A714" s="3" t="s">
        <v>759</v>
      </c>
      <c r="B714" s="4">
        <v>43316</v>
      </c>
      <c r="C714">
        <v>19</v>
      </c>
      <c r="D714" t="s">
        <v>56</v>
      </c>
      <c r="E714" t="s">
        <v>27</v>
      </c>
      <c r="F714" t="s">
        <v>28</v>
      </c>
      <c r="G714" t="s">
        <v>24</v>
      </c>
      <c r="H714">
        <v>159</v>
      </c>
      <c r="I714">
        <v>8</v>
      </c>
      <c r="J714">
        <v>1272</v>
      </c>
    </row>
    <row r="715" spans="1:10" x14ac:dyDescent="0.35">
      <c r="A715" s="3" t="s">
        <v>760</v>
      </c>
      <c r="B715" s="4">
        <v>43317</v>
      </c>
      <c r="C715">
        <v>4</v>
      </c>
      <c r="D715" t="s">
        <v>51</v>
      </c>
      <c r="E715" t="s">
        <v>17</v>
      </c>
      <c r="F715" t="s">
        <v>18</v>
      </c>
      <c r="G715" t="s">
        <v>19</v>
      </c>
      <c r="H715">
        <v>289</v>
      </c>
      <c r="I715">
        <v>6</v>
      </c>
      <c r="J715">
        <v>1734</v>
      </c>
    </row>
    <row r="716" spans="1:10" x14ac:dyDescent="0.35">
      <c r="A716" s="3" t="s">
        <v>761</v>
      </c>
      <c r="B716" s="4">
        <v>43317</v>
      </c>
      <c r="C716">
        <v>13</v>
      </c>
      <c r="D716" t="s">
        <v>33</v>
      </c>
      <c r="E716" t="s">
        <v>63</v>
      </c>
      <c r="F716" t="s">
        <v>13</v>
      </c>
      <c r="G716" t="s">
        <v>24</v>
      </c>
      <c r="H716">
        <v>159</v>
      </c>
      <c r="I716">
        <v>5</v>
      </c>
      <c r="J716">
        <v>795</v>
      </c>
    </row>
    <row r="717" spans="1:10" x14ac:dyDescent="0.35">
      <c r="A717" s="3" t="s">
        <v>762</v>
      </c>
      <c r="B717" s="4">
        <v>43317</v>
      </c>
      <c r="C717">
        <v>4</v>
      </c>
      <c r="D717" t="s">
        <v>51</v>
      </c>
      <c r="E717" t="s">
        <v>17</v>
      </c>
      <c r="F717" t="s">
        <v>18</v>
      </c>
      <c r="G717" t="s">
        <v>31</v>
      </c>
      <c r="H717">
        <v>69</v>
      </c>
      <c r="I717">
        <v>8</v>
      </c>
      <c r="J717">
        <v>552</v>
      </c>
    </row>
    <row r="718" spans="1:10" x14ac:dyDescent="0.35">
      <c r="A718" s="3" t="s">
        <v>763</v>
      </c>
      <c r="B718" s="4">
        <v>43317</v>
      </c>
      <c r="C718">
        <v>12</v>
      </c>
      <c r="D718" t="s">
        <v>66</v>
      </c>
      <c r="E718" t="s">
        <v>12</v>
      </c>
      <c r="F718" t="s">
        <v>13</v>
      </c>
      <c r="G718" t="s">
        <v>14</v>
      </c>
      <c r="H718">
        <v>199</v>
      </c>
      <c r="I718">
        <v>2</v>
      </c>
      <c r="J718">
        <v>398</v>
      </c>
    </row>
    <row r="719" spans="1:10" x14ac:dyDescent="0.35">
      <c r="A719" s="3" t="s">
        <v>764</v>
      </c>
      <c r="B719" s="4">
        <v>43318</v>
      </c>
      <c r="C719">
        <v>13</v>
      </c>
      <c r="D719" t="s">
        <v>33</v>
      </c>
      <c r="E719" t="s">
        <v>63</v>
      </c>
      <c r="F719" t="s">
        <v>13</v>
      </c>
      <c r="G719" t="s">
        <v>24</v>
      </c>
      <c r="H719">
        <v>159</v>
      </c>
      <c r="I719">
        <v>3</v>
      </c>
      <c r="J719">
        <v>477</v>
      </c>
    </row>
    <row r="720" spans="1:10" x14ac:dyDescent="0.35">
      <c r="A720" s="3" t="s">
        <v>765</v>
      </c>
      <c r="B720" s="4">
        <v>43318</v>
      </c>
      <c r="C720">
        <v>2</v>
      </c>
      <c r="D720" t="s">
        <v>106</v>
      </c>
      <c r="E720" t="s">
        <v>68</v>
      </c>
      <c r="F720" t="s">
        <v>18</v>
      </c>
      <c r="G720" t="s">
        <v>24</v>
      </c>
      <c r="H720">
        <v>159</v>
      </c>
      <c r="I720">
        <v>4</v>
      </c>
      <c r="J720">
        <v>636</v>
      </c>
    </row>
    <row r="721" spans="1:10" x14ac:dyDescent="0.35">
      <c r="A721" s="3" t="s">
        <v>766</v>
      </c>
      <c r="B721" s="4">
        <v>43319</v>
      </c>
      <c r="C721">
        <v>9</v>
      </c>
      <c r="D721" t="s">
        <v>21</v>
      </c>
      <c r="E721" t="s">
        <v>46</v>
      </c>
      <c r="F721" t="s">
        <v>23</v>
      </c>
      <c r="G721" t="s">
        <v>19</v>
      </c>
      <c r="H721">
        <v>289</v>
      </c>
      <c r="I721">
        <v>9</v>
      </c>
      <c r="J721">
        <v>2601</v>
      </c>
    </row>
    <row r="722" spans="1:10" x14ac:dyDescent="0.35">
      <c r="A722" s="3" t="s">
        <v>767</v>
      </c>
      <c r="B722" s="4">
        <v>43319</v>
      </c>
      <c r="C722">
        <v>7</v>
      </c>
      <c r="D722" t="s">
        <v>88</v>
      </c>
      <c r="E722" t="s">
        <v>46</v>
      </c>
      <c r="F722" t="s">
        <v>23</v>
      </c>
      <c r="G722" t="s">
        <v>24</v>
      </c>
      <c r="H722">
        <v>159</v>
      </c>
      <c r="I722">
        <v>5</v>
      </c>
      <c r="J722">
        <v>795</v>
      </c>
    </row>
    <row r="723" spans="1:10" x14ac:dyDescent="0.35">
      <c r="A723" s="3" t="s">
        <v>768</v>
      </c>
      <c r="B723" s="4">
        <v>43319</v>
      </c>
      <c r="C723">
        <v>11</v>
      </c>
      <c r="D723" t="s">
        <v>11</v>
      </c>
      <c r="E723" t="s">
        <v>63</v>
      </c>
      <c r="F723" t="s">
        <v>13</v>
      </c>
      <c r="G723" t="s">
        <v>24</v>
      </c>
      <c r="H723">
        <v>159</v>
      </c>
      <c r="I723">
        <v>4</v>
      </c>
      <c r="J723">
        <v>636</v>
      </c>
    </row>
    <row r="724" spans="1:10" x14ac:dyDescent="0.35">
      <c r="A724" s="3" t="s">
        <v>769</v>
      </c>
      <c r="B724" s="4">
        <v>43320</v>
      </c>
      <c r="C724">
        <v>8</v>
      </c>
      <c r="D724" t="s">
        <v>45</v>
      </c>
      <c r="E724" t="s">
        <v>46</v>
      </c>
      <c r="F724" t="s">
        <v>23</v>
      </c>
      <c r="G724" t="s">
        <v>41</v>
      </c>
      <c r="H724">
        <v>399</v>
      </c>
      <c r="I724">
        <v>2</v>
      </c>
      <c r="J724">
        <v>798</v>
      </c>
    </row>
    <row r="725" spans="1:10" x14ac:dyDescent="0.35">
      <c r="A725" s="3" t="s">
        <v>770</v>
      </c>
      <c r="B725" s="4">
        <v>43320</v>
      </c>
      <c r="C725">
        <v>7</v>
      </c>
      <c r="D725" t="s">
        <v>88</v>
      </c>
      <c r="E725" t="s">
        <v>46</v>
      </c>
      <c r="F725" t="s">
        <v>23</v>
      </c>
      <c r="G725" t="s">
        <v>19</v>
      </c>
      <c r="H725">
        <v>289</v>
      </c>
      <c r="I725">
        <v>5</v>
      </c>
      <c r="J725">
        <v>1445</v>
      </c>
    </row>
    <row r="726" spans="1:10" x14ac:dyDescent="0.35">
      <c r="A726" s="3" t="s">
        <v>771</v>
      </c>
      <c r="B726" s="4">
        <v>43320</v>
      </c>
      <c r="C726">
        <v>8</v>
      </c>
      <c r="D726" t="s">
        <v>45</v>
      </c>
      <c r="E726" t="s">
        <v>22</v>
      </c>
      <c r="F726" t="s">
        <v>23</v>
      </c>
      <c r="G726" t="s">
        <v>19</v>
      </c>
      <c r="H726">
        <v>289</v>
      </c>
      <c r="I726">
        <v>2</v>
      </c>
      <c r="J726">
        <v>578</v>
      </c>
    </row>
    <row r="727" spans="1:10" x14ac:dyDescent="0.35">
      <c r="A727" s="3" t="s">
        <v>772</v>
      </c>
      <c r="B727" s="4">
        <v>43320</v>
      </c>
      <c r="C727">
        <v>8</v>
      </c>
      <c r="D727" t="s">
        <v>45</v>
      </c>
      <c r="E727" t="s">
        <v>46</v>
      </c>
      <c r="F727" t="s">
        <v>23</v>
      </c>
      <c r="G727" t="s">
        <v>19</v>
      </c>
      <c r="H727">
        <v>289</v>
      </c>
      <c r="I727">
        <v>1</v>
      </c>
      <c r="J727">
        <v>289</v>
      </c>
    </row>
    <row r="728" spans="1:10" x14ac:dyDescent="0.35">
      <c r="A728" s="3" t="s">
        <v>773</v>
      </c>
      <c r="B728" s="4">
        <v>43320</v>
      </c>
      <c r="C728">
        <v>17</v>
      </c>
      <c r="D728" t="s">
        <v>35</v>
      </c>
      <c r="E728" t="s">
        <v>36</v>
      </c>
      <c r="F728" t="s">
        <v>28</v>
      </c>
      <c r="G728" t="s">
        <v>31</v>
      </c>
      <c r="H728">
        <v>69</v>
      </c>
      <c r="I728">
        <v>3</v>
      </c>
      <c r="J728">
        <v>207</v>
      </c>
    </row>
    <row r="729" spans="1:10" x14ac:dyDescent="0.35">
      <c r="A729" s="3" t="s">
        <v>774</v>
      </c>
      <c r="B729" s="4">
        <v>43321</v>
      </c>
      <c r="C729">
        <v>10</v>
      </c>
      <c r="D729" t="s">
        <v>58</v>
      </c>
      <c r="E729" t="s">
        <v>22</v>
      </c>
      <c r="F729" t="s">
        <v>23</v>
      </c>
      <c r="G729" t="s">
        <v>19</v>
      </c>
      <c r="H729">
        <v>289</v>
      </c>
      <c r="I729">
        <v>7</v>
      </c>
      <c r="J729">
        <v>2023</v>
      </c>
    </row>
    <row r="730" spans="1:10" x14ac:dyDescent="0.35">
      <c r="A730" s="3" t="s">
        <v>775</v>
      </c>
      <c r="B730" s="4">
        <v>43321</v>
      </c>
      <c r="C730">
        <v>6</v>
      </c>
      <c r="D730" t="s">
        <v>48</v>
      </c>
      <c r="E730" t="s">
        <v>46</v>
      </c>
      <c r="F730" t="s">
        <v>23</v>
      </c>
      <c r="G730" t="s">
        <v>14</v>
      </c>
      <c r="H730">
        <v>199</v>
      </c>
      <c r="I730">
        <v>7</v>
      </c>
      <c r="J730">
        <v>1393</v>
      </c>
    </row>
    <row r="731" spans="1:10" x14ac:dyDescent="0.35">
      <c r="A731" s="3" t="s">
        <v>776</v>
      </c>
      <c r="B731" s="4">
        <v>43322</v>
      </c>
      <c r="C731">
        <v>18</v>
      </c>
      <c r="D731" t="s">
        <v>26</v>
      </c>
      <c r="E731" t="s">
        <v>36</v>
      </c>
      <c r="F731" t="s">
        <v>28</v>
      </c>
      <c r="G731" t="s">
        <v>41</v>
      </c>
      <c r="H731">
        <v>399</v>
      </c>
      <c r="I731">
        <v>4</v>
      </c>
      <c r="J731">
        <v>1596</v>
      </c>
    </row>
    <row r="732" spans="1:10" x14ac:dyDescent="0.35">
      <c r="A732" s="3" t="s">
        <v>777</v>
      </c>
      <c r="B732" s="4">
        <v>43322</v>
      </c>
      <c r="C732">
        <v>13</v>
      </c>
      <c r="D732" t="s">
        <v>33</v>
      </c>
      <c r="E732" t="s">
        <v>12</v>
      </c>
      <c r="F732" t="s">
        <v>13</v>
      </c>
      <c r="G732" t="s">
        <v>41</v>
      </c>
      <c r="H732">
        <v>399</v>
      </c>
      <c r="I732">
        <v>4</v>
      </c>
      <c r="J732">
        <v>1596</v>
      </c>
    </row>
    <row r="733" spans="1:10" x14ac:dyDescent="0.35">
      <c r="A733" s="3" t="s">
        <v>778</v>
      </c>
      <c r="B733" s="4">
        <v>43322</v>
      </c>
      <c r="C733">
        <v>1</v>
      </c>
      <c r="D733" t="s">
        <v>16</v>
      </c>
      <c r="E733" t="s">
        <v>68</v>
      </c>
      <c r="F733" t="s">
        <v>18</v>
      </c>
      <c r="G733" t="s">
        <v>19</v>
      </c>
      <c r="H733">
        <v>289</v>
      </c>
      <c r="I733">
        <v>6</v>
      </c>
      <c r="J733">
        <v>1734</v>
      </c>
    </row>
    <row r="734" spans="1:10" x14ac:dyDescent="0.35">
      <c r="A734" s="3" t="s">
        <v>779</v>
      </c>
      <c r="B734" s="4">
        <v>43322</v>
      </c>
      <c r="C734">
        <v>17</v>
      </c>
      <c r="D734" t="s">
        <v>35</v>
      </c>
      <c r="E734" t="s">
        <v>36</v>
      </c>
      <c r="F734" t="s">
        <v>28</v>
      </c>
      <c r="G734" t="s">
        <v>24</v>
      </c>
      <c r="H734">
        <v>159</v>
      </c>
      <c r="I734">
        <v>4</v>
      </c>
      <c r="J734">
        <v>636</v>
      </c>
    </row>
    <row r="735" spans="1:10" x14ac:dyDescent="0.35">
      <c r="A735" s="3" t="s">
        <v>780</v>
      </c>
      <c r="B735" s="4">
        <v>43322</v>
      </c>
      <c r="C735">
        <v>3</v>
      </c>
      <c r="D735" t="s">
        <v>43</v>
      </c>
      <c r="E735" t="s">
        <v>17</v>
      </c>
      <c r="F735" t="s">
        <v>18</v>
      </c>
      <c r="G735" t="s">
        <v>19</v>
      </c>
      <c r="H735">
        <v>289</v>
      </c>
      <c r="I735">
        <v>2</v>
      </c>
      <c r="J735">
        <v>578</v>
      </c>
    </row>
    <row r="736" spans="1:10" x14ac:dyDescent="0.35">
      <c r="A736" s="3" t="s">
        <v>781</v>
      </c>
      <c r="B736" s="4">
        <v>43323</v>
      </c>
      <c r="C736">
        <v>3</v>
      </c>
      <c r="D736" t="s">
        <v>43</v>
      </c>
      <c r="E736" t="s">
        <v>68</v>
      </c>
      <c r="F736" t="s">
        <v>18</v>
      </c>
      <c r="G736" t="s">
        <v>41</v>
      </c>
      <c r="H736">
        <v>399</v>
      </c>
      <c r="I736">
        <v>0</v>
      </c>
      <c r="J736">
        <v>0</v>
      </c>
    </row>
    <row r="737" spans="1:10" x14ac:dyDescent="0.35">
      <c r="A737" s="3" t="s">
        <v>782</v>
      </c>
      <c r="B737" s="4">
        <v>43323</v>
      </c>
      <c r="C737">
        <v>14</v>
      </c>
      <c r="D737" t="s">
        <v>38</v>
      </c>
      <c r="E737" t="s">
        <v>12</v>
      </c>
      <c r="F737" t="s">
        <v>13</v>
      </c>
      <c r="G737" t="s">
        <v>24</v>
      </c>
      <c r="H737">
        <v>159</v>
      </c>
      <c r="I737">
        <v>6</v>
      </c>
      <c r="J737">
        <v>954</v>
      </c>
    </row>
    <row r="738" spans="1:10" x14ac:dyDescent="0.35">
      <c r="A738" s="3" t="s">
        <v>783</v>
      </c>
      <c r="B738" s="4">
        <v>43323</v>
      </c>
      <c r="C738">
        <v>12</v>
      </c>
      <c r="D738" t="s">
        <v>66</v>
      </c>
      <c r="E738" t="s">
        <v>63</v>
      </c>
      <c r="F738" t="s">
        <v>13</v>
      </c>
      <c r="G738" t="s">
        <v>24</v>
      </c>
      <c r="H738">
        <v>159</v>
      </c>
      <c r="I738">
        <v>5</v>
      </c>
      <c r="J738">
        <v>795</v>
      </c>
    </row>
    <row r="739" spans="1:10" x14ac:dyDescent="0.35">
      <c r="A739" s="3" t="s">
        <v>784</v>
      </c>
      <c r="B739" s="4">
        <v>43324</v>
      </c>
      <c r="C739">
        <v>8</v>
      </c>
      <c r="D739" t="s">
        <v>45</v>
      </c>
      <c r="E739" t="s">
        <v>22</v>
      </c>
      <c r="F739" t="s">
        <v>23</v>
      </c>
      <c r="G739" t="s">
        <v>41</v>
      </c>
      <c r="H739">
        <v>399</v>
      </c>
      <c r="I739">
        <v>7</v>
      </c>
      <c r="J739">
        <v>2793</v>
      </c>
    </row>
    <row r="740" spans="1:10" x14ac:dyDescent="0.35">
      <c r="A740" s="3" t="s">
        <v>785</v>
      </c>
      <c r="B740" s="4">
        <v>43325</v>
      </c>
      <c r="C740">
        <v>1</v>
      </c>
      <c r="D740" t="s">
        <v>16</v>
      </c>
      <c r="E740" t="s">
        <v>68</v>
      </c>
      <c r="F740" t="s">
        <v>18</v>
      </c>
      <c r="G740" t="s">
        <v>31</v>
      </c>
      <c r="H740">
        <v>69</v>
      </c>
      <c r="I740">
        <v>6</v>
      </c>
      <c r="J740">
        <v>414</v>
      </c>
    </row>
    <row r="741" spans="1:10" x14ac:dyDescent="0.35">
      <c r="A741" s="3" t="s">
        <v>786</v>
      </c>
      <c r="B741" s="4">
        <v>43325</v>
      </c>
      <c r="C741">
        <v>19</v>
      </c>
      <c r="D741" t="s">
        <v>56</v>
      </c>
      <c r="E741" t="s">
        <v>36</v>
      </c>
      <c r="F741" t="s">
        <v>28</v>
      </c>
      <c r="G741" t="s">
        <v>14</v>
      </c>
      <c r="H741">
        <v>199</v>
      </c>
      <c r="I741">
        <v>4</v>
      </c>
      <c r="J741">
        <v>796</v>
      </c>
    </row>
    <row r="742" spans="1:10" x14ac:dyDescent="0.35">
      <c r="A742" s="3" t="s">
        <v>787</v>
      </c>
      <c r="B742" s="4">
        <v>43326</v>
      </c>
      <c r="C742">
        <v>1</v>
      </c>
      <c r="D742" t="s">
        <v>16</v>
      </c>
      <c r="E742" t="s">
        <v>68</v>
      </c>
      <c r="F742" t="s">
        <v>18</v>
      </c>
      <c r="G742" t="s">
        <v>19</v>
      </c>
      <c r="H742">
        <v>289</v>
      </c>
      <c r="I742">
        <v>7</v>
      </c>
      <c r="J742">
        <v>2023</v>
      </c>
    </row>
    <row r="743" spans="1:10" x14ac:dyDescent="0.35">
      <c r="A743" s="3" t="s">
        <v>788</v>
      </c>
      <c r="B743" s="4">
        <v>43326</v>
      </c>
      <c r="C743">
        <v>18</v>
      </c>
      <c r="D743" t="s">
        <v>26</v>
      </c>
      <c r="E743" t="s">
        <v>36</v>
      </c>
      <c r="F743" t="s">
        <v>28</v>
      </c>
      <c r="G743" t="s">
        <v>19</v>
      </c>
      <c r="H743">
        <v>289</v>
      </c>
      <c r="I743">
        <v>0</v>
      </c>
      <c r="J743">
        <v>0</v>
      </c>
    </row>
    <row r="744" spans="1:10" x14ac:dyDescent="0.35">
      <c r="A744" s="3" t="s">
        <v>789</v>
      </c>
      <c r="B744" s="4">
        <v>43327</v>
      </c>
      <c r="C744">
        <v>19</v>
      </c>
      <c r="D744" t="s">
        <v>56</v>
      </c>
      <c r="E744" t="s">
        <v>27</v>
      </c>
      <c r="F744" t="s">
        <v>28</v>
      </c>
      <c r="G744" t="s">
        <v>31</v>
      </c>
      <c r="H744">
        <v>69</v>
      </c>
      <c r="I744">
        <v>9</v>
      </c>
      <c r="J744">
        <v>621</v>
      </c>
    </row>
    <row r="745" spans="1:10" x14ac:dyDescent="0.35">
      <c r="A745" s="3" t="s">
        <v>790</v>
      </c>
      <c r="B745" s="4">
        <v>43328</v>
      </c>
      <c r="C745">
        <v>12</v>
      </c>
      <c r="D745" t="s">
        <v>66</v>
      </c>
      <c r="E745" t="s">
        <v>63</v>
      </c>
      <c r="F745" t="s">
        <v>13</v>
      </c>
      <c r="G745" t="s">
        <v>31</v>
      </c>
      <c r="H745">
        <v>69</v>
      </c>
      <c r="I745">
        <v>5</v>
      </c>
      <c r="J745">
        <v>345</v>
      </c>
    </row>
    <row r="746" spans="1:10" x14ac:dyDescent="0.35">
      <c r="A746" s="3" t="s">
        <v>791</v>
      </c>
      <c r="B746" s="4">
        <v>43328</v>
      </c>
      <c r="C746">
        <v>8</v>
      </c>
      <c r="D746" t="s">
        <v>45</v>
      </c>
      <c r="E746" t="s">
        <v>22</v>
      </c>
      <c r="F746" t="s">
        <v>23</v>
      </c>
      <c r="G746" t="s">
        <v>41</v>
      </c>
      <c r="H746">
        <v>399</v>
      </c>
      <c r="I746">
        <v>0</v>
      </c>
      <c r="J746">
        <v>0</v>
      </c>
    </row>
    <row r="747" spans="1:10" x14ac:dyDescent="0.35">
      <c r="A747" s="3" t="s">
        <v>792</v>
      </c>
      <c r="B747" s="4">
        <v>43329</v>
      </c>
      <c r="C747">
        <v>2</v>
      </c>
      <c r="D747" t="s">
        <v>106</v>
      </c>
      <c r="E747" t="s">
        <v>68</v>
      </c>
      <c r="F747" t="s">
        <v>18</v>
      </c>
      <c r="G747" t="s">
        <v>24</v>
      </c>
      <c r="H747">
        <v>159</v>
      </c>
      <c r="I747">
        <v>8</v>
      </c>
      <c r="J747">
        <v>1272</v>
      </c>
    </row>
    <row r="748" spans="1:10" x14ac:dyDescent="0.35">
      <c r="A748" s="3" t="s">
        <v>793</v>
      </c>
      <c r="B748" s="4">
        <v>43329</v>
      </c>
      <c r="C748">
        <v>6</v>
      </c>
      <c r="D748" t="s">
        <v>48</v>
      </c>
      <c r="E748" t="s">
        <v>22</v>
      </c>
      <c r="F748" t="s">
        <v>23</v>
      </c>
      <c r="G748" t="s">
        <v>14</v>
      </c>
      <c r="H748">
        <v>199</v>
      </c>
      <c r="I748">
        <v>3</v>
      </c>
      <c r="J748">
        <v>597</v>
      </c>
    </row>
    <row r="749" spans="1:10" x14ac:dyDescent="0.35">
      <c r="A749" s="3" t="s">
        <v>794</v>
      </c>
      <c r="B749" s="4">
        <v>43330</v>
      </c>
      <c r="C749">
        <v>8</v>
      </c>
      <c r="D749" t="s">
        <v>45</v>
      </c>
      <c r="E749" t="s">
        <v>22</v>
      </c>
      <c r="F749" t="s">
        <v>23</v>
      </c>
      <c r="G749" t="s">
        <v>14</v>
      </c>
      <c r="H749">
        <v>199</v>
      </c>
      <c r="I749">
        <v>7</v>
      </c>
      <c r="J749">
        <v>1393</v>
      </c>
    </row>
    <row r="750" spans="1:10" x14ac:dyDescent="0.35">
      <c r="A750" s="3" t="s">
        <v>795</v>
      </c>
      <c r="B750" s="4">
        <v>43330</v>
      </c>
      <c r="C750">
        <v>11</v>
      </c>
      <c r="D750" t="s">
        <v>11</v>
      </c>
      <c r="E750" t="s">
        <v>63</v>
      </c>
      <c r="F750" t="s">
        <v>13</v>
      </c>
      <c r="G750" t="s">
        <v>19</v>
      </c>
      <c r="H750">
        <v>289</v>
      </c>
      <c r="I750">
        <v>3</v>
      </c>
      <c r="J750">
        <v>867</v>
      </c>
    </row>
    <row r="751" spans="1:10" x14ac:dyDescent="0.35">
      <c r="A751" s="3" t="s">
        <v>796</v>
      </c>
      <c r="B751" s="4">
        <v>43330</v>
      </c>
      <c r="C751">
        <v>20</v>
      </c>
      <c r="D751" t="s">
        <v>40</v>
      </c>
      <c r="E751" t="s">
        <v>36</v>
      </c>
      <c r="F751" t="s">
        <v>28</v>
      </c>
      <c r="G751" t="s">
        <v>24</v>
      </c>
      <c r="H751">
        <v>159</v>
      </c>
      <c r="I751">
        <v>9</v>
      </c>
      <c r="J751">
        <v>1431</v>
      </c>
    </row>
    <row r="752" spans="1:10" x14ac:dyDescent="0.35">
      <c r="A752" s="3" t="s">
        <v>797</v>
      </c>
      <c r="B752" s="4">
        <v>43330</v>
      </c>
      <c r="C752">
        <v>10</v>
      </c>
      <c r="D752" t="s">
        <v>58</v>
      </c>
      <c r="E752" t="s">
        <v>22</v>
      </c>
      <c r="F752" t="s">
        <v>23</v>
      </c>
      <c r="G752" t="s">
        <v>19</v>
      </c>
      <c r="H752">
        <v>289</v>
      </c>
      <c r="I752">
        <v>5</v>
      </c>
      <c r="J752">
        <v>1445</v>
      </c>
    </row>
    <row r="753" spans="1:10" x14ac:dyDescent="0.35">
      <c r="A753" s="3" t="s">
        <v>798</v>
      </c>
      <c r="B753" s="4">
        <v>43331</v>
      </c>
      <c r="C753">
        <v>8</v>
      </c>
      <c r="D753" t="s">
        <v>45</v>
      </c>
      <c r="E753" t="s">
        <v>46</v>
      </c>
      <c r="F753" t="s">
        <v>23</v>
      </c>
      <c r="G753" t="s">
        <v>41</v>
      </c>
      <c r="H753">
        <v>399</v>
      </c>
      <c r="I753">
        <v>1</v>
      </c>
      <c r="J753">
        <v>399</v>
      </c>
    </row>
    <row r="754" spans="1:10" x14ac:dyDescent="0.35">
      <c r="A754" s="3" t="s">
        <v>799</v>
      </c>
      <c r="B754" s="4">
        <v>43331</v>
      </c>
      <c r="C754">
        <v>5</v>
      </c>
      <c r="D754" t="s">
        <v>60</v>
      </c>
      <c r="E754" t="s">
        <v>17</v>
      </c>
      <c r="F754" t="s">
        <v>18</v>
      </c>
      <c r="G754" t="s">
        <v>41</v>
      </c>
      <c r="H754">
        <v>399</v>
      </c>
      <c r="I754">
        <v>6</v>
      </c>
      <c r="J754">
        <v>2394</v>
      </c>
    </row>
    <row r="755" spans="1:10" x14ac:dyDescent="0.35">
      <c r="A755" s="3" t="s">
        <v>800</v>
      </c>
      <c r="B755" s="4">
        <v>43332</v>
      </c>
      <c r="C755">
        <v>14</v>
      </c>
      <c r="D755" t="s">
        <v>38</v>
      </c>
      <c r="E755" t="s">
        <v>63</v>
      </c>
      <c r="F755" t="s">
        <v>13</v>
      </c>
      <c r="G755" t="s">
        <v>14</v>
      </c>
      <c r="H755">
        <v>199</v>
      </c>
      <c r="I755">
        <v>2</v>
      </c>
      <c r="J755">
        <v>398</v>
      </c>
    </row>
    <row r="756" spans="1:10" x14ac:dyDescent="0.35">
      <c r="A756" s="3" t="s">
        <v>801</v>
      </c>
      <c r="B756" s="4">
        <v>43332</v>
      </c>
      <c r="C756">
        <v>20</v>
      </c>
      <c r="D756" t="s">
        <v>40</v>
      </c>
      <c r="E756" t="s">
        <v>27</v>
      </c>
      <c r="F756" t="s">
        <v>28</v>
      </c>
      <c r="G756" t="s">
        <v>14</v>
      </c>
      <c r="H756">
        <v>199</v>
      </c>
      <c r="I756">
        <v>6</v>
      </c>
      <c r="J756">
        <v>1194</v>
      </c>
    </row>
    <row r="757" spans="1:10" x14ac:dyDescent="0.35">
      <c r="A757" s="3" t="s">
        <v>802</v>
      </c>
      <c r="B757" s="4">
        <v>43332</v>
      </c>
      <c r="C757">
        <v>17</v>
      </c>
      <c r="D757" t="s">
        <v>35</v>
      </c>
      <c r="E757" t="s">
        <v>27</v>
      </c>
      <c r="F757" t="s">
        <v>28</v>
      </c>
      <c r="G757" t="s">
        <v>41</v>
      </c>
      <c r="H757">
        <v>399</v>
      </c>
      <c r="I757">
        <v>6</v>
      </c>
      <c r="J757">
        <v>2394</v>
      </c>
    </row>
    <row r="758" spans="1:10" x14ac:dyDescent="0.35">
      <c r="A758" s="3" t="s">
        <v>803</v>
      </c>
      <c r="B758" s="4">
        <v>43332</v>
      </c>
      <c r="C758">
        <v>13</v>
      </c>
      <c r="D758" t="s">
        <v>33</v>
      </c>
      <c r="E758" t="s">
        <v>63</v>
      </c>
      <c r="F758" t="s">
        <v>13</v>
      </c>
      <c r="G758" t="s">
        <v>19</v>
      </c>
      <c r="H758">
        <v>289</v>
      </c>
      <c r="I758">
        <v>0</v>
      </c>
      <c r="J758">
        <v>0</v>
      </c>
    </row>
    <row r="759" spans="1:10" x14ac:dyDescent="0.35">
      <c r="A759" s="3" t="s">
        <v>804</v>
      </c>
      <c r="B759" s="4">
        <v>43332</v>
      </c>
      <c r="C759">
        <v>10</v>
      </c>
      <c r="D759" t="s">
        <v>58</v>
      </c>
      <c r="E759" t="s">
        <v>46</v>
      </c>
      <c r="F759" t="s">
        <v>23</v>
      </c>
      <c r="G759" t="s">
        <v>41</v>
      </c>
      <c r="H759">
        <v>399</v>
      </c>
      <c r="I759">
        <v>4</v>
      </c>
      <c r="J759">
        <v>1596</v>
      </c>
    </row>
    <row r="760" spans="1:10" x14ac:dyDescent="0.35">
      <c r="A760" s="3" t="s">
        <v>805</v>
      </c>
      <c r="B760" s="4">
        <v>43332</v>
      </c>
      <c r="C760">
        <v>3</v>
      </c>
      <c r="D760" t="s">
        <v>43</v>
      </c>
      <c r="E760" t="s">
        <v>68</v>
      </c>
      <c r="F760" t="s">
        <v>18</v>
      </c>
      <c r="G760" t="s">
        <v>19</v>
      </c>
      <c r="H760">
        <v>289</v>
      </c>
      <c r="I760">
        <v>1</v>
      </c>
      <c r="J760">
        <v>289</v>
      </c>
    </row>
    <row r="761" spans="1:10" x14ac:dyDescent="0.35">
      <c r="A761" s="3" t="s">
        <v>806</v>
      </c>
      <c r="B761" s="4">
        <v>43333</v>
      </c>
      <c r="C761">
        <v>19</v>
      </c>
      <c r="D761" t="s">
        <v>56</v>
      </c>
      <c r="E761" t="s">
        <v>36</v>
      </c>
      <c r="F761" t="s">
        <v>28</v>
      </c>
      <c r="G761" t="s">
        <v>41</v>
      </c>
      <c r="H761">
        <v>399</v>
      </c>
      <c r="I761">
        <v>6</v>
      </c>
      <c r="J761">
        <v>2394</v>
      </c>
    </row>
    <row r="762" spans="1:10" x14ac:dyDescent="0.35">
      <c r="A762" s="3" t="s">
        <v>807</v>
      </c>
      <c r="B762" s="4">
        <v>43333</v>
      </c>
      <c r="C762">
        <v>16</v>
      </c>
      <c r="D762" t="s">
        <v>30</v>
      </c>
      <c r="E762" t="s">
        <v>36</v>
      </c>
      <c r="F762" t="s">
        <v>28</v>
      </c>
      <c r="G762" t="s">
        <v>24</v>
      </c>
      <c r="H762">
        <v>159</v>
      </c>
      <c r="I762">
        <v>6</v>
      </c>
      <c r="J762">
        <v>954</v>
      </c>
    </row>
    <row r="763" spans="1:10" x14ac:dyDescent="0.35">
      <c r="A763" s="3" t="s">
        <v>808</v>
      </c>
      <c r="B763" s="4">
        <v>43333</v>
      </c>
      <c r="C763">
        <v>16</v>
      </c>
      <c r="D763" t="s">
        <v>30</v>
      </c>
      <c r="E763" t="s">
        <v>36</v>
      </c>
      <c r="F763" t="s">
        <v>28</v>
      </c>
      <c r="G763" t="s">
        <v>19</v>
      </c>
      <c r="H763">
        <v>289</v>
      </c>
      <c r="I763">
        <v>2</v>
      </c>
      <c r="J763">
        <v>578</v>
      </c>
    </row>
    <row r="764" spans="1:10" x14ac:dyDescent="0.35">
      <c r="A764" s="3" t="s">
        <v>809</v>
      </c>
      <c r="B764" s="4">
        <v>43333</v>
      </c>
      <c r="C764">
        <v>17</v>
      </c>
      <c r="D764" t="s">
        <v>35</v>
      </c>
      <c r="E764" t="s">
        <v>27</v>
      </c>
      <c r="F764" t="s">
        <v>28</v>
      </c>
      <c r="G764" t="s">
        <v>31</v>
      </c>
      <c r="H764">
        <v>69</v>
      </c>
      <c r="I764">
        <v>8</v>
      </c>
      <c r="J764">
        <v>552</v>
      </c>
    </row>
    <row r="765" spans="1:10" x14ac:dyDescent="0.35">
      <c r="A765" s="3" t="s">
        <v>810</v>
      </c>
      <c r="B765" s="4">
        <v>43334</v>
      </c>
      <c r="C765">
        <v>8</v>
      </c>
      <c r="D765" t="s">
        <v>45</v>
      </c>
      <c r="E765" t="s">
        <v>46</v>
      </c>
      <c r="F765" t="s">
        <v>23</v>
      </c>
      <c r="G765" t="s">
        <v>41</v>
      </c>
      <c r="H765">
        <v>399</v>
      </c>
      <c r="I765">
        <v>2</v>
      </c>
      <c r="J765">
        <v>798</v>
      </c>
    </row>
    <row r="766" spans="1:10" x14ac:dyDescent="0.35">
      <c r="A766" s="3" t="s">
        <v>811</v>
      </c>
      <c r="B766" s="4">
        <v>43334</v>
      </c>
      <c r="C766">
        <v>19</v>
      </c>
      <c r="D766" t="s">
        <v>56</v>
      </c>
      <c r="E766" t="s">
        <v>36</v>
      </c>
      <c r="F766" t="s">
        <v>28</v>
      </c>
      <c r="G766" t="s">
        <v>24</v>
      </c>
      <c r="H766">
        <v>159</v>
      </c>
      <c r="I766">
        <v>8</v>
      </c>
      <c r="J766">
        <v>1272</v>
      </c>
    </row>
    <row r="767" spans="1:10" x14ac:dyDescent="0.35">
      <c r="A767" s="3" t="s">
        <v>812</v>
      </c>
      <c r="B767" s="4">
        <v>43334</v>
      </c>
      <c r="C767">
        <v>14</v>
      </c>
      <c r="D767" t="s">
        <v>38</v>
      </c>
      <c r="E767" t="s">
        <v>63</v>
      </c>
      <c r="F767" t="s">
        <v>13</v>
      </c>
      <c r="G767" t="s">
        <v>41</v>
      </c>
      <c r="H767">
        <v>399</v>
      </c>
      <c r="I767">
        <v>9</v>
      </c>
      <c r="J767">
        <v>3591</v>
      </c>
    </row>
    <row r="768" spans="1:10" x14ac:dyDescent="0.35">
      <c r="A768" s="3" t="s">
        <v>813</v>
      </c>
      <c r="B768" s="4">
        <v>43335</v>
      </c>
      <c r="C768">
        <v>13</v>
      </c>
      <c r="D768" t="s">
        <v>33</v>
      </c>
      <c r="E768" t="s">
        <v>12</v>
      </c>
      <c r="F768" t="s">
        <v>13</v>
      </c>
      <c r="G768" t="s">
        <v>14</v>
      </c>
      <c r="H768">
        <v>199</v>
      </c>
      <c r="I768">
        <v>1</v>
      </c>
      <c r="J768">
        <v>199</v>
      </c>
    </row>
    <row r="769" spans="1:10" x14ac:dyDescent="0.35">
      <c r="A769" s="3" t="s">
        <v>814</v>
      </c>
      <c r="B769" s="4">
        <v>43336</v>
      </c>
      <c r="C769">
        <v>15</v>
      </c>
      <c r="D769" t="s">
        <v>118</v>
      </c>
      <c r="E769" t="s">
        <v>63</v>
      </c>
      <c r="F769" t="s">
        <v>13</v>
      </c>
      <c r="G769" t="s">
        <v>24</v>
      </c>
      <c r="H769">
        <v>159</v>
      </c>
      <c r="I769">
        <v>1</v>
      </c>
      <c r="J769">
        <v>159</v>
      </c>
    </row>
    <row r="770" spans="1:10" x14ac:dyDescent="0.35">
      <c r="A770" s="3" t="s">
        <v>815</v>
      </c>
      <c r="B770" s="4">
        <v>43337</v>
      </c>
      <c r="C770">
        <v>7</v>
      </c>
      <c r="D770" t="s">
        <v>88</v>
      </c>
      <c r="E770" t="s">
        <v>22</v>
      </c>
      <c r="F770" t="s">
        <v>23</v>
      </c>
      <c r="G770" t="s">
        <v>41</v>
      </c>
      <c r="H770">
        <v>399</v>
      </c>
      <c r="I770">
        <v>6</v>
      </c>
      <c r="J770">
        <v>2394</v>
      </c>
    </row>
    <row r="771" spans="1:10" x14ac:dyDescent="0.35">
      <c r="A771" s="3" t="s">
        <v>816</v>
      </c>
      <c r="B771" s="4">
        <v>43337</v>
      </c>
      <c r="C771">
        <v>11</v>
      </c>
      <c r="D771" t="s">
        <v>11</v>
      </c>
      <c r="E771" t="s">
        <v>12</v>
      </c>
      <c r="F771" t="s">
        <v>13</v>
      </c>
      <c r="G771" t="s">
        <v>41</v>
      </c>
      <c r="H771">
        <v>399</v>
      </c>
      <c r="I771">
        <v>0</v>
      </c>
      <c r="J771">
        <v>0</v>
      </c>
    </row>
    <row r="772" spans="1:10" x14ac:dyDescent="0.35">
      <c r="A772" s="3" t="s">
        <v>817</v>
      </c>
      <c r="B772" s="4">
        <v>43338</v>
      </c>
      <c r="C772">
        <v>4</v>
      </c>
      <c r="D772" t="s">
        <v>51</v>
      </c>
      <c r="E772" t="s">
        <v>17</v>
      </c>
      <c r="F772" t="s">
        <v>18</v>
      </c>
      <c r="G772" t="s">
        <v>19</v>
      </c>
      <c r="H772">
        <v>289</v>
      </c>
      <c r="I772">
        <v>2</v>
      </c>
      <c r="J772">
        <v>578</v>
      </c>
    </row>
    <row r="773" spans="1:10" x14ac:dyDescent="0.35">
      <c r="A773" s="3" t="s">
        <v>818</v>
      </c>
      <c r="B773" s="4">
        <v>43338</v>
      </c>
      <c r="C773">
        <v>6</v>
      </c>
      <c r="D773" t="s">
        <v>48</v>
      </c>
      <c r="E773" t="s">
        <v>46</v>
      </c>
      <c r="F773" t="s">
        <v>23</v>
      </c>
      <c r="G773" t="s">
        <v>19</v>
      </c>
      <c r="H773">
        <v>289</v>
      </c>
      <c r="I773">
        <v>3</v>
      </c>
      <c r="J773">
        <v>867</v>
      </c>
    </row>
    <row r="774" spans="1:10" x14ac:dyDescent="0.35">
      <c r="A774" s="3" t="s">
        <v>819</v>
      </c>
      <c r="B774" s="4">
        <v>43338</v>
      </c>
      <c r="C774">
        <v>20</v>
      </c>
      <c r="D774" t="s">
        <v>40</v>
      </c>
      <c r="E774" t="s">
        <v>36</v>
      </c>
      <c r="F774" t="s">
        <v>28</v>
      </c>
      <c r="G774" t="s">
        <v>31</v>
      </c>
      <c r="H774">
        <v>69</v>
      </c>
      <c r="I774">
        <v>0</v>
      </c>
      <c r="J774">
        <v>0</v>
      </c>
    </row>
    <row r="775" spans="1:10" x14ac:dyDescent="0.35">
      <c r="A775" s="3" t="s">
        <v>820</v>
      </c>
      <c r="B775" s="4">
        <v>43338</v>
      </c>
      <c r="C775">
        <v>15</v>
      </c>
      <c r="D775" t="s">
        <v>118</v>
      </c>
      <c r="E775" t="s">
        <v>12</v>
      </c>
      <c r="F775" t="s">
        <v>13</v>
      </c>
      <c r="G775" t="s">
        <v>31</v>
      </c>
      <c r="H775">
        <v>69</v>
      </c>
      <c r="I775">
        <v>2</v>
      </c>
      <c r="J775">
        <v>138</v>
      </c>
    </row>
    <row r="776" spans="1:10" x14ac:dyDescent="0.35">
      <c r="A776" s="3" t="s">
        <v>821</v>
      </c>
      <c r="B776" s="4">
        <v>43338</v>
      </c>
      <c r="C776">
        <v>13</v>
      </c>
      <c r="D776" t="s">
        <v>33</v>
      </c>
      <c r="E776" t="s">
        <v>63</v>
      </c>
      <c r="F776" t="s">
        <v>13</v>
      </c>
      <c r="G776" t="s">
        <v>41</v>
      </c>
      <c r="H776">
        <v>399</v>
      </c>
      <c r="I776">
        <v>1</v>
      </c>
      <c r="J776">
        <v>399</v>
      </c>
    </row>
    <row r="777" spans="1:10" x14ac:dyDescent="0.35">
      <c r="A777" s="3" t="s">
        <v>822</v>
      </c>
      <c r="B777" s="4">
        <v>43339</v>
      </c>
      <c r="C777">
        <v>17</v>
      </c>
      <c r="D777" t="s">
        <v>35</v>
      </c>
      <c r="E777" t="s">
        <v>36</v>
      </c>
      <c r="F777" t="s">
        <v>28</v>
      </c>
      <c r="G777" t="s">
        <v>41</v>
      </c>
      <c r="H777">
        <v>399</v>
      </c>
      <c r="I777">
        <v>2</v>
      </c>
      <c r="J777">
        <v>798</v>
      </c>
    </row>
    <row r="778" spans="1:10" x14ac:dyDescent="0.35">
      <c r="A778" s="3" t="s">
        <v>823</v>
      </c>
      <c r="B778" s="4">
        <v>43339</v>
      </c>
      <c r="C778">
        <v>4</v>
      </c>
      <c r="D778" t="s">
        <v>51</v>
      </c>
      <c r="E778" t="s">
        <v>68</v>
      </c>
      <c r="F778" t="s">
        <v>18</v>
      </c>
      <c r="G778" t="s">
        <v>41</v>
      </c>
      <c r="H778">
        <v>399</v>
      </c>
      <c r="I778">
        <v>3</v>
      </c>
      <c r="J778">
        <v>1197</v>
      </c>
    </row>
    <row r="779" spans="1:10" x14ac:dyDescent="0.35">
      <c r="A779" s="3" t="s">
        <v>824</v>
      </c>
      <c r="B779" s="4">
        <v>43339</v>
      </c>
      <c r="C779">
        <v>2</v>
      </c>
      <c r="D779" t="s">
        <v>106</v>
      </c>
      <c r="E779" t="s">
        <v>17</v>
      </c>
      <c r="F779" t="s">
        <v>18</v>
      </c>
      <c r="G779" t="s">
        <v>19</v>
      </c>
      <c r="H779">
        <v>289</v>
      </c>
      <c r="I779">
        <v>5</v>
      </c>
      <c r="J779">
        <v>1445</v>
      </c>
    </row>
    <row r="780" spans="1:10" x14ac:dyDescent="0.35">
      <c r="A780" s="3" t="s">
        <v>825</v>
      </c>
      <c r="B780" s="4">
        <v>43339</v>
      </c>
      <c r="C780">
        <v>14</v>
      </c>
      <c r="D780" t="s">
        <v>38</v>
      </c>
      <c r="E780" t="s">
        <v>63</v>
      </c>
      <c r="F780" t="s">
        <v>13</v>
      </c>
      <c r="G780" t="s">
        <v>19</v>
      </c>
      <c r="H780">
        <v>289</v>
      </c>
      <c r="I780">
        <v>6</v>
      </c>
      <c r="J780">
        <v>1734</v>
      </c>
    </row>
    <row r="781" spans="1:10" x14ac:dyDescent="0.35">
      <c r="A781" s="3" t="s">
        <v>826</v>
      </c>
      <c r="B781" s="4">
        <v>43339</v>
      </c>
      <c r="C781">
        <v>7</v>
      </c>
      <c r="D781" t="s">
        <v>88</v>
      </c>
      <c r="E781" t="s">
        <v>22</v>
      </c>
      <c r="F781" t="s">
        <v>23</v>
      </c>
      <c r="G781" t="s">
        <v>41</v>
      </c>
      <c r="H781">
        <v>399</v>
      </c>
      <c r="I781">
        <v>8</v>
      </c>
      <c r="J781">
        <v>3192</v>
      </c>
    </row>
    <row r="782" spans="1:10" x14ac:dyDescent="0.35">
      <c r="A782" s="3" t="s">
        <v>827</v>
      </c>
      <c r="B782" s="4">
        <v>43340</v>
      </c>
      <c r="C782">
        <v>11</v>
      </c>
      <c r="D782" t="s">
        <v>11</v>
      </c>
      <c r="E782" t="s">
        <v>63</v>
      </c>
      <c r="F782" t="s">
        <v>13</v>
      </c>
      <c r="G782" t="s">
        <v>31</v>
      </c>
      <c r="H782">
        <v>69</v>
      </c>
      <c r="I782">
        <v>6</v>
      </c>
      <c r="J782">
        <v>414</v>
      </c>
    </row>
    <row r="783" spans="1:10" x14ac:dyDescent="0.35">
      <c r="A783" s="3" t="s">
        <v>828</v>
      </c>
      <c r="B783" s="4">
        <v>43341</v>
      </c>
      <c r="C783">
        <v>1</v>
      </c>
      <c r="D783" t="s">
        <v>16</v>
      </c>
      <c r="E783" t="s">
        <v>17</v>
      </c>
      <c r="F783" t="s">
        <v>18</v>
      </c>
      <c r="G783" t="s">
        <v>24</v>
      </c>
      <c r="H783">
        <v>159</v>
      </c>
      <c r="I783">
        <v>9</v>
      </c>
      <c r="J783">
        <v>1431</v>
      </c>
    </row>
    <row r="784" spans="1:10" x14ac:dyDescent="0.35">
      <c r="A784" s="3" t="s">
        <v>829</v>
      </c>
      <c r="B784" s="4">
        <v>43341</v>
      </c>
      <c r="C784">
        <v>8</v>
      </c>
      <c r="D784" t="s">
        <v>45</v>
      </c>
      <c r="E784" t="s">
        <v>22</v>
      </c>
      <c r="F784" t="s">
        <v>23</v>
      </c>
      <c r="G784" t="s">
        <v>41</v>
      </c>
      <c r="H784">
        <v>399</v>
      </c>
      <c r="I784">
        <v>3</v>
      </c>
      <c r="J784">
        <v>1197</v>
      </c>
    </row>
    <row r="785" spans="1:10" x14ac:dyDescent="0.35">
      <c r="A785" s="3" t="s">
        <v>830</v>
      </c>
      <c r="B785" s="4">
        <v>43341</v>
      </c>
      <c r="C785">
        <v>2</v>
      </c>
      <c r="D785" t="s">
        <v>106</v>
      </c>
      <c r="E785" t="s">
        <v>17</v>
      </c>
      <c r="F785" t="s">
        <v>18</v>
      </c>
      <c r="G785" t="s">
        <v>14</v>
      </c>
      <c r="H785">
        <v>199</v>
      </c>
      <c r="I785">
        <v>5</v>
      </c>
      <c r="J785">
        <v>995</v>
      </c>
    </row>
    <row r="786" spans="1:10" x14ac:dyDescent="0.35">
      <c r="A786" s="3" t="s">
        <v>831</v>
      </c>
      <c r="B786" s="4">
        <v>43341</v>
      </c>
      <c r="C786">
        <v>5</v>
      </c>
      <c r="D786" t="s">
        <v>60</v>
      </c>
      <c r="E786" t="s">
        <v>68</v>
      </c>
      <c r="F786" t="s">
        <v>18</v>
      </c>
      <c r="G786" t="s">
        <v>41</v>
      </c>
      <c r="H786">
        <v>399</v>
      </c>
      <c r="I786">
        <v>6</v>
      </c>
      <c r="J786">
        <v>2394</v>
      </c>
    </row>
    <row r="787" spans="1:10" x14ac:dyDescent="0.35">
      <c r="A787" s="3" t="s">
        <v>832</v>
      </c>
      <c r="B787" s="4">
        <v>43341</v>
      </c>
      <c r="C787">
        <v>4</v>
      </c>
      <c r="D787" t="s">
        <v>51</v>
      </c>
      <c r="E787" t="s">
        <v>68</v>
      </c>
      <c r="F787" t="s">
        <v>18</v>
      </c>
      <c r="G787" t="s">
        <v>19</v>
      </c>
      <c r="H787">
        <v>289</v>
      </c>
      <c r="I787">
        <v>6</v>
      </c>
      <c r="J787">
        <v>1734</v>
      </c>
    </row>
    <row r="788" spans="1:10" x14ac:dyDescent="0.35">
      <c r="A788" s="3" t="s">
        <v>833</v>
      </c>
      <c r="B788" s="4">
        <v>43342</v>
      </c>
      <c r="C788">
        <v>14</v>
      </c>
      <c r="D788" t="s">
        <v>38</v>
      </c>
      <c r="E788" t="s">
        <v>12</v>
      </c>
      <c r="F788" t="s">
        <v>13</v>
      </c>
      <c r="G788" t="s">
        <v>31</v>
      </c>
      <c r="H788">
        <v>69</v>
      </c>
      <c r="I788">
        <v>1</v>
      </c>
      <c r="J788">
        <v>69</v>
      </c>
    </row>
    <row r="789" spans="1:10" x14ac:dyDescent="0.35">
      <c r="A789" s="3" t="s">
        <v>834</v>
      </c>
      <c r="B789" s="4">
        <v>43342</v>
      </c>
      <c r="C789">
        <v>14</v>
      </c>
      <c r="D789" t="s">
        <v>38</v>
      </c>
      <c r="E789" t="s">
        <v>63</v>
      </c>
      <c r="F789" t="s">
        <v>13</v>
      </c>
      <c r="G789" t="s">
        <v>14</v>
      </c>
      <c r="H789">
        <v>199</v>
      </c>
      <c r="I789">
        <v>6</v>
      </c>
      <c r="J789">
        <v>1194</v>
      </c>
    </row>
    <row r="790" spans="1:10" x14ac:dyDescent="0.35">
      <c r="A790" s="3" t="s">
        <v>835</v>
      </c>
      <c r="B790" s="4">
        <v>43342</v>
      </c>
      <c r="C790">
        <v>6</v>
      </c>
      <c r="D790" t="s">
        <v>48</v>
      </c>
      <c r="E790" t="s">
        <v>46</v>
      </c>
      <c r="F790" t="s">
        <v>23</v>
      </c>
      <c r="G790" t="s">
        <v>24</v>
      </c>
      <c r="H790">
        <v>159</v>
      </c>
      <c r="I790">
        <v>8</v>
      </c>
      <c r="J790">
        <v>1272</v>
      </c>
    </row>
    <row r="791" spans="1:10" x14ac:dyDescent="0.35">
      <c r="A791" s="3" t="s">
        <v>836</v>
      </c>
      <c r="B791" s="4">
        <v>43342</v>
      </c>
      <c r="C791">
        <v>13</v>
      </c>
      <c r="D791" t="s">
        <v>33</v>
      </c>
      <c r="E791" t="s">
        <v>63</v>
      </c>
      <c r="F791" t="s">
        <v>13</v>
      </c>
      <c r="G791" t="s">
        <v>24</v>
      </c>
      <c r="H791">
        <v>159</v>
      </c>
      <c r="I791">
        <v>8</v>
      </c>
      <c r="J791">
        <v>1272</v>
      </c>
    </row>
    <row r="792" spans="1:10" x14ac:dyDescent="0.35">
      <c r="A792" s="3" t="s">
        <v>837</v>
      </c>
      <c r="B792" s="4">
        <v>43343</v>
      </c>
      <c r="C792">
        <v>18</v>
      </c>
      <c r="D792" t="s">
        <v>26</v>
      </c>
      <c r="E792" t="s">
        <v>27</v>
      </c>
      <c r="F792" t="s">
        <v>28</v>
      </c>
      <c r="G792" t="s">
        <v>41</v>
      </c>
      <c r="H792">
        <v>399</v>
      </c>
      <c r="I792">
        <v>3</v>
      </c>
      <c r="J792">
        <v>1197</v>
      </c>
    </row>
    <row r="793" spans="1:10" x14ac:dyDescent="0.35">
      <c r="A793" s="3" t="s">
        <v>838</v>
      </c>
      <c r="B793" s="4">
        <v>43343</v>
      </c>
      <c r="C793">
        <v>16</v>
      </c>
      <c r="D793" t="s">
        <v>30</v>
      </c>
      <c r="E793" t="s">
        <v>27</v>
      </c>
      <c r="F793" t="s">
        <v>28</v>
      </c>
      <c r="G793" t="s">
        <v>24</v>
      </c>
      <c r="H793">
        <v>159</v>
      </c>
      <c r="I793">
        <v>9</v>
      </c>
      <c r="J793">
        <v>1431</v>
      </c>
    </row>
    <row r="794" spans="1:10" x14ac:dyDescent="0.35">
      <c r="A794" s="3" t="s">
        <v>839</v>
      </c>
      <c r="B794" s="4">
        <v>43344</v>
      </c>
      <c r="C794">
        <v>10</v>
      </c>
      <c r="D794" t="s">
        <v>58</v>
      </c>
      <c r="E794" t="s">
        <v>46</v>
      </c>
      <c r="F794" t="s">
        <v>23</v>
      </c>
      <c r="G794" t="s">
        <v>41</v>
      </c>
      <c r="H794">
        <v>399</v>
      </c>
      <c r="I794">
        <v>3</v>
      </c>
      <c r="J794">
        <v>1197</v>
      </c>
    </row>
    <row r="795" spans="1:10" x14ac:dyDescent="0.35">
      <c r="A795" s="3" t="s">
        <v>840</v>
      </c>
      <c r="B795" s="4">
        <v>43344</v>
      </c>
      <c r="C795">
        <v>11</v>
      </c>
      <c r="D795" t="s">
        <v>11</v>
      </c>
      <c r="E795" t="s">
        <v>12</v>
      </c>
      <c r="F795" t="s">
        <v>13</v>
      </c>
      <c r="G795" t="s">
        <v>14</v>
      </c>
      <c r="H795">
        <v>199</v>
      </c>
      <c r="I795">
        <v>8</v>
      </c>
      <c r="J795">
        <v>1592</v>
      </c>
    </row>
    <row r="796" spans="1:10" x14ac:dyDescent="0.35">
      <c r="A796" s="3" t="s">
        <v>841</v>
      </c>
      <c r="B796" s="4">
        <v>43344</v>
      </c>
      <c r="C796">
        <v>13</v>
      </c>
      <c r="D796" t="s">
        <v>33</v>
      </c>
      <c r="E796" t="s">
        <v>63</v>
      </c>
      <c r="F796" t="s">
        <v>13</v>
      </c>
      <c r="G796" t="s">
        <v>14</v>
      </c>
      <c r="H796">
        <v>199</v>
      </c>
      <c r="I796">
        <v>9</v>
      </c>
      <c r="J796">
        <v>1791</v>
      </c>
    </row>
    <row r="797" spans="1:10" x14ac:dyDescent="0.35">
      <c r="A797" s="3" t="s">
        <v>842</v>
      </c>
      <c r="B797" s="4">
        <v>43344</v>
      </c>
      <c r="C797">
        <v>18</v>
      </c>
      <c r="D797" t="s">
        <v>26</v>
      </c>
      <c r="E797" t="s">
        <v>36</v>
      </c>
      <c r="F797" t="s">
        <v>28</v>
      </c>
      <c r="G797" t="s">
        <v>19</v>
      </c>
      <c r="H797">
        <v>289</v>
      </c>
      <c r="I797">
        <v>4</v>
      </c>
      <c r="J797">
        <v>1156</v>
      </c>
    </row>
    <row r="798" spans="1:10" x14ac:dyDescent="0.35">
      <c r="A798" s="3" t="s">
        <v>843</v>
      </c>
      <c r="B798" s="4">
        <v>43345</v>
      </c>
      <c r="C798">
        <v>4</v>
      </c>
      <c r="D798" t="s">
        <v>51</v>
      </c>
      <c r="E798" t="s">
        <v>68</v>
      </c>
      <c r="F798" t="s">
        <v>18</v>
      </c>
      <c r="G798" t="s">
        <v>31</v>
      </c>
      <c r="H798">
        <v>69</v>
      </c>
      <c r="I798">
        <v>2</v>
      </c>
      <c r="J798">
        <v>138</v>
      </c>
    </row>
    <row r="799" spans="1:10" x14ac:dyDescent="0.35">
      <c r="A799" s="3" t="s">
        <v>844</v>
      </c>
      <c r="B799" s="4">
        <v>43345</v>
      </c>
      <c r="C799">
        <v>20</v>
      </c>
      <c r="D799" t="s">
        <v>40</v>
      </c>
      <c r="E799" t="s">
        <v>36</v>
      </c>
      <c r="F799" t="s">
        <v>28</v>
      </c>
      <c r="G799" t="s">
        <v>31</v>
      </c>
      <c r="H799">
        <v>69</v>
      </c>
      <c r="I799">
        <v>6</v>
      </c>
      <c r="J799">
        <v>414</v>
      </c>
    </row>
    <row r="800" spans="1:10" x14ac:dyDescent="0.35">
      <c r="A800" s="3" t="s">
        <v>845</v>
      </c>
      <c r="B800" s="4">
        <v>43346</v>
      </c>
      <c r="C800">
        <v>16</v>
      </c>
      <c r="D800" t="s">
        <v>30</v>
      </c>
      <c r="E800" t="s">
        <v>36</v>
      </c>
      <c r="F800" t="s">
        <v>28</v>
      </c>
      <c r="G800" t="s">
        <v>41</v>
      </c>
      <c r="H800">
        <v>399</v>
      </c>
      <c r="I800">
        <v>5</v>
      </c>
      <c r="J800">
        <v>1995</v>
      </c>
    </row>
    <row r="801" spans="1:10" x14ac:dyDescent="0.35">
      <c r="A801" s="3" t="s">
        <v>846</v>
      </c>
      <c r="B801" s="4">
        <v>43346</v>
      </c>
      <c r="C801">
        <v>3</v>
      </c>
      <c r="D801" t="s">
        <v>43</v>
      </c>
      <c r="E801" t="s">
        <v>68</v>
      </c>
      <c r="F801" t="s">
        <v>18</v>
      </c>
      <c r="G801" t="s">
        <v>24</v>
      </c>
      <c r="H801">
        <v>159</v>
      </c>
      <c r="I801">
        <v>4</v>
      </c>
      <c r="J801">
        <v>636</v>
      </c>
    </row>
    <row r="802" spans="1:10" x14ac:dyDescent="0.35">
      <c r="A802" s="3" t="s">
        <v>847</v>
      </c>
      <c r="B802" s="4">
        <v>43346</v>
      </c>
      <c r="C802">
        <v>10</v>
      </c>
      <c r="D802" t="s">
        <v>58</v>
      </c>
      <c r="E802" t="s">
        <v>46</v>
      </c>
      <c r="F802" t="s">
        <v>23</v>
      </c>
      <c r="G802" t="s">
        <v>19</v>
      </c>
      <c r="H802">
        <v>289</v>
      </c>
      <c r="I802">
        <v>7</v>
      </c>
      <c r="J802">
        <v>2023</v>
      </c>
    </row>
    <row r="803" spans="1:10" x14ac:dyDescent="0.35">
      <c r="A803" s="3" t="s">
        <v>848</v>
      </c>
      <c r="B803" s="4">
        <v>43346</v>
      </c>
      <c r="C803">
        <v>6</v>
      </c>
      <c r="D803" t="s">
        <v>48</v>
      </c>
      <c r="E803" t="s">
        <v>46</v>
      </c>
      <c r="F803" t="s">
        <v>23</v>
      </c>
      <c r="G803" t="s">
        <v>41</v>
      </c>
      <c r="H803">
        <v>399</v>
      </c>
      <c r="I803">
        <v>8</v>
      </c>
      <c r="J803">
        <v>3192</v>
      </c>
    </row>
    <row r="804" spans="1:10" x14ac:dyDescent="0.35">
      <c r="A804" s="3" t="s">
        <v>849</v>
      </c>
      <c r="B804" s="4">
        <v>43346</v>
      </c>
      <c r="C804">
        <v>17</v>
      </c>
      <c r="D804" t="s">
        <v>35</v>
      </c>
      <c r="E804" t="s">
        <v>36</v>
      </c>
      <c r="F804" t="s">
        <v>28</v>
      </c>
      <c r="G804" t="s">
        <v>14</v>
      </c>
      <c r="H804">
        <v>199</v>
      </c>
      <c r="I804">
        <v>5</v>
      </c>
      <c r="J804">
        <v>995</v>
      </c>
    </row>
    <row r="805" spans="1:10" x14ac:dyDescent="0.35">
      <c r="A805" s="3" t="s">
        <v>850</v>
      </c>
      <c r="B805" s="4">
        <v>43347</v>
      </c>
      <c r="C805">
        <v>16</v>
      </c>
      <c r="D805" t="s">
        <v>30</v>
      </c>
      <c r="E805" t="s">
        <v>27</v>
      </c>
      <c r="F805" t="s">
        <v>28</v>
      </c>
      <c r="G805" t="s">
        <v>31</v>
      </c>
      <c r="H805">
        <v>69</v>
      </c>
      <c r="I805">
        <v>1</v>
      </c>
      <c r="J805">
        <v>69</v>
      </c>
    </row>
    <row r="806" spans="1:10" x14ac:dyDescent="0.35">
      <c r="A806" s="3" t="s">
        <v>851</v>
      </c>
      <c r="B806" s="4">
        <v>43348</v>
      </c>
      <c r="C806">
        <v>19</v>
      </c>
      <c r="D806" t="s">
        <v>56</v>
      </c>
      <c r="E806" t="s">
        <v>36</v>
      </c>
      <c r="F806" t="s">
        <v>28</v>
      </c>
      <c r="G806" t="s">
        <v>41</v>
      </c>
      <c r="H806">
        <v>399</v>
      </c>
      <c r="I806">
        <v>7</v>
      </c>
      <c r="J806">
        <v>2793</v>
      </c>
    </row>
    <row r="807" spans="1:10" x14ac:dyDescent="0.35">
      <c r="A807" s="3" t="s">
        <v>852</v>
      </c>
      <c r="B807" s="4">
        <v>43348</v>
      </c>
      <c r="C807">
        <v>5</v>
      </c>
      <c r="D807" t="s">
        <v>60</v>
      </c>
      <c r="E807" t="s">
        <v>17</v>
      </c>
      <c r="F807" t="s">
        <v>18</v>
      </c>
      <c r="G807" t="s">
        <v>41</v>
      </c>
      <c r="H807">
        <v>399</v>
      </c>
      <c r="I807">
        <v>6</v>
      </c>
      <c r="J807">
        <v>2394</v>
      </c>
    </row>
    <row r="808" spans="1:10" x14ac:dyDescent="0.35">
      <c r="A808" s="3" t="s">
        <v>853</v>
      </c>
      <c r="B808" s="4">
        <v>43348</v>
      </c>
      <c r="C808">
        <v>11</v>
      </c>
      <c r="D808" t="s">
        <v>11</v>
      </c>
      <c r="E808" t="s">
        <v>12</v>
      </c>
      <c r="F808" t="s">
        <v>13</v>
      </c>
      <c r="G808" t="s">
        <v>24</v>
      </c>
      <c r="H808">
        <v>159</v>
      </c>
      <c r="I808">
        <v>5</v>
      </c>
      <c r="J808">
        <v>795</v>
      </c>
    </row>
    <row r="809" spans="1:10" x14ac:dyDescent="0.35">
      <c r="A809" s="3" t="s">
        <v>854</v>
      </c>
      <c r="B809" s="4">
        <v>43349</v>
      </c>
      <c r="C809">
        <v>13</v>
      </c>
      <c r="D809" t="s">
        <v>33</v>
      </c>
      <c r="E809" t="s">
        <v>63</v>
      </c>
      <c r="F809" t="s">
        <v>13</v>
      </c>
      <c r="G809" t="s">
        <v>31</v>
      </c>
      <c r="H809">
        <v>69</v>
      </c>
      <c r="I809">
        <v>5</v>
      </c>
      <c r="J809">
        <v>345</v>
      </c>
    </row>
    <row r="810" spans="1:10" x14ac:dyDescent="0.35">
      <c r="A810" s="3" t="s">
        <v>855</v>
      </c>
      <c r="B810" s="4">
        <v>43349</v>
      </c>
      <c r="C810">
        <v>19</v>
      </c>
      <c r="D810" t="s">
        <v>56</v>
      </c>
      <c r="E810" t="s">
        <v>27</v>
      </c>
      <c r="F810" t="s">
        <v>28</v>
      </c>
      <c r="G810" t="s">
        <v>14</v>
      </c>
      <c r="H810">
        <v>199</v>
      </c>
      <c r="I810">
        <v>9</v>
      </c>
      <c r="J810">
        <v>1791</v>
      </c>
    </row>
    <row r="811" spans="1:10" x14ac:dyDescent="0.35">
      <c r="A811" s="3" t="s">
        <v>856</v>
      </c>
      <c r="B811" s="4">
        <v>43349</v>
      </c>
      <c r="C811">
        <v>15</v>
      </c>
      <c r="D811" t="s">
        <v>118</v>
      </c>
      <c r="E811" t="s">
        <v>12</v>
      </c>
      <c r="F811" t="s">
        <v>13</v>
      </c>
      <c r="G811" t="s">
        <v>31</v>
      </c>
      <c r="H811">
        <v>69</v>
      </c>
      <c r="I811">
        <v>5</v>
      </c>
      <c r="J811">
        <v>345</v>
      </c>
    </row>
    <row r="812" spans="1:10" x14ac:dyDescent="0.35">
      <c r="A812" s="3" t="s">
        <v>857</v>
      </c>
      <c r="B812" s="4">
        <v>43349</v>
      </c>
      <c r="C812">
        <v>14</v>
      </c>
      <c r="D812" t="s">
        <v>38</v>
      </c>
      <c r="E812" t="s">
        <v>12</v>
      </c>
      <c r="F812" t="s">
        <v>13</v>
      </c>
      <c r="G812" t="s">
        <v>31</v>
      </c>
      <c r="H812">
        <v>69</v>
      </c>
      <c r="I812">
        <v>9</v>
      </c>
      <c r="J812">
        <v>621</v>
      </c>
    </row>
    <row r="813" spans="1:10" x14ac:dyDescent="0.35">
      <c r="A813" s="3" t="s">
        <v>858</v>
      </c>
      <c r="B813" s="4">
        <v>43350</v>
      </c>
      <c r="C813">
        <v>16</v>
      </c>
      <c r="D813" t="s">
        <v>30</v>
      </c>
      <c r="E813" t="s">
        <v>36</v>
      </c>
      <c r="F813" t="s">
        <v>28</v>
      </c>
      <c r="G813" t="s">
        <v>41</v>
      </c>
      <c r="H813">
        <v>399</v>
      </c>
      <c r="I813">
        <v>1</v>
      </c>
      <c r="J813">
        <v>399</v>
      </c>
    </row>
    <row r="814" spans="1:10" x14ac:dyDescent="0.35">
      <c r="A814" s="3" t="s">
        <v>859</v>
      </c>
      <c r="B814" s="4">
        <v>43351</v>
      </c>
      <c r="C814">
        <v>16</v>
      </c>
      <c r="D814" t="s">
        <v>30</v>
      </c>
      <c r="E814" t="s">
        <v>36</v>
      </c>
      <c r="F814" t="s">
        <v>28</v>
      </c>
      <c r="G814" t="s">
        <v>24</v>
      </c>
      <c r="H814">
        <v>159</v>
      </c>
      <c r="I814">
        <v>8</v>
      </c>
      <c r="J814">
        <v>1272</v>
      </c>
    </row>
    <row r="815" spans="1:10" x14ac:dyDescent="0.35">
      <c r="A815" s="3" t="s">
        <v>860</v>
      </c>
      <c r="B815" s="4">
        <v>43351</v>
      </c>
      <c r="C815">
        <v>16</v>
      </c>
      <c r="D815" t="s">
        <v>30</v>
      </c>
      <c r="E815" t="s">
        <v>27</v>
      </c>
      <c r="F815" t="s">
        <v>28</v>
      </c>
      <c r="G815" t="s">
        <v>24</v>
      </c>
      <c r="H815">
        <v>159</v>
      </c>
      <c r="I815">
        <v>4</v>
      </c>
      <c r="J815">
        <v>636</v>
      </c>
    </row>
    <row r="816" spans="1:10" x14ac:dyDescent="0.35">
      <c r="A816" s="3" t="s">
        <v>861</v>
      </c>
      <c r="B816" s="4">
        <v>43351</v>
      </c>
      <c r="C816">
        <v>3</v>
      </c>
      <c r="D816" t="s">
        <v>43</v>
      </c>
      <c r="E816" t="s">
        <v>17</v>
      </c>
      <c r="F816" t="s">
        <v>18</v>
      </c>
      <c r="G816" t="s">
        <v>24</v>
      </c>
      <c r="H816">
        <v>159</v>
      </c>
      <c r="I816">
        <v>8</v>
      </c>
      <c r="J816">
        <v>1272</v>
      </c>
    </row>
    <row r="817" spans="1:10" x14ac:dyDescent="0.35">
      <c r="A817" s="3" t="s">
        <v>862</v>
      </c>
      <c r="B817" s="4">
        <v>43351</v>
      </c>
      <c r="C817">
        <v>15</v>
      </c>
      <c r="D817" t="s">
        <v>118</v>
      </c>
      <c r="E817" t="s">
        <v>63</v>
      </c>
      <c r="F817" t="s">
        <v>13</v>
      </c>
      <c r="G817" t="s">
        <v>41</v>
      </c>
      <c r="H817">
        <v>399</v>
      </c>
      <c r="I817">
        <v>4</v>
      </c>
      <c r="J817">
        <v>1596</v>
      </c>
    </row>
    <row r="818" spans="1:10" x14ac:dyDescent="0.35">
      <c r="A818" s="3" t="s">
        <v>863</v>
      </c>
      <c r="B818" s="4">
        <v>43351</v>
      </c>
      <c r="C818">
        <v>20</v>
      </c>
      <c r="D818" t="s">
        <v>40</v>
      </c>
      <c r="E818" t="s">
        <v>27</v>
      </c>
      <c r="F818" t="s">
        <v>28</v>
      </c>
      <c r="G818" t="s">
        <v>31</v>
      </c>
      <c r="H818">
        <v>69</v>
      </c>
      <c r="I818">
        <v>5</v>
      </c>
      <c r="J818">
        <v>345</v>
      </c>
    </row>
    <row r="819" spans="1:10" x14ac:dyDescent="0.35">
      <c r="A819" s="3" t="s">
        <v>864</v>
      </c>
      <c r="B819" s="4">
        <v>43352</v>
      </c>
      <c r="C819">
        <v>13</v>
      </c>
      <c r="D819" t="s">
        <v>33</v>
      </c>
      <c r="E819" t="s">
        <v>12</v>
      </c>
      <c r="F819" t="s">
        <v>13</v>
      </c>
      <c r="G819" t="s">
        <v>41</v>
      </c>
      <c r="H819">
        <v>399</v>
      </c>
      <c r="I819">
        <v>3</v>
      </c>
      <c r="J819">
        <v>1197</v>
      </c>
    </row>
    <row r="820" spans="1:10" x14ac:dyDescent="0.35">
      <c r="A820" s="3" t="s">
        <v>865</v>
      </c>
      <c r="B820" s="4">
        <v>43352</v>
      </c>
      <c r="C820">
        <v>6</v>
      </c>
      <c r="D820" t="s">
        <v>48</v>
      </c>
      <c r="E820" t="s">
        <v>22</v>
      </c>
      <c r="F820" t="s">
        <v>23</v>
      </c>
      <c r="G820" t="s">
        <v>19</v>
      </c>
      <c r="H820">
        <v>289</v>
      </c>
      <c r="I820">
        <v>0</v>
      </c>
      <c r="J820">
        <v>0</v>
      </c>
    </row>
    <row r="821" spans="1:10" x14ac:dyDescent="0.35">
      <c r="A821" s="3" t="s">
        <v>866</v>
      </c>
      <c r="B821" s="4">
        <v>43353</v>
      </c>
      <c r="C821">
        <v>11</v>
      </c>
      <c r="D821" t="s">
        <v>11</v>
      </c>
      <c r="E821" t="s">
        <v>63</v>
      </c>
      <c r="F821" t="s">
        <v>13</v>
      </c>
      <c r="G821" t="s">
        <v>24</v>
      </c>
      <c r="H821">
        <v>159</v>
      </c>
      <c r="I821">
        <v>4</v>
      </c>
      <c r="J821">
        <v>636</v>
      </c>
    </row>
    <row r="822" spans="1:10" x14ac:dyDescent="0.35">
      <c r="A822" s="3" t="s">
        <v>867</v>
      </c>
      <c r="B822" s="4">
        <v>43353</v>
      </c>
      <c r="C822">
        <v>12</v>
      </c>
      <c r="D822" t="s">
        <v>66</v>
      </c>
      <c r="E822" t="s">
        <v>12</v>
      </c>
      <c r="F822" t="s">
        <v>13</v>
      </c>
      <c r="G822" t="s">
        <v>24</v>
      </c>
      <c r="H822">
        <v>159</v>
      </c>
      <c r="I822">
        <v>4</v>
      </c>
      <c r="J822">
        <v>636</v>
      </c>
    </row>
    <row r="823" spans="1:10" x14ac:dyDescent="0.35">
      <c r="A823" s="3" t="s">
        <v>868</v>
      </c>
      <c r="B823" s="4">
        <v>43353</v>
      </c>
      <c r="C823">
        <v>19</v>
      </c>
      <c r="D823" t="s">
        <v>56</v>
      </c>
      <c r="E823" t="s">
        <v>27</v>
      </c>
      <c r="F823" t="s">
        <v>28</v>
      </c>
      <c r="G823" t="s">
        <v>41</v>
      </c>
      <c r="H823">
        <v>399</v>
      </c>
      <c r="I823">
        <v>4</v>
      </c>
      <c r="J823">
        <v>1596</v>
      </c>
    </row>
    <row r="824" spans="1:10" x14ac:dyDescent="0.35">
      <c r="A824" s="3" t="s">
        <v>869</v>
      </c>
      <c r="B824" s="4">
        <v>43353</v>
      </c>
      <c r="C824">
        <v>11</v>
      </c>
      <c r="D824" t="s">
        <v>11</v>
      </c>
      <c r="E824" t="s">
        <v>63</v>
      </c>
      <c r="F824" t="s">
        <v>13</v>
      </c>
      <c r="G824" t="s">
        <v>31</v>
      </c>
      <c r="H824">
        <v>69</v>
      </c>
      <c r="I824">
        <v>8</v>
      </c>
      <c r="J824">
        <v>552</v>
      </c>
    </row>
    <row r="825" spans="1:10" x14ac:dyDescent="0.35">
      <c r="A825" s="3" t="s">
        <v>870</v>
      </c>
      <c r="B825" s="4">
        <v>43353</v>
      </c>
      <c r="C825">
        <v>8</v>
      </c>
      <c r="D825" t="s">
        <v>45</v>
      </c>
      <c r="E825" t="s">
        <v>22</v>
      </c>
      <c r="F825" t="s">
        <v>23</v>
      </c>
      <c r="G825" t="s">
        <v>19</v>
      </c>
      <c r="H825">
        <v>289</v>
      </c>
      <c r="I825">
        <v>0</v>
      </c>
      <c r="J825">
        <v>0</v>
      </c>
    </row>
    <row r="826" spans="1:10" x14ac:dyDescent="0.35">
      <c r="A826" s="3" t="s">
        <v>871</v>
      </c>
      <c r="B826" s="4">
        <v>43354</v>
      </c>
      <c r="C826">
        <v>20</v>
      </c>
      <c r="D826" t="s">
        <v>40</v>
      </c>
      <c r="E826" t="s">
        <v>36</v>
      </c>
      <c r="F826" t="s">
        <v>28</v>
      </c>
      <c r="G826" t="s">
        <v>41</v>
      </c>
      <c r="H826">
        <v>399</v>
      </c>
      <c r="I826">
        <v>9</v>
      </c>
      <c r="J826">
        <v>3591</v>
      </c>
    </row>
    <row r="827" spans="1:10" x14ac:dyDescent="0.35">
      <c r="A827" s="3" t="s">
        <v>872</v>
      </c>
      <c r="B827" s="4">
        <v>43354</v>
      </c>
      <c r="C827">
        <v>15</v>
      </c>
      <c r="D827" t="s">
        <v>118</v>
      </c>
      <c r="E827" t="s">
        <v>63</v>
      </c>
      <c r="F827" t="s">
        <v>13</v>
      </c>
      <c r="G827" t="s">
        <v>19</v>
      </c>
      <c r="H827">
        <v>289</v>
      </c>
      <c r="I827">
        <v>1</v>
      </c>
      <c r="J827">
        <v>289</v>
      </c>
    </row>
    <row r="828" spans="1:10" x14ac:dyDescent="0.35">
      <c r="A828" s="3" t="s">
        <v>873</v>
      </c>
      <c r="B828" s="4">
        <v>43354</v>
      </c>
      <c r="C828">
        <v>1</v>
      </c>
      <c r="D828" t="s">
        <v>16</v>
      </c>
      <c r="E828" t="s">
        <v>17</v>
      </c>
      <c r="F828" t="s">
        <v>18</v>
      </c>
      <c r="G828" t="s">
        <v>24</v>
      </c>
      <c r="H828">
        <v>159</v>
      </c>
      <c r="I828">
        <v>3</v>
      </c>
      <c r="J828">
        <v>477</v>
      </c>
    </row>
    <row r="829" spans="1:10" x14ac:dyDescent="0.35">
      <c r="A829" s="3" t="s">
        <v>874</v>
      </c>
      <c r="B829" s="4">
        <v>43355</v>
      </c>
      <c r="C829">
        <v>5</v>
      </c>
      <c r="D829" t="s">
        <v>60</v>
      </c>
      <c r="E829" t="s">
        <v>17</v>
      </c>
      <c r="F829" t="s">
        <v>18</v>
      </c>
      <c r="G829" t="s">
        <v>14</v>
      </c>
      <c r="H829">
        <v>199</v>
      </c>
      <c r="I829">
        <v>3</v>
      </c>
      <c r="J829">
        <v>597</v>
      </c>
    </row>
    <row r="830" spans="1:10" x14ac:dyDescent="0.35">
      <c r="A830" s="3" t="s">
        <v>875</v>
      </c>
      <c r="B830" s="4">
        <v>43355</v>
      </c>
      <c r="C830">
        <v>14</v>
      </c>
      <c r="D830" t="s">
        <v>38</v>
      </c>
      <c r="E830" t="s">
        <v>12</v>
      </c>
      <c r="F830" t="s">
        <v>13</v>
      </c>
      <c r="G830" t="s">
        <v>31</v>
      </c>
      <c r="H830">
        <v>69</v>
      </c>
      <c r="I830">
        <v>4</v>
      </c>
      <c r="J830">
        <v>276</v>
      </c>
    </row>
    <row r="831" spans="1:10" x14ac:dyDescent="0.35">
      <c r="A831" s="3" t="s">
        <v>876</v>
      </c>
      <c r="B831" s="4">
        <v>43356</v>
      </c>
      <c r="C831">
        <v>1</v>
      </c>
      <c r="D831" t="s">
        <v>16</v>
      </c>
      <c r="E831" t="s">
        <v>17</v>
      </c>
      <c r="F831" t="s">
        <v>18</v>
      </c>
      <c r="G831" t="s">
        <v>41</v>
      </c>
      <c r="H831">
        <v>399</v>
      </c>
      <c r="I831">
        <v>6</v>
      </c>
      <c r="J831">
        <v>2394</v>
      </c>
    </row>
    <row r="832" spans="1:10" x14ac:dyDescent="0.35">
      <c r="A832" s="3" t="s">
        <v>877</v>
      </c>
      <c r="B832" s="4">
        <v>43357</v>
      </c>
      <c r="C832">
        <v>1</v>
      </c>
      <c r="D832" t="s">
        <v>16</v>
      </c>
      <c r="E832" t="s">
        <v>17</v>
      </c>
      <c r="F832" t="s">
        <v>18</v>
      </c>
      <c r="G832" t="s">
        <v>14</v>
      </c>
      <c r="H832">
        <v>199</v>
      </c>
      <c r="I832">
        <v>1</v>
      </c>
      <c r="J832">
        <v>199</v>
      </c>
    </row>
    <row r="833" spans="1:10" x14ac:dyDescent="0.35">
      <c r="A833" s="3" t="s">
        <v>878</v>
      </c>
      <c r="B833" s="4">
        <v>43357</v>
      </c>
      <c r="C833">
        <v>3</v>
      </c>
      <c r="D833" t="s">
        <v>43</v>
      </c>
      <c r="E833" t="s">
        <v>68</v>
      </c>
      <c r="F833" t="s">
        <v>18</v>
      </c>
      <c r="G833" t="s">
        <v>19</v>
      </c>
      <c r="H833">
        <v>289</v>
      </c>
      <c r="I833">
        <v>1</v>
      </c>
      <c r="J833">
        <v>289</v>
      </c>
    </row>
    <row r="834" spans="1:10" x14ac:dyDescent="0.35">
      <c r="A834" s="3" t="s">
        <v>879</v>
      </c>
      <c r="B834" s="4">
        <v>43358</v>
      </c>
      <c r="C834">
        <v>16</v>
      </c>
      <c r="D834" t="s">
        <v>30</v>
      </c>
      <c r="E834" t="s">
        <v>36</v>
      </c>
      <c r="F834" t="s">
        <v>28</v>
      </c>
      <c r="G834" t="s">
        <v>41</v>
      </c>
      <c r="H834">
        <v>399</v>
      </c>
      <c r="I834">
        <v>9</v>
      </c>
      <c r="J834">
        <v>3591</v>
      </c>
    </row>
    <row r="835" spans="1:10" x14ac:dyDescent="0.35">
      <c r="A835" s="3" t="s">
        <v>880</v>
      </c>
      <c r="B835" s="4">
        <v>43358</v>
      </c>
      <c r="C835">
        <v>6</v>
      </c>
      <c r="D835" t="s">
        <v>48</v>
      </c>
      <c r="E835" t="s">
        <v>46</v>
      </c>
      <c r="F835" t="s">
        <v>23</v>
      </c>
      <c r="G835" t="s">
        <v>31</v>
      </c>
      <c r="H835">
        <v>69</v>
      </c>
      <c r="I835">
        <v>6</v>
      </c>
      <c r="J835">
        <v>414</v>
      </c>
    </row>
    <row r="836" spans="1:10" x14ac:dyDescent="0.35">
      <c r="A836" s="3" t="s">
        <v>881</v>
      </c>
      <c r="B836" s="4">
        <v>43358</v>
      </c>
      <c r="C836">
        <v>19</v>
      </c>
      <c r="D836" t="s">
        <v>56</v>
      </c>
      <c r="E836" t="s">
        <v>36</v>
      </c>
      <c r="F836" t="s">
        <v>28</v>
      </c>
      <c r="G836" t="s">
        <v>41</v>
      </c>
      <c r="H836">
        <v>399</v>
      </c>
      <c r="I836">
        <v>2</v>
      </c>
      <c r="J836">
        <v>798</v>
      </c>
    </row>
    <row r="837" spans="1:10" x14ac:dyDescent="0.35">
      <c r="A837" s="3" t="s">
        <v>882</v>
      </c>
      <c r="B837" s="4">
        <v>43359</v>
      </c>
      <c r="C837">
        <v>5</v>
      </c>
      <c r="D837" t="s">
        <v>60</v>
      </c>
      <c r="E837" t="s">
        <v>17</v>
      </c>
      <c r="F837" t="s">
        <v>18</v>
      </c>
      <c r="G837" t="s">
        <v>31</v>
      </c>
      <c r="H837">
        <v>69</v>
      </c>
      <c r="I837">
        <v>6</v>
      </c>
      <c r="J837">
        <v>414</v>
      </c>
    </row>
    <row r="838" spans="1:10" x14ac:dyDescent="0.35">
      <c r="A838" s="3" t="s">
        <v>883</v>
      </c>
      <c r="B838" s="4">
        <v>43360</v>
      </c>
      <c r="C838">
        <v>3</v>
      </c>
      <c r="D838" t="s">
        <v>43</v>
      </c>
      <c r="E838" t="s">
        <v>68</v>
      </c>
      <c r="F838" t="s">
        <v>18</v>
      </c>
      <c r="G838" t="s">
        <v>14</v>
      </c>
      <c r="H838">
        <v>199</v>
      </c>
      <c r="I838">
        <v>6</v>
      </c>
      <c r="J838">
        <v>1194</v>
      </c>
    </row>
    <row r="839" spans="1:10" x14ac:dyDescent="0.35">
      <c r="A839" s="3" t="s">
        <v>884</v>
      </c>
      <c r="B839" s="4">
        <v>43361</v>
      </c>
      <c r="C839">
        <v>7</v>
      </c>
      <c r="D839" t="s">
        <v>88</v>
      </c>
      <c r="E839" t="s">
        <v>46</v>
      </c>
      <c r="F839" t="s">
        <v>23</v>
      </c>
      <c r="G839" t="s">
        <v>41</v>
      </c>
      <c r="H839">
        <v>399</v>
      </c>
      <c r="I839">
        <v>3</v>
      </c>
      <c r="J839">
        <v>1197</v>
      </c>
    </row>
    <row r="840" spans="1:10" x14ac:dyDescent="0.35">
      <c r="A840" s="3" t="s">
        <v>885</v>
      </c>
      <c r="B840" s="4">
        <v>43362</v>
      </c>
      <c r="C840">
        <v>20</v>
      </c>
      <c r="D840" t="s">
        <v>40</v>
      </c>
      <c r="E840" t="s">
        <v>36</v>
      </c>
      <c r="F840" t="s">
        <v>28</v>
      </c>
      <c r="G840" t="s">
        <v>19</v>
      </c>
      <c r="H840">
        <v>289</v>
      </c>
      <c r="I840">
        <v>4</v>
      </c>
      <c r="J840">
        <v>1156</v>
      </c>
    </row>
    <row r="841" spans="1:10" x14ac:dyDescent="0.35">
      <c r="A841" s="3" t="s">
        <v>886</v>
      </c>
      <c r="B841" s="4">
        <v>43363</v>
      </c>
      <c r="C841">
        <v>6</v>
      </c>
      <c r="D841" t="s">
        <v>48</v>
      </c>
      <c r="E841" t="s">
        <v>46</v>
      </c>
      <c r="F841" t="s">
        <v>23</v>
      </c>
      <c r="G841" t="s">
        <v>24</v>
      </c>
      <c r="H841">
        <v>159</v>
      </c>
      <c r="I841">
        <v>8</v>
      </c>
      <c r="J841">
        <v>1272</v>
      </c>
    </row>
    <row r="842" spans="1:10" x14ac:dyDescent="0.35">
      <c r="A842" s="3" t="s">
        <v>887</v>
      </c>
      <c r="B842" s="4">
        <v>43363</v>
      </c>
      <c r="C842">
        <v>7</v>
      </c>
      <c r="D842" t="s">
        <v>88</v>
      </c>
      <c r="E842" t="s">
        <v>22</v>
      </c>
      <c r="F842" t="s">
        <v>23</v>
      </c>
      <c r="G842" t="s">
        <v>19</v>
      </c>
      <c r="H842">
        <v>289</v>
      </c>
      <c r="I842">
        <v>2</v>
      </c>
      <c r="J842">
        <v>578</v>
      </c>
    </row>
    <row r="843" spans="1:10" x14ac:dyDescent="0.35">
      <c r="A843" s="3" t="s">
        <v>888</v>
      </c>
      <c r="B843" s="4">
        <v>43363</v>
      </c>
      <c r="C843">
        <v>12</v>
      </c>
      <c r="D843" t="s">
        <v>66</v>
      </c>
      <c r="E843" t="s">
        <v>63</v>
      </c>
      <c r="F843" t="s">
        <v>13</v>
      </c>
      <c r="G843" t="s">
        <v>14</v>
      </c>
      <c r="H843">
        <v>199</v>
      </c>
      <c r="I843">
        <v>4</v>
      </c>
      <c r="J843">
        <v>796</v>
      </c>
    </row>
    <row r="844" spans="1:10" x14ac:dyDescent="0.35">
      <c r="A844" s="3" t="s">
        <v>889</v>
      </c>
      <c r="B844" s="4">
        <v>43363</v>
      </c>
      <c r="C844">
        <v>4</v>
      </c>
      <c r="D844" t="s">
        <v>51</v>
      </c>
      <c r="E844" t="s">
        <v>17</v>
      </c>
      <c r="F844" t="s">
        <v>18</v>
      </c>
      <c r="G844" t="s">
        <v>14</v>
      </c>
      <c r="H844">
        <v>199</v>
      </c>
      <c r="I844">
        <v>7</v>
      </c>
      <c r="J844">
        <v>1393</v>
      </c>
    </row>
    <row r="845" spans="1:10" x14ac:dyDescent="0.35">
      <c r="A845" s="3" t="s">
        <v>890</v>
      </c>
      <c r="B845" s="4">
        <v>43364</v>
      </c>
      <c r="C845">
        <v>11</v>
      </c>
      <c r="D845" t="s">
        <v>11</v>
      </c>
      <c r="E845" t="s">
        <v>12</v>
      </c>
      <c r="F845" t="s">
        <v>13</v>
      </c>
      <c r="G845" t="s">
        <v>19</v>
      </c>
      <c r="H845">
        <v>289</v>
      </c>
      <c r="I845">
        <v>6</v>
      </c>
      <c r="J845">
        <v>1734</v>
      </c>
    </row>
    <row r="846" spans="1:10" x14ac:dyDescent="0.35">
      <c r="A846" s="3" t="s">
        <v>891</v>
      </c>
      <c r="B846" s="4">
        <v>43364</v>
      </c>
      <c r="C846">
        <v>8</v>
      </c>
      <c r="D846" t="s">
        <v>45</v>
      </c>
      <c r="E846" t="s">
        <v>46</v>
      </c>
      <c r="F846" t="s">
        <v>23</v>
      </c>
      <c r="G846" t="s">
        <v>24</v>
      </c>
      <c r="H846">
        <v>159</v>
      </c>
      <c r="I846">
        <v>7</v>
      </c>
      <c r="J846">
        <v>1113</v>
      </c>
    </row>
    <row r="847" spans="1:10" x14ac:dyDescent="0.35">
      <c r="A847" s="3" t="s">
        <v>892</v>
      </c>
      <c r="B847" s="4">
        <v>43365</v>
      </c>
      <c r="C847">
        <v>8</v>
      </c>
      <c r="D847" t="s">
        <v>45</v>
      </c>
      <c r="E847" t="s">
        <v>46</v>
      </c>
      <c r="F847" t="s">
        <v>23</v>
      </c>
      <c r="G847" t="s">
        <v>14</v>
      </c>
      <c r="H847">
        <v>199</v>
      </c>
      <c r="I847">
        <v>8</v>
      </c>
      <c r="J847">
        <v>1592</v>
      </c>
    </row>
    <row r="848" spans="1:10" x14ac:dyDescent="0.35">
      <c r="A848" s="3" t="s">
        <v>893</v>
      </c>
      <c r="B848" s="4">
        <v>43365</v>
      </c>
      <c r="C848">
        <v>5</v>
      </c>
      <c r="D848" t="s">
        <v>60</v>
      </c>
      <c r="E848" t="s">
        <v>17</v>
      </c>
      <c r="F848" t="s">
        <v>18</v>
      </c>
      <c r="G848" t="s">
        <v>24</v>
      </c>
      <c r="H848">
        <v>159</v>
      </c>
      <c r="I848">
        <v>0</v>
      </c>
      <c r="J848">
        <v>0</v>
      </c>
    </row>
    <row r="849" spans="1:10" x14ac:dyDescent="0.35">
      <c r="A849" s="3" t="s">
        <v>894</v>
      </c>
      <c r="B849" s="4">
        <v>43365</v>
      </c>
      <c r="C849">
        <v>15</v>
      </c>
      <c r="D849" t="s">
        <v>118</v>
      </c>
      <c r="E849" t="s">
        <v>12</v>
      </c>
      <c r="F849" t="s">
        <v>13</v>
      </c>
      <c r="G849" t="s">
        <v>19</v>
      </c>
      <c r="H849">
        <v>289</v>
      </c>
      <c r="I849">
        <v>3</v>
      </c>
      <c r="J849">
        <v>867</v>
      </c>
    </row>
    <row r="850" spans="1:10" x14ac:dyDescent="0.35">
      <c r="A850" s="3" t="s">
        <v>895</v>
      </c>
      <c r="B850" s="4">
        <v>43365</v>
      </c>
      <c r="C850">
        <v>4</v>
      </c>
      <c r="D850" t="s">
        <v>51</v>
      </c>
      <c r="E850" t="s">
        <v>17</v>
      </c>
      <c r="F850" t="s">
        <v>18</v>
      </c>
      <c r="G850" t="s">
        <v>14</v>
      </c>
      <c r="H850">
        <v>199</v>
      </c>
      <c r="I850">
        <v>8</v>
      </c>
      <c r="J850">
        <v>1592</v>
      </c>
    </row>
    <row r="851" spans="1:10" x14ac:dyDescent="0.35">
      <c r="A851" s="3" t="s">
        <v>896</v>
      </c>
      <c r="B851" s="4">
        <v>43365</v>
      </c>
      <c r="C851">
        <v>10</v>
      </c>
      <c r="D851" t="s">
        <v>58</v>
      </c>
      <c r="E851" t="s">
        <v>46</v>
      </c>
      <c r="F851" t="s">
        <v>23</v>
      </c>
      <c r="G851" t="s">
        <v>19</v>
      </c>
      <c r="H851">
        <v>289</v>
      </c>
      <c r="I851">
        <v>0</v>
      </c>
      <c r="J851">
        <v>0</v>
      </c>
    </row>
    <row r="852" spans="1:10" x14ac:dyDescent="0.35">
      <c r="A852" s="3" t="s">
        <v>897</v>
      </c>
      <c r="B852" s="4">
        <v>43365</v>
      </c>
      <c r="C852">
        <v>17</v>
      </c>
      <c r="D852" t="s">
        <v>35</v>
      </c>
      <c r="E852" t="s">
        <v>27</v>
      </c>
      <c r="F852" t="s">
        <v>28</v>
      </c>
      <c r="G852" t="s">
        <v>19</v>
      </c>
      <c r="H852">
        <v>289</v>
      </c>
      <c r="I852">
        <v>0</v>
      </c>
      <c r="J852">
        <v>0</v>
      </c>
    </row>
    <row r="853" spans="1:10" x14ac:dyDescent="0.35">
      <c r="A853" s="3" t="s">
        <v>898</v>
      </c>
      <c r="B853" s="4">
        <v>43365</v>
      </c>
      <c r="C853">
        <v>6</v>
      </c>
      <c r="D853" t="s">
        <v>48</v>
      </c>
      <c r="E853" t="s">
        <v>46</v>
      </c>
      <c r="F853" t="s">
        <v>23</v>
      </c>
      <c r="G853" t="s">
        <v>41</v>
      </c>
      <c r="H853">
        <v>399</v>
      </c>
      <c r="I853">
        <v>9</v>
      </c>
      <c r="J853">
        <v>3591</v>
      </c>
    </row>
    <row r="854" spans="1:10" x14ac:dyDescent="0.35">
      <c r="A854" s="3" t="s">
        <v>899</v>
      </c>
      <c r="B854" s="4">
        <v>43365</v>
      </c>
      <c r="C854">
        <v>14</v>
      </c>
      <c r="D854" t="s">
        <v>38</v>
      </c>
      <c r="E854" t="s">
        <v>63</v>
      </c>
      <c r="F854" t="s">
        <v>13</v>
      </c>
      <c r="G854" t="s">
        <v>41</v>
      </c>
      <c r="H854">
        <v>399</v>
      </c>
      <c r="I854">
        <v>4</v>
      </c>
      <c r="J854">
        <v>1596</v>
      </c>
    </row>
    <row r="855" spans="1:10" x14ac:dyDescent="0.35">
      <c r="A855" s="3" t="s">
        <v>900</v>
      </c>
      <c r="B855" s="4">
        <v>43365</v>
      </c>
      <c r="C855">
        <v>7</v>
      </c>
      <c r="D855" t="s">
        <v>88</v>
      </c>
      <c r="E855" t="s">
        <v>22</v>
      </c>
      <c r="F855" t="s">
        <v>23</v>
      </c>
      <c r="G855" t="s">
        <v>14</v>
      </c>
      <c r="H855">
        <v>199</v>
      </c>
      <c r="I855">
        <v>5</v>
      </c>
      <c r="J855">
        <v>995</v>
      </c>
    </row>
    <row r="856" spans="1:10" x14ac:dyDescent="0.35">
      <c r="A856" s="3" t="s">
        <v>901</v>
      </c>
      <c r="B856" s="4">
        <v>43365</v>
      </c>
      <c r="C856">
        <v>9</v>
      </c>
      <c r="D856" t="s">
        <v>21</v>
      </c>
      <c r="E856" t="s">
        <v>22</v>
      </c>
      <c r="F856" t="s">
        <v>23</v>
      </c>
      <c r="G856" t="s">
        <v>19</v>
      </c>
      <c r="H856">
        <v>289</v>
      </c>
      <c r="I856">
        <v>7</v>
      </c>
      <c r="J856">
        <v>2023</v>
      </c>
    </row>
    <row r="857" spans="1:10" x14ac:dyDescent="0.35">
      <c r="A857" s="3" t="s">
        <v>902</v>
      </c>
      <c r="B857" s="4">
        <v>43365</v>
      </c>
      <c r="C857">
        <v>19</v>
      </c>
      <c r="D857" t="s">
        <v>56</v>
      </c>
      <c r="E857" t="s">
        <v>36</v>
      </c>
      <c r="F857" t="s">
        <v>28</v>
      </c>
      <c r="G857" t="s">
        <v>24</v>
      </c>
      <c r="H857">
        <v>159</v>
      </c>
      <c r="I857">
        <v>3</v>
      </c>
      <c r="J857">
        <v>477</v>
      </c>
    </row>
    <row r="858" spans="1:10" x14ac:dyDescent="0.35">
      <c r="A858" s="3" t="s">
        <v>903</v>
      </c>
      <c r="B858" s="4">
        <v>43366</v>
      </c>
      <c r="C858">
        <v>19</v>
      </c>
      <c r="D858" t="s">
        <v>56</v>
      </c>
      <c r="E858" t="s">
        <v>27</v>
      </c>
      <c r="F858" t="s">
        <v>28</v>
      </c>
      <c r="G858" t="s">
        <v>19</v>
      </c>
      <c r="H858">
        <v>289</v>
      </c>
      <c r="I858">
        <v>8</v>
      </c>
      <c r="J858">
        <v>2312</v>
      </c>
    </row>
    <row r="859" spans="1:10" x14ac:dyDescent="0.35">
      <c r="A859" s="3" t="s">
        <v>904</v>
      </c>
      <c r="B859" s="4">
        <v>43367</v>
      </c>
      <c r="C859">
        <v>17</v>
      </c>
      <c r="D859" t="s">
        <v>35</v>
      </c>
      <c r="E859" t="s">
        <v>27</v>
      </c>
      <c r="F859" t="s">
        <v>28</v>
      </c>
      <c r="G859" t="s">
        <v>31</v>
      </c>
      <c r="H859">
        <v>69</v>
      </c>
      <c r="I859">
        <v>5</v>
      </c>
      <c r="J859">
        <v>345</v>
      </c>
    </row>
    <row r="860" spans="1:10" x14ac:dyDescent="0.35">
      <c r="A860" s="3" t="s">
        <v>905</v>
      </c>
      <c r="B860" s="4">
        <v>43367</v>
      </c>
      <c r="C860">
        <v>19</v>
      </c>
      <c r="D860" t="s">
        <v>56</v>
      </c>
      <c r="E860" t="s">
        <v>36</v>
      </c>
      <c r="F860" t="s">
        <v>28</v>
      </c>
      <c r="G860" t="s">
        <v>19</v>
      </c>
      <c r="H860">
        <v>289</v>
      </c>
      <c r="I860">
        <v>4</v>
      </c>
      <c r="J860">
        <v>1156</v>
      </c>
    </row>
    <row r="861" spans="1:10" x14ac:dyDescent="0.35">
      <c r="A861" s="3" t="s">
        <v>906</v>
      </c>
      <c r="B861" s="4">
        <v>43367</v>
      </c>
      <c r="C861">
        <v>6</v>
      </c>
      <c r="D861" t="s">
        <v>48</v>
      </c>
      <c r="E861" t="s">
        <v>46</v>
      </c>
      <c r="F861" t="s">
        <v>23</v>
      </c>
      <c r="G861" t="s">
        <v>14</v>
      </c>
      <c r="H861">
        <v>199</v>
      </c>
      <c r="I861">
        <v>8</v>
      </c>
      <c r="J861">
        <v>1592</v>
      </c>
    </row>
    <row r="862" spans="1:10" x14ac:dyDescent="0.35">
      <c r="A862" s="3" t="s">
        <v>907</v>
      </c>
      <c r="B862" s="4">
        <v>43367</v>
      </c>
      <c r="C862">
        <v>14</v>
      </c>
      <c r="D862" t="s">
        <v>38</v>
      </c>
      <c r="E862" t="s">
        <v>12</v>
      </c>
      <c r="F862" t="s">
        <v>13</v>
      </c>
      <c r="G862" t="s">
        <v>41</v>
      </c>
      <c r="H862">
        <v>399</v>
      </c>
      <c r="I862">
        <v>2</v>
      </c>
      <c r="J862">
        <v>798</v>
      </c>
    </row>
    <row r="863" spans="1:10" x14ac:dyDescent="0.35">
      <c r="A863" s="3" t="s">
        <v>908</v>
      </c>
      <c r="B863" s="4">
        <v>43368</v>
      </c>
      <c r="C863">
        <v>17</v>
      </c>
      <c r="D863" t="s">
        <v>35</v>
      </c>
      <c r="E863" t="s">
        <v>27</v>
      </c>
      <c r="F863" t="s">
        <v>28</v>
      </c>
      <c r="G863" t="s">
        <v>31</v>
      </c>
      <c r="H863">
        <v>69</v>
      </c>
      <c r="I863">
        <v>8</v>
      </c>
      <c r="J863">
        <v>552</v>
      </c>
    </row>
    <row r="864" spans="1:10" x14ac:dyDescent="0.35">
      <c r="A864" s="3" t="s">
        <v>909</v>
      </c>
      <c r="B864" s="4">
        <v>43368</v>
      </c>
      <c r="C864">
        <v>16</v>
      </c>
      <c r="D864" t="s">
        <v>30</v>
      </c>
      <c r="E864" t="s">
        <v>27</v>
      </c>
      <c r="F864" t="s">
        <v>28</v>
      </c>
      <c r="G864" t="s">
        <v>14</v>
      </c>
      <c r="H864">
        <v>199</v>
      </c>
      <c r="I864">
        <v>0</v>
      </c>
      <c r="J864">
        <v>0</v>
      </c>
    </row>
    <row r="865" spans="1:10" x14ac:dyDescent="0.35">
      <c r="A865" s="3" t="s">
        <v>910</v>
      </c>
      <c r="B865" s="4">
        <v>43368</v>
      </c>
      <c r="C865">
        <v>3</v>
      </c>
      <c r="D865" t="s">
        <v>43</v>
      </c>
      <c r="E865" t="s">
        <v>68</v>
      </c>
      <c r="F865" t="s">
        <v>18</v>
      </c>
      <c r="G865" t="s">
        <v>19</v>
      </c>
      <c r="H865">
        <v>289</v>
      </c>
      <c r="I865">
        <v>4</v>
      </c>
      <c r="J865">
        <v>1156</v>
      </c>
    </row>
    <row r="866" spans="1:10" x14ac:dyDescent="0.35">
      <c r="A866" s="3" t="s">
        <v>911</v>
      </c>
      <c r="B866" s="4">
        <v>43369</v>
      </c>
      <c r="C866">
        <v>16</v>
      </c>
      <c r="D866" t="s">
        <v>30</v>
      </c>
      <c r="E866" t="s">
        <v>27</v>
      </c>
      <c r="F866" t="s">
        <v>28</v>
      </c>
      <c r="G866" t="s">
        <v>31</v>
      </c>
      <c r="H866">
        <v>69</v>
      </c>
      <c r="I866">
        <v>6</v>
      </c>
      <c r="J866">
        <v>414</v>
      </c>
    </row>
    <row r="867" spans="1:10" x14ac:dyDescent="0.35">
      <c r="A867" s="3" t="s">
        <v>912</v>
      </c>
      <c r="B867" s="4">
        <v>43369</v>
      </c>
      <c r="C867">
        <v>19</v>
      </c>
      <c r="D867" t="s">
        <v>56</v>
      </c>
      <c r="E867" t="s">
        <v>36</v>
      </c>
      <c r="F867" t="s">
        <v>28</v>
      </c>
      <c r="G867" t="s">
        <v>31</v>
      </c>
      <c r="H867">
        <v>69</v>
      </c>
      <c r="I867">
        <v>2</v>
      </c>
      <c r="J867">
        <v>138</v>
      </c>
    </row>
    <row r="868" spans="1:10" x14ac:dyDescent="0.35">
      <c r="A868" s="3" t="s">
        <v>913</v>
      </c>
      <c r="B868" s="4">
        <v>43370</v>
      </c>
      <c r="C868">
        <v>7</v>
      </c>
      <c r="D868" t="s">
        <v>88</v>
      </c>
      <c r="E868" t="s">
        <v>46</v>
      </c>
      <c r="F868" t="s">
        <v>23</v>
      </c>
      <c r="G868" t="s">
        <v>14</v>
      </c>
      <c r="H868">
        <v>199</v>
      </c>
      <c r="I868">
        <v>6</v>
      </c>
      <c r="J868">
        <v>1194</v>
      </c>
    </row>
    <row r="869" spans="1:10" x14ac:dyDescent="0.35">
      <c r="A869" s="3" t="s">
        <v>914</v>
      </c>
      <c r="B869" s="4">
        <v>43370</v>
      </c>
      <c r="C869">
        <v>9</v>
      </c>
      <c r="D869" t="s">
        <v>21</v>
      </c>
      <c r="E869" t="s">
        <v>46</v>
      </c>
      <c r="F869" t="s">
        <v>23</v>
      </c>
      <c r="G869" t="s">
        <v>31</v>
      </c>
      <c r="H869">
        <v>69</v>
      </c>
      <c r="I869">
        <v>7</v>
      </c>
      <c r="J869">
        <v>483</v>
      </c>
    </row>
    <row r="870" spans="1:10" x14ac:dyDescent="0.35">
      <c r="A870" s="3" t="s">
        <v>915</v>
      </c>
      <c r="B870" s="4">
        <v>43371</v>
      </c>
      <c r="C870">
        <v>14</v>
      </c>
      <c r="D870" t="s">
        <v>38</v>
      </c>
      <c r="E870" t="s">
        <v>63</v>
      </c>
      <c r="F870" t="s">
        <v>13</v>
      </c>
      <c r="G870" t="s">
        <v>41</v>
      </c>
      <c r="H870">
        <v>399</v>
      </c>
      <c r="I870">
        <v>3</v>
      </c>
      <c r="J870">
        <v>1197</v>
      </c>
    </row>
    <row r="871" spans="1:10" x14ac:dyDescent="0.35">
      <c r="A871" s="3" t="s">
        <v>916</v>
      </c>
      <c r="B871" s="4">
        <v>43371</v>
      </c>
      <c r="C871">
        <v>3</v>
      </c>
      <c r="D871" t="s">
        <v>43</v>
      </c>
      <c r="E871" t="s">
        <v>68</v>
      </c>
      <c r="F871" t="s">
        <v>18</v>
      </c>
      <c r="G871" t="s">
        <v>24</v>
      </c>
      <c r="H871">
        <v>159</v>
      </c>
      <c r="I871">
        <v>5</v>
      </c>
      <c r="J871">
        <v>795</v>
      </c>
    </row>
    <row r="872" spans="1:10" x14ac:dyDescent="0.35">
      <c r="A872" s="3" t="s">
        <v>917</v>
      </c>
      <c r="B872" s="4">
        <v>43371</v>
      </c>
      <c r="C872">
        <v>9</v>
      </c>
      <c r="D872" t="s">
        <v>21</v>
      </c>
      <c r="E872" t="s">
        <v>46</v>
      </c>
      <c r="F872" t="s">
        <v>23</v>
      </c>
      <c r="G872" t="s">
        <v>31</v>
      </c>
      <c r="H872">
        <v>69</v>
      </c>
      <c r="I872">
        <v>6</v>
      </c>
      <c r="J872">
        <v>414</v>
      </c>
    </row>
    <row r="873" spans="1:10" x14ac:dyDescent="0.35">
      <c r="A873" s="3" t="s">
        <v>918</v>
      </c>
      <c r="B873" s="4">
        <v>43371</v>
      </c>
      <c r="C873">
        <v>1</v>
      </c>
      <c r="D873" t="s">
        <v>16</v>
      </c>
      <c r="E873" t="s">
        <v>17</v>
      </c>
      <c r="F873" t="s">
        <v>18</v>
      </c>
      <c r="G873" t="s">
        <v>24</v>
      </c>
      <c r="H873">
        <v>159</v>
      </c>
      <c r="I873">
        <v>5</v>
      </c>
      <c r="J873">
        <v>795</v>
      </c>
    </row>
    <row r="874" spans="1:10" x14ac:dyDescent="0.35">
      <c r="A874" s="3" t="s">
        <v>919</v>
      </c>
      <c r="B874" s="4">
        <v>43372</v>
      </c>
      <c r="C874">
        <v>20</v>
      </c>
      <c r="D874" t="s">
        <v>40</v>
      </c>
      <c r="E874" t="s">
        <v>27</v>
      </c>
      <c r="F874" t="s">
        <v>28</v>
      </c>
      <c r="G874" t="s">
        <v>14</v>
      </c>
      <c r="H874">
        <v>199</v>
      </c>
      <c r="I874">
        <v>3</v>
      </c>
      <c r="J874">
        <v>597</v>
      </c>
    </row>
    <row r="875" spans="1:10" x14ac:dyDescent="0.35">
      <c r="A875" s="3" t="s">
        <v>920</v>
      </c>
      <c r="B875" s="4">
        <v>43372</v>
      </c>
      <c r="C875">
        <v>3</v>
      </c>
      <c r="D875" t="s">
        <v>43</v>
      </c>
      <c r="E875" t="s">
        <v>68</v>
      </c>
      <c r="F875" t="s">
        <v>18</v>
      </c>
      <c r="G875" t="s">
        <v>19</v>
      </c>
      <c r="H875">
        <v>289</v>
      </c>
      <c r="I875">
        <v>8</v>
      </c>
      <c r="J875">
        <v>2312</v>
      </c>
    </row>
    <row r="876" spans="1:10" x14ac:dyDescent="0.35">
      <c r="A876" s="3" t="s">
        <v>921</v>
      </c>
      <c r="B876" s="4">
        <v>43372</v>
      </c>
      <c r="C876">
        <v>4</v>
      </c>
      <c r="D876" t="s">
        <v>51</v>
      </c>
      <c r="E876" t="s">
        <v>68</v>
      </c>
      <c r="F876" t="s">
        <v>18</v>
      </c>
      <c r="G876" t="s">
        <v>31</v>
      </c>
      <c r="H876">
        <v>69</v>
      </c>
      <c r="I876">
        <v>6</v>
      </c>
      <c r="J876">
        <v>414</v>
      </c>
    </row>
    <row r="877" spans="1:10" x14ac:dyDescent="0.35">
      <c r="A877" s="3" t="s">
        <v>922</v>
      </c>
      <c r="B877" s="4">
        <v>43372</v>
      </c>
      <c r="C877">
        <v>7</v>
      </c>
      <c r="D877" t="s">
        <v>88</v>
      </c>
      <c r="E877" t="s">
        <v>46</v>
      </c>
      <c r="F877" t="s">
        <v>23</v>
      </c>
      <c r="G877" t="s">
        <v>19</v>
      </c>
      <c r="H877">
        <v>289</v>
      </c>
      <c r="I877">
        <v>0</v>
      </c>
      <c r="J877">
        <v>0</v>
      </c>
    </row>
    <row r="878" spans="1:10" x14ac:dyDescent="0.35">
      <c r="A878" s="3" t="s">
        <v>923</v>
      </c>
      <c r="B878" s="4">
        <v>43373</v>
      </c>
      <c r="C878">
        <v>11</v>
      </c>
      <c r="D878" t="s">
        <v>11</v>
      </c>
      <c r="E878" t="s">
        <v>12</v>
      </c>
      <c r="F878" t="s">
        <v>13</v>
      </c>
      <c r="G878" t="s">
        <v>19</v>
      </c>
      <c r="H878">
        <v>289</v>
      </c>
      <c r="I878">
        <v>1</v>
      </c>
      <c r="J878">
        <v>289</v>
      </c>
    </row>
    <row r="879" spans="1:10" x14ac:dyDescent="0.35">
      <c r="A879" s="3" t="s">
        <v>924</v>
      </c>
      <c r="B879" s="4">
        <v>43373</v>
      </c>
      <c r="C879">
        <v>15</v>
      </c>
      <c r="D879" t="s">
        <v>118</v>
      </c>
      <c r="E879" t="s">
        <v>63</v>
      </c>
      <c r="F879" t="s">
        <v>13</v>
      </c>
      <c r="G879" t="s">
        <v>24</v>
      </c>
      <c r="H879">
        <v>159</v>
      </c>
      <c r="I879">
        <v>0</v>
      </c>
      <c r="J879">
        <v>0</v>
      </c>
    </row>
    <row r="880" spans="1:10" x14ac:dyDescent="0.35">
      <c r="A880" s="3" t="s">
        <v>925</v>
      </c>
      <c r="B880" s="4">
        <v>43373</v>
      </c>
      <c r="C880">
        <v>20</v>
      </c>
      <c r="D880" t="s">
        <v>40</v>
      </c>
      <c r="E880" t="s">
        <v>36</v>
      </c>
      <c r="F880" t="s">
        <v>28</v>
      </c>
      <c r="G880" t="s">
        <v>14</v>
      </c>
      <c r="H880">
        <v>199</v>
      </c>
      <c r="I880">
        <v>1</v>
      </c>
      <c r="J880">
        <v>199</v>
      </c>
    </row>
    <row r="881" spans="1:10" x14ac:dyDescent="0.35">
      <c r="A881" s="3" t="s">
        <v>926</v>
      </c>
      <c r="B881" s="4">
        <v>43373</v>
      </c>
      <c r="C881">
        <v>6</v>
      </c>
      <c r="D881" t="s">
        <v>48</v>
      </c>
      <c r="E881" t="s">
        <v>22</v>
      </c>
      <c r="F881" t="s">
        <v>23</v>
      </c>
      <c r="G881" t="s">
        <v>14</v>
      </c>
      <c r="H881">
        <v>199</v>
      </c>
      <c r="I881">
        <v>7</v>
      </c>
      <c r="J881">
        <v>1393</v>
      </c>
    </row>
    <row r="882" spans="1:10" x14ac:dyDescent="0.35">
      <c r="A882" s="3" t="s">
        <v>927</v>
      </c>
      <c r="B882" s="4">
        <v>43374</v>
      </c>
      <c r="C882">
        <v>9</v>
      </c>
      <c r="D882" t="s">
        <v>21</v>
      </c>
      <c r="E882" t="s">
        <v>22</v>
      </c>
      <c r="F882" t="s">
        <v>23</v>
      </c>
      <c r="G882" t="s">
        <v>41</v>
      </c>
      <c r="H882">
        <v>399</v>
      </c>
      <c r="I882">
        <v>7</v>
      </c>
      <c r="J882">
        <v>2793</v>
      </c>
    </row>
    <row r="883" spans="1:10" x14ac:dyDescent="0.35">
      <c r="A883" s="3" t="s">
        <v>928</v>
      </c>
      <c r="B883" s="4">
        <v>43374</v>
      </c>
      <c r="C883">
        <v>7</v>
      </c>
      <c r="D883" t="s">
        <v>88</v>
      </c>
      <c r="E883" t="s">
        <v>46</v>
      </c>
      <c r="F883" t="s">
        <v>23</v>
      </c>
      <c r="G883" t="s">
        <v>24</v>
      </c>
      <c r="H883">
        <v>159</v>
      </c>
      <c r="I883">
        <v>2</v>
      </c>
      <c r="J883">
        <v>318</v>
      </c>
    </row>
    <row r="884" spans="1:10" x14ac:dyDescent="0.35">
      <c r="A884" s="3" t="s">
        <v>929</v>
      </c>
      <c r="B884" s="4">
        <v>43375</v>
      </c>
      <c r="C884">
        <v>3</v>
      </c>
      <c r="D884" t="s">
        <v>43</v>
      </c>
      <c r="E884" t="s">
        <v>68</v>
      </c>
      <c r="F884" t="s">
        <v>18</v>
      </c>
      <c r="G884" t="s">
        <v>14</v>
      </c>
      <c r="H884">
        <v>199</v>
      </c>
      <c r="I884">
        <v>5</v>
      </c>
      <c r="J884">
        <v>995</v>
      </c>
    </row>
    <row r="885" spans="1:10" x14ac:dyDescent="0.35">
      <c r="A885" s="3" t="s">
        <v>930</v>
      </c>
      <c r="B885" s="4">
        <v>43375</v>
      </c>
      <c r="C885">
        <v>14</v>
      </c>
      <c r="D885" t="s">
        <v>38</v>
      </c>
      <c r="E885" t="s">
        <v>63</v>
      </c>
      <c r="F885" t="s">
        <v>13</v>
      </c>
      <c r="G885" t="s">
        <v>19</v>
      </c>
      <c r="H885">
        <v>289</v>
      </c>
      <c r="I885">
        <v>9</v>
      </c>
      <c r="J885">
        <v>2601</v>
      </c>
    </row>
    <row r="886" spans="1:10" x14ac:dyDescent="0.35">
      <c r="A886" s="3" t="s">
        <v>931</v>
      </c>
      <c r="B886" s="4">
        <v>43375</v>
      </c>
      <c r="C886">
        <v>15</v>
      </c>
      <c r="D886" t="s">
        <v>118</v>
      </c>
      <c r="E886" t="s">
        <v>63</v>
      </c>
      <c r="F886" t="s">
        <v>13</v>
      </c>
      <c r="G886" t="s">
        <v>24</v>
      </c>
      <c r="H886">
        <v>159</v>
      </c>
      <c r="I886">
        <v>8</v>
      </c>
      <c r="J886">
        <v>1272</v>
      </c>
    </row>
    <row r="887" spans="1:10" x14ac:dyDescent="0.35">
      <c r="A887" s="3" t="s">
        <v>932</v>
      </c>
      <c r="B887" s="4">
        <v>43376</v>
      </c>
      <c r="C887">
        <v>20</v>
      </c>
      <c r="D887" t="s">
        <v>40</v>
      </c>
      <c r="E887" t="s">
        <v>27</v>
      </c>
      <c r="F887" t="s">
        <v>28</v>
      </c>
      <c r="G887" t="s">
        <v>24</v>
      </c>
      <c r="H887">
        <v>159</v>
      </c>
      <c r="I887">
        <v>1</v>
      </c>
      <c r="J887">
        <v>159</v>
      </c>
    </row>
    <row r="888" spans="1:10" x14ac:dyDescent="0.35">
      <c r="A888" s="3" t="s">
        <v>933</v>
      </c>
      <c r="B888" s="4">
        <v>43377</v>
      </c>
      <c r="C888">
        <v>20</v>
      </c>
      <c r="D888" t="s">
        <v>40</v>
      </c>
      <c r="E888" t="s">
        <v>36</v>
      </c>
      <c r="F888" t="s">
        <v>28</v>
      </c>
      <c r="G888" t="s">
        <v>19</v>
      </c>
      <c r="H888">
        <v>289</v>
      </c>
      <c r="I888">
        <v>1</v>
      </c>
      <c r="J888">
        <v>289</v>
      </c>
    </row>
    <row r="889" spans="1:10" x14ac:dyDescent="0.35">
      <c r="A889" s="3" t="s">
        <v>934</v>
      </c>
      <c r="B889" s="4">
        <v>43377</v>
      </c>
      <c r="C889">
        <v>15</v>
      </c>
      <c r="D889" t="s">
        <v>118</v>
      </c>
      <c r="E889" t="s">
        <v>12</v>
      </c>
      <c r="F889" t="s">
        <v>13</v>
      </c>
      <c r="G889" t="s">
        <v>14</v>
      </c>
      <c r="H889">
        <v>199</v>
      </c>
      <c r="I889">
        <v>3</v>
      </c>
      <c r="J889">
        <v>597</v>
      </c>
    </row>
    <row r="890" spans="1:10" x14ac:dyDescent="0.35">
      <c r="A890" s="3" t="s">
        <v>935</v>
      </c>
      <c r="B890" s="4">
        <v>43378</v>
      </c>
      <c r="C890">
        <v>20</v>
      </c>
      <c r="D890" t="s">
        <v>40</v>
      </c>
      <c r="E890" t="s">
        <v>27</v>
      </c>
      <c r="F890" t="s">
        <v>28</v>
      </c>
      <c r="G890" t="s">
        <v>14</v>
      </c>
      <c r="H890">
        <v>199</v>
      </c>
      <c r="I890">
        <v>3</v>
      </c>
      <c r="J890">
        <v>597</v>
      </c>
    </row>
    <row r="891" spans="1:10" x14ac:dyDescent="0.35">
      <c r="A891" s="3" t="s">
        <v>936</v>
      </c>
      <c r="B891" s="4">
        <v>43378</v>
      </c>
      <c r="C891">
        <v>9</v>
      </c>
      <c r="D891" t="s">
        <v>21</v>
      </c>
      <c r="E891" t="s">
        <v>46</v>
      </c>
      <c r="F891" t="s">
        <v>23</v>
      </c>
      <c r="G891" t="s">
        <v>19</v>
      </c>
      <c r="H891">
        <v>289</v>
      </c>
      <c r="I891">
        <v>9</v>
      </c>
      <c r="J891">
        <v>2601</v>
      </c>
    </row>
    <row r="892" spans="1:10" x14ac:dyDescent="0.35">
      <c r="A892" s="3" t="s">
        <v>937</v>
      </c>
      <c r="B892" s="4">
        <v>43378</v>
      </c>
      <c r="C892">
        <v>4</v>
      </c>
      <c r="D892" t="s">
        <v>51</v>
      </c>
      <c r="E892" t="s">
        <v>17</v>
      </c>
      <c r="F892" t="s">
        <v>18</v>
      </c>
      <c r="G892" t="s">
        <v>14</v>
      </c>
      <c r="H892">
        <v>199</v>
      </c>
      <c r="I892">
        <v>9</v>
      </c>
      <c r="J892">
        <v>1791</v>
      </c>
    </row>
    <row r="893" spans="1:10" x14ac:dyDescent="0.35">
      <c r="A893" s="3" t="s">
        <v>938</v>
      </c>
      <c r="B893" s="4">
        <v>43378</v>
      </c>
      <c r="C893">
        <v>16</v>
      </c>
      <c r="D893" t="s">
        <v>30</v>
      </c>
      <c r="E893" t="s">
        <v>36</v>
      </c>
      <c r="F893" t="s">
        <v>28</v>
      </c>
      <c r="G893" t="s">
        <v>24</v>
      </c>
      <c r="H893">
        <v>159</v>
      </c>
      <c r="I893">
        <v>7</v>
      </c>
      <c r="J893">
        <v>1113</v>
      </c>
    </row>
    <row r="894" spans="1:10" x14ac:dyDescent="0.35">
      <c r="A894" s="3" t="s">
        <v>939</v>
      </c>
      <c r="B894" s="4">
        <v>43378</v>
      </c>
      <c r="C894">
        <v>5</v>
      </c>
      <c r="D894" t="s">
        <v>60</v>
      </c>
      <c r="E894" t="s">
        <v>68</v>
      </c>
      <c r="F894" t="s">
        <v>18</v>
      </c>
      <c r="G894" t="s">
        <v>31</v>
      </c>
      <c r="H894">
        <v>69</v>
      </c>
      <c r="I894">
        <v>3</v>
      </c>
      <c r="J894">
        <v>207</v>
      </c>
    </row>
    <row r="895" spans="1:10" x14ac:dyDescent="0.35">
      <c r="A895" s="3" t="s">
        <v>940</v>
      </c>
      <c r="B895" s="4">
        <v>43379</v>
      </c>
      <c r="C895">
        <v>11</v>
      </c>
      <c r="D895" t="s">
        <v>11</v>
      </c>
      <c r="E895" t="s">
        <v>63</v>
      </c>
      <c r="F895" t="s">
        <v>13</v>
      </c>
      <c r="G895" t="s">
        <v>24</v>
      </c>
      <c r="H895">
        <v>159</v>
      </c>
      <c r="I895">
        <v>6</v>
      </c>
      <c r="J895">
        <v>954</v>
      </c>
    </row>
    <row r="896" spans="1:10" x14ac:dyDescent="0.35">
      <c r="A896" s="3" t="s">
        <v>941</v>
      </c>
      <c r="B896" s="4">
        <v>43379</v>
      </c>
      <c r="C896">
        <v>9</v>
      </c>
      <c r="D896" t="s">
        <v>21</v>
      </c>
      <c r="E896" t="s">
        <v>22</v>
      </c>
      <c r="F896" t="s">
        <v>23</v>
      </c>
      <c r="G896" t="s">
        <v>14</v>
      </c>
      <c r="H896">
        <v>199</v>
      </c>
      <c r="I896">
        <v>2</v>
      </c>
      <c r="J896">
        <v>398</v>
      </c>
    </row>
    <row r="897" spans="1:10" x14ac:dyDescent="0.35">
      <c r="A897" s="3" t="s">
        <v>942</v>
      </c>
      <c r="B897" s="4">
        <v>43379</v>
      </c>
      <c r="C897">
        <v>6</v>
      </c>
      <c r="D897" t="s">
        <v>48</v>
      </c>
      <c r="E897" t="s">
        <v>46</v>
      </c>
      <c r="F897" t="s">
        <v>23</v>
      </c>
      <c r="G897" t="s">
        <v>14</v>
      </c>
      <c r="H897">
        <v>199</v>
      </c>
      <c r="I897">
        <v>8</v>
      </c>
      <c r="J897">
        <v>1592</v>
      </c>
    </row>
    <row r="898" spans="1:10" x14ac:dyDescent="0.35">
      <c r="A898" s="3" t="s">
        <v>943</v>
      </c>
      <c r="B898" s="4">
        <v>43379</v>
      </c>
      <c r="C898">
        <v>4</v>
      </c>
      <c r="D898" t="s">
        <v>51</v>
      </c>
      <c r="E898" t="s">
        <v>17</v>
      </c>
      <c r="F898" t="s">
        <v>18</v>
      </c>
      <c r="G898" t="s">
        <v>41</v>
      </c>
      <c r="H898">
        <v>399</v>
      </c>
      <c r="I898">
        <v>0</v>
      </c>
      <c r="J898">
        <v>0</v>
      </c>
    </row>
    <row r="899" spans="1:10" x14ac:dyDescent="0.35">
      <c r="A899" s="3" t="s">
        <v>944</v>
      </c>
      <c r="B899" s="4">
        <v>43379</v>
      </c>
      <c r="C899">
        <v>17</v>
      </c>
      <c r="D899" t="s">
        <v>35</v>
      </c>
      <c r="E899" t="s">
        <v>36</v>
      </c>
      <c r="F899" t="s">
        <v>28</v>
      </c>
      <c r="G899" t="s">
        <v>14</v>
      </c>
      <c r="H899">
        <v>199</v>
      </c>
      <c r="I899">
        <v>2</v>
      </c>
      <c r="J899">
        <v>398</v>
      </c>
    </row>
    <row r="900" spans="1:10" x14ac:dyDescent="0.35">
      <c r="A900" s="3" t="s">
        <v>945</v>
      </c>
      <c r="B900" s="4">
        <v>43380</v>
      </c>
      <c r="C900">
        <v>1</v>
      </c>
      <c r="D900" t="s">
        <v>16</v>
      </c>
      <c r="E900" t="s">
        <v>68</v>
      </c>
      <c r="F900" t="s">
        <v>18</v>
      </c>
      <c r="G900" t="s">
        <v>14</v>
      </c>
      <c r="H900">
        <v>199</v>
      </c>
      <c r="I900">
        <v>4</v>
      </c>
      <c r="J900">
        <v>796</v>
      </c>
    </row>
    <row r="901" spans="1:10" x14ac:dyDescent="0.35">
      <c r="A901" s="3" t="s">
        <v>946</v>
      </c>
      <c r="B901" s="4">
        <v>43380</v>
      </c>
      <c r="C901">
        <v>4</v>
      </c>
      <c r="D901" t="s">
        <v>51</v>
      </c>
      <c r="E901" t="s">
        <v>17</v>
      </c>
      <c r="F901" t="s">
        <v>18</v>
      </c>
      <c r="G901" t="s">
        <v>24</v>
      </c>
      <c r="H901">
        <v>159</v>
      </c>
      <c r="I901">
        <v>5</v>
      </c>
      <c r="J901">
        <v>795</v>
      </c>
    </row>
    <row r="902" spans="1:10" x14ac:dyDescent="0.35">
      <c r="A902" s="3" t="s">
        <v>947</v>
      </c>
      <c r="B902" s="4">
        <v>43381</v>
      </c>
      <c r="C902">
        <v>15</v>
      </c>
      <c r="D902" t="s">
        <v>118</v>
      </c>
      <c r="E902" t="s">
        <v>12</v>
      </c>
      <c r="F902" t="s">
        <v>13</v>
      </c>
      <c r="G902" t="s">
        <v>41</v>
      </c>
      <c r="H902">
        <v>399</v>
      </c>
      <c r="I902">
        <v>7</v>
      </c>
      <c r="J902">
        <v>2793</v>
      </c>
    </row>
    <row r="903" spans="1:10" x14ac:dyDescent="0.35">
      <c r="A903" s="3" t="s">
        <v>948</v>
      </c>
      <c r="B903" s="4">
        <v>43382</v>
      </c>
      <c r="C903">
        <v>13</v>
      </c>
      <c r="D903" t="s">
        <v>33</v>
      </c>
      <c r="E903" t="s">
        <v>12</v>
      </c>
      <c r="F903" t="s">
        <v>13</v>
      </c>
      <c r="G903" t="s">
        <v>41</v>
      </c>
      <c r="H903">
        <v>399</v>
      </c>
      <c r="I903">
        <v>4</v>
      </c>
      <c r="J903">
        <v>1596</v>
      </c>
    </row>
    <row r="904" spans="1:10" x14ac:dyDescent="0.35">
      <c r="A904" s="3" t="s">
        <v>949</v>
      </c>
      <c r="B904" s="4">
        <v>43383</v>
      </c>
      <c r="C904">
        <v>6</v>
      </c>
      <c r="D904" t="s">
        <v>48</v>
      </c>
      <c r="E904" t="s">
        <v>22</v>
      </c>
      <c r="F904" t="s">
        <v>23</v>
      </c>
      <c r="G904" t="s">
        <v>19</v>
      </c>
      <c r="H904">
        <v>289</v>
      </c>
      <c r="I904">
        <v>3</v>
      </c>
      <c r="J904">
        <v>867</v>
      </c>
    </row>
    <row r="905" spans="1:10" x14ac:dyDescent="0.35">
      <c r="A905" s="3" t="s">
        <v>950</v>
      </c>
      <c r="B905" s="4">
        <v>43383</v>
      </c>
      <c r="C905">
        <v>5</v>
      </c>
      <c r="D905" t="s">
        <v>60</v>
      </c>
      <c r="E905" t="s">
        <v>17</v>
      </c>
      <c r="F905" t="s">
        <v>18</v>
      </c>
      <c r="G905" t="s">
        <v>19</v>
      </c>
      <c r="H905">
        <v>289</v>
      </c>
      <c r="I905">
        <v>1</v>
      </c>
      <c r="J905">
        <v>289</v>
      </c>
    </row>
    <row r="906" spans="1:10" x14ac:dyDescent="0.35">
      <c r="A906" s="3" t="s">
        <v>951</v>
      </c>
      <c r="B906" s="4">
        <v>43384</v>
      </c>
      <c r="C906">
        <v>13</v>
      </c>
      <c r="D906" t="s">
        <v>33</v>
      </c>
      <c r="E906" t="s">
        <v>12</v>
      </c>
      <c r="F906" t="s">
        <v>13</v>
      </c>
      <c r="G906" t="s">
        <v>19</v>
      </c>
      <c r="H906">
        <v>289</v>
      </c>
      <c r="I906">
        <v>7</v>
      </c>
      <c r="J906">
        <v>2023</v>
      </c>
    </row>
    <row r="907" spans="1:10" x14ac:dyDescent="0.35">
      <c r="A907" s="3" t="s">
        <v>952</v>
      </c>
      <c r="B907" s="4">
        <v>43384</v>
      </c>
      <c r="C907">
        <v>19</v>
      </c>
      <c r="D907" t="s">
        <v>56</v>
      </c>
      <c r="E907" t="s">
        <v>27</v>
      </c>
      <c r="F907" t="s">
        <v>28</v>
      </c>
      <c r="G907" t="s">
        <v>14</v>
      </c>
      <c r="H907">
        <v>199</v>
      </c>
      <c r="I907">
        <v>5</v>
      </c>
      <c r="J907">
        <v>995</v>
      </c>
    </row>
    <row r="908" spans="1:10" x14ac:dyDescent="0.35">
      <c r="A908" s="3" t="s">
        <v>953</v>
      </c>
      <c r="B908" s="4">
        <v>43385</v>
      </c>
      <c r="C908">
        <v>10</v>
      </c>
      <c r="D908" t="s">
        <v>58</v>
      </c>
      <c r="E908" t="s">
        <v>22</v>
      </c>
      <c r="F908" t="s">
        <v>23</v>
      </c>
      <c r="G908" t="s">
        <v>14</v>
      </c>
      <c r="H908">
        <v>199</v>
      </c>
      <c r="I908">
        <v>1</v>
      </c>
      <c r="J908">
        <v>199</v>
      </c>
    </row>
    <row r="909" spans="1:10" x14ac:dyDescent="0.35">
      <c r="A909" s="3" t="s">
        <v>954</v>
      </c>
      <c r="B909" s="4">
        <v>43385</v>
      </c>
      <c r="C909">
        <v>20</v>
      </c>
      <c r="D909" t="s">
        <v>40</v>
      </c>
      <c r="E909" t="s">
        <v>27</v>
      </c>
      <c r="F909" t="s">
        <v>28</v>
      </c>
      <c r="G909" t="s">
        <v>19</v>
      </c>
      <c r="H909">
        <v>289</v>
      </c>
      <c r="I909">
        <v>3</v>
      </c>
      <c r="J909">
        <v>867</v>
      </c>
    </row>
    <row r="910" spans="1:10" x14ac:dyDescent="0.35">
      <c r="A910" s="3" t="s">
        <v>955</v>
      </c>
      <c r="B910" s="4">
        <v>43386</v>
      </c>
      <c r="C910">
        <v>7</v>
      </c>
      <c r="D910" t="s">
        <v>88</v>
      </c>
      <c r="E910" t="s">
        <v>46</v>
      </c>
      <c r="F910" t="s">
        <v>23</v>
      </c>
      <c r="G910" t="s">
        <v>24</v>
      </c>
      <c r="H910">
        <v>159</v>
      </c>
      <c r="I910">
        <v>8</v>
      </c>
      <c r="J910">
        <v>1272</v>
      </c>
    </row>
    <row r="911" spans="1:10" x14ac:dyDescent="0.35">
      <c r="A911" s="3" t="s">
        <v>956</v>
      </c>
      <c r="B911" s="4">
        <v>43386</v>
      </c>
      <c r="C911">
        <v>19</v>
      </c>
      <c r="D911" t="s">
        <v>56</v>
      </c>
      <c r="E911" t="s">
        <v>27</v>
      </c>
      <c r="F911" t="s">
        <v>28</v>
      </c>
      <c r="G911" t="s">
        <v>14</v>
      </c>
      <c r="H911">
        <v>199</v>
      </c>
      <c r="I911">
        <v>3</v>
      </c>
      <c r="J911">
        <v>597</v>
      </c>
    </row>
    <row r="912" spans="1:10" x14ac:dyDescent="0.35">
      <c r="A912" s="3" t="s">
        <v>957</v>
      </c>
      <c r="B912" s="4">
        <v>43386</v>
      </c>
      <c r="C912">
        <v>18</v>
      </c>
      <c r="D912" t="s">
        <v>26</v>
      </c>
      <c r="E912" t="s">
        <v>27</v>
      </c>
      <c r="F912" t="s">
        <v>28</v>
      </c>
      <c r="G912" t="s">
        <v>31</v>
      </c>
      <c r="H912">
        <v>69</v>
      </c>
      <c r="I912">
        <v>9</v>
      </c>
      <c r="J912">
        <v>621</v>
      </c>
    </row>
    <row r="913" spans="1:10" x14ac:dyDescent="0.35">
      <c r="A913" s="3" t="s">
        <v>958</v>
      </c>
      <c r="B913" s="4">
        <v>43386</v>
      </c>
      <c r="C913">
        <v>13</v>
      </c>
      <c r="D913" t="s">
        <v>33</v>
      </c>
      <c r="E913" t="s">
        <v>12</v>
      </c>
      <c r="F913" t="s">
        <v>13</v>
      </c>
      <c r="G913" t="s">
        <v>19</v>
      </c>
      <c r="H913">
        <v>289</v>
      </c>
      <c r="I913">
        <v>8</v>
      </c>
      <c r="J913">
        <v>2312</v>
      </c>
    </row>
    <row r="914" spans="1:10" x14ac:dyDescent="0.35">
      <c r="A914" s="3" t="s">
        <v>959</v>
      </c>
      <c r="B914" s="4">
        <v>43386</v>
      </c>
      <c r="C914">
        <v>9</v>
      </c>
      <c r="D914" t="s">
        <v>21</v>
      </c>
      <c r="E914" t="s">
        <v>46</v>
      </c>
      <c r="F914" t="s">
        <v>23</v>
      </c>
      <c r="G914" t="s">
        <v>14</v>
      </c>
      <c r="H914">
        <v>199</v>
      </c>
      <c r="I914">
        <v>5</v>
      </c>
      <c r="J914">
        <v>995</v>
      </c>
    </row>
    <row r="915" spans="1:10" x14ac:dyDescent="0.35">
      <c r="A915" s="3" t="s">
        <v>960</v>
      </c>
      <c r="B915" s="4">
        <v>43386</v>
      </c>
      <c r="C915">
        <v>14</v>
      </c>
      <c r="D915" t="s">
        <v>38</v>
      </c>
      <c r="E915" t="s">
        <v>12</v>
      </c>
      <c r="F915" t="s">
        <v>13</v>
      </c>
      <c r="G915" t="s">
        <v>24</v>
      </c>
      <c r="H915">
        <v>159</v>
      </c>
      <c r="I915">
        <v>7</v>
      </c>
      <c r="J915">
        <v>1113</v>
      </c>
    </row>
    <row r="916" spans="1:10" x14ac:dyDescent="0.35">
      <c r="A916" s="3" t="s">
        <v>961</v>
      </c>
      <c r="B916" s="4">
        <v>43387</v>
      </c>
      <c r="C916">
        <v>3</v>
      </c>
      <c r="D916" t="s">
        <v>43</v>
      </c>
      <c r="E916" t="s">
        <v>17</v>
      </c>
      <c r="F916" t="s">
        <v>18</v>
      </c>
      <c r="G916" t="s">
        <v>31</v>
      </c>
      <c r="H916">
        <v>69</v>
      </c>
      <c r="I916">
        <v>2</v>
      </c>
      <c r="J916">
        <v>138</v>
      </c>
    </row>
    <row r="917" spans="1:10" x14ac:dyDescent="0.35">
      <c r="A917" s="3" t="s">
        <v>962</v>
      </c>
      <c r="B917" s="4">
        <v>43387</v>
      </c>
      <c r="C917">
        <v>10</v>
      </c>
      <c r="D917" t="s">
        <v>58</v>
      </c>
      <c r="E917" t="s">
        <v>46</v>
      </c>
      <c r="F917" t="s">
        <v>23</v>
      </c>
      <c r="G917" t="s">
        <v>19</v>
      </c>
      <c r="H917">
        <v>289</v>
      </c>
      <c r="I917">
        <v>5</v>
      </c>
      <c r="J917">
        <v>1445</v>
      </c>
    </row>
    <row r="918" spans="1:10" x14ac:dyDescent="0.35">
      <c r="A918" s="3" t="s">
        <v>963</v>
      </c>
      <c r="B918" s="4">
        <v>43388</v>
      </c>
      <c r="C918">
        <v>18</v>
      </c>
      <c r="D918" t="s">
        <v>26</v>
      </c>
      <c r="E918" t="s">
        <v>36</v>
      </c>
      <c r="F918" t="s">
        <v>28</v>
      </c>
      <c r="G918" t="s">
        <v>31</v>
      </c>
      <c r="H918">
        <v>69</v>
      </c>
      <c r="I918">
        <v>2</v>
      </c>
      <c r="J918">
        <v>138</v>
      </c>
    </row>
    <row r="919" spans="1:10" x14ac:dyDescent="0.35">
      <c r="A919" s="3" t="s">
        <v>964</v>
      </c>
      <c r="B919" s="4">
        <v>43388</v>
      </c>
      <c r="C919">
        <v>18</v>
      </c>
      <c r="D919" t="s">
        <v>26</v>
      </c>
      <c r="E919" t="s">
        <v>36</v>
      </c>
      <c r="F919" t="s">
        <v>28</v>
      </c>
      <c r="G919" t="s">
        <v>24</v>
      </c>
      <c r="H919">
        <v>159</v>
      </c>
      <c r="I919">
        <v>5</v>
      </c>
      <c r="J919">
        <v>795</v>
      </c>
    </row>
    <row r="920" spans="1:10" x14ac:dyDescent="0.35">
      <c r="A920" s="3" t="s">
        <v>965</v>
      </c>
      <c r="B920" s="4">
        <v>43388</v>
      </c>
      <c r="C920">
        <v>14</v>
      </c>
      <c r="D920" t="s">
        <v>38</v>
      </c>
      <c r="E920" t="s">
        <v>63</v>
      </c>
      <c r="F920" t="s">
        <v>13</v>
      </c>
      <c r="G920" t="s">
        <v>41</v>
      </c>
      <c r="H920">
        <v>399</v>
      </c>
      <c r="I920">
        <v>9</v>
      </c>
      <c r="J920">
        <v>3591</v>
      </c>
    </row>
    <row r="921" spans="1:10" x14ac:dyDescent="0.35">
      <c r="A921" s="3" t="s">
        <v>966</v>
      </c>
      <c r="B921" s="4">
        <v>43388</v>
      </c>
      <c r="C921">
        <v>2</v>
      </c>
      <c r="D921" t="s">
        <v>106</v>
      </c>
      <c r="E921" t="s">
        <v>68</v>
      </c>
      <c r="F921" t="s">
        <v>18</v>
      </c>
      <c r="G921" t="s">
        <v>14</v>
      </c>
      <c r="H921">
        <v>199</v>
      </c>
      <c r="I921">
        <v>3</v>
      </c>
      <c r="J921">
        <v>597</v>
      </c>
    </row>
    <row r="922" spans="1:10" x14ac:dyDescent="0.35">
      <c r="A922" s="3" t="s">
        <v>967</v>
      </c>
      <c r="B922" s="4">
        <v>43389</v>
      </c>
      <c r="C922">
        <v>17</v>
      </c>
      <c r="D922" t="s">
        <v>35</v>
      </c>
      <c r="E922" t="s">
        <v>27</v>
      </c>
      <c r="F922" t="s">
        <v>28</v>
      </c>
      <c r="G922" t="s">
        <v>41</v>
      </c>
      <c r="H922">
        <v>399</v>
      </c>
      <c r="I922">
        <v>6</v>
      </c>
      <c r="J922">
        <v>2394</v>
      </c>
    </row>
    <row r="923" spans="1:10" x14ac:dyDescent="0.35">
      <c r="A923" s="3" t="s">
        <v>968</v>
      </c>
      <c r="B923" s="4">
        <v>43389</v>
      </c>
      <c r="C923">
        <v>1</v>
      </c>
      <c r="D923" t="s">
        <v>16</v>
      </c>
      <c r="E923" t="s">
        <v>17</v>
      </c>
      <c r="F923" t="s">
        <v>18</v>
      </c>
      <c r="G923" t="s">
        <v>19</v>
      </c>
      <c r="H923">
        <v>289</v>
      </c>
      <c r="I923">
        <v>7</v>
      </c>
      <c r="J923">
        <v>2023</v>
      </c>
    </row>
    <row r="924" spans="1:10" x14ac:dyDescent="0.35">
      <c r="A924" s="3" t="s">
        <v>969</v>
      </c>
      <c r="B924" s="4">
        <v>43389</v>
      </c>
      <c r="C924">
        <v>15</v>
      </c>
      <c r="D924" t="s">
        <v>118</v>
      </c>
      <c r="E924" t="s">
        <v>63</v>
      </c>
      <c r="F924" t="s">
        <v>13</v>
      </c>
      <c r="G924" t="s">
        <v>24</v>
      </c>
      <c r="H924">
        <v>159</v>
      </c>
      <c r="I924">
        <v>3</v>
      </c>
      <c r="J924">
        <v>477</v>
      </c>
    </row>
    <row r="925" spans="1:10" x14ac:dyDescent="0.35">
      <c r="A925" s="3" t="s">
        <v>970</v>
      </c>
      <c r="B925" s="4">
        <v>43389</v>
      </c>
      <c r="C925">
        <v>11</v>
      </c>
      <c r="D925" t="s">
        <v>11</v>
      </c>
      <c r="E925" t="s">
        <v>12</v>
      </c>
      <c r="F925" t="s">
        <v>13</v>
      </c>
      <c r="G925" t="s">
        <v>19</v>
      </c>
      <c r="H925">
        <v>289</v>
      </c>
      <c r="I925">
        <v>9</v>
      </c>
      <c r="J925">
        <v>2601</v>
      </c>
    </row>
    <row r="926" spans="1:10" x14ac:dyDescent="0.35">
      <c r="A926" s="3" t="s">
        <v>971</v>
      </c>
      <c r="B926" s="4">
        <v>43389</v>
      </c>
      <c r="C926">
        <v>12</v>
      </c>
      <c r="D926" t="s">
        <v>66</v>
      </c>
      <c r="E926" t="s">
        <v>12</v>
      </c>
      <c r="F926" t="s">
        <v>13</v>
      </c>
      <c r="G926" t="s">
        <v>14</v>
      </c>
      <c r="H926">
        <v>199</v>
      </c>
      <c r="I926">
        <v>7</v>
      </c>
      <c r="J926">
        <v>1393</v>
      </c>
    </row>
    <row r="927" spans="1:10" x14ac:dyDescent="0.35">
      <c r="A927" s="3" t="s">
        <v>972</v>
      </c>
      <c r="B927" s="4">
        <v>43390</v>
      </c>
      <c r="C927">
        <v>1</v>
      </c>
      <c r="D927" t="s">
        <v>16</v>
      </c>
      <c r="E927" t="s">
        <v>68</v>
      </c>
      <c r="F927" t="s">
        <v>18</v>
      </c>
      <c r="G927" t="s">
        <v>14</v>
      </c>
      <c r="H927">
        <v>199</v>
      </c>
      <c r="I927">
        <v>0</v>
      </c>
      <c r="J927">
        <v>0</v>
      </c>
    </row>
    <row r="928" spans="1:10" x14ac:dyDescent="0.35">
      <c r="A928" s="3" t="s">
        <v>973</v>
      </c>
      <c r="B928" s="4">
        <v>43390</v>
      </c>
      <c r="C928">
        <v>8</v>
      </c>
      <c r="D928" t="s">
        <v>45</v>
      </c>
      <c r="E928" t="s">
        <v>46</v>
      </c>
      <c r="F928" t="s">
        <v>23</v>
      </c>
      <c r="G928" t="s">
        <v>14</v>
      </c>
      <c r="H928">
        <v>199</v>
      </c>
      <c r="I928">
        <v>8</v>
      </c>
      <c r="J928">
        <v>1592</v>
      </c>
    </row>
    <row r="929" spans="1:10" x14ac:dyDescent="0.35">
      <c r="A929" s="3" t="s">
        <v>974</v>
      </c>
      <c r="B929" s="4">
        <v>43390</v>
      </c>
      <c r="C929">
        <v>20</v>
      </c>
      <c r="D929" t="s">
        <v>40</v>
      </c>
      <c r="E929" t="s">
        <v>36</v>
      </c>
      <c r="F929" t="s">
        <v>28</v>
      </c>
      <c r="G929" t="s">
        <v>24</v>
      </c>
      <c r="H929">
        <v>159</v>
      </c>
      <c r="I929">
        <v>8</v>
      </c>
      <c r="J929">
        <v>1272</v>
      </c>
    </row>
    <row r="930" spans="1:10" x14ac:dyDescent="0.35">
      <c r="A930" s="3" t="s">
        <v>975</v>
      </c>
      <c r="B930" s="4">
        <v>43390</v>
      </c>
      <c r="C930">
        <v>14</v>
      </c>
      <c r="D930" t="s">
        <v>38</v>
      </c>
      <c r="E930" t="s">
        <v>63</v>
      </c>
      <c r="F930" t="s">
        <v>13</v>
      </c>
      <c r="G930" t="s">
        <v>24</v>
      </c>
      <c r="H930">
        <v>159</v>
      </c>
      <c r="I930">
        <v>5</v>
      </c>
      <c r="J930">
        <v>795</v>
      </c>
    </row>
    <row r="931" spans="1:10" x14ac:dyDescent="0.35">
      <c r="A931" s="3" t="s">
        <v>976</v>
      </c>
      <c r="B931" s="4">
        <v>43390</v>
      </c>
      <c r="C931">
        <v>10</v>
      </c>
      <c r="D931" t="s">
        <v>58</v>
      </c>
      <c r="E931" t="s">
        <v>46</v>
      </c>
      <c r="F931" t="s">
        <v>23</v>
      </c>
      <c r="G931" t="s">
        <v>14</v>
      </c>
      <c r="H931">
        <v>199</v>
      </c>
      <c r="I931">
        <v>3</v>
      </c>
      <c r="J931">
        <v>597</v>
      </c>
    </row>
    <row r="932" spans="1:10" x14ac:dyDescent="0.35">
      <c r="A932" s="3" t="s">
        <v>977</v>
      </c>
      <c r="B932" s="4">
        <v>43391</v>
      </c>
      <c r="C932">
        <v>17</v>
      </c>
      <c r="D932" t="s">
        <v>35</v>
      </c>
      <c r="E932" t="s">
        <v>36</v>
      </c>
      <c r="F932" t="s">
        <v>28</v>
      </c>
      <c r="G932" t="s">
        <v>41</v>
      </c>
      <c r="H932">
        <v>399</v>
      </c>
      <c r="I932">
        <v>0</v>
      </c>
      <c r="J932">
        <v>0</v>
      </c>
    </row>
    <row r="933" spans="1:10" x14ac:dyDescent="0.35">
      <c r="A933" s="3" t="s">
        <v>978</v>
      </c>
      <c r="B933" s="4">
        <v>43392</v>
      </c>
      <c r="C933">
        <v>5</v>
      </c>
      <c r="D933" t="s">
        <v>60</v>
      </c>
      <c r="E933" t="s">
        <v>68</v>
      </c>
      <c r="F933" t="s">
        <v>18</v>
      </c>
      <c r="G933" t="s">
        <v>14</v>
      </c>
      <c r="H933">
        <v>199</v>
      </c>
      <c r="I933">
        <v>6</v>
      </c>
      <c r="J933">
        <v>1194</v>
      </c>
    </row>
    <row r="934" spans="1:10" x14ac:dyDescent="0.35">
      <c r="A934" s="3" t="s">
        <v>979</v>
      </c>
      <c r="B934" s="4">
        <v>43392</v>
      </c>
      <c r="C934">
        <v>10</v>
      </c>
      <c r="D934" t="s">
        <v>58</v>
      </c>
      <c r="E934" t="s">
        <v>46</v>
      </c>
      <c r="F934" t="s">
        <v>23</v>
      </c>
      <c r="G934" t="s">
        <v>24</v>
      </c>
      <c r="H934">
        <v>159</v>
      </c>
      <c r="I934">
        <v>6</v>
      </c>
      <c r="J934">
        <v>954</v>
      </c>
    </row>
    <row r="935" spans="1:10" x14ac:dyDescent="0.35">
      <c r="A935" s="3" t="s">
        <v>980</v>
      </c>
      <c r="B935" s="4">
        <v>43393</v>
      </c>
      <c r="C935">
        <v>17</v>
      </c>
      <c r="D935" t="s">
        <v>35</v>
      </c>
      <c r="E935" t="s">
        <v>36</v>
      </c>
      <c r="F935" t="s">
        <v>28</v>
      </c>
      <c r="G935" t="s">
        <v>24</v>
      </c>
      <c r="H935">
        <v>159</v>
      </c>
      <c r="I935">
        <v>1</v>
      </c>
      <c r="J935">
        <v>159</v>
      </c>
    </row>
    <row r="936" spans="1:10" x14ac:dyDescent="0.35">
      <c r="A936" s="3" t="s">
        <v>981</v>
      </c>
      <c r="B936" s="4">
        <v>43393</v>
      </c>
      <c r="C936">
        <v>18</v>
      </c>
      <c r="D936" t="s">
        <v>26</v>
      </c>
      <c r="E936" t="s">
        <v>27</v>
      </c>
      <c r="F936" t="s">
        <v>28</v>
      </c>
      <c r="G936" t="s">
        <v>19</v>
      </c>
      <c r="H936">
        <v>289</v>
      </c>
      <c r="I936">
        <v>5</v>
      </c>
      <c r="J936">
        <v>1445</v>
      </c>
    </row>
    <row r="937" spans="1:10" x14ac:dyDescent="0.35">
      <c r="A937" s="3" t="s">
        <v>982</v>
      </c>
      <c r="B937" s="4">
        <v>43393</v>
      </c>
      <c r="C937">
        <v>2</v>
      </c>
      <c r="D937" t="s">
        <v>106</v>
      </c>
      <c r="E937" t="s">
        <v>17</v>
      </c>
      <c r="F937" t="s">
        <v>18</v>
      </c>
      <c r="G937" t="s">
        <v>31</v>
      </c>
      <c r="H937">
        <v>69</v>
      </c>
      <c r="I937">
        <v>8</v>
      </c>
      <c r="J937">
        <v>552</v>
      </c>
    </row>
    <row r="938" spans="1:10" x14ac:dyDescent="0.35">
      <c r="A938" s="3" t="s">
        <v>983</v>
      </c>
      <c r="B938" s="4">
        <v>43394</v>
      </c>
      <c r="C938">
        <v>17</v>
      </c>
      <c r="D938" t="s">
        <v>35</v>
      </c>
      <c r="E938" t="s">
        <v>27</v>
      </c>
      <c r="F938" t="s">
        <v>28</v>
      </c>
      <c r="G938" t="s">
        <v>31</v>
      </c>
      <c r="H938">
        <v>69</v>
      </c>
      <c r="I938">
        <v>5</v>
      </c>
      <c r="J938">
        <v>345</v>
      </c>
    </row>
    <row r="939" spans="1:10" x14ac:dyDescent="0.35">
      <c r="A939" s="3" t="s">
        <v>984</v>
      </c>
      <c r="B939" s="4">
        <v>43395</v>
      </c>
      <c r="C939">
        <v>10</v>
      </c>
      <c r="D939" t="s">
        <v>58</v>
      </c>
      <c r="E939" t="s">
        <v>22</v>
      </c>
      <c r="F939" t="s">
        <v>23</v>
      </c>
      <c r="G939" t="s">
        <v>41</v>
      </c>
      <c r="H939">
        <v>399</v>
      </c>
      <c r="I939">
        <v>0</v>
      </c>
      <c r="J939">
        <v>0</v>
      </c>
    </row>
    <row r="940" spans="1:10" x14ac:dyDescent="0.35">
      <c r="A940" s="3" t="s">
        <v>985</v>
      </c>
      <c r="B940" s="4">
        <v>43395</v>
      </c>
      <c r="C940">
        <v>1</v>
      </c>
      <c r="D940" t="s">
        <v>16</v>
      </c>
      <c r="E940" t="s">
        <v>68</v>
      </c>
      <c r="F940" t="s">
        <v>18</v>
      </c>
      <c r="G940" t="s">
        <v>19</v>
      </c>
      <c r="H940">
        <v>289</v>
      </c>
      <c r="I940">
        <v>7</v>
      </c>
      <c r="J940">
        <v>2023</v>
      </c>
    </row>
    <row r="941" spans="1:10" x14ac:dyDescent="0.35">
      <c r="A941" s="3" t="s">
        <v>986</v>
      </c>
      <c r="B941" s="4">
        <v>43395</v>
      </c>
      <c r="C941">
        <v>5</v>
      </c>
      <c r="D941" t="s">
        <v>60</v>
      </c>
      <c r="E941" t="s">
        <v>17</v>
      </c>
      <c r="F941" t="s">
        <v>18</v>
      </c>
      <c r="G941" t="s">
        <v>14</v>
      </c>
      <c r="H941">
        <v>199</v>
      </c>
      <c r="I941">
        <v>5</v>
      </c>
      <c r="J941">
        <v>995</v>
      </c>
    </row>
    <row r="942" spans="1:10" x14ac:dyDescent="0.35">
      <c r="A942" s="3" t="s">
        <v>987</v>
      </c>
      <c r="B942" s="4">
        <v>43395</v>
      </c>
      <c r="C942">
        <v>20</v>
      </c>
      <c r="D942" t="s">
        <v>40</v>
      </c>
      <c r="E942" t="s">
        <v>27</v>
      </c>
      <c r="F942" t="s">
        <v>28</v>
      </c>
      <c r="G942" t="s">
        <v>24</v>
      </c>
      <c r="H942">
        <v>159</v>
      </c>
      <c r="I942">
        <v>5</v>
      </c>
      <c r="J942">
        <v>795</v>
      </c>
    </row>
    <row r="943" spans="1:10" x14ac:dyDescent="0.35">
      <c r="A943" s="3" t="s">
        <v>988</v>
      </c>
      <c r="B943" s="4">
        <v>43395</v>
      </c>
      <c r="C943">
        <v>1</v>
      </c>
      <c r="D943" t="s">
        <v>16</v>
      </c>
      <c r="E943" t="s">
        <v>17</v>
      </c>
      <c r="F943" t="s">
        <v>18</v>
      </c>
      <c r="G943" t="s">
        <v>41</v>
      </c>
      <c r="H943">
        <v>399</v>
      </c>
      <c r="I943">
        <v>8</v>
      </c>
      <c r="J943">
        <v>3192</v>
      </c>
    </row>
    <row r="944" spans="1:10" x14ac:dyDescent="0.35">
      <c r="A944" s="3" t="s">
        <v>989</v>
      </c>
      <c r="B944" s="4">
        <v>43395</v>
      </c>
      <c r="C944">
        <v>6</v>
      </c>
      <c r="D944" t="s">
        <v>48</v>
      </c>
      <c r="E944" t="s">
        <v>22</v>
      </c>
      <c r="F944" t="s">
        <v>23</v>
      </c>
      <c r="G944" t="s">
        <v>24</v>
      </c>
      <c r="H944">
        <v>159</v>
      </c>
      <c r="I944">
        <v>6</v>
      </c>
      <c r="J944">
        <v>954</v>
      </c>
    </row>
    <row r="945" spans="1:10" x14ac:dyDescent="0.35">
      <c r="A945" s="3" t="s">
        <v>990</v>
      </c>
      <c r="B945" s="4">
        <v>43396</v>
      </c>
      <c r="C945">
        <v>4</v>
      </c>
      <c r="D945" t="s">
        <v>51</v>
      </c>
      <c r="E945" t="s">
        <v>68</v>
      </c>
      <c r="F945" t="s">
        <v>18</v>
      </c>
      <c r="G945" t="s">
        <v>41</v>
      </c>
      <c r="H945">
        <v>399</v>
      </c>
      <c r="I945">
        <v>1</v>
      </c>
      <c r="J945">
        <v>399</v>
      </c>
    </row>
    <row r="946" spans="1:10" x14ac:dyDescent="0.35">
      <c r="A946" s="3" t="s">
        <v>991</v>
      </c>
      <c r="B946" s="4">
        <v>43397</v>
      </c>
      <c r="C946">
        <v>17</v>
      </c>
      <c r="D946" t="s">
        <v>35</v>
      </c>
      <c r="E946" t="s">
        <v>36</v>
      </c>
      <c r="F946" t="s">
        <v>28</v>
      </c>
      <c r="G946" t="s">
        <v>14</v>
      </c>
      <c r="H946">
        <v>199</v>
      </c>
      <c r="I946">
        <v>5</v>
      </c>
      <c r="J946">
        <v>995</v>
      </c>
    </row>
    <row r="947" spans="1:10" x14ac:dyDescent="0.35">
      <c r="A947" s="3" t="s">
        <v>992</v>
      </c>
      <c r="B947" s="4">
        <v>43398</v>
      </c>
      <c r="C947">
        <v>1</v>
      </c>
      <c r="D947" t="s">
        <v>16</v>
      </c>
      <c r="E947" t="s">
        <v>17</v>
      </c>
      <c r="F947" t="s">
        <v>18</v>
      </c>
      <c r="G947" t="s">
        <v>14</v>
      </c>
      <c r="H947">
        <v>199</v>
      </c>
      <c r="I947">
        <v>1</v>
      </c>
      <c r="J947">
        <v>199</v>
      </c>
    </row>
    <row r="948" spans="1:10" x14ac:dyDescent="0.35">
      <c r="A948" s="3" t="s">
        <v>993</v>
      </c>
      <c r="B948" s="4">
        <v>43398</v>
      </c>
      <c r="C948">
        <v>15</v>
      </c>
      <c r="D948" t="s">
        <v>118</v>
      </c>
      <c r="E948" t="s">
        <v>12</v>
      </c>
      <c r="F948" t="s">
        <v>13</v>
      </c>
      <c r="G948" t="s">
        <v>31</v>
      </c>
      <c r="H948">
        <v>69</v>
      </c>
      <c r="I948">
        <v>4</v>
      </c>
      <c r="J948">
        <v>276</v>
      </c>
    </row>
    <row r="949" spans="1:10" x14ac:dyDescent="0.35">
      <c r="A949" s="3" t="s">
        <v>994</v>
      </c>
      <c r="B949" s="4">
        <v>43398</v>
      </c>
      <c r="C949">
        <v>9</v>
      </c>
      <c r="D949" t="s">
        <v>21</v>
      </c>
      <c r="E949" t="s">
        <v>46</v>
      </c>
      <c r="F949" t="s">
        <v>23</v>
      </c>
      <c r="G949" t="s">
        <v>14</v>
      </c>
      <c r="H949">
        <v>199</v>
      </c>
      <c r="I949">
        <v>5</v>
      </c>
      <c r="J949">
        <v>995</v>
      </c>
    </row>
    <row r="950" spans="1:10" x14ac:dyDescent="0.35">
      <c r="A950" s="3" t="s">
        <v>995</v>
      </c>
      <c r="B950" s="4">
        <v>43399</v>
      </c>
      <c r="C950">
        <v>6</v>
      </c>
      <c r="D950" t="s">
        <v>48</v>
      </c>
      <c r="E950" t="s">
        <v>46</v>
      </c>
      <c r="F950" t="s">
        <v>23</v>
      </c>
      <c r="G950" t="s">
        <v>41</v>
      </c>
      <c r="H950">
        <v>399</v>
      </c>
      <c r="I950">
        <v>5</v>
      </c>
      <c r="J950">
        <v>1995</v>
      </c>
    </row>
    <row r="951" spans="1:10" x14ac:dyDescent="0.35">
      <c r="A951" s="3" t="s">
        <v>996</v>
      </c>
      <c r="B951" s="4">
        <v>43399</v>
      </c>
      <c r="C951">
        <v>20</v>
      </c>
      <c r="D951" t="s">
        <v>40</v>
      </c>
      <c r="E951" t="s">
        <v>27</v>
      </c>
      <c r="F951" t="s">
        <v>28</v>
      </c>
      <c r="G951" t="s">
        <v>31</v>
      </c>
      <c r="H951">
        <v>69</v>
      </c>
      <c r="I951">
        <v>8</v>
      </c>
      <c r="J951">
        <v>552</v>
      </c>
    </row>
    <row r="952" spans="1:10" x14ac:dyDescent="0.35">
      <c r="A952" s="3" t="s">
        <v>997</v>
      </c>
      <c r="B952" s="4">
        <v>43400</v>
      </c>
      <c r="C952">
        <v>17</v>
      </c>
      <c r="D952" t="s">
        <v>35</v>
      </c>
      <c r="E952" t="s">
        <v>36</v>
      </c>
      <c r="F952" t="s">
        <v>28</v>
      </c>
      <c r="G952" t="s">
        <v>14</v>
      </c>
      <c r="H952">
        <v>199</v>
      </c>
      <c r="I952">
        <v>1</v>
      </c>
      <c r="J952">
        <v>199</v>
      </c>
    </row>
    <row r="953" spans="1:10" x14ac:dyDescent="0.35">
      <c r="A953" s="3" t="s">
        <v>998</v>
      </c>
      <c r="B953" s="4">
        <v>43400</v>
      </c>
      <c r="C953">
        <v>6</v>
      </c>
      <c r="D953" t="s">
        <v>48</v>
      </c>
      <c r="E953" t="s">
        <v>46</v>
      </c>
      <c r="F953" t="s">
        <v>23</v>
      </c>
      <c r="G953" t="s">
        <v>41</v>
      </c>
      <c r="H953">
        <v>399</v>
      </c>
      <c r="I953">
        <v>7</v>
      </c>
      <c r="J953">
        <v>2793</v>
      </c>
    </row>
    <row r="954" spans="1:10" x14ac:dyDescent="0.35">
      <c r="A954" s="3" t="s">
        <v>999</v>
      </c>
      <c r="B954" s="4">
        <v>43400</v>
      </c>
      <c r="C954">
        <v>3</v>
      </c>
      <c r="D954" t="s">
        <v>43</v>
      </c>
      <c r="E954" t="s">
        <v>68</v>
      </c>
      <c r="F954" t="s">
        <v>18</v>
      </c>
      <c r="G954" t="s">
        <v>14</v>
      </c>
      <c r="H954">
        <v>199</v>
      </c>
      <c r="I954">
        <v>1</v>
      </c>
      <c r="J954">
        <v>199</v>
      </c>
    </row>
    <row r="955" spans="1:10" x14ac:dyDescent="0.35">
      <c r="A955" s="3" t="s">
        <v>1000</v>
      </c>
      <c r="B955" s="4">
        <v>43400</v>
      </c>
      <c r="C955">
        <v>4</v>
      </c>
      <c r="D955" t="s">
        <v>51</v>
      </c>
      <c r="E955" t="s">
        <v>17</v>
      </c>
      <c r="F955" t="s">
        <v>18</v>
      </c>
      <c r="G955" t="s">
        <v>14</v>
      </c>
      <c r="H955">
        <v>199</v>
      </c>
      <c r="I955">
        <v>8</v>
      </c>
      <c r="J955">
        <v>1592</v>
      </c>
    </row>
    <row r="956" spans="1:10" x14ac:dyDescent="0.35">
      <c r="A956" s="3" t="s">
        <v>1001</v>
      </c>
      <c r="B956" s="4">
        <v>43401</v>
      </c>
      <c r="C956">
        <v>10</v>
      </c>
      <c r="D956" t="s">
        <v>58</v>
      </c>
      <c r="E956" t="s">
        <v>22</v>
      </c>
      <c r="F956" t="s">
        <v>23</v>
      </c>
      <c r="G956" t="s">
        <v>14</v>
      </c>
      <c r="H956">
        <v>199</v>
      </c>
      <c r="I956">
        <v>0</v>
      </c>
      <c r="J956">
        <v>0</v>
      </c>
    </row>
    <row r="957" spans="1:10" x14ac:dyDescent="0.35">
      <c r="A957" s="3" t="s">
        <v>1002</v>
      </c>
      <c r="B957" s="4">
        <v>43402</v>
      </c>
      <c r="C957">
        <v>6</v>
      </c>
      <c r="D957" t="s">
        <v>48</v>
      </c>
      <c r="E957" t="s">
        <v>22</v>
      </c>
      <c r="F957" t="s">
        <v>23</v>
      </c>
      <c r="G957" t="s">
        <v>24</v>
      </c>
      <c r="H957">
        <v>159</v>
      </c>
      <c r="I957">
        <v>4</v>
      </c>
      <c r="J957">
        <v>636</v>
      </c>
    </row>
    <row r="958" spans="1:10" x14ac:dyDescent="0.35">
      <c r="A958" s="3" t="s">
        <v>1003</v>
      </c>
      <c r="B958" s="4">
        <v>43402</v>
      </c>
      <c r="C958">
        <v>17</v>
      </c>
      <c r="D958" t="s">
        <v>35</v>
      </c>
      <c r="E958" t="s">
        <v>36</v>
      </c>
      <c r="F958" t="s">
        <v>28</v>
      </c>
      <c r="G958" t="s">
        <v>19</v>
      </c>
      <c r="H958">
        <v>289</v>
      </c>
      <c r="I958">
        <v>9</v>
      </c>
      <c r="J958">
        <v>2601</v>
      </c>
    </row>
    <row r="959" spans="1:10" x14ac:dyDescent="0.35">
      <c r="A959" s="3" t="s">
        <v>1004</v>
      </c>
      <c r="B959" s="4">
        <v>43402</v>
      </c>
      <c r="C959">
        <v>9</v>
      </c>
      <c r="D959" t="s">
        <v>21</v>
      </c>
      <c r="E959" t="s">
        <v>22</v>
      </c>
      <c r="F959" t="s">
        <v>23</v>
      </c>
      <c r="G959" t="s">
        <v>41</v>
      </c>
      <c r="H959">
        <v>399</v>
      </c>
      <c r="I959">
        <v>2</v>
      </c>
      <c r="J959">
        <v>798</v>
      </c>
    </row>
    <row r="960" spans="1:10" x14ac:dyDescent="0.35">
      <c r="A960" s="3" t="s">
        <v>1005</v>
      </c>
      <c r="B960" s="4">
        <v>43402</v>
      </c>
      <c r="C960">
        <v>2</v>
      </c>
      <c r="D960" t="s">
        <v>106</v>
      </c>
      <c r="E960" t="s">
        <v>17</v>
      </c>
      <c r="F960" t="s">
        <v>18</v>
      </c>
      <c r="G960" t="s">
        <v>31</v>
      </c>
      <c r="H960">
        <v>69</v>
      </c>
      <c r="I960">
        <v>6</v>
      </c>
      <c r="J960">
        <v>414</v>
      </c>
    </row>
    <row r="961" spans="1:10" x14ac:dyDescent="0.35">
      <c r="A961" s="3" t="s">
        <v>1006</v>
      </c>
      <c r="B961" s="4">
        <v>43402</v>
      </c>
      <c r="C961">
        <v>9</v>
      </c>
      <c r="D961" t="s">
        <v>21</v>
      </c>
      <c r="E961" t="s">
        <v>22</v>
      </c>
      <c r="F961" t="s">
        <v>23</v>
      </c>
      <c r="G961" t="s">
        <v>31</v>
      </c>
      <c r="H961">
        <v>69</v>
      </c>
      <c r="I961">
        <v>6</v>
      </c>
      <c r="J961">
        <v>414</v>
      </c>
    </row>
    <row r="962" spans="1:10" x14ac:dyDescent="0.35">
      <c r="A962" s="3" t="s">
        <v>1007</v>
      </c>
      <c r="B962" s="4">
        <v>43402</v>
      </c>
      <c r="C962">
        <v>18</v>
      </c>
      <c r="D962" t="s">
        <v>26</v>
      </c>
      <c r="E962" t="s">
        <v>36</v>
      </c>
      <c r="F962" t="s">
        <v>28</v>
      </c>
      <c r="G962" t="s">
        <v>31</v>
      </c>
      <c r="H962">
        <v>69</v>
      </c>
      <c r="I962">
        <v>3</v>
      </c>
      <c r="J962">
        <v>207</v>
      </c>
    </row>
    <row r="963" spans="1:10" x14ac:dyDescent="0.35">
      <c r="A963" s="3" t="s">
        <v>1008</v>
      </c>
      <c r="B963" s="4">
        <v>43402</v>
      </c>
      <c r="C963">
        <v>9</v>
      </c>
      <c r="D963" t="s">
        <v>21</v>
      </c>
      <c r="E963" t="s">
        <v>22</v>
      </c>
      <c r="F963" t="s">
        <v>23</v>
      </c>
      <c r="G963" t="s">
        <v>31</v>
      </c>
      <c r="H963">
        <v>69</v>
      </c>
      <c r="I963">
        <v>2</v>
      </c>
      <c r="J963">
        <v>138</v>
      </c>
    </row>
    <row r="964" spans="1:10" x14ac:dyDescent="0.35">
      <c r="A964" s="3" t="s">
        <v>1009</v>
      </c>
      <c r="B964" s="4">
        <v>43402</v>
      </c>
      <c r="C964">
        <v>14</v>
      </c>
      <c r="D964" t="s">
        <v>38</v>
      </c>
      <c r="E964" t="s">
        <v>12</v>
      </c>
      <c r="F964" t="s">
        <v>13</v>
      </c>
      <c r="G964" t="s">
        <v>24</v>
      </c>
      <c r="H964">
        <v>159</v>
      </c>
      <c r="I964">
        <v>1</v>
      </c>
      <c r="J964">
        <v>159</v>
      </c>
    </row>
    <row r="965" spans="1:10" x14ac:dyDescent="0.35">
      <c r="A965" s="3" t="s">
        <v>1010</v>
      </c>
      <c r="B965" s="4">
        <v>43402</v>
      </c>
      <c r="C965">
        <v>7</v>
      </c>
      <c r="D965" t="s">
        <v>88</v>
      </c>
      <c r="E965" t="s">
        <v>22</v>
      </c>
      <c r="F965" t="s">
        <v>23</v>
      </c>
      <c r="G965" t="s">
        <v>41</v>
      </c>
      <c r="H965">
        <v>399</v>
      </c>
      <c r="I965">
        <v>2</v>
      </c>
      <c r="J965">
        <v>798</v>
      </c>
    </row>
    <row r="966" spans="1:10" x14ac:dyDescent="0.35">
      <c r="A966" s="3" t="s">
        <v>1011</v>
      </c>
      <c r="B966" s="4">
        <v>43402</v>
      </c>
      <c r="C966">
        <v>2</v>
      </c>
      <c r="D966" t="s">
        <v>106</v>
      </c>
      <c r="E966" t="s">
        <v>68</v>
      </c>
      <c r="F966" t="s">
        <v>18</v>
      </c>
      <c r="G966" t="s">
        <v>14</v>
      </c>
      <c r="H966">
        <v>199</v>
      </c>
      <c r="I966">
        <v>7</v>
      </c>
      <c r="J966">
        <v>1393</v>
      </c>
    </row>
    <row r="967" spans="1:10" x14ac:dyDescent="0.35">
      <c r="A967" s="3" t="s">
        <v>1012</v>
      </c>
      <c r="B967" s="4">
        <v>43402</v>
      </c>
      <c r="C967">
        <v>18</v>
      </c>
      <c r="D967" t="s">
        <v>26</v>
      </c>
      <c r="E967" t="s">
        <v>36</v>
      </c>
      <c r="F967" t="s">
        <v>28</v>
      </c>
      <c r="G967" t="s">
        <v>24</v>
      </c>
      <c r="H967">
        <v>159</v>
      </c>
      <c r="I967">
        <v>7</v>
      </c>
      <c r="J967">
        <v>1113</v>
      </c>
    </row>
    <row r="968" spans="1:10" x14ac:dyDescent="0.35">
      <c r="A968" s="3" t="s">
        <v>1013</v>
      </c>
      <c r="B968" s="4">
        <v>43403</v>
      </c>
      <c r="C968">
        <v>14</v>
      </c>
      <c r="D968" t="s">
        <v>38</v>
      </c>
      <c r="E968" t="s">
        <v>63</v>
      </c>
      <c r="F968" t="s">
        <v>13</v>
      </c>
      <c r="G968" t="s">
        <v>41</v>
      </c>
      <c r="H968">
        <v>399</v>
      </c>
      <c r="I968">
        <v>1</v>
      </c>
      <c r="J968">
        <v>399</v>
      </c>
    </row>
    <row r="969" spans="1:10" x14ac:dyDescent="0.35">
      <c r="A969" s="3" t="s">
        <v>1014</v>
      </c>
      <c r="B969" s="4">
        <v>43403</v>
      </c>
      <c r="C969">
        <v>19</v>
      </c>
      <c r="D969" t="s">
        <v>56</v>
      </c>
      <c r="E969" t="s">
        <v>27</v>
      </c>
      <c r="F969" t="s">
        <v>28</v>
      </c>
      <c r="G969" t="s">
        <v>31</v>
      </c>
      <c r="H969">
        <v>69</v>
      </c>
      <c r="I969">
        <v>3</v>
      </c>
      <c r="J969">
        <v>207</v>
      </c>
    </row>
    <row r="970" spans="1:10" x14ac:dyDescent="0.35">
      <c r="A970" s="3" t="s">
        <v>1015</v>
      </c>
      <c r="B970" s="4">
        <v>43403</v>
      </c>
      <c r="C970">
        <v>7</v>
      </c>
      <c r="D970" t="s">
        <v>88</v>
      </c>
      <c r="E970" t="s">
        <v>46</v>
      </c>
      <c r="F970" t="s">
        <v>23</v>
      </c>
      <c r="G970" t="s">
        <v>24</v>
      </c>
      <c r="H970">
        <v>159</v>
      </c>
      <c r="I970">
        <v>1</v>
      </c>
      <c r="J970">
        <v>159</v>
      </c>
    </row>
    <row r="971" spans="1:10" x14ac:dyDescent="0.35">
      <c r="A971" s="3" t="s">
        <v>1016</v>
      </c>
      <c r="B971" s="4">
        <v>43404</v>
      </c>
      <c r="C971">
        <v>7</v>
      </c>
      <c r="D971" t="s">
        <v>88</v>
      </c>
      <c r="E971" t="s">
        <v>46</v>
      </c>
      <c r="F971" t="s">
        <v>23</v>
      </c>
      <c r="G971" t="s">
        <v>41</v>
      </c>
      <c r="H971">
        <v>399</v>
      </c>
      <c r="I971">
        <v>0</v>
      </c>
      <c r="J971">
        <v>0</v>
      </c>
    </row>
    <row r="972" spans="1:10" x14ac:dyDescent="0.35">
      <c r="A972" s="3" t="s">
        <v>1017</v>
      </c>
      <c r="B972" s="4">
        <v>43405</v>
      </c>
      <c r="C972">
        <v>14</v>
      </c>
      <c r="D972" t="s">
        <v>38</v>
      </c>
      <c r="E972" t="s">
        <v>63</v>
      </c>
      <c r="F972" t="s">
        <v>13</v>
      </c>
      <c r="G972" t="s">
        <v>14</v>
      </c>
      <c r="H972">
        <v>199</v>
      </c>
      <c r="I972">
        <v>0</v>
      </c>
      <c r="J972">
        <v>0</v>
      </c>
    </row>
    <row r="973" spans="1:10" x14ac:dyDescent="0.35">
      <c r="A973" s="3" t="s">
        <v>1018</v>
      </c>
      <c r="B973" s="4">
        <v>43406</v>
      </c>
      <c r="C973">
        <v>19</v>
      </c>
      <c r="D973" t="s">
        <v>56</v>
      </c>
      <c r="E973" t="s">
        <v>27</v>
      </c>
      <c r="F973" t="s">
        <v>28</v>
      </c>
      <c r="G973" t="s">
        <v>24</v>
      </c>
      <c r="H973">
        <v>159</v>
      </c>
      <c r="I973">
        <v>4</v>
      </c>
      <c r="J973">
        <v>636</v>
      </c>
    </row>
    <row r="974" spans="1:10" x14ac:dyDescent="0.35">
      <c r="A974" s="3" t="s">
        <v>1019</v>
      </c>
      <c r="B974" s="4">
        <v>43407</v>
      </c>
      <c r="C974">
        <v>13</v>
      </c>
      <c r="D974" t="s">
        <v>33</v>
      </c>
      <c r="E974" t="s">
        <v>12</v>
      </c>
      <c r="F974" t="s">
        <v>13</v>
      </c>
      <c r="G974" t="s">
        <v>41</v>
      </c>
      <c r="H974">
        <v>399</v>
      </c>
      <c r="I974">
        <v>0</v>
      </c>
      <c r="J974">
        <v>0</v>
      </c>
    </row>
    <row r="975" spans="1:10" x14ac:dyDescent="0.35">
      <c r="A975" s="3" t="s">
        <v>1020</v>
      </c>
      <c r="B975" s="4">
        <v>43408</v>
      </c>
      <c r="C975">
        <v>1</v>
      </c>
      <c r="D975" t="s">
        <v>16</v>
      </c>
      <c r="E975" t="s">
        <v>17</v>
      </c>
      <c r="F975" t="s">
        <v>18</v>
      </c>
      <c r="G975" t="s">
        <v>31</v>
      </c>
      <c r="H975">
        <v>69</v>
      </c>
      <c r="I975">
        <v>7</v>
      </c>
      <c r="J975">
        <v>483</v>
      </c>
    </row>
    <row r="976" spans="1:10" x14ac:dyDescent="0.35">
      <c r="A976" s="3" t="s">
        <v>1021</v>
      </c>
      <c r="B976" s="4">
        <v>43408</v>
      </c>
      <c r="C976">
        <v>13</v>
      </c>
      <c r="D976" t="s">
        <v>33</v>
      </c>
      <c r="E976" t="s">
        <v>63</v>
      </c>
      <c r="F976" t="s">
        <v>13</v>
      </c>
      <c r="G976" t="s">
        <v>24</v>
      </c>
      <c r="H976">
        <v>159</v>
      </c>
      <c r="I976">
        <v>2</v>
      </c>
      <c r="J976">
        <v>318</v>
      </c>
    </row>
    <row r="977" spans="1:10" x14ac:dyDescent="0.35">
      <c r="A977" s="3" t="s">
        <v>1022</v>
      </c>
      <c r="B977" s="4">
        <v>43408</v>
      </c>
      <c r="C977">
        <v>2</v>
      </c>
      <c r="D977" t="s">
        <v>106</v>
      </c>
      <c r="E977" t="s">
        <v>68</v>
      </c>
      <c r="F977" t="s">
        <v>18</v>
      </c>
      <c r="G977" t="s">
        <v>31</v>
      </c>
      <c r="H977">
        <v>69</v>
      </c>
      <c r="I977">
        <v>1</v>
      </c>
      <c r="J977">
        <v>69</v>
      </c>
    </row>
    <row r="978" spans="1:10" x14ac:dyDescent="0.35">
      <c r="A978" s="3" t="s">
        <v>1023</v>
      </c>
      <c r="B978" s="4">
        <v>43409</v>
      </c>
      <c r="C978">
        <v>5</v>
      </c>
      <c r="D978" t="s">
        <v>60</v>
      </c>
      <c r="E978" t="s">
        <v>68</v>
      </c>
      <c r="F978" t="s">
        <v>18</v>
      </c>
      <c r="G978" t="s">
        <v>14</v>
      </c>
      <c r="H978">
        <v>199</v>
      </c>
      <c r="I978">
        <v>9</v>
      </c>
      <c r="J978">
        <v>1791</v>
      </c>
    </row>
    <row r="979" spans="1:10" x14ac:dyDescent="0.35">
      <c r="A979" s="3" t="s">
        <v>1024</v>
      </c>
      <c r="B979" s="4">
        <v>43410</v>
      </c>
      <c r="C979">
        <v>20</v>
      </c>
      <c r="D979" t="s">
        <v>40</v>
      </c>
      <c r="E979" t="s">
        <v>27</v>
      </c>
      <c r="F979" t="s">
        <v>28</v>
      </c>
      <c r="G979" t="s">
        <v>24</v>
      </c>
      <c r="H979">
        <v>159</v>
      </c>
      <c r="I979">
        <v>0</v>
      </c>
      <c r="J979">
        <v>0</v>
      </c>
    </row>
    <row r="980" spans="1:10" x14ac:dyDescent="0.35">
      <c r="A980" s="3" t="s">
        <v>1025</v>
      </c>
      <c r="B980" s="4">
        <v>43411</v>
      </c>
      <c r="C980">
        <v>16</v>
      </c>
      <c r="D980" t="s">
        <v>30</v>
      </c>
      <c r="E980" t="s">
        <v>27</v>
      </c>
      <c r="F980" t="s">
        <v>28</v>
      </c>
      <c r="G980" t="s">
        <v>31</v>
      </c>
      <c r="H980">
        <v>69</v>
      </c>
      <c r="I980">
        <v>9</v>
      </c>
      <c r="J980">
        <v>621</v>
      </c>
    </row>
    <row r="981" spans="1:10" x14ac:dyDescent="0.35">
      <c r="A981" s="3" t="s">
        <v>1026</v>
      </c>
      <c r="B981" s="4">
        <v>43411</v>
      </c>
      <c r="C981">
        <v>9</v>
      </c>
      <c r="D981" t="s">
        <v>21</v>
      </c>
      <c r="E981" t="s">
        <v>46</v>
      </c>
      <c r="F981" t="s">
        <v>23</v>
      </c>
      <c r="G981" t="s">
        <v>19</v>
      </c>
      <c r="H981">
        <v>289</v>
      </c>
      <c r="I981">
        <v>9</v>
      </c>
      <c r="J981">
        <v>2601</v>
      </c>
    </row>
    <row r="982" spans="1:10" x14ac:dyDescent="0.35">
      <c r="A982" s="3" t="s">
        <v>1027</v>
      </c>
      <c r="B982" s="4">
        <v>43411</v>
      </c>
      <c r="C982">
        <v>2</v>
      </c>
      <c r="D982" t="s">
        <v>106</v>
      </c>
      <c r="E982" t="s">
        <v>17</v>
      </c>
      <c r="F982" t="s">
        <v>18</v>
      </c>
      <c r="G982" t="s">
        <v>41</v>
      </c>
      <c r="H982">
        <v>399</v>
      </c>
      <c r="I982">
        <v>4</v>
      </c>
      <c r="J982">
        <v>1596</v>
      </c>
    </row>
    <row r="983" spans="1:10" x14ac:dyDescent="0.35">
      <c r="A983" s="3" t="s">
        <v>1028</v>
      </c>
      <c r="B983" s="4">
        <v>43412</v>
      </c>
      <c r="C983">
        <v>8</v>
      </c>
      <c r="D983" t="s">
        <v>45</v>
      </c>
      <c r="E983" t="s">
        <v>46</v>
      </c>
      <c r="F983" t="s">
        <v>23</v>
      </c>
      <c r="G983" t="s">
        <v>14</v>
      </c>
      <c r="H983">
        <v>199</v>
      </c>
      <c r="I983">
        <v>1</v>
      </c>
      <c r="J983">
        <v>199</v>
      </c>
    </row>
    <row r="984" spans="1:10" x14ac:dyDescent="0.35">
      <c r="A984" s="3" t="s">
        <v>1029</v>
      </c>
      <c r="B984" s="4">
        <v>43412</v>
      </c>
      <c r="C984">
        <v>18</v>
      </c>
      <c r="D984" t="s">
        <v>26</v>
      </c>
      <c r="E984" t="s">
        <v>36</v>
      </c>
      <c r="F984" t="s">
        <v>28</v>
      </c>
      <c r="G984" t="s">
        <v>41</v>
      </c>
      <c r="H984">
        <v>399</v>
      </c>
      <c r="I984">
        <v>9</v>
      </c>
      <c r="J984">
        <v>3591</v>
      </c>
    </row>
    <row r="985" spans="1:10" x14ac:dyDescent="0.35">
      <c r="A985" s="3" t="s">
        <v>1030</v>
      </c>
      <c r="B985" s="4">
        <v>43412</v>
      </c>
      <c r="C985">
        <v>12</v>
      </c>
      <c r="D985" t="s">
        <v>66</v>
      </c>
      <c r="E985" t="s">
        <v>12</v>
      </c>
      <c r="F985" t="s">
        <v>13</v>
      </c>
      <c r="G985" t="s">
        <v>31</v>
      </c>
      <c r="H985">
        <v>69</v>
      </c>
      <c r="I985">
        <v>0</v>
      </c>
      <c r="J985">
        <v>0</v>
      </c>
    </row>
    <row r="986" spans="1:10" x14ac:dyDescent="0.35">
      <c r="A986" s="3" t="s">
        <v>1031</v>
      </c>
      <c r="B986" s="4">
        <v>43412</v>
      </c>
      <c r="C986">
        <v>10</v>
      </c>
      <c r="D986" t="s">
        <v>58</v>
      </c>
      <c r="E986" t="s">
        <v>22</v>
      </c>
      <c r="F986" t="s">
        <v>23</v>
      </c>
      <c r="G986" t="s">
        <v>24</v>
      </c>
      <c r="H986">
        <v>159</v>
      </c>
      <c r="I986">
        <v>9</v>
      </c>
      <c r="J986">
        <v>1431</v>
      </c>
    </row>
    <row r="987" spans="1:10" x14ac:dyDescent="0.35">
      <c r="A987" s="3" t="s">
        <v>1032</v>
      </c>
      <c r="B987" s="4">
        <v>43412</v>
      </c>
      <c r="C987">
        <v>9</v>
      </c>
      <c r="D987" t="s">
        <v>21</v>
      </c>
      <c r="E987" t="s">
        <v>46</v>
      </c>
      <c r="F987" t="s">
        <v>23</v>
      </c>
      <c r="G987" t="s">
        <v>24</v>
      </c>
      <c r="H987">
        <v>159</v>
      </c>
      <c r="I987">
        <v>7</v>
      </c>
      <c r="J987">
        <v>1113</v>
      </c>
    </row>
    <row r="988" spans="1:10" x14ac:dyDescent="0.35">
      <c r="A988" s="3" t="s">
        <v>1033</v>
      </c>
      <c r="B988" s="4">
        <v>43413</v>
      </c>
      <c r="C988">
        <v>8</v>
      </c>
      <c r="D988" t="s">
        <v>45</v>
      </c>
      <c r="E988" t="s">
        <v>22</v>
      </c>
      <c r="F988" t="s">
        <v>23</v>
      </c>
      <c r="G988" t="s">
        <v>14</v>
      </c>
      <c r="H988">
        <v>199</v>
      </c>
      <c r="I988">
        <v>7</v>
      </c>
      <c r="J988">
        <v>1393</v>
      </c>
    </row>
    <row r="989" spans="1:10" x14ac:dyDescent="0.35">
      <c r="A989" s="3" t="s">
        <v>1034</v>
      </c>
      <c r="B989" s="4">
        <v>43413</v>
      </c>
      <c r="C989">
        <v>17</v>
      </c>
      <c r="D989" t="s">
        <v>35</v>
      </c>
      <c r="E989" t="s">
        <v>27</v>
      </c>
      <c r="F989" t="s">
        <v>28</v>
      </c>
      <c r="G989" t="s">
        <v>14</v>
      </c>
      <c r="H989">
        <v>199</v>
      </c>
      <c r="I989">
        <v>2</v>
      </c>
      <c r="J989">
        <v>398</v>
      </c>
    </row>
    <row r="990" spans="1:10" x14ac:dyDescent="0.35">
      <c r="A990" s="3" t="s">
        <v>1035</v>
      </c>
      <c r="B990" s="4">
        <v>43413</v>
      </c>
      <c r="C990">
        <v>4</v>
      </c>
      <c r="D990" t="s">
        <v>51</v>
      </c>
      <c r="E990" t="s">
        <v>17</v>
      </c>
      <c r="F990" t="s">
        <v>18</v>
      </c>
      <c r="G990" t="s">
        <v>24</v>
      </c>
      <c r="H990">
        <v>159</v>
      </c>
      <c r="I990">
        <v>9</v>
      </c>
      <c r="J990">
        <v>1431</v>
      </c>
    </row>
    <row r="991" spans="1:10" x14ac:dyDescent="0.35">
      <c r="A991" s="3" t="s">
        <v>1036</v>
      </c>
      <c r="B991" s="4">
        <v>43413</v>
      </c>
      <c r="C991">
        <v>16</v>
      </c>
      <c r="D991" t="s">
        <v>30</v>
      </c>
      <c r="E991" t="s">
        <v>36</v>
      </c>
      <c r="F991" t="s">
        <v>28</v>
      </c>
      <c r="G991" t="s">
        <v>19</v>
      </c>
      <c r="H991">
        <v>289</v>
      </c>
      <c r="I991">
        <v>4</v>
      </c>
      <c r="J991">
        <v>1156</v>
      </c>
    </row>
    <row r="992" spans="1:10" x14ac:dyDescent="0.35">
      <c r="A992" s="3" t="s">
        <v>1037</v>
      </c>
      <c r="B992" s="4">
        <v>43413</v>
      </c>
      <c r="C992">
        <v>18</v>
      </c>
      <c r="D992" t="s">
        <v>26</v>
      </c>
      <c r="E992" t="s">
        <v>27</v>
      </c>
      <c r="F992" t="s">
        <v>28</v>
      </c>
      <c r="G992" t="s">
        <v>41</v>
      </c>
      <c r="H992">
        <v>399</v>
      </c>
      <c r="I992">
        <v>9</v>
      </c>
      <c r="J992">
        <v>3591</v>
      </c>
    </row>
    <row r="993" spans="1:10" x14ac:dyDescent="0.35">
      <c r="A993" s="3" t="s">
        <v>1038</v>
      </c>
      <c r="B993" s="4">
        <v>43414</v>
      </c>
      <c r="C993">
        <v>19</v>
      </c>
      <c r="D993" t="s">
        <v>56</v>
      </c>
      <c r="E993" t="s">
        <v>36</v>
      </c>
      <c r="F993" t="s">
        <v>28</v>
      </c>
      <c r="G993" t="s">
        <v>14</v>
      </c>
      <c r="H993">
        <v>199</v>
      </c>
      <c r="I993">
        <v>8</v>
      </c>
      <c r="J993">
        <v>1592</v>
      </c>
    </row>
    <row r="994" spans="1:10" x14ac:dyDescent="0.35">
      <c r="A994" s="3" t="s">
        <v>1039</v>
      </c>
      <c r="B994" s="4">
        <v>43414</v>
      </c>
      <c r="C994">
        <v>10</v>
      </c>
      <c r="D994" t="s">
        <v>58</v>
      </c>
      <c r="E994" t="s">
        <v>46</v>
      </c>
      <c r="F994" t="s">
        <v>23</v>
      </c>
      <c r="G994" t="s">
        <v>41</v>
      </c>
      <c r="H994">
        <v>399</v>
      </c>
      <c r="I994">
        <v>6</v>
      </c>
      <c r="J994">
        <v>2394</v>
      </c>
    </row>
    <row r="995" spans="1:10" x14ac:dyDescent="0.35">
      <c r="A995" s="3" t="s">
        <v>1040</v>
      </c>
      <c r="B995" s="4">
        <v>43414</v>
      </c>
      <c r="C995">
        <v>5</v>
      </c>
      <c r="D995" t="s">
        <v>60</v>
      </c>
      <c r="E995" t="s">
        <v>17</v>
      </c>
      <c r="F995" t="s">
        <v>18</v>
      </c>
      <c r="G995" t="s">
        <v>24</v>
      </c>
      <c r="H995">
        <v>159</v>
      </c>
      <c r="I995">
        <v>4</v>
      </c>
      <c r="J995">
        <v>636</v>
      </c>
    </row>
    <row r="996" spans="1:10" x14ac:dyDescent="0.35">
      <c r="A996" s="3" t="s">
        <v>1041</v>
      </c>
      <c r="B996" s="4">
        <v>43415</v>
      </c>
      <c r="C996">
        <v>10</v>
      </c>
      <c r="D996" t="s">
        <v>58</v>
      </c>
      <c r="E996" t="s">
        <v>22</v>
      </c>
      <c r="F996" t="s">
        <v>23</v>
      </c>
      <c r="G996" t="s">
        <v>31</v>
      </c>
      <c r="H996">
        <v>69</v>
      </c>
      <c r="I996">
        <v>1</v>
      </c>
      <c r="J996">
        <v>69</v>
      </c>
    </row>
    <row r="997" spans="1:10" x14ac:dyDescent="0.35">
      <c r="A997" s="3" t="s">
        <v>1042</v>
      </c>
      <c r="B997" s="4">
        <v>43415</v>
      </c>
      <c r="C997">
        <v>7</v>
      </c>
      <c r="D997" t="s">
        <v>88</v>
      </c>
      <c r="E997" t="s">
        <v>22</v>
      </c>
      <c r="F997" t="s">
        <v>23</v>
      </c>
      <c r="G997" t="s">
        <v>14</v>
      </c>
      <c r="H997">
        <v>199</v>
      </c>
      <c r="I997">
        <v>0</v>
      </c>
      <c r="J997">
        <v>0</v>
      </c>
    </row>
    <row r="998" spans="1:10" x14ac:dyDescent="0.35">
      <c r="A998" s="3" t="s">
        <v>1043</v>
      </c>
      <c r="B998" s="4">
        <v>43415</v>
      </c>
      <c r="C998">
        <v>13</v>
      </c>
      <c r="D998" t="s">
        <v>33</v>
      </c>
      <c r="E998" t="s">
        <v>63</v>
      </c>
      <c r="F998" t="s">
        <v>13</v>
      </c>
      <c r="G998" t="s">
        <v>14</v>
      </c>
      <c r="H998">
        <v>199</v>
      </c>
      <c r="I998">
        <v>9</v>
      </c>
      <c r="J998">
        <v>1791</v>
      </c>
    </row>
    <row r="999" spans="1:10" x14ac:dyDescent="0.35">
      <c r="A999" s="3" t="s">
        <v>1044</v>
      </c>
      <c r="B999" s="4">
        <v>43416</v>
      </c>
      <c r="C999">
        <v>14</v>
      </c>
      <c r="D999" t="s">
        <v>38</v>
      </c>
      <c r="E999" t="s">
        <v>63</v>
      </c>
      <c r="F999" t="s">
        <v>13</v>
      </c>
      <c r="G999" t="s">
        <v>14</v>
      </c>
      <c r="H999">
        <v>199</v>
      </c>
      <c r="I999">
        <v>5</v>
      </c>
      <c r="J999">
        <v>995</v>
      </c>
    </row>
    <row r="1000" spans="1:10" x14ac:dyDescent="0.35">
      <c r="A1000" s="3" t="s">
        <v>1045</v>
      </c>
      <c r="B1000" s="4">
        <v>43417</v>
      </c>
      <c r="C1000">
        <v>2</v>
      </c>
      <c r="D1000" t="s">
        <v>106</v>
      </c>
      <c r="E1000" t="s">
        <v>17</v>
      </c>
      <c r="F1000" t="s">
        <v>18</v>
      </c>
      <c r="G1000" t="s">
        <v>14</v>
      </c>
      <c r="H1000">
        <v>199</v>
      </c>
      <c r="I1000">
        <v>3</v>
      </c>
      <c r="J1000">
        <v>597</v>
      </c>
    </row>
    <row r="1001" spans="1:10" x14ac:dyDescent="0.35">
      <c r="A1001" s="3" t="s">
        <v>1046</v>
      </c>
      <c r="B1001" s="4">
        <v>43418</v>
      </c>
      <c r="C1001">
        <v>1</v>
      </c>
      <c r="D1001" t="s">
        <v>16</v>
      </c>
      <c r="E1001" t="s">
        <v>68</v>
      </c>
      <c r="F1001" t="s">
        <v>18</v>
      </c>
      <c r="G1001" t="s">
        <v>14</v>
      </c>
      <c r="H1001">
        <v>199</v>
      </c>
      <c r="I1001">
        <v>7</v>
      </c>
      <c r="J1001">
        <v>1393</v>
      </c>
    </row>
    <row r="1002" spans="1:10" x14ac:dyDescent="0.35">
      <c r="A1002" s="3" t="s">
        <v>1047</v>
      </c>
      <c r="B1002" s="4">
        <v>43419</v>
      </c>
      <c r="C1002">
        <v>15</v>
      </c>
      <c r="D1002" t="s">
        <v>118</v>
      </c>
      <c r="E1002" t="s">
        <v>12</v>
      </c>
      <c r="F1002" t="s">
        <v>13</v>
      </c>
      <c r="G1002" t="s">
        <v>19</v>
      </c>
      <c r="H1002">
        <v>289</v>
      </c>
      <c r="I1002">
        <v>7</v>
      </c>
      <c r="J1002">
        <v>2023</v>
      </c>
    </row>
    <row r="1003" spans="1:10" x14ac:dyDescent="0.35">
      <c r="A1003" s="3" t="s">
        <v>1048</v>
      </c>
      <c r="B1003" s="4">
        <v>43419</v>
      </c>
      <c r="C1003">
        <v>2</v>
      </c>
      <c r="D1003" t="s">
        <v>106</v>
      </c>
      <c r="E1003" t="s">
        <v>68</v>
      </c>
      <c r="F1003" t="s">
        <v>18</v>
      </c>
      <c r="G1003" t="s">
        <v>14</v>
      </c>
      <c r="H1003">
        <v>199</v>
      </c>
      <c r="I1003">
        <v>2</v>
      </c>
      <c r="J1003">
        <v>398</v>
      </c>
    </row>
    <row r="1004" spans="1:10" x14ac:dyDescent="0.35">
      <c r="A1004" s="3" t="s">
        <v>1049</v>
      </c>
      <c r="B1004" s="4">
        <v>43419</v>
      </c>
      <c r="C1004">
        <v>10</v>
      </c>
      <c r="D1004" t="s">
        <v>58</v>
      </c>
      <c r="E1004" t="s">
        <v>46</v>
      </c>
      <c r="F1004" t="s">
        <v>23</v>
      </c>
      <c r="G1004" t="s">
        <v>24</v>
      </c>
      <c r="H1004">
        <v>159</v>
      </c>
      <c r="I1004">
        <v>4</v>
      </c>
      <c r="J1004">
        <v>636</v>
      </c>
    </row>
    <row r="1005" spans="1:10" x14ac:dyDescent="0.35">
      <c r="A1005" s="3" t="s">
        <v>1050</v>
      </c>
      <c r="B1005" s="4">
        <v>43419</v>
      </c>
      <c r="C1005">
        <v>17</v>
      </c>
      <c r="D1005" t="s">
        <v>35</v>
      </c>
      <c r="E1005" t="s">
        <v>27</v>
      </c>
      <c r="F1005" t="s">
        <v>28</v>
      </c>
      <c r="G1005" t="s">
        <v>14</v>
      </c>
      <c r="H1005">
        <v>199</v>
      </c>
      <c r="I1005">
        <v>9</v>
      </c>
      <c r="J1005">
        <v>1791</v>
      </c>
    </row>
    <row r="1006" spans="1:10" x14ac:dyDescent="0.35">
      <c r="A1006" s="3" t="s">
        <v>1051</v>
      </c>
      <c r="B1006" s="4">
        <v>43419</v>
      </c>
      <c r="C1006">
        <v>10</v>
      </c>
      <c r="D1006" t="s">
        <v>58</v>
      </c>
      <c r="E1006" t="s">
        <v>22</v>
      </c>
      <c r="F1006" t="s">
        <v>23</v>
      </c>
      <c r="G1006" t="s">
        <v>14</v>
      </c>
      <c r="H1006">
        <v>199</v>
      </c>
      <c r="I1006">
        <v>1</v>
      </c>
      <c r="J1006">
        <v>199</v>
      </c>
    </row>
    <row r="1007" spans="1:10" x14ac:dyDescent="0.35">
      <c r="A1007" s="3" t="s">
        <v>1052</v>
      </c>
      <c r="B1007" s="4">
        <v>43419</v>
      </c>
      <c r="C1007">
        <v>19</v>
      </c>
      <c r="D1007" t="s">
        <v>56</v>
      </c>
      <c r="E1007" t="s">
        <v>27</v>
      </c>
      <c r="F1007" t="s">
        <v>28</v>
      </c>
      <c r="G1007" t="s">
        <v>24</v>
      </c>
      <c r="H1007">
        <v>159</v>
      </c>
      <c r="I1007">
        <v>2</v>
      </c>
      <c r="J1007">
        <v>318</v>
      </c>
    </row>
    <row r="1008" spans="1:10" x14ac:dyDescent="0.35">
      <c r="A1008" s="3" t="s">
        <v>1053</v>
      </c>
      <c r="B1008" s="4">
        <v>43419</v>
      </c>
      <c r="C1008">
        <v>6</v>
      </c>
      <c r="D1008" t="s">
        <v>48</v>
      </c>
      <c r="E1008" t="s">
        <v>22</v>
      </c>
      <c r="F1008" t="s">
        <v>23</v>
      </c>
      <c r="G1008" t="s">
        <v>14</v>
      </c>
      <c r="H1008">
        <v>199</v>
      </c>
      <c r="I1008">
        <v>7</v>
      </c>
      <c r="J1008">
        <v>1393</v>
      </c>
    </row>
    <row r="1009" spans="1:10" x14ac:dyDescent="0.35">
      <c r="A1009" s="3" t="s">
        <v>1054</v>
      </c>
      <c r="B1009" s="4">
        <v>43420</v>
      </c>
      <c r="C1009">
        <v>15</v>
      </c>
      <c r="D1009" t="s">
        <v>118</v>
      </c>
      <c r="E1009" t="s">
        <v>12</v>
      </c>
      <c r="F1009" t="s">
        <v>13</v>
      </c>
      <c r="G1009" t="s">
        <v>19</v>
      </c>
      <c r="H1009">
        <v>289</v>
      </c>
      <c r="I1009">
        <v>1</v>
      </c>
      <c r="J1009">
        <v>289</v>
      </c>
    </row>
    <row r="1010" spans="1:10" x14ac:dyDescent="0.35">
      <c r="A1010" s="3" t="s">
        <v>1055</v>
      </c>
      <c r="B1010" s="4">
        <v>43420</v>
      </c>
      <c r="C1010">
        <v>8</v>
      </c>
      <c r="D1010" t="s">
        <v>45</v>
      </c>
      <c r="E1010" t="s">
        <v>22</v>
      </c>
      <c r="F1010" t="s">
        <v>23</v>
      </c>
      <c r="G1010" t="s">
        <v>41</v>
      </c>
      <c r="H1010">
        <v>399</v>
      </c>
      <c r="I1010">
        <v>0</v>
      </c>
      <c r="J1010">
        <v>0</v>
      </c>
    </row>
    <row r="1011" spans="1:10" x14ac:dyDescent="0.35">
      <c r="A1011" s="3" t="s">
        <v>1056</v>
      </c>
      <c r="B1011" s="4">
        <v>43421</v>
      </c>
      <c r="C1011">
        <v>1</v>
      </c>
      <c r="D1011" t="s">
        <v>16</v>
      </c>
      <c r="E1011" t="s">
        <v>17</v>
      </c>
      <c r="F1011" t="s">
        <v>18</v>
      </c>
      <c r="G1011" t="s">
        <v>14</v>
      </c>
      <c r="H1011">
        <v>199</v>
      </c>
      <c r="I1011">
        <v>2</v>
      </c>
      <c r="J1011">
        <v>398</v>
      </c>
    </row>
    <row r="1012" spans="1:10" x14ac:dyDescent="0.35">
      <c r="A1012" s="3" t="s">
        <v>1057</v>
      </c>
      <c r="B1012" s="4">
        <v>43421</v>
      </c>
      <c r="C1012">
        <v>7</v>
      </c>
      <c r="D1012" t="s">
        <v>88</v>
      </c>
      <c r="E1012" t="s">
        <v>46</v>
      </c>
      <c r="F1012" t="s">
        <v>23</v>
      </c>
      <c r="G1012" t="s">
        <v>19</v>
      </c>
      <c r="H1012">
        <v>289</v>
      </c>
      <c r="I1012">
        <v>0</v>
      </c>
      <c r="J1012">
        <v>0</v>
      </c>
    </row>
    <row r="1013" spans="1:10" x14ac:dyDescent="0.35">
      <c r="A1013" s="3" t="s">
        <v>1058</v>
      </c>
      <c r="B1013" s="4">
        <v>43421</v>
      </c>
      <c r="C1013">
        <v>3</v>
      </c>
      <c r="D1013" t="s">
        <v>43</v>
      </c>
      <c r="E1013" t="s">
        <v>68</v>
      </c>
      <c r="F1013" t="s">
        <v>18</v>
      </c>
      <c r="G1013" t="s">
        <v>19</v>
      </c>
      <c r="H1013">
        <v>289</v>
      </c>
      <c r="I1013">
        <v>4</v>
      </c>
      <c r="J1013">
        <v>1156</v>
      </c>
    </row>
    <row r="1014" spans="1:10" x14ac:dyDescent="0.35">
      <c r="A1014" s="3" t="s">
        <v>1059</v>
      </c>
      <c r="B1014" s="4">
        <v>43421</v>
      </c>
      <c r="C1014">
        <v>9</v>
      </c>
      <c r="D1014" t="s">
        <v>21</v>
      </c>
      <c r="E1014" t="s">
        <v>46</v>
      </c>
      <c r="F1014" t="s">
        <v>23</v>
      </c>
      <c r="G1014" t="s">
        <v>31</v>
      </c>
      <c r="H1014">
        <v>69</v>
      </c>
      <c r="I1014">
        <v>8</v>
      </c>
      <c r="J1014">
        <v>552</v>
      </c>
    </row>
    <row r="1015" spans="1:10" x14ac:dyDescent="0.35">
      <c r="A1015" s="3" t="s">
        <v>1060</v>
      </c>
      <c r="B1015" s="4">
        <v>43422</v>
      </c>
      <c r="C1015">
        <v>2</v>
      </c>
      <c r="D1015" t="s">
        <v>106</v>
      </c>
      <c r="E1015" t="s">
        <v>68</v>
      </c>
      <c r="F1015" t="s">
        <v>18</v>
      </c>
      <c r="G1015" t="s">
        <v>14</v>
      </c>
      <c r="H1015">
        <v>199</v>
      </c>
      <c r="I1015">
        <v>6</v>
      </c>
      <c r="J1015">
        <v>1194</v>
      </c>
    </row>
    <row r="1016" spans="1:10" x14ac:dyDescent="0.35">
      <c r="A1016" s="3" t="s">
        <v>1061</v>
      </c>
      <c r="B1016" s="4">
        <v>43423</v>
      </c>
      <c r="C1016">
        <v>5</v>
      </c>
      <c r="D1016" t="s">
        <v>60</v>
      </c>
      <c r="E1016" t="s">
        <v>17</v>
      </c>
      <c r="F1016" t="s">
        <v>18</v>
      </c>
      <c r="G1016" t="s">
        <v>41</v>
      </c>
      <c r="H1016">
        <v>399</v>
      </c>
      <c r="I1016">
        <v>2</v>
      </c>
      <c r="J1016">
        <v>798</v>
      </c>
    </row>
    <row r="1017" spans="1:10" x14ac:dyDescent="0.35">
      <c r="A1017" s="3" t="s">
        <v>1062</v>
      </c>
      <c r="B1017" s="4">
        <v>43423</v>
      </c>
      <c r="C1017">
        <v>6</v>
      </c>
      <c r="D1017" t="s">
        <v>48</v>
      </c>
      <c r="E1017" t="s">
        <v>22</v>
      </c>
      <c r="F1017" t="s">
        <v>23</v>
      </c>
      <c r="G1017" t="s">
        <v>19</v>
      </c>
      <c r="H1017">
        <v>289</v>
      </c>
      <c r="I1017">
        <v>5</v>
      </c>
      <c r="J1017">
        <v>1445</v>
      </c>
    </row>
    <row r="1018" spans="1:10" x14ac:dyDescent="0.35">
      <c r="A1018" s="3" t="s">
        <v>1063</v>
      </c>
      <c r="B1018" s="4">
        <v>43423</v>
      </c>
      <c r="C1018">
        <v>12</v>
      </c>
      <c r="D1018" t="s">
        <v>66</v>
      </c>
      <c r="E1018" t="s">
        <v>12</v>
      </c>
      <c r="F1018" t="s">
        <v>13</v>
      </c>
      <c r="G1018" t="s">
        <v>14</v>
      </c>
      <c r="H1018">
        <v>199</v>
      </c>
      <c r="I1018">
        <v>4</v>
      </c>
      <c r="J1018">
        <v>796</v>
      </c>
    </row>
    <row r="1019" spans="1:10" x14ac:dyDescent="0.35">
      <c r="A1019" s="3" t="s">
        <v>1064</v>
      </c>
      <c r="B1019" s="4">
        <v>43423</v>
      </c>
      <c r="C1019">
        <v>5</v>
      </c>
      <c r="D1019" t="s">
        <v>60</v>
      </c>
      <c r="E1019" t="s">
        <v>68</v>
      </c>
      <c r="F1019" t="s">
        <v>18</v>
      </c>
      <c r="G1019" t="s">
        <v>41</v>
      </c>
      <c r="H1019">
        <v>399</v>
      </c>
      <c r="I1019">
        <v>1</v>
      </c>
      <c r="J1019">
        <v>399</v>
      </c>
    </row>
    <row r="1020" spans="1:10" x14ac:dyDescent="0.35">
      <c r="A1020" s="3" t="s">
        <v>1065</v>
      </c>
      <c r="B1020" s="4">
        <v>43424</v>
      </c>
      <c r="C1020">
        <v>5</v>
      </c>
      <c r="D1020" t="s">
        <v>60</v>
      </c>
      <c r="E1020" t="s">
        <v>68</v>
      </c>
      <c r="F1020" t="s">
        <v>18</v>
      </c>
      <c r="G1020" t="s">
        <v>41</v>
      </c>
      <c r="H1020">
        <v>399</v>
      </c>
      <c r="I1020">
        <v>8</v>
      </c>
      <c r="J1020">
        <v>3192</v>
      </c>
    </row>
    <row r="1021" spans="1:10" x14ac:dyDescent="0.35">
      <c r="A1021" s="3" t="s">
        <v>1066</v>
      </c>
      <c r="B1021" s="4">
        <v>43425</v>
      </c>
      <c r="C1021">
        <v>20</v>
      </c>
      <c r="D1021" t="s">
        <v>40</v>
      </c>
      <c r="E1021" t="s">
        <v>36</v>
      </c>
      <c r="F1021" t="s">
        <v>28</v>
      </c>
      <c r="G1021" t="s">
        <v>31</v>
      </c>
      <c r="H1021">
        <v>69</v>
      </c>
      <c r="I1021">
        <v>9</v>
      </c>
      <c r="J1021">
        <v>621</v>
      </c>
    </row>
    <row r="1022" spans="1:10" x14ac:dyDescent="0.35">
      <c r="A1022" s="3" t="s">
        <v>1067</v>
      </c>
      <c r="B1022" s="4">
        <v>43425</v>
      </c>
      <c r="C1022">
        <v>16</v>
      </c>
      <c r="D1022" t="s">
        <v>30</v>
      </c>
      <c r="E1022" t="s">
        <v>27</v>
      </c>
      <c r="F1022" t="s">
        <v>28</v>
      </c>
      <c r="G1022" t="s">
        <v>41</v>
      </c>
      <c r="H1022">
        <v>399</v>
      </c>
      <c r="I1022">
        <v>3</v>
      </c>
      <c r="J1022">
        <v>1197</v>
      </c>
    </row>
    <row r="1023" spans="1:10" x14ac:dyDescent="0.35">
      <c r="A1023" s="3" t="s">
        <v>1068</v>
      </c>
      <c r="B1023" s="4">
        <v>43426</v>
      </c>
      <c r="C1023">
        <v>1</v>
      </c>
      <c r="D1023" t="s">
        <v>16</v>
      </c>
      <c r="E1023" t="s">
        <v>68</v>
      </c>
      <c r="F1023" t="s">
        <v>18</v>
      </c>
      <c r="G1023" t="s">
        <v>24</v>
      </c>
      <c r="H1023">
        <v>159</v>
      </c>
      <c r="I1023">
        <v>6</v>
      </c>
      <c r="J1023">
        <v>954</v>
      </c>
    </row>
    <row r="1024" spans="1:10" x14ac:dyDescent="0.35">
      <c r="A1024" s="3" t="s">
        <v>1069</v>
      </c>
      <c r="B1024" s="4">
        <v>43426</v>
      </c>
      <c r="C1024">
        <v>5</v>
      </c>
      <c r="D1024" t="s">
        <v>60</v>
      </c>
      <c r="E1024" t="s">
        <v>68</v>
      </c>
      <c r="F1024" t="s">
        <v>18</v>
      </c>
      <c r="G1024" t="s">
        <v>41</v>
      </c>
      <c r="H1024">
        <v>399</v>
      </c>
      <c r="I1024">
        <v>6</v>
      </c>
      <c r="J1024">
        <v>2394</v>
      </c>
    </row>
    <row r="1025" spans="1:10" x14ac:dyDescent="0.35">
      <c r="A1025" s="3" t="s">
        <v>1070</v>
      </c>
      <c r="B1025" s="4">
        <v>43426</v>
      </c>
      <c r="C1025">
        <v>15</v>
      </c>
      <c r="D1025" t="s">
        <v>118</v>
      </c>
      <c r="E1025" t="s">
        <v>63</v>
      </c>
      <c r="F1025" t="s">
        <v>13</v>
      </c>
      <c r="G1025" t="s">
        <v>31</v>
      </c>
      <c r="H1025">
        <v>69</v>
      </c>
      <c r="I1025">
        <v>7</v>
      </c>
      <c r="J1025">
        <v>483</v>
      </c>
    </row>
    <row r="1026" spans="1:10" x14ac:dyDescent="0.35">
      <c r="A1026" s="3" t="s">
        <v>1071</v>
      </c>
      <c r="B1026" s="4">
        <v>43426</v>
      </c>
      <c r="C1026">
        <v>2</v>
      </c>
      <c r="D1026" t="s">
        <v>106</v>
      </c>
      <c r="E1026" t="s">
        <v>68</v>
      </c>
      <c r="F1026" t="s">
        <v>18</v>
      </c>
      <c r="G1026" t="s">
        <v>14</v>
      </c>
      <c r="H1026">
        <v>199</v>
      </c>
      <c r="I1026">
        <v>9</v>
      </c>
      <c r="J1026">
        <v>1791</v>
      </c>
    </row>
    <row r="1027" spans="1:10" x14ac:dyDescent="0.35">
      <c r="A1027" s="3" t="s">
        <v>1072</v>
      </c>
      <c r="B1027" s="4">
        <v>43426</v>
      </c>
      <c r="C1027">
        <v>8</v>
      </c>
      <c r="D1027" t="s">
        <v>45</v>
      </c>
      <c r="E1027" t="s">
        <v>22</v>
      </c>
      <c r="F1027" t="s">
        <v>23</v>
      </c>
      <c r="G1027" t="s">
        <v>24</v>
      </c>
      <c r="H1027">
        <v>159</v>
      </c>
      <c r="I1027">
        <v>6</v>
      </c>
      <c r="J1027">
        <v>954</v>
      </c>
    </row>
    <row r="1028" spans="1:10" x14ac:dyDescent="0.35">
      <c r="A1028" s="3" t="s">
        <v>1073</v>
      </c>
      <c r="B1028" s="4">
        <v>43426</v>
      </c>
      <c r="C1028">
        <v>3</v>
      </c>
      <c r="D1028" t="s">
        <v>43</v>
      </c>
      <c r="E1028" t="s">
        <v>68</v>
      </c>
      <c r="F1028" t="s">
        <v>18</v>
      </c>
      <c r="G1028" t="s">
        <v>31</v>
      </c>
      <c r="H1028">
        <v>69</v>
      </c>
      <c r="I1028">
        <v>5</v>
      </c>
      <c r="J1028">
        <v>345</v>
      </c>
    </row>
    <row r="1029" spans="1:10" x14ac:dyDescent="0.35">
      <c r="A1029" s="3" t="s">
        <v>1074</v>
      </c>
      <c r="B1029" s="4">
        <v>43426</v>
      </c>
      <c r="C1029">
        <v>20</v>
      </c>
      <c r="D1029" t="s">
        <v>40</v>
      </c>
      <c r="E1029" t="s">
        <v>27</v>
      </c>
      <c r="F1029" t="s">
        <v>28</v>
      </c>
      <c r="G1029" t="s">
        <v>24</v>
      </c>
      <c r="H1029">
        <v>159</v>
      </c>
      <c r="I1029">
        <v>0</v>
      </c>
      <c r="J1029">
        <v>0</v>
      </c>
    </row>
    <row r="1030" spans="1:10" x14ac:dyDescent="0.35">
      <c r="A1030" s="3" t="s">
        <v>1075</v>
      </c>
      <c r="B1030" s="4">
        <v>43426</v>
      </c>
      <c r="C1030">
        <v>8</v>
      </c>
      <c r="D1030" t="s">
        <v>45</v>
      </c>
      <c r="E1030" t="s">
        <v>22</v>
      </c>
      <c r="F1030" t="s">
        <v>23</v>
      </c>
      <c r="G1030" t="s">
        <v>41</v>
      </c>
      <c r="H1030">
        <v>399</v>
      </c>
      <c r="I1030">
        <v>9</v>
      </c>
      <c r="J1030">
        <v>3591</v>
      </c>
    </row>
    <row r="1031" spans="1:10" x14ac:dyDescent="0.35">
      <c r="A1031" s="3" t="s">
        <v>1076</v>
      </c>
      <c r="B1031" s="4">
        <v>43426</v>
      </c>
      <c r="C1031">
        <v>7</v>
      </c>
      <c r="D1031" t="s">
        <v>88</v>
      </c>
      <c r="E1031" t="s">
        <v>22</v>
      </c>
      <c r="F1031" t="s">
        <v>23</v>
      </c>
      <c r="G1031" t="s">
        <v>41</v>
      </c>
      <c r="H1031">
        <v>399</v>
      </c>
      <c r="I1031">
        <v>5</v>
      </c>
      <c r="J1031">
        <v>1995</v>
      </c>
    </row>
    <row r="1032" spans="1:10" x14ac:dyDescent="0.35">
      <c r="A1032" s="3" t="s">
        <v>1077</v>
      </c>
      <c r="B1032" s="4">
        <v>43426</v>
      </c>
      <c r="C1032">
        <v>10</v>
      </c>
      <c r="D1032" t="s">
        <v>58</v>
      </c>
      <c r="E1032" t="s">
        <v>46</v>
      </c>
      <c r="F1032" t="s">
        <v>23</v>
      </c>
      <c r="G1032" t="s">
        <v>41</v>
      </c>
      <c r="H1032">
        <v>399</v>
      </c>
      <c r="I1032">
        <v>0</v>
      </c>
      <c r="J1032">
        <v>0</v>
      </c>
    </row>
    <row r="1033" spans="1:10" x14ac:dyDescent="0.35">
      <c r="A1033" s="3" t="s">
        <v>1078</v>
      </c>
      <c r="B1033" s="4">
        <v>43426</v>
      </c>
      <c r="C1033">
        <v>13</v>
      </c>
      <c r="D1033" t="s">
        <v>33</v>
      </c>
      <c r="E1033" t="s">
        <v>12</v>
      </c>
      <c r="F1033" t="s">
        <v>13</v>
      </c>
      <c r="G1033" t="s">
        <v>14</v>
      </c>
      <c r="H1033">
        <v>199</v>
      </c>
      <c r="I1033">
        <v>7</v>
      </c>
      <c r="J1033">
        <v>1393</v>
      </c>
    </row>
    <row r="1034" spans="1:10" x14ac:dyDescent="0.35">
      <c r="A1034" s="3" t="s">
        <v>1079</v>
      </c>
      <c r="B1034" s="4">
        <v>43427</v>
      </c>
      <c r="C1034">
        <v>15</v>
      </c>
      <c r="D1034" t="s">
        <v>118</v>
      </c>
      <c r="E1034" t="s">
        <v>12</v>
      </c>
      <c r="F1034" t="s">
        <v>13</v>
      </c>
      <c r="G1034" t="s">
        <v>31</v>
      </c>
      <c r="H1034">
        <v>69</v>
      </c>
      <c r="I1034">
        <v>7</v>
      </c>
      <c r="J1034">
        <v>483</v>
      </c>
    </row>
    <row r="1035" spans="1:10" x14ac:dyDescent="0.35">
      <c r="A1035" s="3" t="s">
        <v>1080</v>
      </c>
      <c r="B1035" s="4">
        <v>43427</v>
      </c>
      <c r="C1035">
        <v>3</v>
      </c>
      <c r="D1035" t="s">
        <v>43</v>
      </c>
      <c r="E1035" t="s">
        <v>17</v>
      </c>
      <c r="F1035" t="s">
        <v>18</v>
      </c>
      <c r="G1035" t="s">
        <v>41</v>
      </c>
      <c r="H1035">
        <v>399</v>
      </c>
      <c r="I1035">
        <v>2</v>
      </c>
      <c r="J1035">
        <v>798</v>
      </c>
    </row>
    <row r="1036" spans="1:10" x14ac:dyDescent="0.35">
      <c r="A1036" s="3" t="s">
        <v>1081</v>
      </c>
      <c r="B1036" s="4">
        <v>43427</v>
      </c>
      <c r="C1036">
        <v>4</v>
      </c>
      <c r="D1036" t="s">
        <v>51</v>
      </c>
      <c r="E1036" t="s">
        <v>17</v>
      </c>
      <c r="F1036" t="s">
        <v>18</v>
      </c>
      <c r="G1036" t="s">
        <v>41</v>
      </c>
      <c r="H1036">
        <v>399</v>
      </c>
      <c r="I1036">
        <v>6</v>
      </c>
      <c r="J1036">
        <v>2394</v>
      </c>
    </row>
    <row r="1037" spans="1:10" x14ac:dyDescent="0.35">
      <c r="A1037" s="3" t="s">
        <v>1082</v>
      </c>
      <c r="B1037" s="4">
        <v>43427</v>
      </c>
      <c r="C1037">
        <v>13</v>
      </c>
      <c r="D1037" t="s">
        <v>33</v>
      </c>
      <c r="E1037" t="s">
        <v>12</v>
      </c>
      <c r="F1037" t="s">
        <v>13</v>
      </c>
      <c r="G1037" t="s">
        <v>41</v>
      </c>
      <c r="H1037">
        <v>399</v>
      </c>
      <c r="I1037">
        <v>9</v>
      </c>
      <c r="J1037">
        <v>3591</v>
      </c>
    </row>
    <row r="1038" spans="1:10" x14ac:dyDescent="0.35">
      <c r="A1038" s="3" t="s">
        <v>1083</v>
      </c>
      <c r="B1038" s="4">
        <v>43427</v>
      </c>
      <c r="C1038">
        <v>12</v>
      </c>
      <c r="D1038" t="s">
        <v>66</v>
      </c>
      <c r="E1038" t="s">
        <v>12</v>
      </c>
      <c r="F1038" t="s">
        <v>13</v>
      </c>
      <c r="G1038" t="s">
        <v>19</v>
      </c>
      <c r="H1038">
        <v>289</v>
      </c>
      <c r="I1038">
        <v>6</v>
      </c>
      <c r="J1038">
        <v>1734</v>
      </c>
    </row>
    <row r="1039" spans="1:10" x14ac:dyDescent="0.35">
      <c r="A1039" s="3" t="s">
        <v>1084</v>
      </c>
      <c r="B1039" s="4">
        <v>43427</v>
      </c>
      <c r="C1039">
        <v>17</v>
      </c>
      <c r="D1039" t="s">
        <v>35</v>
      </c>
      <c r="E1039" t="s">
        <v>36</v>
      </c>
      <c r="F1039" t="s">
        <v>28</v>
      </c>
      <c r="G1039" t="s">
        <v>14</v>
      </c>
      <c r="H1039">
        <v>199</v>
      </c>
      <c r="I1039">
        <v>3</v>
      </c>
      <c r="J1039">
        <v>597</v>
      </c>
    </row>
    <row r="1040" spans="1:10" x14ac:dyDescent="0.35">
      <c r="A1040" s="3" t="s">
        <v>1085</v>
      </c>
      <c r="B1040" s="4">
        <v>43428</v>
      </c>
      <c r="C1040">
        <v>13</v>
      </c>
      <c r="D1040" t="s">
        <v>33</v>
      </c>
      <c r="E1040" t="s">
        <v>63</v>
      </c>
      <c r="F1040" t="s">
        <v>13</v>
      </c>
      <c r="G1040" t="s">
        <v>19</v>
      </c>
      <c r="H1040">
        <v>289</v>
      </c>
      <c r="I1040">
        <v>1</v>
      </c>
      <c r="J1040">
        <v>289</v>
      </c>
    </row>
    <row r="1041" spans="1:10" x14ac:dyDescent="0.35">
      <c r="A1041" s="3" t="s">
        <v>1086</v>
      </c>
      <c r="B1041" s="4">
        <v>43428</v>
      </c>
      <c r="C1041">
        <v>7</v>
      </c>
      <c r="D1041" t="s">
        <v>88</v>
      </c>
      <c r="E1041" t="s">
        <v>46</v>
      </c>
      <c r="F1041" t="s">
        <v>23</v>
      </c>
      <c r="G1041" t="s">
        <v>14</v>
      </c>
      <c r="H1041">
        <v>199</v>
      </c>
      <c r="I1041">
        <v>5</v>
      </c>
      <c r="J1041">
        <v>995</v>
      </c>
    </row>
    <row r="1042" spans="1:10" x14ac:dyDescent="0.35">
      <c r="A1042" s="3" t="s">
        <v>1087</v>
      </c>
      <c r="B1042" s="4">
        <v>43428</v>
      </c>
      <c r="C1042">
        <v>18</v>
      </c>
      <c r="D1042" t="s">
        <v>26</v>
      </c>
      <c r="E1042" t="s">
        <v>36</v>
      </c>
      <c r="F1042" t="s">
        <v>28</v>
      </c>
      <c r="G1042" t="s">
        <v>24</v>
      </c>
      <c r="H1042">
        <v>159</v>
      </c>
      <c r="I1042">
        <v>2</v>
      </c>
      <c r="J1042">
        <v>318</v>
      </c>
    </row>
    <row r="1043" spans="1:10" x14ac:dyDescent="0.35">
      <c r="A1043" s="3" t="s">
        <v>1088</v>
      </c>
      <c r="B1043" s="4">
        <v>43428</v>
      </c>
      <c r="C1043">
        <v>14</v>
      </c>
      <c r="D1043" t="s">
        <v>38</v>
      </c>
      <c r="E1043" t="s">
        <v>63</v>
      </c>
      <c r="F1043" t="s">
        <v>13</v>
      </c>
      <c r="G1043" t="s">
        <v>19</v>
      </c>
      <c r="H1043">
        <v>289</v>
      </c>
      <c r="I1043">
        <v>2</v>
      </c>
      <c r="J1043">
        <v>578</v>
      </c>
    </row>
    <row r="1044" spans="1:10" x14ac:dyDescent="0.35">
      <c r="A1044" s="3" t="s">
        <v>1089</v>
      </c>
      <c r="B1044" s="4">
        <v>43428</v>
      </c>
      <c r="C1044">
        <v>3</v>
      </c>
      <c r="D1044" t="s">
        <v>43</v>
      </c>
      <c r="E1044" t="s">
        <v>68</v>
      </c>
      <c r="F1044" t="s">
        <v>18</v>
      </c>
      <c r="G1044" t="s">
        <v>31</v>
      </c>
      <c r="H1044">
        <v>69</v>
      </c>
      <c r="I1044">
        <v>4</v>
      </c>
      <c r="J1044">
        <v>276</v>
      </c>
    </row>
    <row r="1045" spans="1:10" x14ac:dyDescent="0.35">
      <c r="A1045" s="3" t="s">
        <v>1090</v>
      </c>
      <c r="B1045" s="4">
        <v>43428</v>
      </c>
      <c r="C1045">
        <v>9</v>
      </c>
      <c r="D1045" t="s">
        <v>21</v>
      </c>
      <c r="E1045" t="s">
        <v>46</v>
      </c>
      <c r="F1045" t="s">
        <v>23</v>
      </c>
      <c r="G1045" t="s">
        <v>41</v>
      </c>
      <c r="H1045">
        <v>399</v>
      </c>
      <c r="I1045">
        <v>1</v>
      </c>
      <c r="J1045">
        <v>399</v>
      </c>
    </row>
    <row r="1046" spans="1:10" x14ac:dyDescent="0.35">
      <c r="A1046" s="3" t="s">
        <v>1091</v>
      </c>
      <c r="B1046" s="4">
        <v>43428</v>
      </c>
      <c r="C1046">
        <v>11</v>
      </c>
      <c r="D1046" t="s">
        <v>11</v>
      </c>
      <c r="E1046" t="s">
        <v>63</v>
      </c>
      <c r="F1046" t="s">
        <v>13</v>
      </c>
      <c r="G1046" t="s">
        <v>41</v>
      </c>
      <c r="H1046">
        <v>399</v>
      </c>
      <c r="I1046">
        <v>3</v>
      </c>
      <c r="J1046">
        <v>1197</v>
      </c>
    </row>
    <row r="1047" spans="1:10" x14ac:dyDescent="0.35">
      <c r="A1047" s="3" t="s">
        <v>1092</v>
      </c>
      <c r="B1047" s="4">
        <v>43429</v>
      </c>
      <c r="C1047">
        <v>4</v>
      </c>
      <c r="D1047" t="s">
        <v>51</v>
      </c>
      <c r="E1047" t="s">
        <v>68</v>
      </c>
      <c r="F1047" t="s">
        <v>18</v>
      </c>
      <c r="G1047" t="s">
        <v>41</v>
      </c>
      <c r="H1047">
        <v>399</v>
      </c>
      <c r="I1047">
        <v>5</v>
      </c>
      <c r="J1047">
        <v>1995</v>
      </c>
    </row>
    <row r="1048" spans="1:10" x14ac:dyDescent="0.35">
      <c r="A1048" s="3" t="s">
        <v>1093</v>
      </c>
      <c r="B1048" s="4">
        <v>43430</v>
      </c>
      <c r="C1048">
        <v>6</v>
      </c>
      <c r="D1048" t="s">
        <v>48</v>
      </c>
      <c r="E1048" t="s">
        <v>46</v>
      </c>
      <c r="F1048" t="s">
        <v>23</v>
      </c>
      <c r="G1048" t="s">
        <v>19</v>
      </c>
      <c r="H1048">
        <v>289</v>
      </c>
      <c r="I1048">
        <v>1</v>
      </c>
      <c r="J1048">
        <v>289</v>
      </c>
    </row>
    <row r="1049" spans="1:10" x14ac:dyDescent="0.35">
      <c r="A1049" s="3" t="s">
        <v>1094</v>
      </c>
      <c r="B1049" s="4">
        <v>43430</v>
      </c>
      <c r="C1049">
        <v>13</v>
      </c>
      <c r="D1049" t="s">
        <v>33</v>
      </c>
      <c r="E1049" t="s">
        <v>63</v>
      </c>
      <c r="F1049" t="s">
        <v>13</v>
      </c>
      <c r="G1049" t="s">
        <v>19</v>
      </c>
      <c r="H1049">
        <v>289</v>
      </c>
      <c r="I1049">
        <v>7</v>
      </c>
      <c r="J1049">
        <v>2023</v>
      </c>
    </row>
    <row r="1050" spans="1:10" x14ac:dyDescent="0.35">
      <c r="A1050" s="3" t="s">
        <v>1095</v>
      </c>
      <c r="B1050" s="4">
        <v>43431</v>
      </c>
      <c r="C1050">
        <v>2</v>
      </c>
      <c r="D1050" t="s">
        <v>106</v>
      </c>
      <c r="E1050" t="s">
        <v>17</v>
      </c>
      <c r="F1050" t="s">
        <v>18</v>
      </c>
      <c r="G1050" t="s">
        <v>41</v>
      </c>
      <c r="H1050">
        <v>399</v>
      </c>
      <c r="I1050">
        <v>8</v>
      </c>
      <c r="J1050">
        <v>3192</v>
      </c>
    </row>
    <row r="1051" spans="1:10" x14ac:dyDescent="0.35">
      <c r="A1051" s="3" t="s">
        <v>1096</v>
      </c>
      <c r="B1051" s="4">
        <v>43431</v>
      </c>
      <c r="C1051">
        <v>4</v>
      </c>
      <c r="D1051" t="s">
        <v>51</v>
      </c>
      <c r="E1051" t="s">
        <v>68</v>
      </c>
      <c r="F1051" t="s">
        <v>18</v>
      </c>
      <c r="G1051" t="s">
        <v>41</v>
      </c>
      <c r="H1051">
        <v>399</v>
      </c>
      <c r="I1051">
        <v>6</v>
      </c>
      <c r="J1051">
        <v>2394</v>
      </c>
    </row>
    <row r="1052" spans="1:10" x14ac:dyDescent="0.35">
      <c r="A1052" s="3" t="s">
        <v>1097</v>
      </c>
      <c r="B1052" s="4">
        <v>43431</v>
      </c>
      <c r="C1052">
        <v>1</v>
      </c>
      <c r="D1052" t="s">
        <v>16</v>
      </c>
      <c r="E1052" t="s">
        <v>68</v>
      </c>
      <c r="F1052" t="s">
        <v>18</v>
      </c>
      <c r="G1052" t="s">
        <v>31</v>
      </c>
      <c r="H1052">
        <v>69</v>
      </c>
      <c r="I1052">
        <v>9</v>
      </c>
      <c r="J1052">
        <v>621</v>
      </c>
    </row>
    <row r="1053" spans="1:10" x14ac:dyDescent="0.35">
      <c r="A1053" s="3" t="s">
        <v>1098</v>
      </c>
      <c r="B1053" s="4">
        <v>43432</v>
      </c>
      <c r="C1053">
        <v>10</v>
      </c>
      <c r="D1053" t="s">
        <v>58</v>
      </c>
      <c r="E1053" t="s">
        <v>22</v>
      </c>
      <c r="F1053" t="s">
        <v>23</v>
      </c>
      <c r="G1053" t="s">
        <v>31</v>
      </c>
      <c r="H1053">
        <v>69</v>
      </c>
      <c r="I1053">
        <v>7</v>
      </c>
      <c r="J1053">
        <v>483</v>
      </c>
    </row>
    <row r="1054" spans="1:10" x14ac:dyDescent="0.35">
      <c r="A1054" s="3" t="s">
        <v>1099</v>
      </c>
      <c r="B1054" s="4">
        <v>43432</v>
      </c>
      <c r="C1054">
        <v>15</v>
      </c>
      <c r="D1054" t="s">
        <v>118</v>
      </c>
      <c r="E1054" t="s">
        <v>63</v>
      </c>
      <c r="F1054" t="s">
        <v>13</v>
      </c>
      <c r="G1054" t="s">
        <v>31</v>
      </c>
      <c r="H1054">
        <v>69</v>
      </c>
      <c r="I1054">
        <v>1</v>
      </c>
      <c r="J1054">
        <v>69</v>
      </c>
    </row>
    <row r="1055" spans="1:10" x14ac:dyDescent="0.35">
      <c r="A1055" s="3" t="s">
        <v>1100</v>
      </c>
      <c r="B1055" s="4">
        <v>43432</v>
      </c>
      <c r="C1055">
        <v>6</v>
      </c>
      <c r="D1055" t="s">
        <v>48</v>
      </c>
      <c r="E1055" t="s">
        <v>46</v>
      </c>
      <c r="F1055" t="s">
        <v>23</v>
      </c>
      <c r="G1055" t="s">
        <v>24</v>
      </c>
      <c r="H1055">
        <v>159</v>
      </c>
      <c r="I1055">
        <v>2</v>
      </c>
      <c r="J1055">
        <v>318</v>
      </c>
    </row>
    <row r="1056" spans="1:10" x14ac:dyDescent="0.35">
      <c r="A1056" s="3" t="s">
        <v>1101</v>
      </c>
      <c r="B1056" s="4">
        <v>43432</v>
      </c>
      <c r="C1056">
        <v>11</v>
      </c>
      <c r="D1056" t="s">
        <v>11</v>
      </c>
      <c r="E1056" t="s">
        <v>12</v>
      </c>
      <c r="F1056" t="s">
        <v>13</v>
      </c>
      <c r="G1056" t="s">
        <v>19</v>
      </c>
      <c r="H1056">
        <v>289</v>
      </c>
      <c r="I1056">
        <v>8</v>
      </c>
      <c r="J1056">
        <v>2312</v>
      </c>
    </row>
    <row r="1057" spans="1:10" x14ac:dyDescent="0.35">
      <c r="A1057" s="3" t="s">
        <v>1102</v>
      </c>
      <c r="B1057" s="4">
        <v>43432</v>
      </c>
      <c r="C1057">
        <v>4</v>
      </c>
      <c r="D1057" t="s">
        <v>51</v>
      </c>
      <c r="E1057" t="s">
        <v>17</v>
      </c>
      <c r="F1057" t="s">
        <v>18</v>
      </c>
      <c r="G1057" t="s">
        <v>19</v>
      </c>
      <c r="H1057">
        <v>289</v>
      </c>
      <c r="I1057">
        <v>7</v>
      </c>
      <c r="J1057">
        <v>2023</v>
      </c>
    </row>
    <row r="1058" spans="1:10" x14ac:dyDescent="0.35">
      <c r="A1058" s="3" t="s">
        <v>1103</v>
      </c>
      <c r="B1058" s="4">
        <v>43433</v>
      </c>
      <c r="C1058">
        <v>8</v>
      </c>
      <c r="D1058" t="s">
        <v>45</v>
      </c>
      <c r="E1058" t="s">
        <v>46</v>
      </c>
      <c r="F1058" t="s">
        <v>23</v>
      </c>
      <c r="G1058" t="s">
        <v>14</v>
      </c>
      <c r="H1058">
        <v>199</v>
      </c>
      <c r="I1058">
        <v>3</v>
      </c>
      <c r="J1058">
        <v>597</v>
      </c>
    </row>
    <row r="1059" spans="1:10" x14ac:dyDescent="0.35">
      <c r="A1059" s="3" t="s">
        <v>1104</v>
      </c>
      <c r="B1059" s="4">
        <v>43433</v>
      </c>
      <c r="C1059">
        <v>9</v>
      </c>
      <c r="D1059" t="s">
        <v>21</v>
      </c>
      <c r="E1059" t="s">
        <v>46</v>
      </c>
      <c r="F1059" t="s">
        <v>23</v>
      </c>
      <c r="G1059" t="s">
        <v>41</v>
      </c>
      <c r="H1059">
        <v>399</v>
      </c>
      <c r="I1059">
        <v>6</v>
      </c>
      <c r="J1059">
        <v>2394</v>
      </c>
    </row>
    <row r="1060" spans="1:10" x14ac:dyDescent="0.35">
      <c r="A1060" s="3" t="s">
        <v>1105</v>
      </c>
      <c r="B1060" s="4">
        <v>43433</v>
      </c>
      <c r="C1060">
        <v>12</v>
      </c>
      <c r="D1060" t="s">
        <v>66</v>
      </c>
      <c r="E1060" t="s">
        <v>63</v>
      </c>
      <c r="F1060" t="s">
        <v>13</v>
      </c>
      <c r="G1060" t="s">
        <v>19</v>
      </c>
      <c r="H1060">
        <v>289</v>
      </c>
      <c r="I1060">
        <v>9</v>
      </c>
      <c r="J1060">
        <v>2601</v>
      </c>
    </row>
    <row r="1061" spans="1:10" x14ac:dyDescent="0.35">
      <c r="A1061" s="3" t="s">
        <v>1106</v>
      </c>
      <c r="B1061" s="4">
        <v>43434</v>
      </c>
      <c r="C1061">
        <v>2</v>
      </c>
      <c r="D1061" t="s">
        <v>106</v>
      </c>
      <c r="E1061" t="s">
        <v>17</v>
      </c>
      <c r="F1061" t="s">
        <v>18</v>
      </c>
      <c r="G1061" t="s">
        <v>24</v>
      </c>
      <c r="H1061">
        <v>159</v>
      </c>
      <c r="I1061">
        <v>1</v>
      </c>
      <c r="J1061">
        <v>159</v>
      </c>
    </row>
    <row r="1062" spans="1:10" x14ac:dyDescent="0.35">
      <c r="A1062" s="3" t="s">
        <v>1107</v>
      </c>
      <c r="B1062" s="4">
        <v>43435</v>
      </c>
      <c r="C1062">
        <v>8</v>
      </c>
      <c r="D1062" t="s">
        <v>45</v>
      </c>
      <c r="E1062" t="s">
        <v>46</v>
      </c>
      <c r="F1062" t="s">
        <v>23</v>
      </c>
      <c r="G1062" t="s">
        <v>41</v>
      </c>
      <c r="H1062">
        <v>399</v>
      </c>
      <c r="I1062">
        <v>5</v>
      </c>
      <c r="J1062">
        <v>1995</v>
      </c>
    </row>
    <row r="1063" spans="1:10" x14ac:dyDescent="0.35">
      <c r="A1063" s="3" t="s">
        <v>1108</v>
      </c>
      <c r="B1063" s="4">
        <v>43435</v>
      </c>
      <c r="C1063">
        <v>17</v>
      </c>
      <c r="D1063" t="s">
        <v>35</v>
      </c>
      <c r="E1063" t="s">
        <v>36</v>
      </c>
      <c r="F1063" t="s">
        <v>28</v>
      </c>
      <c r="G1063" t="s">
        <v>19</v>
      </c>
      <c r="H1063">
        <v>289</v>
      </c>
      <c r="I1063">
        <v>0</v>
      </c>
      <c r="J1063">
        <v>0</v>
      </c>
    </row>
    <row r="1064" spans="1:10" x14ac:dyDescent="0.35">
      <c r="A1064" s="3" t="s">
        <v>1109</v>
      </c>
      <c r="B1064" s="4">
        <v>43436</v>
      </c>
      <c r="C1064">
        <v>7</v>
      </c>
      <c r="D1064" t="s">
        <v>88</v>
      </c>
      <c r="E1064" t="s">
        <v>46</v>
      </c>
      <c r="F1064" t="s">
        <v>23</v>
      </c>
      <c r="G1064" t="s">
        <v>41</v>
      </c>
      <c r="H1064">
        <v>399</v>
      </c>
      <c r="I1064">
        <v>3</v>
      </c>
      <c r="J1064">
        <v>1197</v>
      </c>
    </row>
    <row r="1065" spans="1:10" x14ac:dyDescent="0.35">
      <c r="A1065" s="3" t="s">
        <v>1110</v>
      </c>
      <c r="B1065" s="4">
        <v>43437</v>
      </c>
      <c r="C1065">
        <v>1</v>
      </c>
      <c r="D1065" t="s">
        <v>16</v>
      </c>
      <c r="E1065" t="s">
        <v>68</v>
      </c>
      <c r="F1065" t="s">
        <v>18</v>
      </c>
      <c r="G1065" t="s">
        <v>19</v>
      </c>
      <c r="H1065">
        <v>289</v>
      </c>
      <c r="I1065">
        <v>4</v>
      </c>
      <c r="J1065">
        <v>1156</v>
      </c>
    </row>
    <row r="1066" spans="1:10" x14ac:dyDescent="0.35">
      <c r="A1066" s="3" t="s">
        <v>1111</v>
      </c>
      <c r="B1066" s="4">
        <v>43437</v>
      </c>
      <c r="C1066">
        <v>19</v>
      </c>
      <c r="D1066" t="s">
        <v>56</v>
      </c>
      <c r="E1066" t="s">
        <v>27</v>
      </c>
      <c r="F1066" t="s">
        <v>28</v>
      </c>
      <c r="G1066" t="s">
        <v>19</v>
      </c>
      <c r="H1066">
        <v>289</v>
      </c>
      <c r="I1066">
        <v>2</v>
      </c>
      <c r="J1066">
        <v>578</v>
      </c>
    </row>
    <row r="1067" spans="1:10" x14ac:dyDescent="0.35">
      <c r="A1067" s="3" t="s">
        <v>1112</v>
      </c>
      <c r="B1067" s="4">
        <v>43438</v>
      </c>
      <c r="C1067">
        <v>2</v>
      </c>
      <c r="D1067" t="s">
        <v>106</v>
      </c>
      <c r="E1067" t="s">
        <v>17</v>
      </c>
      <c r="F1067" t="s">
        <v>18</v>
      </c>
      <c r="G1067" t="s">
        <v>31</v>
      </c>
      <c r="H1067">
        <v>69</v>
      </c>
      <c r="I1067">
        <v>7</v>
      </c>
      <c r="J1067">
        <v>483</v>
      </c>
    </row>
    <row r="1068" spans="1:10" x14ac:dyDescent="0.35">
      <c r="A1068" s="3" t="s">
        <v>1113</v>
      </c>
      <c r="B1068" s="4">
        <v>43438</v>
      </c>
      <c r="C1068">
        <v>16</v>
      </c>
      <c r="D1068" t="s">
        <v>30</v>
      </c>
      <c r="E1068" t="s">
        <v>36</v>
      </c>
      <c r="F1068" t="s">
        <v>28</v>
      </c>
      <c r="G1068" t="s">
        <v>41</v>
      </c>
      <c r="H1068">
        <v>399</v>
      </c>
      <c r="I1068">
        <v>0</v>
      </c>
      <c r="J1068">
        <v>0</v>
      </c>
    </row>
    <row r="1069" spans="1:10" x14ac:dyDescent="0.35">
      <c r="A1069" s="3" t="s">
        <v>1114</v>
      </c>
      <c r="B1069" s="4">
        <v>43439</v>
      </c>
      <c r="C1069">
        <v>5</v>
      </c>
      <c r="D1069" t="s">
        <v>60</v>
      </c>
      <c r="E1069" t="s">
        <v>68</v>
      </c>
      <c r="F1069" t="s">
        <v>18</v>
      </c>
      <c r="G1069" t="s">
        <v>41</v>
      </c>
      <c r="H1069">
        <v>399</v>
      </c>
      <c r="I1069">
        <v>4</v>
      </c>
      <c r="J1069">
        <v>1596</v>
      </c>
    </row>
    <row r="1070" spans="1:10" x14ac:dyDescent="0.35">
      <c r="A1070" s="3" t="s">
        <v>1115</v>
      </c>
      <c r="B1070" s="4">
        <v>43440</v>
      </c>
      <c r="C1070">
        <v>4</v>
      </c>
      <c r="D1070" t="s">
        <v>51</v>
      </c>
      <c r="E1070" t="s">
        <v>17</v>
      </c>
      <c r="F1070" t="s">
        <v>18</v>
      </c>
      <c r="G1070" t="s">
        <v>14</v>
      </c>
      <c r="H1070">
        <v>199</v>
      </c>
      <c r="I1070">
        <v>2</v>
      </c>
      <c r="J1070">
        <v>398</v>
      </c>
    </row>
    <row r="1071" spans="1:10" x14ac:dyDescent="0.35">
      <c r="A1071" s="3" t="s">
        <v>1116</v>
      </c>
      <c r="B1071" s="4">
        <v>43440</v>
      </c>
      <c r="C1071">
        <v>14</v>
      </c>
      <c r="D1071" t="s">
        <v>38</v>
      </c>
      <c r="E1071" t="s">
        <v>12</v>
      </c>
      <c r="F1071" t="s">
        <v>13</v>
      </c>
      <c r="G1071" t="s">
        <v>14</v>
      </c>
      <c r="H1071">
        <v>199</v>
      </c>
      <c r="I1071">
        <v>3</v>
      </c>
      <c r="J1071">
        <v>597</v>
      </c>
    </row>
    <row r="1072" spans="1:10" x14ac:dyDescent="0.35">
      <c r="A1072" s="3" t="s">
        <v>1117</v>
      </c>
      <c r="B1072" s="4">
        <v>43440</v>
      </c>
      <c r="C1072">
        <v>4</v>
      </c>
      <c r="D1072" t="s">
        <v>51</v>
      </c>
      <c r="E1072" t="s">
        <v>17</v>
      </c>
      <c r="F1072" t="s">
        <v>18</v>
      </c>
      <c r="G1072" t="s">
        <v>14</v>
      </c>
      <c r="H1072">
        <v>199</v>
      </c>
      <c r="I1072">
        <v>5</v>
      </c>
      <c r="J1072">
        <v>995</v>
      </c>
    </row>
    <row r="1073" spans="1:10" x14ac:dyDescent="0.35">
      <c r="A1073" s="3" t="s">
        <v>1118</v>
      </c>
      <c r="B1073" s="4">
        <v>43441</v>
      </c>
      <c r="C1073">
        <v>4</v>
      </c>
      <c r="D1073" t="s">
        <v>51</v>
      </c>
      <c r="E1073" t="s">
        <v>17</v>
      </c>
      <c r="F1073" t="s">
        <v>18</v>
      </c>
      <c r="G1073" t="s">
        <v>31</v>
      </c>
      <c r="H1073">
        <v>69</v>
      </c>
      <c r="I1073">
        <v>7</v>
      </c>
      <c r="J1073">
        <v>483</v>
      </c>
    </row>
    <row r="1074" spans="1:10" x14ac:dyDescent="0.35">
      <c r="A1074" s="3" t="s">
        <v>1119</v>
      </c>
      <c r="B1074" s="4">
        <v>43441</v>
      </c>
      <c r="C1074">
        <v>9</v>
      </c>
      <c r="D1074" t="s">
        <v>21</v>
      </c>
      <c r="E1074" t="s">
        <v>22</v>
      </c>
      <c r="F1074" t="s">
        <v>23</v>
      </c>
      <c r="G1074" t="s">
        <v>19</v>
      </c>
      <c r="H1074">
        <v>289</v>
      </c>
      <c r="I1074">
        <v>7</v>
      </c>
      <c r="J1074">
        <v>2023</v>
      </c>
    </row>
    <row r="1075" spans="1:10" x14ac:dyDescent="0.35">
      <c r="A1075" s="3" t="s">
        <v>1120</v>
      </c>
      <c r="B1075" s="4">
        <v>43442</v>
      </c>
      <c r="C1075">
        <v>10</v>
      </c>
      <c r="D1075" t="s">
        <v>58</v>
      </c>
      <c r="E1075" t="s">
        <v>22</v>
      </c>
      <c r="F1075" t="s">
        <v>23</v>
      </c>
      <c r="G1075" t="s">
        <v>31</v>
      </c>
      <c r="H1075">
        <v>69</v>
      </c>
      <c r="I1075">
        <v>7</v>
      </c>
      <c r="J1075">
        <v>483</v>
      </c>
    </row>
    <row r="1076" spans="1:10" x14ac:dyDescent="0.35">
      <c r="A1076" s="3" t="s">
        <v>1121</v>
      </c>
      <c r="B1076" s="4">
        <v>43442</v>
      </c>
      <c r="C1076">
        <v>4</v>
      </c>
      <c r="D1076" t="s">
        <v>51</v>
      </c>
      <c r="E1076" t="s">
        <v>17</v>
      </c>
      <c r="F1076" t="s">
        <v>18</v>
      </c>
      <c r="G1076" t="s">
        <v>31</v>
      </c>
      <c r="H1076">
        <v>69</v>
      </c>
      <c r="I1076">
        <v>5</v>
      </c>
      <c r="J1076">
        <v>345</v>
      </c>
    </row>
    <row r="1077" spans="1:10" x14ac:dyDescent="0.35">
      <c r="A1077" s="3" t="s">
        <v>1122</v>
      </c>
      <c r="B1077" s="4">
        <v>43443</v>
      </c>
      <c r="C1077">
        <v>20</v>
      </c>
      <c r="D1077" t="s">
        <v>40</v>
      </c>
      <c r="E1077" t="s">
        <v>27</v>
      </c>
      <c r="F1077" t="s">
        <v>28</v>
      </c>
      <c r="G1077" t="s">
        <v>19</v>
      </c>
      <c r="H1077">
        <v>289</v>
      </c>
      <c r="I1077">
        <v>8</v>
      </c>
      <c r="J1077">
        <v>2312</v>
      </c>
    </row>
    <row r="1078" spans="1:10" x14ac:dyDescent="0.35">
      <c r="A1078" s="3" t="s">
        <v>1123</v>
      </c>
      <c r="B1078" s="4">
        <v>43444</v>
      </c>
      <c r="C1078">
        <v>11</v>
      </c>
      <c r="D1078" t="s">
        <v>11</v>
      </c>
      <c r="E1078" t="s">
        <v>12</v>
      </c>
      <c r="F1078" t="s">
        <v>13</v>
      </c>
      <c r="G1078" t="s">
        <v>19</v>
      </c>
      <c r="H1078">
        <v>289</v>
      </c>
      <c r="I1078">
        <v>9</v>
      </c>
      <c r="J1078">
        <v>2601</v>
      </c>
    </row>
    <row r="1079" spans="1:10" x14ac:dyDescent="0.35">
      <c r="A1079" s="3" t="s">
        <v>1124</v>
      </c>
      <c r="B1079" s="4">
        <v>43445</v>
      </c>
      <c r="C1079">
        <v>13</v>
      </c>
      <c r="D1079" t="s">
        <v>33</v>
      </c>
      <c r="E1079" t="s">
        <v>12</v>
      </c>
      <c r="F1079" t="s">
        <v>13</v>
      </c>
      <c r="G1079" t="s">
        <v>19</v>
      </c>
      <c r="H1079">
        <v>289</v>
      </c>
      <c r="I1079">
        <v>8</v>
      </c>
      <c r="J1079">
        <v>2312</v>
      </c>
    </row>
    <row r="1080" spans="1:10" x14ac:dyDescent="0.35">
      <c r="A1080" s="3" t="s">
        <v>1125</v>
      </c>
      <c r="B1080" s="4">
        <v>43445</v>
      </c>
      <c r="C1080">
        <v>10</v>
      </c>
      <c r="D1080" t="s">
        <v>58</v>
      </c>
      <c r="E1080" t="s">
        <v>22</v>
      </c>
      <c r="F1080" t="s">
        <v>23</v>
      </c>
      <c r="G1080" t="s">
        <v>31</v>
      </c>
      <c r="H1080">
        <v>69</v>
      </c>
      <c r="I1080">
        <v>6</v>
      </c>
      <c r="J1080">
        <v>414</v>
      </c>
    </row>
    <row r="1081" spans="1:10" x14ac:dyDescent="0.35">
      <c r="A1081" s="3" t="s">
        <v>1126</v>
      </c>
      <c r="B1081" s="4">
        <v>43445</v>
      </c>
      <c r="C1081">
        <v>19</v>
      </c>
      <c r="D1081" t="s">
        <v>56</v>
      </c>
      <c r="E1081" t="s">
        <v>27</v>
      </c>
      <c r="F1081" t="s">
        <v>28</v>
      </c>
      <c r="G1081" t="s">
        <v>19</v>
      </c>
      <c r="H1081">
        <v>289</v>
      </c>
      <c r="I1081">
        <v>9</v>
      </c>
      <c r="J1081">
        <v>2601</v>
      </c>
    </row>
    <row r="1082" spans="1:10" x14ac:dyDescent="0.35">
      <c r="A1082" s="3" t="s">
        <v>1127</v>
      </c>
      <c r="B1082" s="4">
        <v>43446</v>
      </c>
      <c r="C1082">
        <v>14</v>
      </c>
      <c r="D1082" t="s">
        <v>38</v>
      </c>
      <c r="E1082" t="s">
        <v>12</v>
      </c>
      <c r="F1082" t="s">
        <v>13</v>
      </c>
      <c r="G1082" t="s">
        <v>19</v>
      </c>
      <c r="H1082">
        <v>289</v>
      </c>
      <c r="I1082">
        <v>5</v>
      </c>
      <c r="J1082">
        <v>1445</v>
      </c>
    </row>
    <row r="1083" spans="1:10" x14ac:dyDescent="0.35">
      <c r="A1083" s="3" t="s">
        <v>1128</v>
      </c>
      <c r="B1083" s="4">
        <v>43447</v>
      </c>
      <c r="C1083">
        <v>16</v>
      </c>
      <c r="D1083" t="s">
        <v>30</v>
      </c>
      <c r="E1083" t="s">
        <v>27</v>
      </c>
      <c r="F1083" t="s">
        <v>28</v>
      </c>
      <c r="G1083" t="s">
        <v>24</v>
      </c>
      <c r="H1083">
        <v>159</v>
      </c>
      <c r="I1083">
        <v>0</v>
      </c>
      <c r="J1083">
        <v>0</v>
      </c>
    </row>
    <row r="1084" spans="1:10" x14ac:dyDescent="0.35">
      <c r="A1084" s="3" t="s">
        <v>1129</v>
      </c>
      <c r="B1084" s="4">
        <v>43447</v>
      </c>
      <c r="C1084">
        <v>13</v>
      </c>
      <c r="D1084" t="s">
        <v>33</v>
      </c>
      <c r="E1084" t="s">
        <v>12</v>
      </c>
      <c r="F1084" t="s">
        <v>13</v>
      </c>
      <c r="G1084" t="s">
        <v>19</v>
      </c>
      <c r="H1084">
        <v>289</v>
      </c>
      <c r="I1084">
        <v>5</v>
      </c>
      <c r="J1084">
        <v>1445</v>
      </c>
    </row>
    <row r="1085" spans="1:10" x14ac:dyDescent="0.35">
      <c r="A1085" s="3" t="s">
        <v>1130</v>
      </c>
      <c r="B1085" s="4">
        <v>43447</v>
      </c>
      <c r="C1085">
        <v>2</v>
      </c>
      <c r="D1085" t="s">
        <v>106</v>
      </c>
      <c r="E1085" t="s">
        <v>17</v>
      </c>
      <c r="F1085" t="s">
        <v>18</v>
      </c>
      <c r="G1085" t="s">
        <v>14</v>
      </c>
      <c r="H1085">
        <v>199</v>
      </c>
      <c r="I1085">
        <v>4</v>
      </c>
      <c r="J1085">
        <v>796</v>
      </c>
    </row>
    <row r="1086" spans="1:10" x14ac:dyDescent="0.35">
      <c r="A1086" s="3" t="s">
        <v>1131</v>
      </c>
      <c r="B1086" s="4">
        <v>43447</v>
      </c>
      <c r="C1086">
        <v>5</v>
      </c>
      <c r="D1086" t="s">
        <v>60</v>
      </c>
      <c r="E1086" t="s">
        <v>68</v>
      </c>
      <c r="F1086" t="s">
        <v>18</v>
      </c>
      <c r="G1086" t="s">
        <v>14</v>
      </c>
      <c r="H1086">
        <v>199</v>
      </c>
      <c r="I1086">
        <v>9</v>
      </c>
      <c r="J1086">
        <v>1791</v>
      </c>
    </row>
    <row r="1087" spans="1:10" x14ac:dyDescent="0.35">
      <c r="A1087" s="3" t="s">
        <v>1132</v>
      </c>
      <c r="B1087" s="4">
        <v>43447</v>
      </c>
      <c r="C1087">
        <v>11</v>
      </c>
      <c r="D1087" t="s">
        <v>11</v>
      </c>
      <c r="E1087" t="s">
        <v>63</v>
      </c>
      <c r="F1087" t="s">
        <v>13</v>
      </c>
      <c r="G1087" t="s">
        <v>31</v>
      </c>
      <c r="H1087">
        <v>69</v>
      </c>
      <c r="I1087">
        <v>1</v>
      </c>
      <c r="J1087">
        <v>69</v>
      </c>
    </row>
    <row r="1088" spans="1:10" x14ac:dyDescent="0.35">
      <c r="A1088" s="3" t="s">
        <v>1133</v>
      </c>
      <c r="B1088" s="4">
        <v>43447</v>
      </c>
      <c r="C1088">
        <v>3</v>
      </c>
      <c r="D1088" t="s">
        <v>43</v>
      </c>
      <c r="E1088" t="s">
        <v>17</v>
      </c>
      <c r="F1088" t="s">
        <v>18</v>
      </c>
      <c r="G1088" t="s">
        <v>31</v>
      </c>
      <c r="H1088">
        <v>69</v>
      </c>
      <c r="I1088">
        <v>5</v>
      </c>
      <c r="J1088">
        <v>345</v>
      </c>
    </row>
    <row r="1089" spans="1:10" x14ac:dyDescent="0.35">
      <c r="A1089" s="3" t="s">
        <v>1134</v>
      </c>
      <c r="B1089" s="4">
        <v>43447</v>
      </c>
      <c r="C1089">
        <v>11</v>
      </c>
      <c r="D1089" t="s">
        <v>11</v>
      </c>
      <c r="E1089" t="s">
        <v>63</v>
      </c>
      <c r="F1089" t="s">
        <v>13</v>
      </c>
      <c r="G1089" t="s">
        <v>24</v>
      </c>
      <c r="H1089">
        <v>159</v>
      </c>
      <c r="I1089">
        <v>3</v>
      </c>
      <c r="J1089">
        <v>477</v>
      </c>
    </row>
    <row r="1090" spans="1:10" x14ac:dyDescent="0.35">
      <c r="A1090" s="3" t="s">
        <v>1135</v>
      </c>
      <c r="B1090" s="4">
        <v>43447</v>
      </c>
      <c r="C1090">
        <v>1</v>
      </c>
      <c r="D1090" t="s">
        <v>16</v>
      </c>
      <c r="E1090" t="s">
        <v>17</v>
      </c>
      <c r="F1090" t="s">
        <v>18</v>
      </c>
      <c r="G1090" t="s">
        <v>41</v>
      </c>
      <c r="H1090">
        <v>399</v>
      </c>
      <c r="I1090">
        <v>1</v>
      </c>
      <c r="J1090">
        <v>399</v>
      </c>
    </row>
    <row r="1091" spans="1:10" x14ac:dyDescent="0.35">
      <c r="A1091" s="3" t="s">
        <v>1136</v>
      </c>
      <c r="B1091" s="4">
        <v>43448</v>
      </c>
      <c r="C1091">
        <v>18</v>
      </c>
      <c r="D1091" t="s">
        <v>26</v>
      </c>
      <c r="E1091" t="s">
        <v>27</v>
      </c>
      <c r="F1091" t="s">
        <v>28</v>
      </c>
      <c r="G1091" t="s">
        <v>19</v>
      </c>
      <c r="H1091">
        <v>289</v>
      </c>
      <c r="I1091">
        <v>9</v>
      </c>
      <c r="J1091">
        <v>2601</v>
      </c>
    </row>
    <row r="1092" spans="1:10" x14ac:dyDescent="0.35">
      <c r="A1092" s="3" t="s">
        <v>1137</v>
      </c>
      <c r="B1092" s="4">
        <v>43449</v>
      </c>
      <c r="C1092">
        <v>15</v>
      </c>
      <c r="D1092" t="s">
        <v>118</v>
      </c>
      <c r="E1092" t="s">
        <v>63</v>
      </c>
      <c r="F1092" t="s">
        <v>13</v>
      </c>
      <c r="G1092" t="s">
        <v>19</v>
      </c>
      <c r="H1092">
        <v>289</v>
      </c>
      <c r="I1092">
        <v>9</v>
      </c>
      <c r="J1092">
        <v>2601</v>
      </c>
    </row>
    <row r="1093" spans="1:10" x14ac:dyDescent="0.35">
      <c r="A1093" s="3" t="s">
        <v>1138</v>
      </c>
      <c r="B1093" s="4">
        <v>43449</v>
      </c>
      <c r="C1093">
        <v>8</v>
      </c>
      <c r="D1093" t="s">
        <v>45</v>
      </c>
      <c r="E1093" t="s">
        <v>22</v>
      </c>
      <c r="F1093" t="s">
        <v>23</v>
      </c>
      <c r="G1093" t="s">
        <v>19</v>
      </c>
      <c r="H1093">
        <v>289</v>
      </c>
      <c r="I1093">
        <v>2</v>
      </c>
      <c r="J1093">
        <v>578</v>
      </c>
    </row>
    <row r="1094" spans="1:10" x14ac:dyDescent="0.35">
      <c r="A1094" s="3" t="s">
        <v>1139</v>
      </c>
      <c r="B1094" s="4">
        <v>43450</v>
      </c>
      <c r="C1094">
        <v>18</v>
      </c>
      <c r="D1094" t="s">
        <v>26</v>
      </c>
      <c r="E1094" t="s">
        <v>27</v>
      </c>
      <c r="F1094" t="s">
        <v>28</v>
      </c>
      <c r="G1094" t="s">
        <v>24</v>
      </c>
      <c r="H1094">
        <v>159</v>
      </c>
      <c r="I1094">
        <v>4</v>
      </c>
      <c r="J1094">
        <v>636</v>
      </c>
    </row>
    <row r="1095" spans="1:10" x14ac:dyDescent="0.35">
      <c r="A1095" s="3" t="s">
        <v>1140</v>
      </c>
      <c r="B1095" s="4">
        <v>43450</v>
      </c>
      <c r="C1095">
        <v>5</v>
      </c>
      <c r="D1095" t="s">
        <v>60</v>
      </c>
      <c r="E1095" t="s">
        <v>68</v>
      </c>
      <c r="F1095" t="s">
        <v>18</v>
      </c>
      <c r="G1095" t="s">
        <v>31</v>
      </c>
      <c r="H1095">
        <v>69</v>
      </c>
      <c r="I1095">
        <v>1</v>
      </c>
      <c r="J1095">
        <v>69</v>
      </c>
    </row>
    <row r="1096" spans="1:10" x14ac:dyDescent="0.35">
      <c r="A1096" s="3" t="s">
        <v>1141</v>
      </c>
      <c r="B1096" s="4">
        <v>43450</v>
      </c>
      <c r="C1096">
        <v>20</v>
      </c>
      <c r="D1096" t="s">
        <v>40</v>
      </c>
      <c r="E1096" t="s">
        <v>36</v>
      </c>
      <c r="F1096" t="s">
        <v>28</v>
      </c>
      <c r="G1096" t="s">
        <v>19</v>
      </c>
      <c r="H1096">
        <v>289</v>
      </c>
      <c r="I1096">
        <v>3</v>
      </c>
      <c r="J1096">
        <v>867</v>
      </c>
    </row>
    <row r="1097" spans="1:10" x14ac:dyDescent="0.35">
      <c r="A1097" s="3" t="s">
        <v>1142</v>
      </c>
      <c r="B1097" s="4">
        <v>43451</v>
      </c>
      <c r="C1097">
        <v>12</v>
      </c>
      <c r="D1097" t="s">
        <v>66</v>
      </c>
      <c r="E1097" t="s">
        <v>12</v>
      </c>
      <c r="F1097" t="s">
        <v>13</v>
      </c>
      <c r="G1097" t="s">
        <v>41</v>
      </c>
      <c r="H1097">
        <v>399</v>
      </c>
      <c r="I1097">
        <v>5</v>
      </c>
      <c r="J1097">
        <v>1995</v>
      </c>
    </row>
    <row r="1098" spans="1:10" x14ac:dyDescent="0.35">
      <c r="A1098" s="3" t="s">
        <v>1143</v>
      </c>
      <c r="B1098" s="4">
        <v>43451</v>
      </c>
      <c r="C1098">
        <v>1</v>
      </c>
      <c r="D1098" t="s">
        <v>16</v>
      </c>
      <c r="E1098" t="s">
        <v>17</v>
      </c>
      <c r="F1098" t="s">
        <v>18</v>
      </c>
      <c r="G1098" t="s">
        <v>31</v>
      </c>
      <c r="H1098">
        <v>69</v>
      </c>
      <c r="I1098">
        <v>6</v>
      </c>
      <c r="J1098">
        <v>414</v>
      </c>
    </row>
    <row r="1099" spans="1:10" x14ac:dyDescent="0.35">
      <c r="A1099" s="3" t="s">
        <v>1144</v>
      </c>
      <c r="B1099" s="4">
        <v>43452</v>
      </c>
      <c r="C1099">
        <v>10</v>
      </c>
      <c r="D1099" t="s">
        <v>58</v>
      </c>
      <c r="E1099" t="s">
        <v>22</v>
      </c>
      <c r="F1099" t="s">
        <v>23</v>
      </c>
      <c r="G1099" t="s">
        <v>14</v>
      </c>
      <c r="H1099">
        <v>199</v>
      </c>
      <c r="I1099">
        <v>3</v>
      </c>
      <c r="J1099">
        <v>597</v>
      </c>
    </row>
    <row r="1100" spans="1:10" x14ac:dyDescent="0.35">
      <c r="A1100" s="3" t="s">
        <v>1145</v>
      </c>
      <c r="B1100" s="4">
        <v>43452</v>
      </c>
      <c r="C1100">
        <v>3</v>
      </c>
      <c r="D1100" t="s">
        <v>43</v>
      </c>
      <c r="E1100" t="s">
        <v>17</v>
      </c>
      <c r="F1100" t="s">
        <v>18</v>
      </c>
      <c r="G1100" t="s">
        <v>31</v>
      </c>
      <c r="H1100">
        <v>69</v>
      </c>
      <c r="I1100">
        <v>2</v>
      </c>
      <c r="J1100">
        <v>138</v>
      </c>
    </row>
    <row r="1101" spans="1:10" x14ac:dyDescent="0.35">
      <c r="A1101" s="3" t="s">
        <v>1146</v>
      </c>
      <c r="B1101" s="4">
        <v>43452</v>
      </c>
      <c r="C1101">
        <v>8</v>
      </c>
      <c r="D1101" t="s">
        <v>45</v>
      </c>
      <c r="E1101" t="s">
        <v>46</v>
      </c>
      <c r="F1101" t="s">
        <v>23</v>
      </c>
      <c r="G1101" t="s">
        <v>24</v>
      </c>
      <c r="H1101">
        <v>159</v>
      </c>
      <c r="I1101">
        <v>3</v>
      </c>
      <c r="J1101">
        <v>477</v>
      </c>
    </row>
    <row r="1102" spans="1:10" x14ac:dyDescent="0.35">
      <c r="A1102" s="3" t="s">
        <v>1147</v>
      </c>
      <c r="B1102" s="4">
        <v>43452</v>
      </c>
      <c r="C1102">
        <v>8</v>
      </c>
      <c r="D1102" t="s">
        <v>45</v>
      </c>
      <c r="E1102" t="s">
        <v>22</v>
      </c>
      <c r="F1102" t="s">
        <v>23</v>
      </c>
      <c r="G1102" t="s">
        <v>31</v>
      </c>
      <c r="H1102">
        <v>69</v>
      </c>
      <c r="I1102">
        <v>9</v>
      </c>
      <c r="J1102">
        <v>621</v>
      </c>
    </row>
    <row r="1103" spans="1:10" x14ac:dyDescent="0.35">
      <c r="A1103" s="3" t="s">
        <v>1148</v>
      </c>
      <c r="B1103" s="4">
        <v>43452</v>
      </c>
      <c r="C1103">
        <v>12</v>
      </c>
      <c r="D1103" t="s">
        <v>66</v>
      </c>
      <c r="E1103" t="s">
        <v>12</v>
      </c>
      <c r="F1103" t="s">
        <v>13</v>
      </c>
      <c r="G1103" t="s">
        <v>41</v>
      </c>
      <c r="H1103">
        <v>399</v>
      </c>
      <c r="I1103">
        <v>3</v>
      </c>
      <c r="J1103">
        <v>1197</v>
      </c>
    </row>
    <row r="1104" spans="1:10" x14ac:dyDescent="0.35">
      <c r="A1104" s="3" t="s">
        <v>1149</v>
      </c>
      <c r="B1104" s="4">
        <v>43452</v>
      </c>
      <c r="C1104">
        <v>5</v>
      </c>
      <c r="D1104" t="s">
        <v>60</v>
      </c>
      <c r="E1104" t="s">
        <v>68</v>
      </c>
      <c r="F1104" t="s">
        <v>18</v>
      </c>
      <c r="G1104" t="s">
        <v>41</v>
      </c>
      <c r="H1104">
        <v>399</v>
      </c>
      <c r="I1104">
        <v>0</v>
      </c>
      <c r="J1104">
        <v>0</v>
      </c>
    </row>
    <row r="1105" spans="1:10" x14ac:dyDescent="0.35">
      <c r="A1105" s="3" t="s">
        <v>1150</v>
      </c>
      <c r="B1105" s="4">
        <v>43452</v>
      </c>
      <c r="C1105">
        <v>12</v>
      </c>
      <c r="D1105" t="s">
        <v>66</v>
      </c>
      <c r="E1105" t="s">
        <v>63</v>
      </c>
      <c r="F1105" t="s">
        <v>13</v>
      </c>
      <c r="G1105" t="s">
        <v>14</v>
      </c>
      <c r="H1105">
        <v>199</v>
      </c>
      <c r="I1105">
        <v>2</v>
      </c>
      <c r="J1105">
        <v>398</v>
      </c>
    </row>
    <row r="1106" spans="1:10" x14ac:dyDescent="0.35">
      <c r="A1106" s="3" t="s">
        <v>1151</v>
      </c>
      <c r="B1106" s="4">
        <v>43452</v>
      </c>
      <c r="C1106">
        <v>12</v>
      </c>
      <c r="D1106" t="s">
        <v>66</v>
      </c>
      <c r="E1106" t="s">
        <v>12</v>
      </c>
      <c r="F1106" t="s">
        <v>13</v>
      </c>
      <c r="G1106" t="s">
        <v>24</v>
      </c>
      <c r="H1106">
        <v>159</v>
      </c>
      <c r="I1106">
        <v>7</v>
      </c>
      <c r="J1106">
        <v>1113</v>
      </c>
    </row>
    <row r="1107" spans="1:10" x14ac:dyDescent="0.35">
      <c r="A1107" s="3" t="s">
        <v>1152</v>
      </c>
      <c r="B1107" s="4">
        <v>43452</v>
      </c>
      <c r="C1107">
        <v>20</v>
      </c>
      <c r="D1107" t="s">
        <v>40</v>
      </c>
      <c r="E1107" t="s">
        <v>27</v>
      </c>
      <c r="F1107" t="s">
        <v>28</v>
      </c>
      <c r="G1107" t="s">
        <v>19</v>
      </c>
      <c r="H1107">
        <v>289</v>
      </c>
      <c r="I1107">
        <v>4</v>
      </c>
      <c r="J1107">
        <v>1156</v>
      </c>
    </row>
    <row r="1108" spans="1:10" x14ac:dyDescent="0.35">
      <c r="A1108" s="3" t="s">
        <v>1153</v>
      </c>
      <c r="B1108" s="4">
        <v>43452</v>
      </c>
      <c r="C1108">
        <v>7</v>
      </c>
      <c r="D1108" t="s">
        <v>88</v>
      </c>
      <c r="E1108" t="s">
        <v>46</v>
      </c>
      <c r="F1108" t="s">
        <v>23</v>
      </c>
      <c r="G1108" t="s">
        <v>14</v>
      </c>
      <c r="H1108">
        <v>199</v>
      </c>
      <c r="I1108">
        <v>9</v>
      </c>
      <c r="J1108">
        <v>1791</v>
      </c>
    </row>
    <row r="1109" spans="1:10" x14ac:dyDescent="0.35">
      <c r="A1109" s="3" t="s">
        <v>1154</v>
      </c>
      <c r="B1109" s="4">
        <v>43452</v>
      </c>
      <c r="C1109">
        <v>14</v>
      </c>
      <c r="D1109" t="s">
        <v>38</v>
      </c>
      <c r="E1109" t="s">
        <v>12</v>
      </c>
      <c r="F1109" t="s">
        <v>13</v>
      </c>
      <c r="G1109" t="s">
        <v>41</v>
      </c>
      <c r="H1109">
        <v>399</v>
      </c>
      <c r="I1109">
        <v>5</v>
      </c>
      <c r="J1109">
        <v>1995</v>
      </c>
    </row>
    <row r="1110" spans="1:10" x14ac:dyDescent="0.35">
      <c r="A1110" s="3" t="s">
        <v>1155</v>
      </c>
      <c r="B1110" s="4">
        <v>43453</v>
      </c>
      <c r="C1110">
        <v>11</v>
      </c>
      <c r="D1110" t="s">
        <v>11</v>
      </c>
      <c r="E1110" t="s">
        <v>12</v>
      </c>
      <c r="F1110" t="s">
        <v>13</v>
      </c>
      <c r="G1110" t="s">
        <v>24</v>
      </c>
      <c r="H1110">
        <v>159</v>
      </c>
      <c r="I1110">
        <v>2</v>
      </c>
      <c r="J1110">
        <v>318</v>
      </c>
    </row>
    <row r="1111" spans="1:10" x14ac:dyDescent="0.35">
      <c r="A1111" s="3" t="s">
        <v>1156</v>
      </c>
      <c r="B1111" s="4">
        <v>43453</v>
      </c>
      <c r="C1111">
        <v>10</v>
      </c>
      <c r="D1111" t="s">
        <v>58</v>
      </c>
      <c r="E1111" t="s">
        <v>46</v>
      </c>
      <c r="F1111" t="s">
        <v>23</v>
      </c>
      <c r="G1111" t="s">
        <v>24</v>
      </c>
      <c r="H1111">
        <v>159</v>
      </c>
      <c r="I1111">
        <v>9</v>
      </c>
      <c r="J1111">
        <v>1431</v>
      </c>
    </row>
    <row r="1112" spans="1:10" x14ac:dyDescent="0.35">
      <c r="A1112" s="3" t="s">
        <v>1157</v>
      </c>
      <c r="B1112" s="4">
        <v>43454</v>
      </c>
      <c r="C1112">
        <v>4</v>
      </c>
      <c r="D1112" t="s">
        <v>51</v>
      </c>
      <c r="E1112" t="s">
        <v>17</v>
      </c>
      <c r="F1112" t="s">
        <v>18</v>
      </c>
      <c r="G1112" t="s">
        <v>41</v>
      </c>
      <c r="H1112">
        <v>399</v>
      </c>
      <c r="I1112">
        <v>8</v>
      </c>
      <c r="J1112">
        <v>3192</v>
      </c>
    </row>
    <row r="1113" spans="1:10" x14ac:dyDescent="0.35">
      <c r="A1113" s="3" t="s">
        <v>1158</v>
      </c>
      <c r="B1113" s="4">
        <v>43454</v>
      </c>
      <c r="C1113">
        <v>10</v>
      </c>
      <c r="D1113" t="s">
        <v>58</v>
      </c>
      <c r="E1113" t="s">
        <v>22</v>
      </c>
      <c r="F1113" t="s">
        <v>23</v>
      </c>
      <c r="G1113" t="s">
        <v>31</v>
      </c>
      <c r="H1113">
        <v>69</v>
      </c>
      <c r="I1113">
        <v>6</v>
      </c>
      <c r="J1113">
        <v>414</v>
      </c>
    </row>
    <row r="1114" spans="1:10" x14ac:dyDescent="0.35">
      <c r="A1114" s="3" t="s">
        <v>1159</v>
      </c>
      <c r="B1114" s="4">
        <v>43454</v>
      </c>
      <c r="C1114">
        <v>19</v>
      </c>
      <c r="D1114" t="s">
        <v>56</v>
      </c>
      <c r="E1114" t="s">
        <v>27</v>
      </c>
      <c r="F1114" t="s">
        <v>28</v>
      </c>
      <c r="G1114" t="s">
        <v>31</v>
      </c>
      <c r="H1114">
        <v>69</v>
      </c>
      <c r="I1114">
        <v>7</v>
      </c>
      <c r="J1114">
        <v>483</v>
      </c>
    </row>
    <row r="1115" spans="1:10" x14ac:dyDescent="0.35">
      <c r="A1115" s="3" t="s">
        <v>1160</v>
      </c>
      <c r="B1115" s="4">
        <v>43454</v>
      </c>
      <c r="C1115">
        <v>13</v>
      </c>
      <c r="D1115" t="s">
        <v>33</v>
      </c>
      <c r="E1115" t="s">
        <v>12</v>
      </c>
      <c r="F1115" t="s">
        <v>13</v>
      </c>
      <c r="G1115" t="s">
        <v>31</v>
      </c>
      <c r="H1115">
        <v>69</v>
      </c>
      <c r="I1115">
        <v>8</v>
      </c>
      <c r="J1115">
        <v>552</v>
      </c>
    </row>
    <row r="1116" spans="1:10" x14ac:dyDescent="0.35">
      <c r="A1116" s="3" t="s">
        <v>1161</v>
      </c>
      <c r="B1116" s="4">
        <v>43454</v>
      </c>
      <c r="C1116">
        <v>20</v>
      </c>
      <c r="D1116" t="s">
        <v>40</v>
      </c>
      <c r="E1116" t="s">
        <v>36</v>
      </c>
      <c r="F1116" t="s">
        <v>28</v>
      </c>
      <c r="G1116" t="s">
        <v>14</v>
      </c>
      <c r="H1116">
        <v>199</v>
      </c>
      <c r="I1116">
        <v>1</v>
      </c>
      <c r="J1116">
        <v>199</v>
      </c>
    </row>
    <row r="1117" spans="1:10" x14ac:dyDescent="0.35">
      <c r="A1117" s="3" t="s">
        <v>1162</v>
      </c>
      <c r="B1117" s="4">
        <v>43454</v>
      </c>
      <c r="C1117">
        <v>14</v>
      </c>
      <c r="D1117" t="s">
        <v>38</v>
      </c>
      <c r="E1117" t="s">
        <v>12</v>
      </c>
      <c r="F1117" t="s">
        <v>13</v>
      </c>
      <c r="G1117" t="s">
        <v>24</v>
      </c>
      <c r="H1117">
        <v>159</v>
      </c>
      <c r="I1117">
        <v>9</v>
      </c>
      <c r="J1117">
        <v>1431</v>
      </c>
    </row>
    <row r="1118" spans="1:10" x14ac:dyDescent="0.35">
      <c r="A1118" s="3" t="s">
        <v>1163</v>
      </c>
      <c r="B1118" s="4">
        <v>43454</v>
      </c>
      <c r="C1118">
        <v>9</v>
      </c>
      <c r="D1118" t="s">
        <v>21</v>
      </c>
      <c r="E1118" t="s">
        <v>22</v>
      </c>
      <c r="F1118" t="s">
        <v>23</v>
      </c>
      <c r="G1118" t="s">
        <v>19</v>
      </c>
      <c r="H1118">
        <v>289</v>
      </c>
      <c r="I1118">
        <v>5</v>
      </c>
      <c r="J1118">
        <v>1445</v>
      </c>
    </row>
    <row r="1119" spans="1:10" x14ac:dyDescent="0.35">
      <c r="A1119" s="3" t="s">
        <v>1164</v>
      </c>
      <c r="B1119" s="4">
        <v>43454</v>
      </c>
      <c r="C1119">
        <v>18</v>
      </c>
      <c r="D1119" t="s">
        <v>26</v>
      </c>
      <c r="E1119" t="s">
        <v>27</v>
      </c>
      <c r="F1119" t="s">
        <v>28</v>
      </c>
      <c r="G1119" t="s">
        <v>41</v>
      </c>
      <c r="H1119">
        <v>399</v>
      </c>
      <c r="I1119">
        <v>7</v>
      </c>
      <c r="J1119">
        <v>2793</v>
      </c>
    </row>
    <row r="1120" spans="1:10" x14ac:dyDescent="0.35">
      <c r="A1120" s="3" t="s">
        <v>1165</v>
      </c>
      <c r="B1120" s="4">
        <v>43454</v>
      </c>
      <c r="C1120">
        <v>10</v>
      </c>
      <c r="D1120" t="s">
        <v>58</v>
      </c>
      <c r="E1120" t="s">
        <v>22</v>
      </c>
      <c r="F1120" t="s">
        <v>23</v>
      </c>
      <c r="G1120" t="s">
        <v>14</v>
      </c>
      <c r="H1120">
        <v>199</v>
      </c>
      <c r="I1120">
        <v>6</v>
      </c>
      <c r="J1120">
        <v>1194</v>
      </c>
    </row>
    <row r="1121" spans="1:10" x14ac:dyDescent="0.35">
      <c r="A1121" s="3" t="s">
        <v>1166</v>
      </c>
      <c r="B1121" s="4">
        <v>43455</v>
      </c>
      <c r="C1121">
        <v>1</v>
      </c>
      <c r="D1121" t="s">
        <v>16</v>
      </c>
      <c r="E1121" t="s">
        <v>68</v>
      </c>
      <c r="F1121" t="s">
        <v>18</v>
      </c>
      <c r="G1121" t="s">
        <v>24</v>
      </c>
      <c r="H1121">
        <v>159</v>
      </c>
      <c r="I1121">
        <v>8</v>
      </c>
      <c r="J1121">
        <v>1272</v>
      </c>
    </row>
    <row r="1122" spans="1:10" x14ac:dyDescent="0.35">
      <c r="A1122" s="3" t="s">
        <v>1167</v>
      </c>
      <c r="B1122" s="4">
        <v>43456</v>
      </c>
      <c r="C1122">
        <v>14</v>
      </c>
      <c r="D1122" t="s">
        <v>38</v>
      </c>
      <c r="E1122" t="s">
        <v>63</v>
      </c>
      <c r="F1122" t="s">
        <v>13</v>
      </c>
      <c r="G1122" t="s">
        <v>41</v>
      </c>
      <c r="H1122">
        <v>399</v>
      </c>
      <c r="I1122">
        <v>7</v>
      </c>
      <c r="J1122">
        <v>2793</v>
      </c>
    </row>
    <row r="1123" spans="1:10" x14ac:dyDescent="0.35">
      <c r="A1123" s="3" t="s">
        <v>1168</v>
      </c>
      <c r="B1123" s="4">
        <v>43457</v>
      </c>
      <c r="C1123">
        <v>6</v>
      </c>
      <c r="D1123" t="s">
        <v>48</v>
      </c>
      <c r="E1123" t="s">
        <v>46</v>
      </c>
      <c r="F1123" t="s">
        <v>23</v>
      </c>
      <c r="G1123" t="s">
        <v>24</v>
      </c>
      <c r="H1123">
        <v>159</v>
      </c>
      <c r="I1123">
        <v>2</v>
      </c>
      <c r="J1123">
        <v>318</v>
      </c>
    </row>
    <row r="1124" spans="1:10" x14ac:dyDescent="0.35">
      <c r="A1124" s="3" t="s">
        <v>1169</v>
      </c>
      <c r="B1124" s="4">
        <v>43457</v>
      </c>
      <c r="C1124">
        <v>9</v>
      </c>
      <c r="D1124" t="s">
        <v>21</v>
      </c>
      <c r="E1124" t="s">
        <v>22</v>
      </c>
      <c r="F1124" t="s">
        <v>23</v>
      </c>
      <c r="G1124" t="s">
        <v>24</v>
      </c>
      <c r="H1124">
        <v>159</v>
      </c>
      <c r="I1124">
        <v>9</v>
      </c>
      <c r="J1124">
        <v>1431</v>
      </c>
    </row>
    <row r="1125" spans="1:10" x14ac:dyDescent="0.35">
      <c r="A1125" s="3" t="s">
        <v>1170</v>
      </c>
      <c r="B1125" s="4">
        <v>43457</v>
      </c>
      <c r="C1125">
        <v>14</v>
      </c>
      <c r="D1125" t="s">
        <v>38</v>
      </c>
      <c r="E1125" t="s">
        <v>12</v>
      </c>
      <c r="F1125" t="s">
        <v>13</v>
      </c>
      <c r="G1125" t="s">
        <v>24</v>
      </c>
      <c r="H1125">
        <v>159</v>
      </c>
      <c r="I1125">
        <v>2</v>
      </c>
      <c r="J1125">
        <v>318</v>
      </c>
    </row>
    <row r="1126" spans="1:10" x14ac:dyDescent="0.35">
      <c r="A1126" s="3" t="s">
        <v>1171</v>
      </c>
      <c r="B1126" s="4">
        <v>43457</v>
      </c>
      <c r="C1126">
        <v>19</v>
      </c>
      <c r="D1126" t="s">
        <v>56</v>
      </c>
      <c r="E1126" t="s">
        <v>27</v>
      </c>
      <c r="F1126" t="s">
        <v>28</v>
      </c>
      <c r="G1126" t="s">
        <v>31</v>
      </c>
      <c r="H1126">
        <v>69</v>
      </c>
      <c r="I1126">
        <v>5</v>
      </c>
      <c r="J1126">
        <v>345</v>
      </c>
    </row>
    <row r="1127" spans="1:10" x14ac:dyDescent="0.35">
      <c r="A1127" s="3" t="s">
        <v>1172</v>
      </c>
      <c r="B1127" s="4">
        <v>43457</v>
      </c>
      <c r="C1127">
        <v>11</v>
      </c>
      <c r="D1127" t="s">
        <v>11</v>
      </c>
      <c r="E1127" t="s">
        <v>12</v>
      </c>
      <c r="F1127" t="s">
        <v>13</v>
      </c>
      <c r="G1127" t="s">
        <v>19</v>
      </c>
      <c r="H1127">
        <v>289</v>
      </c>
      <c r="I1127">
        <v>9</v>
      </c>
      <c r="J1127">
        <v>2601</v>
      </c>
    </row>
    <row r="1128" spans="1:10" x14ac:dyDescent="0.35">
      <c r="A1128" s="3" t="s">
        <v>1173</v>
      </c>
      <c r="B1128" s="4">
        <v>43457</v>
      </c>
      <c r="C1128">
        <v>17</v>
      </c>
      <c r="D1128" t="s">
        <v>35</v>
      </c>
      <c r="E1128" t="s">
        <v>36</v>
      </c>
      <c r="F1128" t="s">
        <v>28</v>
      </c>
      <c r="G1128" t="s">
        <v>14</v>
      </c>
      <c r="H1128">
        <v>199</v>
      </c>
      <c r="I1128">
        <v>9</v>
      </c>
      <c r="J1128">
        <v>1791</v>
      </c>
    </row>
    <row r="1129" spans="1:10" x14ac:dyDescent="0.35">
      <c r="A1129" s="3" t="s">
        <v>1174</v>
      </c>
      <c r="B1129" s="4">
        <v>43458</v>
      </c>
      <c r="C1129">
        <v>9</v>
      </c>
      <c r="D1129" t="s">
        <v>21</v>
      </c>
      <c r="E1129" t="s">
        <v>46</v>
      </c>
      <c r="F1129" t="s">
        <v>23</v>
      </c>
      <c r="G1129" t="s">
        <v>41</v>
      </c>
      <c r="H1129">
        <v>399</v>
      </c>
      <c r="I1129">
        <v>2</v>
      </c>
      <c r="J1129">
        <v>798</v>
      </c>
    </row>
    <row r="1130" spans="1:10" x14ac:dyDescent="0.35">
      <c r="A1130" s="3" t="s">
        <v>1175</v>
      </c>
      <c r="B1130" s="4">
        <v>43458</v>
      </c>
      <c r="C1130">
        <v>13</v>
      </c>
      <c r="D1130" t="s">
        <v>33</v>
      </c>
      <c r="E1130" t="s">
        <v>12</v>
      </c>
      <c r="F1130" t="s">
        <v>13</v>
      </c>
      <c r="G1130" t="s">
        <v>24</v>
      </c>
      <c r="H1130">
        <v>159</v>
      </c>
      <c r="I1130">
        <v>2</v>
      </c>
      <c r="J1130">
        <v>318</v>
      </c>
    </row>
    <row r="1131" spans="1:10" x14ac:dyDescent="0.35">
      <c r="A1131" s="3" t="s">
        <v>1176</v>
      </c>
      <c r="B1131" s="4">
        <v>43459</v>
      </c>
      <c r="C1131">
        <v>18</v>
      </c>
      <c r="D1131" t="s">
        <v>26</v>
      </c>
      <c r="E1131" t="s">
        <v>36</v>
      </c>
      <c r="F1131" t="s">
        <v>28</v>
      </c>
      <c r="G1131" t="s">
        <v>14</v>
      </c>
      <c r="H1131">
        <v>199</v>
      </c>
      <c r="I1131">
        <v>8</v>
      </c>
      <c r="J1131">
        <v>1592</v>
      </c>
    </row>
    <row r="1132" spans="1:10" x14ac:dyDescent="0.35">
      <c r="A1132" s="3" t="s">
        <v>1177</v>
      </c>
      <c r="B1132" s="4">
        <v>43459</v>
      </c>
      <c r="C1132">
        <v>4</v>
      </c>
      <c r="D1132" t="s">
        <v>51</v>
      </c>
      <c r="E1132" t="s">
        <v>68</v>
      </c>
      <c r="F1132" t="s">
        <v>18</v>
      </c>
      <c r="G1132" t="s">
        <v>31</v>
      </c>
      <c r="H1132">
        <v>69</v>
      </c>
      <c r="I1132">
        <v>7</v>
      </c>
      <c r="J1132">
        <v>483</v>
      </c>
    </row>
    <row r="1133" spans="1:10" x14ac:dyDescent="0.35">
      <c r="A1133" s="3" t="s">
        <v>1178</v>
      </c>
      <c r="B1133" s="4">
        <v>43459</v>
      </c>
      <c r="C1133">
        <v>17</v>
      </c>
      <c r="D1133" t="s">
        <v>35</v>
      </c>
      <c r="E1133" t="s">
        <v>27</v>
      </c>
      <c r="F1133" t="s">
        <v>28</v>
      </c>
      <c r="G1133" t="s">
        <v>14</v>
      </c>
      <c r="H1133">
        <v>199</v>
      </c>
      <c r="I1133">
        <v>3</v>
      </c>
      <c r="J1133">
        <v>597</v>
      </c>
    </row>
    <row r="1134" spans="1:10" x14ac:dyDescent="0.35">
      <c r="A1134" s="3" t="s">
        <v>1179</v>
      </c>
      <c r="B1134" s="4">
        <v>43459</v>
      </c>
      <c r="C1134">
        <v>8</v>
      </c>
      <c r="D1134" t="s">
        <v>45</v>
      </c>
      <c r="E1134" t="s">
        <v>46</v>
      </c>
      <c r="F1134" t="s">
        <v>23</v>
      </c>
      <c r="G1134" t="s">
        <v>31</v>
      </c>
      <c r="H1134">
        <v>69</v>
      </c>
      <c r="I1134">
        <v>2</v>
      </c>
      <c r="J1134">
        <v>138</v>
      </c>
    </row>
    <row r="1135" spans="1:10" x14ac:dyDescent="0.35">
      <c r="A1135" s="3" t="s">
        <v>1180</v>
      </c>
      <c r="B1135" s="4">
        <v>43459</v>
      </c>
      <c r="C1135">
        <v>12</v>
      </c>
      <c r="D1135" t="s">
        <v>66</v>
      </c>
      <c r="E1135" t="s">
        <v>63</v>
      </c>
      <c r="F1135" t="s">
        <v>13</v>
      </c>
      <c r="G1135" t="s">
        <v>24</v>
      </c>
      <c r="H1135">
        <v>159</v>
      </c>
      <c r="I1135">
        <v>5</v>
      </c>
      <c r="J1135">
        <v>795</v>
      </c>
    </row>
    <row r="1136" spans="1:10" x14ac:dyDescent="0.35">
      <c r="A1136" s="3" t="s">
        <v>1181</v>
      </c>
      <c r="B1136" s="4">
        <v>43459</v>
      </c>
      <c r="C1136">
        <v>5</v>
      </c>
      <c r="D1136" t="s">
        <v>60</v>
      </c>
      <c r="E1136" t="s">
        <v>17</v>
      </c>
      <c r="F1136" t="s">
        <v>18</v>
      </c>
      <c r="G1136" t="s">
        <v>19</v>
      </c>
      <c r="H1136">
        <v>289</v>
      </c>
      <c r="I1136">
        <v>4</v>
      </c>
      <c r="J1136">
        <v>1156</v>
      </c>
    </row>
    <row r="1137" spans="1:10" x14ac:dyDescent="0.35">
      <c r="A1137" s="3" t="s">
        <v>1182</v>
      </c>
      <c r="B1137" s="4">
        <v>43459</v>
      </c>
      <c r="C1137">
        <v>16</v>
      </c>
      <c r="D1137" t="s">
        <v>30</v>
      </c>
      <c r="E1137" t="s">
        <v>27</v>
      </c>
      <c r="F1137" t="s">
        <v>28</v>
      </c>
      <c r="G1137" t="s">
        <v>24</v>
      </c>
      <c r="H1137">
        <v>159</v>
      </c>
      <c r="I1137">
        <v>4</v>
      </c>
      <c r="J1137">
        <v>636</v>
      </c>
    </row>
    <row r="1138" spans="1:10" x14ac:dyDescent="0.35">
      <c r="A1138" s="3" t="s">
        <v>1183</v>
      </c>
      <c r="B1138" s="4">
        <v>43459</v>
      </c>
      <c r="C1138">
        <v>3</v>
      </c>
      <c r="D1138" t="s">
        <v>43</v>
      </c>
      <c r="E1138" t="s">
        <v>68</v>
      </c>
      <c r="F1138" t="s">
        <v>18</v>
      </c>
      <c r="G1138" t="s">
        <v>19</v>
      </c>
      <c r="H1138">
        <v>289</v>
      </c>
      <c r="I1138">
        <v>6</v>
      </c>
      <c r="J1138">
        <v>1734</v>
      </c>
    </row>
    <row r="1139" spans="1:10" x14ac:dyDescent="0.35">
      <c r="A1139" s="3" t="s">
        <v>1184</v>
      </c>
      <c r="B1139" s="4">
        <v>43459</v>
      </c>
      <c r="C1139">
        <v>14</v>
      </c>
      <c r="D1139" t="s">
        <v>38</v>
      </c>
      <c r="E1139" t="s">
        <v>12</v>
      </c>
      <c r="F1139" t="s">
        <v>13</v>
      </c>
      <c r="G1139" t="s">
        <v>24</v>
      </c>
      <c r="H1139">
        <v>159</v>
      </c>
      <c r="I1139">
        <v>0</v>
      </c>
      <c r="J1139">
        <v>0</v>
      </c>
    </row>
    <row r="1140" spans="1:10" x14ac:dyDescent="0.35">
      <c r="A1140" s="3" t="s">
        <v>1185</v>
      </c>
      <c r="B1140" s="4">
        <v>43460</v>
      </c>
      <c r="C1140">
        <v>11</v>
      </c>
      <c r="D1140" t="s">
        <v>11</v>
      </c>
      <c r="E1140" t="s">
        <v>12</v>
      </c>
      <c r="F1140" t="s">
        <v>13</v>
      </c>
      <c r="G1140" t="s">
        <v>19</v>
      </c>
      <c r="H1140">
        <v>289</v>
      </c>
      <c r="I1140">
        <v>2</v>
      </c>
      <c r="J1140">
        <v>578</v>
      </c>
    </row>
    <row r="1141" spans="1:10" x14ac:dyDescent="0.35">
      <c r="A1141" s="3" t="s">
        <v>1186</v>
      </c>
      <c r="B1141" s="4">
        <v>43461</v>
      </c>
      <c r="C1141">
        <v>6</v>
      </c>
      <c r="D1141" t="s">
        <v>48</v>
      </c>
      <c r="E1141" t="s">
        <v>46</v>
      </c>
      <c r="F1141" t="s">
        <v>23</v>
      </c>
      <c r="G1141" t="s">
        <v>24</v>
      </c>
      <c r="H1141">
        <v>159</v>
      </c>
      <c r="I1141">
        <v>1</v>
      </c>
      <c r="J1141">
        <v>159</v>
      </c>
    </row>
    <row r="1142" spans="1:10" x14ac:dyDescent="0.35">
      <c r="A1142" s="3" t="s">
        <v>1187</v>
      </c>
      <c r="B1142" s="4">
        <v>43461</v>
      </c>
      <c r="C1142">
        <v>15</v>
      </c>
      <c r="D1142" t="s">
        <v>118</v>
      </c>
      <c r="E1142" t="s">
        <v>12</v>
      </c>
      <c r="F1142" t="s">
        <v>13</v>
      </c>
      <c r="G1142" t="s">
        <v>24</v>
      </c>
      <c r="H1142">
        <v>159</v>
      </c>
      <c r="I1142">
        <v>0</v>
      </c>
      <c r="J1142">
        <v>0</v>
      </c>
    </row>
    <row r="1143" spans="1:10" x14ac:dyDescent="0.35">
      <c r="A1143" s="3" t="s">
        <v>1188</v>
      </c>
      <c r="B1143" s="4">
        <v>43461</v>
      </c>
      <c r="C1143">
        <v>16</v>
      </c>
      <c r="D1143" t="s">
        <v>30</v>
      </c>
      <c r="E1143" t="s">
        <v>27</v>
      </c>
      <c r="F1143" t="s">
        <v>28</v>
      </c>
      <c r="G1143" t="s">
        <v>41</v>
      </c>
      <c r="H1143">
        <v>399</v>
      </c>
      <c r="I1143">
        <v>8</v>
      </c>
      <c r="J1143">
        <v>3192</v>
      </c>
    </row>
    <row r="1144" spans="1:10" x14ac:dyDescent="0.35">
      <c r="A1144" s="3" t="s">
        <v>1189</v>
      </c>
      <c r="B1144" s="4">
        <v>43462</v>
      </c>
      <c r="C1144">
        <v>17</v>
      </c>
      <c r="D1144" t="s">
        <v>35</v>
      </c>
      <c r="E1144" t="s">
        <v>27</v>
      </c>
      <c r="F1144" t="s">
        <v>28</v>
      </c>
      <c r="G1144" t="s">
        <v>31</v>
      </c>
      <c r="H1144">
        <v>69</v>
      </c>
      <c r="I1144">
        <v>6</v>
      </c>
      <c r="J1144">
        <v>414</v>
      </c>
    </row>
    <row r="1145" spans="1:10" x14ac:dyDescent="0.35">
      <c r="A1145" s="3" t="s">
        <v>1190</v>
      </c>
      <c r="B1145" s="4">
        <v>43463</v>
      </c>
      <c r="C1145">
        <v>11</v>
      </c>
      <c r="D1145" t="s">
        <v>11</v>
      </c>
      <c r="E1145" t="s">
        <v>12</v>
      </c>
      <c r="F1145" t="s">
        <v>13</v>
      </c>
      <c r="G1145" t="s">
        <v>41</v>
      </c>
      <c r="H1145">
        <v>399</v>
      </c>
      <c r="I1145">
        <v>2</v>
      </c>
      <c r="J1145">
        <v>798</v>
      </c>
    </row>
    <row r="1146" spans="1:10" x14ac:dyDescent="0.35">
      <c r="A1146" s="3" t="s">
        <v>1191</v>
      </c>
      <c r="B1146" s="4">
        <v>43464</v>
      </c>
      <c r="C1146">
        <v>12</v>
      </c>
      <c r="D1146" t="s">
        <v>66</v>
      </c>
      <c r="E1146" t="s">
        <v>12</v>
      </c>
      <c r="F1146" t="s">
        <v>13</v>
      </c>
      <c r="G1146" t="s">
        <v>41</v>
      </c>
      <c r="H1146">
        <v>399</v>
      </c>
      <c r="I1146">
        <v>8</v>
      </c>
      <c r="J1146">
        <v>3192</v>
      </c>
    </row>
    <row r="1147" spans="1:10" x14ac:dyDescent="0.35">
      <c r="A1147" s="3" t="s">
        <v>1192</v>
      </c>
      <c r="B1147" s="4">
        <v>43465</v>
      </c>
      <c r="C1147">
        <v>4</v>
      </c>
      <c r="D1147" t="s">
        <v>51</v>
      </c>
      <c r="E1147" t="s">
        <v>17</v>
      </c>
      <c r="F1147" t="s">
        <v>18</v>
      </c>
      <c r="G1147" t="s">
        <v>14</v>
      </c>
      <c r="H1147">
        <v>199</v>
      </c>
      <c r="I1147">
        <v>8</v>
      </c>
      <c r="J1147">
        <v>1592</v>
      </c>
    </row>
    <row r="1148" spans="1:10" x14ac:dyDescent="0.35">
      <c r="A1148" s="3" t="s">
        <v>1193</v>
      </c>
      <c r="B1148" s="4">
        <v>43466</v>
      </c>
      <c r="C1148">
        <v>20</v>
      </c>
      <c r="D1148" t="s">
        <v>40</v>
      </c>
      <c r="E1148" t="s">
        <v>36</v>
      </c>
      <c r="F1148" t="s">
        <v>28</v>
      </c>
      <c r="G1148" t="s">
        <v>41</v>
      </c>
      <c r="H1148">
        <v>399</v>
      </c>
      <c r="I1148">
        <v>4</v>
      </c>
      <c r="J1148">
        <v>1596</v>
      </c>
    </row>
    <row r="1149" spans="1:10" x14ac:dyDescent="0.35">
      <c r="A1149" s="3" t="s">
        <v>1194</v>
      </c>
      <c r="B1149" s="4">
        <v>43467</v>
      </c>
      <c r="C1149">
        <v>19</v>
      </c>
      <c r="D1149" t="s">
        <v>56</v>
      </c>
      <c r="E1149" t="s">
        <v>36</v>
      </c>
      <c r="F1149" t="s">
        <v>28</v>
      </c>
      <c r="G1149" t="s">
        <v>14</v>
      </c>
      <c r="H1149">
        <v>199</v>
      </c>
      <c r="I1149">
        <v>0</v>
      </c>
      <c r="J1149">
        <v>0</v>
      </c>
    </row>
    <row r="1150" spans="1:10" x14ac:dyDescent="0.35">
      <c r="A1150" s="3" t="s">
        <v>1195</v>
      </c>
      <c r="B1150" s="4">
        <v>43467</v>
      </c>
      <c r="C1150">
        <v>10</v>
      </c>
      <c r="D1150" t="s">
        <v>58</v>
      </c>
      <c r="E1150" t="s">
        <v>22</v>
      </c>
      <c r="F1150" t="s">
        <v>23</v>
      </c>
      <c r="G1150" t="s">
        <v>24</v>
      </c>
      <c r="H1150">
        <v>159</v>
      </c>
      <c r="I1150">
        <v>7</v>
      </c>
      <c r="J1150">
        <v>1113</v>
      </c>
    </row>
    <row r="1151" spans="1:10" x14ac:dyDescent="0.35">
      <c r="A1151" s="3" t="s">
        <v>1196</v>
      </c>
      <c r="B1151" s="4">
        <v>43467</v>
      </c>
      <c r="C1151">
        <v>5</v>
      </c>
      <c r="D1151" t="s">
        <v>60</v>
      </c>
      <c r="E1151" t="s">
        <v>68</v>
      </c>
      <c r="F1151" t="s">
        <v>18</v>
      </c>
      <c r="G1151" t="s">
        <v>24</v>
      </c>
      <c r="H1151">
        <v>159</v>
      </c>
      <c r="I1151">
        <v>0</v>
      </c>
      <c r="J1151">
        <v>0</v>
      </c>
    </row>
    <row r="1152" spans="1:10" x14ac:dyDescent="0.35">
      <c r="A1152" s="3" t="s">
        <v>1197</v>
      </c>
      <c r="B1152" s="4">
        <v>43468</v>
      </c>
      <c r="C1152">
        <v>1</v>
      </c>
      <c r="D1152" t="s">
        <v>16</v>
      </c>
      <c r="E1152" t="s">
        <v>68</v>
      </c>
      <c r="F1152" t="s">
        <v>18</v>
      </c>
      <c r="G1152" t="s">
        <v>19</v>
      </c>
      <c r="H1152">
        <v>289</v>
      </c>
      <c r="I1152">
        <v>4</v>
      </c>
      <c r="J1152">
        <v>1156</v>
      </c>
    </row>
    <row r="1153" spans="1:10" x14ac:dyDescent="0.35">
      <c r="A1153" s="3" t="s">
        <v>1198</v>
      </c>
      <c r="B1153" s="4">
        <v>43468</v>
      </c>
      <c r="C1153">
        <v>1</v>
      </c>
      <c r="D1153" t="s">
        <v>16</v>
      </c>
      <c r="E1153" t="s">
        <v>68</v>
      </c>
      <c r="F1153" t="s">
        <v>18</v>
      </c>
      <c r="G1153" t="s">
        <v>31</v>
      </c>
      <c r="H1153">
        <v>69</v>
      </c>
      <c r="I1153">
        <v>7</v>
      </c>
      <c r="J1153">
        <v>483</v>
      </c>
    </row>
    <row r="1154" spans="1:10" x14ac:dyDescent="0.35">
      <c r="A1154" s="3" t="s">
        <v>1199</v>
      </c>
      <c r="B1154" s="4">
        <v>43469</v>
      </c>
      <c r="C1154">
        <v>20</v>
      </c>
      <c r="D1154" t="s">
        <v>40</v>
      </c>
      <c r="E1154" t="s">
        <v>36</v>
      </c>
      <c r="F1154" t="s">
        <v>28</v>
      </c>
      <c r="G1154" t="s">
        <v>24</v>
      </c>
      <c r="H1154">
        <v>159</v>
      </c>
      <c r="I1154">
        <v>2</v>
      </c>
      <c r="J1154">
        <v>318</v>
      </c>
    </row>
    <row r="1155" spans="1:10" x14ac:dyDescent="0.35">
      <c r="A1155" s="3" t="s">
        <v>1200</v>
      </c>
      <c r="B1155" s="4">
        <v>43470</v>
      </c>
      <c r="C1155">
        <v>4</v>
      </c>
      <c r="D1155" t="s">
        <v>51</v>
      </c>
      <c r="E1155" t="s">
        <v>68</v>
      </c>
      <c r="F1155" t="s">
        <v>18</v>
      </c>
      <c r="G1155" t="s">
        <v>31</v>
      </c>
      <c r="H1155">
        <v>69</v>
      </c>
      <c r="I1155">
        <v>1</v>
      </c>
      <c r="J1155">
        <v>69</v>
      </c>
    </row>
    <row r="1156" spans="1:10" x14ac:dyDescent="0.35">
      <c r="A1156" s="3" t="s">
        <v>1201</v>
      </c>
      <c r="B1156" s="4">
        <v>43470</v>
      </c>
      <c r="C1156">
        <v>12</v>
      </c>
      <c r="D1156" t="s">
        <v>66</v>
      </c>
      <c r="E1156" t="s">
        <v>12</v>
      </c>
      <c r="F1156" t="s">
        <v>13</v>
      </c>
      <c r="G1156" t="s">
        <v>31</v>
      </c>
      <c r="H1156">
        <v>69</v>
      </c>
      <c r="I1156">
        <v>5</v>
      </c>
      <c r="J1156">
        <v>345</v>
      </c>
    </row>
    <row r="1157" spans="1:10" x14ac:dyDescent="0.35">
      <c r="A1157" s="3" t="s">
        <v>1202</v>
      </c>
      <c r="B1157" s="4">
        <v>43470</v>
      </c>
      <c r="C1157">
        <v>15</v>
      </c>
      <c r="D1157" t="s">
        <v>118</v>
      </c>
      <c r="E1157" t="s">
        <v>63</v>
      </c>
      <c r="F1157" t="s">
        <v>13</v>
      </c>
      <c r="G1157" t="s">
        <v>19</v>
      </c>
      <c r="H1157">
        <v>289</v>
      </c>
      <c r="I1157">
        <v>0</v>
      </c>
      <c r="J1157">
        <v>0</v>
      </c>
    </row>
    <row r="1158" spans="1:10" x14ac:dyDescent="0.35">
      <c r="A1158" s="3" t="s">
        <v>1203</v>
      </c>
      <c r="B1158" s="4">
        <v>43470</v>
      </c>
      <c r="C1158">
        <v>17</v>
      </c>
      <c r="D1158" t="s">
        <v>35</v>
      </c>
      <c r="E1158" t="s">
        <v>27</v>
      </c>
      <c r="F1158" t="s">
        <v>28</v>
      </c>
      <c r="G1158" t="s">
        <v>31</v>
      </c>
      <c r="H1158">
        <v>69</v>
      </c>
      <c r="I1158">
        <v>6</v>
      </c>
      <c r="J1158">
        <v>414</v>
      </c>
    </row>
    <row r="1159" spans="1:10" x14ac:dyDescent="0.35">
      <c r="A1159" s="3" t="s">
        <v>1204</v>
      </c>
      <c r="B1159" s="4">
        <v>43470</v>
      </c>
      <c r="C1159">
        <v>17</v>
      </c>
      <c r="D1159" t="s">
        <v>35</v>
      </c>
      <c r="E1159" t="s">
        <v>27</v>
      </c>
      <c r="F1159" t="s">
        <v>28</v>
      </c>
      <c r="G1159" t="s">
        <v>14</v>
      </c>
      <c r="H1159">
        <v>199</v>
      </c>
      <c r="I1159">
        <v>6</v>
      </c>
      <c r="J1159">
        <v>1194</v>
      </c>
    </row>
    <row r="1160" spans="1:10" x14ac:dyDescent="0.35">
      <c r="A1160" s="3" t="s">
        <v>1205</v>
      </c>
      <c r="B1160" s="4">
        <v>43471</v>
      </c>
      <c r="C1160">
        <v>7</v>
      </c>
      <c r="D1160" t="s">
        <v>88</v>
      </c>
      <c r="E1160" t="s">
        <v>46</v>
      </c>
      <c r="F1160" t="s">
        <v>23</v>
      </c>
      <c r="G1160" t="s">
        <v>24</v>
      </c>
      <c r="H1160">
        <v>159</v>
      </c>
      <c r="I1160">
        <v>1</v>
      </c>
      <c r="J1160">
        <v>159</v>
      </c>
    </row>
    <row r="1161" spans="1:10" x14ac:dyDescent="0.35">
      <c r="A1161" s="3" t="s">
        <v>1206</v>
      </c>
      <c r="B1161" s="4">
        <v>43471</v>
      </c>
      <c r="C1161">
        <v>20</v>
      </c>
      <c r="D1161" t="s">
        <v>40</v>
      </c>
      <c r="E1161" t="s">
        <v>36</v>
      </c>
      <c r="F1161" t="s">
        <v>28</v>
      </c>
      <c r="G1161" t="s">
        <v>14</v>
      </c>
      <c r="H1161">
        <v>199</v>
      </c>
      <c r="I1161">
        <v>0</v>
      </c>
      <c r="J1161">
        <v>0</v>
      </c>
    </row>
    <row r="1162" spans="1:10" x14ac:dyDescent="0.35">
      <c r="A1162" s="3" t="s">
        <v>1207</v>
      </c>
      <c r="B1162" s="4">
        <v>43471</v>
      </c>
      <c r="C1162">
        <v>10</v>
      </c>
      <c r="D1162" t="s">
        <v>58</v>
      </c>
      <c r="E1162" t="s">
        <v>46</v>
      </c>
      <c r="F1162" t="s">
        <v>23</v>
      </c>
      <c r="G1162" t="s">
        <v>19</v>
      </c>
      <c r="H1162">
        <v>289</v>
      </c>
      <c r="I1162">
        <v>3</v>
      </c>
      <c r="J1162">
        <v>867</v>
      </c>
    </row>
    <row r="1163" spans="1:10" x14ac:dyDescent="0.35">
      <c r="A1163" s="3" t="s">
        <v>1208</v>
      </c>
      <c r="B1163" s="4">
        <v>43471</v>
      </c>
      <c r="C1163">
        <v>15</v>
      </c>
      <c r="D1163" t="s">
        <v>118</v>
      </c>
      <c r="E1163" t="s">
        <v>63</v>
      </c>
      <c r="F1163" t="s">
        <v>13</v>
      </c>
      <c r="G1163" t="s">
        <v>14</v>
      </c>
      <c r="H1163">
        <v>199</v>
      </c>
      <c r="I1163">
        <v>7</v>
      </c>
      <c r="J1163">
        <v>1393</v>
      </c>
    </row>
    <row r="1164" spans="1:10" x14ac:dyDescent="0.35">
      <c r="A1164" s="3" t="s">
        <v>1209</v>
      </c>
      <c r="B1164" s="4">
        <v>43472</v>
      </c>
      <c r="C1164">
        <v>17</v>
      </c>
      <c r="D1164" t="s">
        <v>35</v>
      </c>
      <c r="E1164" t="s">
        <v>36</v>
      </c>
      <c r="F1164" t="s">
        <v>28</v>
      </c>
      <c r="G1164" t="s">
        <v>14</v>
      </c>
      <c r="H1164">
        <v>199</v>
      </c>
      <c r="I1164">
        <v>0</v>
      </c>
      <c r="J1164">
        <v>0</v>
      </c>
    </row>
    <row r="1165" spans="1:10" x14ac:dyDescent="0.35">
      <c r="A1165" s="3" t="s">
        <v>1210</v>
      </c>
      <c r="B1165" s="4">
        <v>43472</v>
      </c>
      <c r="C1165">
        <v>7</v>
      </c>
      <c r="D1165" t="s">
        <v>88</v>
      </c>
      <c r="E1165" t="s">
        <v>22</v>
      </c>
      <c r="F1165" t="s">
        <v>23</v>
      </c>
      <c r="G1165" t="s">
        <v>31</v>
      </c>
      <c r="H1165">
        <v>69</v>
      </c>
      <c r="I1165">
        <v>6</v>
      </c>
      <c r="J1165">
        <v>414</v>
      </c>
    </row>
    <row r="1166" spans="1:10" x14ac:dyDescent="0.35">
      <c r="A1166" s="3" t="s">
        <v>1211</v>
      </c>
      <c r="B1166" s="4">
        <v>43472</v>
      </c>
      <c r="C1166">
        <v>6</v>
      </c>
      <c r="D1166" t="s">
        <v>48</v>
      </c>
      <c r="E1166" t="s">
        <v>22</v>
      </c>
      <c r="F1166" t="s">
        <v>23</v>
      </c>
      <c r="G1166" t="s">
        <v>14</v>
      </c>
      <c r="H1166">
        <v>199</v>
      </c>
      <c r="I1166">
        <v>1</v>
      </c>
      <c r="J1166">
        <v>199</v>
      </c>
    </row>
    <row r="1167" spans="1:10" x14ac:dyDescent="0.35">
      <c r="A1167" s="3" t="s">
        <v>1212</v>
      </c>
      <c r="B1167" s="4">
        <v>43472</v>
      </c>
      <c r="C1167">
        <v>13</v>
      </c>
      <c r="D1167" t="s">
        <v>33</v>
      </c>
      <c r="E1167" t="s">
        <v>63</v>
      </c>
      <c r="F1167" t="s">
        <v>13</v>
      </c>
      <c r="G1167" t="s">
        <v>19</v>
      </c>
      <c r="H1167">
        <v>289</v>
      </c>
      <c r="I1167">
        <v>9</v>
      </c>
      <c r="J1167">
        <v>2601</v>
      </c>
    </row>
    <row r="1168" spans="1:10" x14ac:dyDescent="0.35">
      <c r="A1168" s="3" t="s">
        <v>1213</v>
      </c>
      <c r="B1168" s="4">
        <v>43473</v>
      </c>
      <c r="C1168">
        <v>13</v>
      </c>
      <c r="D1168" t="s">
        <v>33</v>
      </c>
      <c r="E1168" t="s">
        <v>63</v>
      </c>
      <c r="F1168" t="s">
        <v>13</v>
      </c>
      <c r="G1168" t="s">
        <v>31</v>
      </c>
      <c r="H1168">
        <v>69</v>
      </c>
      <c r="I1168">
        <v>9</v>
      </c>
      <c r="J1168">
        <v>621</v>
      </c>
    </row>
    <row r="1169" spans="1:10" x14ac:dyDescent="0.35">
      <c r="A1169" s="3" t="s">
        <v>1214</v>
      </c>
      <c r="B1169" s="4">
        <v>43473</v>
      </c>
      <c r="C1169">
        <v>3</v>
      </c>
      <c r="D1169" t="s">
        <v>43</v>
      </c>
      <c r="E1169" t="s">
        <v>68</v>
      </c>
      <c r="F1169" t="s">
        <v>18</v>
      </c>
      <c r="G1169" t="s">
        <v>24</v>
      </c>
      <c r="H1169">
        <v>159</v>
      </c>
      <c r="I1169">
        <v>6</v>
      </c>
      <c r="J1169">
        <v>954</v>
      </c>
    </row>
    <row r="1170" spans="1:10" x14ac:dyDescent="0.35">
      <c r="A1170" s="3" t="s">
        <v>1215</v>
      </c>
      <c r="B1170" s="4">
        <v>43473</v>
      </c>
      <c r="C1170">
        <v>13</v>
      </c>
      <c r="D1170" t="s">
        <v>33</v>
      </c>
      <c r="E1170" t="s">
        <v>63</v>
      </c>
      <c r="F1170" t="s">
        <v>13</v>
      </c>
      <c r="G1170" t="s">
        <v>31</v>
      </c>
      <c r="H1170">
        <v>69</v>
      </c>
      <c r="I1170">
        <v>6</v>
      </c>
      <c r="J1170">
        <v>414</v>
      </c>
    </row>
    <row r="1171" spans="1:10" x14ac:dyDescent="0.35">
      <c r="A1171" s="3" t="s">
        <v>1216</v>
      </c>
      <c r="B1171" s="4">
        <v>43474</v>
      </c>
      <c r="C1171">
        <v>3</v>
      </c>
      <c r="D1171" t="s">
        <v>43</v>
      </c>
      <c r="E1171" t="s">
        <v>68</v>
      </c>
      <c r="F1171" t="s">
        <v>18</v>
      </c>
      <c r="G1171" t="s">
        <v>24</v>
      </c>
      <c r="H1171">
        <v>159</v>
      </c>
      <c r="I1171">
        <v>0</v>
      </c>
      <c r="J1171">
        <v>0</v>
      </c>
    </row>
    <row r="1172" spans="1:10" x14ac:dyDescent="0.35">
      <c r="A1172" s="3" t="s">
        <v>1217</v>
      </c>
      <c r="B1172" s="4">
        <v>43475</v>
      </c>
      <c r="C1172">
        <v>14</v>
      </c>
      <c r="D1172" t="s">
        <v>38</v>
      </c>
      <c r="E1172" t="s">
        <v>12</v>
      </c>
      <c r="F1172" t="s">
        <v>13</v>
      </c>
      <c r="G1172" t="s">
        <v>14</v>
      </c>
      <c r="H1172">
        <v>199</v>
      </c>
      <c r="I1172">
        <v>7</v>
      </c>
      <c r="J1172">
        <v>1393</v>
      </c>
    </row>
    <row r="1173" spans="1:10" x14ac:dyDescent="0.35">
      <c r="A1173" s="3" t="s">
        <v>1218</v>
      </c>
      <c r="B1173" s="4">
        <v>43475</v>
      </c>
      <c r="C1173">
        <v>11</v>
      </c>
      <c r="D1173" t="s">
        <v>11</v>
      </c>
      <c r="E1173" t="s">
        <v>63</v>
      </c>
      <c r="F1173" t="s">
        <v>13</v>
      </c>
      <c r="G1173" t="s">
        <v>24</v>
      </c>
      <c r="H1173">
        <v>159</v>
      </c>
      <c r="I1173">
        <v>4</v>
      </c>
      <c r="J1173">
        <v>636</v>
      </c>
    </row>
    <row r="1174" spans="1:10" x14ac:dyDescent="0.35">
      <c r="A1174" s="3" t="s">
        <v>1219</v>
      </c>
      <c r="B1174" s="4">
        <v>43475</v>
      </c>
      <c r="C1174">
        <v>6</v>
      </c>
      <c r="D1174" t="s">
        <v>48</v>
      </c>
      <c r="E1174" t="s">
        <v>46</v>
      </c>
      <c r="F1174" t="s">
        <v>23</v>
      </c>
      <c r="G1174" t="s">
        <v>14</v>
      </c>
      <c r="H1174">
        <v>199</v>
      </c>
      <c r="I1174">
        <v>2</v>
      </c>
      <c r="J1174">
        <v>398</v>
      </c>
    </row>
    <row r="1175" spans="1:10" x14ac:dyDescent="0.35">
      <c r="A1175" s="3" t="s">
        <v>1220</v>
      </c>
      <c r="B1175" s="4">
        <v>43476</v>
      </c>
      <c r="C1175">
        <v>11</v>
      </c>
      <c r="D1175" t="s">
        <v>11</v>
      </c>
      <c r="E1175" t="s">
        <v>12</v>
      </c>
      <c r="F1175" t="s">
        <v>13</v>
      </c>
      <c r="G1175" t="s">
        <v>14</v>
      </c>
      <c r="H1175">
        <v>199</v>
      </c>
      <c r="I1175">
        <v>6</v>
      </c>
      <c r="J1175">
        <v>1194</v>
      </c>
    </row>
    <row r="1176" spans="1:10" x14ac:dyDescent="0.35">
      <c r="A1176" s="3" t="s">
        <v>1221</v>
      </c>
      <c r="B1176" s="4">
        <v>43477</v>
      </c>
      <c r="C1176">
        <v>16</v>
      </c>
      <c r="D1176" t="s">
        <v>30</v>
      </c>
      <c r="E1176" t="s">
        <v>36</v>
      </c>
      <c r="F1176" t="s">
        <v>28</v>
      </c>
      <c r="G1176" t="s">
        <v>31</v>
      </c>
      <c r="H1176">
        <v>69</v>
      </c>
      <c r="I1176">
        <v>1</v>
      </c>
      <c r="J1176">
        <v>69</v>
      </c>
    </row>
    <row r="1177" spans="1:10" x14ac:dyDescent="0.35">
      <c r="A1177" s="3" t="s">
        <v>1222</v>
      </c>
      <c r="B1177" s="4">
        <v>43477</v>
      </c>
      <c r="C1177">
        <v>8</v>
      </c>
      <c r="D1177" t="s">
        <v>45</v>
      </c>
      <c r="E1177" t="s">
        <v>22</v>
      </c>
      <c r="F1177" t="s">
        <v>23</v>
      </c>
      <c r="G1177" t="s">
        <v>31</v>
      </c>
      <c r="H1177">
        <v>69</v>
      </c>
      <c r="I1177">
        <v>1</v>
      </c>
      <c r="J1177">
        <v>69</v>
      </c>
    </row>
    <row r="1178" spans="1:10" x14ac:dyDescent="0.35">
      <c r="A1178" s="3" t="s">
        <v>1223</v>
      </c>
      <c r="B1178" s="4">
        <v>43477</v>
      </c>
      <c r="C1178">
        <v>5</v>
      </c>
      <c r="D1178" t="s">
        <v>60</v>
      </c>
      <c r="E1178" t="s">
        <v>68</v>
      </c>
      <c r="F1178" t="s">
        <v>18</v>
      </c>
      <c r="G1178" t="s">
        <v>14</v>
      </c>
      <c r="H1178">
        <v>199</v>
      </c>
      <c r="I1178">
        <v>9</v>
      </c>
      <c r="J1178">
        <v>1791</v>
      </c>
    </row>
    <row r="1179" spans="1:10" x14ac:dyDescent="0.35">
      <c r="A1179" s="3" t="s">
        <v>1224</v>
      </c>
      <c r="B1179" s="4">
        <v>43477</v>
      </c>
      <c r="C1179">
        <v>19</v>
      </c>
      <c r="D1179" t="s">
        <v>56</v>
      </c>
      <c r="E1179" t="s">
        <v>27</v>
      </c>
      <c r="F1179" t="s">
        <v>28</v>
      </c>
      <c r="G1179" t="s">
        <v>41</v>
      </c>
      <c r="H1179">
        <v>399</v>
      </c>
      <c r="I1179">
        <v>5</v>
      </c>
      <c r="J1179">
        <v>1995</v>
      </c>
    </row>
    <row r="1180" spans="1:10" x14ac:dyDescent="0.35">
      <c r="A1180" s="3" t="s">
        <v>1225</v>
      </c>
      <c r="B1180" s="4">
        <v>43477</v>
      </c>
      <c r="C1180">
        <v>10</v>
      </c>
      <c r="D1180" t="s">
        <v>58</v>
      </c>
      <c r="E1180" t="s">
        <v>46</v>
      </c>
      <c r="F1180" t="s">
        <v>23</v>
      </c>
      <c r="G1180" t="s">
        <v>41</v>
      </c>
      <c r="H1180">
        <v>399</v>
      </c>
      <c r="I1180">
        <v>7</v>
      </c>
      <c r="J1180">
        <v>2793</v>
      </c>
    </row>
    <row r="1181" spans="1:10" x14ac:dyDescent="0.35">
      <c r="A1181" s="3" t="s">
        <v>1226</v>
      </c>
      <c r="B1181" s="4">
        <v>43477</v>
      </c>
      <c r="C1181">
        <v>14</v>
      </c>
      <c r="D1181" t="s">
        <v>38</v>
      </c>
      <c r="E1181" t="s">
        <v>12</v>
      </c>
      <c r="F1181" t="s">
        <v>13</v>
      </c>
      <c r="G1181" t="s">
        <v>31</v>
      </c>
      <c r="H1181">
        <v>69</v>
      </c>
      <c r="I1181">
        <v>8</v>
      </c>
      <c r="J1181">
        <v>552</v>
      </c>
    </row>
    <row r="1182" spans="1:10" x14ac:dyDescent="0.35">
      <c r="A1182" s="3" t="s">
        <v>1227</v>
      </c>
      <c r="B1182" s="4">
        <v>43477</v>
      </c>
      <c r="C1182">
        <v>11</v>
      </c>
      <c r="D1182" t="s">
        <v>11</v>
      </c>
      <c r="E1182" t="s">
        <v>63</v>
      </c>
      <c r="F1182" t="s">
        <v>13</v>
      </c>
      <c r="G1182" t="s">
        <v>41</v>
      </c>
      <c r="H1182">
        <v>399</v>
      </c>
      <c r="I1182">
        <v>4</v>
      </c>
      <c r="J1182">
        <v>1596</v>
      </c>
    </row>
    <row r="1183" spans="1:10" x14ac:dyDescent="0.35">
      <c r="A1183" s="3" t="s">
        <v>1228</v>
      </c>
      <c r="B1183" s="4">
        <v>43478</v>
      </c>
      <c r="C1183">
        <v>15</v>
      </c>
      <c r="D1183" t="s">
        <v>118</v>
      </c>
      <c r="E1183" t="s">
        <v>63</v>
      </c>
      <c r="F1183" t="s">
        <v>13</v>
      </c>
      <c r="G1183" t="s">
        <v>19</v>
      </c>
      <c r="H1183">
        <v>289</v>
      </c>
      <c r="I1183">
        <v>2</v>
      </c>
      <c r="J1183">
        <v>578</v>
      </c>
    </row>
    <row r="1184" spans="1:10" x14ac:dyDescent="0.35">
      <c r="A1184" s="3" t="s">
        <v>1229</v>
      </c>
      <c r="B1184" s="4">
        <v>43478</v>
      </c>
      <c r="C1184">
        <v>3</v>
      </c>
      <c r="D1184" t="s">
        <v>43</v>
      </c>
      <c r="E1184" t="s">
        <v>68</v>
      </c>
      <c r="F1184" t="s">
        <v>18</v>
      </c>
      <c r="G1184" t="s">
        <v>41</v>
      </c>
      <c r="H1184">
        <v>399</v>
      </c>
      <c r="I1184">
        <v>7</v>
      </c>
      <c r="J1184">
        <v>2793</v>
      </c>
    </row>
    <row r="1185" spans="1:10" x14ac:dyDescent="0.35">
      <c r="A1185" s="3" t="s">
        <v>1230</v>
      </c>
      <c r="B1185" s="4">
        <v>43478</v>
      </c>
      <c r="C1185">
        <v>15</v>
      </c>
      <c r="D1185" t="s">
        <v>118</v>
      </c>
      <c r="E1185" t="s">
        <v>63</v>
      </c>
      <c r="F1185" t="s">
        <v>13</v>
      </c>
      <c r="G1185" t="s">
        <v>14</v>
      </c>
      <c r="H1185">
        <v>199</v>
      </c>
      <c r="I1185">
        <v>3</v>
      </c>
      <c r="J1185">
        <v>597</v>
      </c>
    </row>
    <row r="1186" spans="1:10" x14ac:dyDescent="0.35">
      <c r="A1186" s="3" t="s">
        <v>1231</v>
      </c>
      <c r="B1186" s="4">
        <v>43478</v>
      </c>
      <c r="C1186">
        <v>13</v>
      </c>
      <c r="D1186" t="s">
        <v>33</v>
      </c>
      <c r="E1186" t="s">
        <v>12</v>
      </c>
      <c r="F1186" t="s">
        <v>13</v>
      </c>
      <c r="G1186" t="s">
        <v>24</v>
      </c>
      <c r="H1186">
        <v>159</v>
      </c>
      <c r="I1186">
        <v>0</v>
      </c>
      <c r="J1186">
        <v>0</v>
      </c>
    </row>
    <row r="1187" spans="1:10" x14ac:dyDescent="0.35">
      <c r="A1187" s="3" t="s">
        <v>1232</v>
      </c>
      <c r="B1187" s="4">
        <v>43478</v>
      </c>
      <c r="C1187">
        <v>3</v>
      </c>
      <c r="D1187" t="s">
        <v>43</v>
      </c>
      <c r="E1187" t="s">
        <v>68</v>
      </c>
      <c r="F1187" t="s">
        <v>18</v>
      </c>
      <c r="G1187" t="s">
        <v>24</v>
      </c>
      <c r="H1187">
        <v>159</v>
      </c>
      <c r="I1187">
        <v>4</v>
      </c>
      <c r="J1187">
        <v>636</v>
      </c>
    </row>
    <row r="1188" spans="1:10" x14ac:dyDescent="0.35">
      <c r="A1188" s="3" t="s">
        <v>1233</v>
      </c>
      <c r="B1188" s="4">
        <v>43478</v>
      </c>
      <c r="C1188">
        <v>4</v>
      </c>
      <c r="D1188" t="s">
        <v>51</v>
      </c>
      <c r="E1188" t="s">
        <v>68</v>
      </c>
      <c r="F1188" t="s">
        <v>18</v>
      </c>
      <c r="G1188" t="s">
        <v>41</v>
      </c>
      <c r="H1188">
        <v>399</v>
      </c>
      <c r="I1188">
        <v>2</v>
      </c>
      <c r="J1188">
        <v>798</v>
      </c>
    </row>
    <row r="1189" spans="1:10" x14ac:dyDescent="0.35">
      <c r="A1189" s="3" t="s">
        <v>1234</v>
      </c>
      <c r="B1189" s="4">
        <v>43478</v>
      </c>
      <c r="C1189">
        <v>8</v>
      </c>
      <c r="D1189" t="s">
        <v>45</v>
      </c>
      <c r="E1189" t="s">
        <v>22</v>
      </c>
      <c r="F1189" t="s">
        <v>23</v>
      </c>
      <c r="G1189" t="s">
        <v>24</v>
      </c>
      <c r="H1189">
        <v>159</v>
      </c>
      <c r="I1189">
        <v>6</v>
      </c>
      <c r="J1189">
        <v>954</v>
      </c>
    </row>
    <row r="1190" spans="1:10" x14ac:dyDescent="0.35">
      <c r="A1190" s="3" t="s">
        <v>1235</v>
      </c>
      <c r="B1190" s="4">
        <v>43478</v>
      </c>
      <c r="C1190">
        <v>12</v>
      </c>
      <c r="D1190" t="s">
        <v>66</v>
      </c>
      <c r="E1190" t="s">
        <v>12</v>
      </c>
      <c r="F1190" t="s">
        <v>13</v>
      </c>
      <c r="G1190" t="s">
        <v>31</v>
      </c>
      <c r="H1190">
        <v>69</v>
      </c>
      <c r="I1190">
        <v>4</v>
      </c>
      <c r="J1190">
        <v>276</v>
      </c>
    </row>
    <row r="1191" spans="1:10" x14ac:dyDescent="0.35">
      <c r="A1191" s="3" t="s">
        <v>1236</v>
      </c>
      <c r="B1191" s="4">
        <v>43478</v>
      </c>
      <c r="C1191">
        <v>2</v>
      </c>
      <c r="D1191" t="s">
        <v>106</v>
      </c>
      <c r="E1191" t="s">
        <v>17</v>
      </c>
      <c r="F1191" t="s">
        <v>18</v>
      </c>
      <c r="G1191" t="s">
        <v>41</v>
      </c>
      <c r="H1191">
        <v>399</v>
      </c>
      <c r="I1191">
        <v>4</v>
      </c>
      <c r="J1191">
        <v>1596</v>
      </c>
    </row>
    <row r="1192" spans="1:10" x14ac:dyDescent="0.35">
      <c r="A1192" s="3" t="s">
        <v>1237</v>
      </c>
      <c r="B1192" s="4">
        <v>43478</v>
      </c>
      <c r="C1192">
        <v>18</v>
      </c>
      <c r="D1192" t="s">
        <v>26</v>
      </c>
      <c r="E1192" t="s">
        <v>36</v>
      </c>
      <c r="F1192" t="s">
        <v>28</v>
      </c>
      <c r="G1192" t="s">
        <v>41</v>
      </c>
      <c r="H1192">
        <v>399</v>
      </c>
      <c r="I1192">
        <v>1</v>
      </c>
      <c r="J1192">
        <v>399</v>
      </c>
    </row>
    <row r="1193" spans="1:10" x14ac:dyDescent="0.35">
      <c r="A1193" s="3" t="s">
        <v>1238</v>
      </c>
      <c r="B1193" s="4">
        <v>43479</v>
      </c>
      <c r="C1193">
        <v>10</v>
      </c>
      <c r="D1193" t="s">
        <v>58</v>
      </c>
      <c r="E1193" t="s">
        <v>46</v>
      </c>
      <c r="F1193" t="s">
        <v>23</v>
      </c>
      <c r="G1193" t="s">
        <v>24</v>
      </c>
      <c r="H1193">
        <v>159</v>
      </c>
      <c r="I1193">
        <v>3</v>
      </c>
      <c r="J1193">
        <v>477</v>
      </c>
    </row>
    <row r="1194" spans="1:10" x14ac:dyDescent="0.35">
      <c r="A1194" s="3" t="s">
        <v>1239</v>
      </c>
      <c r="B1194" s="4">
        <v>43479</v>
      </c>
      <c r="C1194">
        <v>3</v>
      </c>
      <c r="D1194" t="s">
        <v>43</v>
      </c>
      <c r="E1194" t="s">
        <v>68</v>
      </c>
      <c r="F1194" t="s">
        <v>18</v>
      </c>
      <c r="G1194" t="s">
        <v>31</v>
      </c>
      <c r="H1194">
        <v>69</v>
      </c>
      <c r="I1194">
        <v>0</v>
      </c>
      <c r="J1194">
        <v>0</v>
      </c>
    </row>
    <row r="1195" spans="1:10" x14ac:dyDescent="0.35">
      <c r="A1195" s="3" t="s">
        <v>1240</v>
      </c>
      <c r="B1195" s="4">
        <v>43479</v>
      </c>
      <c r="C1195">
        <v>12</v>
      </c>
      <c r="D1195" t="s">
        <v>66</v>
      </c>
      <c r="E1195" t="s">
        <v>63</v>
      </c>
      <c r="F1195" t="s">
        <v>13</v>
      </c>
      <c r="G1195" t="s">
        <v>19</v>
      </c>
      <c r="H1195">
        <v>289</v>
      </c>
      <c r="I1195">
        <v>7</v>
      </c>
      <c r="J1195">
        <v>2023</v>
      </c>
    </row>
    <row r="1196" spans="1:10" x14ac:dyDescent="0.35">
      <c r="A1196" s="3" t="s">
        <v>1241</v>
      </c>
      <c r="B1196" s="4">
        <v>43479</v>
      </c>
      <c r="C1196">
        <v>19</v>
      </c>
      <c r="D1196" t="s">
        <v>56</v>
      </c>
      <c r="E1196" t="s">
        <v>27</v>
      </c>
      <c r="F1196" t="s">
        <v>28</v>
      </c>
      <c r="G1196" t="s">
        <v>41</v>
      </c>
      <c r="H1196">
        <v>399</v>
      </c>
      <c r="I1196">
        <v>8</v>
      </c>
      <c r="J1196">
        <v>3192</v>
      </c>
    </row>
    <row r="1197" spans="1:10" x14ac:dyDescent="0.35">
      <c r="A1197" s="3" t="s">
        <v>1242</v>
      </c>
      <c r="B1197" s="4">
        <v>43480</v>
      </c>
      <c r="C1197">
        <v>16</v>
      </c>
      <c r="D1197" t="s">
        <v>30</v>
      </c>
      <c r="E1197" t="s">
        <v>36</v>
      </c>
      <c r="F1197" t="s">
        <v>28</v>
      </c>
      <c r="G1197" t="s">
        <v>19</v>
      </c>
      <c r="H1197">
        <v>289</v>
      </c>
      <c r="I1197">
        <v>9</v>
      </c>
      <c r="J1197">
        <v>2601</v>
      </c>
    </row>
    <row r="1198" spans="1:10" x14ac:dyDescent="0.35">
      <c r="A1198" s="3" t="s">
        <v>1243</v>
      </c>
      <c r="B1198" s="4">
        <v>43481</v>
      </c>
      <c r="C1198">
        <v>6</v>
      </c>
      <c r="D1198" t="s">
        <v>48</v>
      </c>
      <c r="E1198" t="s">
        <v>22</v>
      </c>
      <c r="F1198" t="s">
        <v>23</v>
      </c>
      <c r="G1198" t="s">
        <v>14</v>
      </c>
      <c r="H1198">
        <v>199</v>
      </c>
      <c r="I1198">
        <v>2</v>
      </c>
      <c r="J1198">
        <v>398</v>
      </c>
    </row>
    <row r="1199" spans="1:10" x14ac:dyDescent="0.35">
      <c r="A1199" s="3" t="s">
        <v>1244</v>
      </c>
      <c r="B1199" s="4">
        <v>43481</v>
      </c>
      <c r="C1199">
        <v>16</v>
      </c>
      <c r="D1199" t="s">
        <v>30</v>
      </c>
      <c r="E1199" t="s">
        <v>36</v>
      </c>
      <c r="F1199" t="s">
        <v>28</v>
      </c>
      <c r="G1199" t="s">
        <v>31</v>
      </c>
      <c r="H1199">
        <v>69</v>
      </c>
      <c r="I1199">
        <v>9</v>
      </c>
      <c r="J1199">
        <v>621</v>
      </c>
    </row>
    <row r="1200" spans="1:10" x14ac:dyDescent="0.35">
      <c r="A1200" s="3" t="s">
        <v>1245</v>
      </c>
      <c r="B1200" s="4">
        <v>43481</v>
      </c>
      <c r="C1200">
        <v>16</v>
      </c>
      <c r="D1200" t="s">
        <v>30</v>
      </c>
      <c r="E1200" t="s">
        <v>36</v>
      </c>
      <c r="F1200" t="s">
        <v>28</v>
      </c>
      <c r="G1200" t="s">
        <v>31</v>
      </c>
      <c r="H1200">
        <v>69</v>
      </c>
      <c r="I1200">
        <v>5</v>
      </c>
      <c r="J1200">
        <v>345</v>
      </c>
    </row>
    <row r="1201" spans="1:10" x14ac:dyDescent="0.35">
      <c r="A1201" s="3" t="s">
        <v>1246</v>
      </c>
      <c r="B1201" s="4">
        <v>43481</v>
      </c>
      <c r="C1201">
        <v>16</v>
      </c>
      <c r="D1201" t="s">
        <v>30</v>
      </c>
      <c r="E1201" t="s">
        <v>27</v>
      </c>
      <c r="F1201" t="s">
        <v>28</v>
      </c>
      <c r="G1201" t="s">
        <v>31</v>
      </c>
      <c r="H1201">
        <v>69</v>
      </c>
      <c r="I1201">
        <v>2</v>
      </c>
      <c r="J1201">
        <v>138</v>
      </c>
    </row>
    <row r="1202" spans="1:10" x14ac:dyDescent="0.35">
      <c r="A1202" s="3" t="s">
        <v>1247</v>
      </c>
      <c r="B1202" s="4">
        <v>43482</v>
      </c>
      <c r="C1202">
        <v>16</v>
      </c>
      <c r="D1202" t="s">
        <v>30</v>
      </c>
      <c r="E1202" t="s">
        <v>27</v>
      </c>
      <c r="F1202" t="s">
        <v>28</v>
      </c>
      <c r="G1202" t="s">
        <v>31</v>
      </c>
      <c r="H1202">
        <v>69</v>
      </c>
      <c r="I1202">
        <v>1</v>
      </c>
      <c r="J1202">
        <v>69</v>
      </c>
    </row>
    <row r="1203" spans="1:10" x14ac:dyDescent="0.35">
      <c r="A1203" s="3" t="s">
        <v>1248</v>
      </c>
      <c r="B1203" s="4">
        <v>43482</v>
      </c>
      <c r="C1203">
        <v>18</v>
      </c>
      <c r="D1203" t="s">
        <v>26</v>
      </c>
      <c r="E1203" t="s">
        <v>36</v>
      </c>
      <c r="F1203" t="s">
        <v>28</v>
      </c>
      <c r="G1203" t="s">
        <v>19</v>
      </c>
      <c r="H1203">
        <v>289</v>
      </c>
      <c r="I1203">
        <v>2</v>
      </c>
      <c r="J1203">
        <v>578</v>
      </c>
    </row>
    <row r="1204" spans="1:10" x14ac:dyDescent="0.35">
      <c r="A1204" s="3" t="s">
        <v>1249</v>
      </c>
      <c r="B1204" s="4">
        <v>43482</v>
      </c>
      <c r="C1204">
        <v>14</v>
      </c>
      <c r="D1204" t="s">
        <v>38</v>
      </c>
      <c r="E1204" t="s">
        <v>12</v>
      </c>
      <c r="F1204" t="s">
        <v>13</v>
      </c>
      <c r="G1204" t="s">
        <v>41</v>
      </c>
      <c r="H1204">
        <v>399</v>
      </c>
      <c r="I1204">
        <v>2</v>
      </c>
      <c r="J1204">
        <v>798</v>
      </c>
    </row>
    <row r="1205" spans="1:10" x14ac:dyDescent="0.35">
      <c r="A1205" s="3" t="s">
        <v>1250</v>
      </c>
      <c r="B1205" s="4">
        <v>43482</v>
      </c>
      <c r="C1205">
        <v>5</v>
      </c>
      <c r="D1205" t="s">
        <v>60</v>
      </c>
      <c r="E1205" t="s">
        <v>17</v>
      </c>
      <c r="F1205" t="s">
        <v>18</v>
      </c>
      <c r="G1205" t="s">
        <v>31</v>
      </c>
      <c r="H1205">
        <v>69</v>
      </c>
      <c r="I1205">
        <v>3</v>
      </c>
      <c r="J1205">
        <v>207</v>
      </c>
    </row>
    <row r="1206" spans="1:10" x14ac:dyDescent="0.35">
      <c r="A1206" s="3" t="s">
        <v>1251</v>
      </c>
      <c r="B1206" s="4">
        <v>43482</v>
      </c>
      <c r="C1206">
        <v>7</v>
      </c>
      <c r="D1206" t="s">
        <v>88</v>
      </c>
      <c r="E1206" t="s">
        <v>22</v>
      </c>
      <c r="F1206" t="s">
        <v>23</v>
      </c>
      <c r="G1206" t="s">
        <v>19</v>
      </c>
      <c r="H1206">
        <v>289</v>
      </c>
      <c r="I1206">
        <v>5</v>
      </c>
      <c r="J1206">
        <v>1445</v>
      </c>
    </row>
    <row r="1207" spans="1:10" x14ac:dyDescent="0.35">
      <c r="A1207" s="3" t="s">
        <v>1252</v>
      </c>
      <c r="B1207" s="4">
        <v>43482</v>
      </c>
      <c r="C1207">
        <v>17</v>
      </c>
      <c r="D1207" t="s">
        <v>35</v>
      </c>
      <c r="E1207" t="s">
        <v>27</v>
      </c>
      <c r="F1207" t="s">
        <v>28</v>
      </c>
      <c r="G1207" t="s">
        <v>31</v>
      </c>
      <c r="H1207">
        <v>69</v>
      </c>
      <c r="I1207">
        <v>6</v>
      </c>
      <c r="J1207">
        <v>414</v>
      </c>
    </row>
    <row r="1208" spans="1:10" x14ac:dyDescent="0.35">
      <c r="A1208" s="3" t="s">
        <v>1253</v>
      </c>
      <c r="B1208" s="4">
        <v>43482</v>
      </c>
      <c r="C1208">
        <v>10</v>
      </c>
      <c r="D1208" t="s">
        <v>58</v>
      </c>
      <c r="E1208" t="s">
        <v>46</v>
      </c>
      <c r="F1208" t="s">
        <v>23</v>
      </c>
      <c r="G1208" t="s">
        <v>24</v>
      </c>
      <c r="H1208">
        <v>159</v>
      </c>
      <c r="I1208">
        <v>3</v>
      </c>
      <c r="J1208">
        <v>477</v>
      </c>
    </row>
    <row r="1209" spans="1:10" x14ac:dyDescent="0.35">
      <c r="A1209" s="3" t="s">
        <v>1254</v>
      </c>
      <c r="B1209" s="4">
        <v>43483</v>
      </c>
      <c r="C1209">
        <v>7</v>
      </c>
      <c r="D1209" t="s">
        <v>88</v>
      </c>
      <c r="E1209" t="s">
        <v>22</v>
      </c>
      <c r="F1209" t="s">
        <v>23</v>
      </c>
      <c r="G1209" t="s">
        <v>41</v>
      </c>
      <c r="H1209">
        <v>399</v>
      </c>
      <c r="I1209">
        <v>6</v>
      </c>
      <c r="J1209">
        <v>2394</v>
      </c>
    </row>
    <row r="1210" spans="1:10" x14ac:dyDescent="0.35">
      <c r="A1210" s="3" t="s">
        <v>1255</v>
      </c>
      <c r="B1210" s="4">
        <v>43483</v>
      </c>
      <c r="C1210">
        <v>12</v>
      </c>
      <c r="D1210" t="s">
        <v>66</v>
      </c>
      <c r="E1210" t="s">
        <v>63</v>
      </c>
      <c r="F1210" t="s">
        <v>13</v>
      </c>
      <c r="G1210" t="s">
        <v>41</v>
      </c>
      <c r="H1210">
        <v>399</v>
      </c>
      <c r="I1210">
        <v>3</v>
      </c>
      <c r="J1210">
        <v>1197</v>
      </c>
    </row>
    <row r="1211" spans="1:10" x14ac:dyDescent="0.35">
      <c r="A1211" s="3" t="s">
        <v>1256</v>
      </c>
      <c r="B1211" s="4">
        <v>43483</v>
      </c>
      <c r="C1211">
        <v>11</v>
      </c>
      <c r="D1211" t="s">
        <v>11</v>
      </c>
      <c r="E1211" t="s">
        <v>63</v>
      </c>
      <c r="F1211" t="s">
        <v>13</v>
      </c>
      <c r="G1211" t="s">
        <v>14</v>
      </c>
      <c r="H1211">
        <v>199</v>
      </c>
      <c r="I1211">
        <v>7</v>
      </c>
      <c r="J1211">
        <v>1393</v>
      </c>
    </row>
    <row r="1212" spans="1:10" x14ac:dyDescent="0.35">
      <c r="A1212" s="3" t="s">
        <v>1257</v>
      </c>
      <c r="B1212" s="4">
        <v>43484</v>
      </c>
      <c r="C1212">
        <v>9</v>
      </c>
      <c r="D1212" t="s">
        <v>21</v>
      </c>
      <c r="E1212" t="s">
        <v>46</v>
      </c>
      <c r="F1212" t="s">
        <v>23</v>
      </c>
      <c r="G1212" t="s">
        <v>24</v>
      </c>
      <c r="H1212">
        <v>159</v>
      </c>
      <c r="I1212">
        <v>7</v>
      </c>
      <c r="J1212">
        <v>1113</v>
      </c>
    </row>
    <row r="1213" spans="1:10" x14ac:dyDescent="0.35">
      <c r="A1213" s="3" t="s">
        <v>1258</v>
      </c>
      <c r="B1213" s="4">
        <v>43485</v>
      </c>
      <c r="C1213">
        <v>14</v>
      </c>
      <c r="D1213" t="s">
        <v>38</v>
      </c>
      <c r="E1213" t="s">
        <v>12</v>
      </c>
      <c r="F1213" t="s">
        <v>13</v>
      </c>
      <c r="G1213" t="s">
        <v>24</v>
      </c>
      <c r="H1213">
        <v>159</v>
      </c>
      <c r="I1213">
        <v>1</v>
      </c>
      <c r="J1213">
        <v>159</v>
      </c>
    </row>
    <row r="1214" spans="1:10" x14ac:dyDescent="0.35">
      <c r="A1214" s="3" t="s">
        <v>1259</v>
      </c>
      <c r="B1214" s="4">
        <v>43485</v>
      </c>
      <c r="C1214">
        <v>16</v>
      </c>
      <c r="D1214" t="s">
        <v>30</v>
      </c>
      <c r="E1214" t="s">
        <v>27</v>
      </c>
      <c r="F1214" t="s">
        <v>28</v>
      </c>
      <c r="G1214" t="s">
        <v>31</v>
      </c>
      <c r="H1214">
        <v>69</v>
      </c>
      <c r="I1214">
        <v>2</v>
      </c>
      <c r="J1214">
        <v>138</v>
      </c>
    </row>
    <row r="1215" spans="1:10" x14ac:dyDescent="0.35">
      <c r="A1215" s="3" t="s">
        <v>1260</v>
      </c>
      <c r="B1215" s="4">
        <v>43486</v>
      </c>
      <c r="C1215">
        <v>8</v>
      </c>
      <c r="D1215" t="s">
        <v>45</v>
      </c>
      <c r="E1215" t="s">
        <v>46</v>
      </c>
      <c r="F1215" t="s">
        <v>23</v>
      </c>
      <c r="G1215" t="s">
        <v>19</v>
      </c>
      <c r="H1215">
        <v>289</v>
      </c>
      <c r="I1215">
        <v>4</v>
      </c>
      <c r="J1215">
        <v>1156</v>
      </c>
    </row>
    <row r="1216" spans="1:10" x14ac:dyDescent="0.35">
      <c r="A1216" s="3" t="s">
        <v>1261</v>
      </c>
      <c r="B1216" s="4">
        <v>43486</v>
      </c>
      <c r="C1216">
        <v>4</v>
      </c>
      <c r="D1216" t="s">
        <v>51</v>
      </c>
      <c r="E1216" t="s">
        <v>17</v>
      </c>
      <c r="F1216" t="s">
        <v>18</v>
      </c>
      <c r="G1216" t="s">
        <v>31</v>
      </c>
      <c r="H1216">
        <v>69</v>
      </c>
      <c r="I1216">
        <v>6</v>
      </c>
      <c r="J1216">
        <v>414</v>
      </c>
    </row>
    <row r="1217" spans="1:10" x14ac:dyDescent="0.35">
      <c r="A1217" s="3" t="s">
        <v>1262</v>
      </c>
      <c r="B1217" s="4">
        <v>43486</v>
      </c>
      <c r="C1217">
        <v>10</v>
      </c>
      <c r="D1217" t="s">
        <v>58</v>
      </c>
      <c r="E1217" t="s">
        <v>46</v>
      </c>
      <c r="F1217" t="s">
        <v>23</v>
      </c>
      <c r="G1217" t="s">
        <v>24</v>
      </c>
      <c r="H1217">
        <v>159</v>
      </c>
      <c r="I1217">
        <v>1</v>
      </c>
      <c r="J1217">
        <v>159</v>
      </c>
    </row>
    <row r="1218" spans="1:10" x14ac:dyDescent="0.35">
      <c r="A1218" s="3" t="s">
        <v>1263</v>
      </c>
      <c r="B1218" s="4">
        <v>43486</v>
      </c>
      <c r="C1218">
        <v>4</v>
      </c>
      <c r="D1218" t="s">
        <v>51</v>
      </c>
      <c r="E1218" t="s">
        <v>68</v>
      </c>
      <c r="F1218" t="s">
        <v>18</v>
      </c>
      <c r="G1218" t="s">
        <v>24</v>
      </c>
      <c r="H1218">
        <v>159</v>
      </c>
      <c r="I1218">
        <v>4</v>
      </c>
      <c r="J1218">
        <v>636</v>
      </c>
    </row>
    <row r="1219" spans="1:10" x14ac:dyDescent="0.35">
      <c r="A1219" s="3" t="s">
        <v>1264</v>
      </c>
      <c r="B1219" s="4">
        <v>43487</v>
      </c>
      <c r="C1219">
        <v>12</v>
      </c>
      <c r="D1219" t="s">
        <v>66</v>
      </c>
      <c r="E1219" t="s">
        <v>12</v>
      </c>
      <c r="F1219" t="s">
        <v>13</v>
      </c>
      <c r="G1219" t="s">
        <v>31</v>
      </c>
      <c r="H1219">
        <v>69</v>
      </c>
      <c r="I1219">
        <v>7</v>
      </c>
      <c r="J1219">
        <v>483</v>
      </c>
    </row>
    <row r="1220" spans="1:10" x14ac:dyDescent="0.35">
      <c r="A1220" s="3" t="s">
        <v>1265</v>
      </c>
      <c r="B1220" s="4">
        <v>43487</v>
      </c>
      <c r="C1220">
        <v>2</v>
      </c>
      <c r="D1220" t="s">
        <v>106</v>
      </c>
      <c r="E1220" t="s">
        <v>68</v>
      </c>
      <c r="F1220" t="s">
        <v>18</v>
      </c>
      <c r="G1220" t="s">
        <v>19</v>
      </c>
      <c r="H1220">
        <v>289</v>
      </c>
      <c r="I1220">
        <v>5</v>
      </c>
      <c r="J1220">
        <v>1445</v>
      </c>
    </row>
    <row r="1221" spans="1:10" x14ac:dyDescent="0.35">
      <c r="A1221" s="3" t="s">
        <v>1266</v>
      </c>
      <c r="B1221" s="4">
        <v>43487</v>
      </c>
      <c r="C1221">
        <v>7</v>
      </c>
      <c r="D1221" t="s">
        <v>88</v>
      </c>
      <c r="E1221" t="s">
        <v>22</v>
      </c>
      <c r="F1221" t="s">
        <v>23</v>
      </c>
      <c r="G1221" t="s">
        <v>19</v>
      </c>
      <c r="H1221">
        <v>289</v>
      </c>
      <c r="I1221">
        <v>7</v>
      </c>
      <c r="J1221">
        <v>2023</v>
      </c>
    </row>
    <row r="1222" spans="1:10" x14ac:dyDescent="0.35">
      <c r="A1222" s="3" t="s">
        <v>1267</v>
      </c>
      <c r="B1222" s="4">
        <v>43488</v>
      </c>
      <c r="C1222">
        <v>10</v>
      </c>
      <c r="D1222" t="s">
        <v>58</v>
      </c>
      <c r="E1222" t="s">
        <v>46</v>
      </c>
      <c r="F1222" t="s">
        <v>23</v>
      </c>
      <c r="G1222" t="s">
        <v>24</v>
      </c>
      <c r="H1222">
        <v>159</v>
      </c>
      <c r="I1222">
        <v>6</v>
      </c>
      <c r="J1222">
        <v>954</v>
      </c>
    </row>
    <row r="1223" spans="1:10" x14ac:dyDescent="0.35">
      <c r="A1223" s="3" t="s">
        <v>1268</v>
      </c>
      <c r="B1223" s="4">
        <v>43489</v>
      </c>
      <c r="C1223">
        <v>8</v>
      </c>
      <c r="D1223" t="s">
        <v>45</v>
      </c>
      <c r="E1223" t="s">
        <v>22</v>
      </c>
      <c r="F1223" t="s">
        <v>23</v>
      </c>
      <c r="G1223" t="s">
        <v>24</v>
      </c>
      <c r="H1223">
        <v>159</v>
      </c>
      <c r="I1223">
        <v>4</v>
      </c>
      <c r="J1223">
        <v>636</v>
      </c>
    </row>
    <row r="1224" spans="1:10" x14ac:dyDescent="0.35">
      <c r="A1224" s="3" t="s">
        <v>1269</v>
      </c>
      <c r="B1224" s="4">
        <v>43490</v>
      </c>
      <c r="C1224">
        <v>18</v>
      </c>
      <c r="D1224" t="s">
        <v>26</v>
      </c>
      <c r="E1224" t="s">
        <v>36</v>
      </c>
      <c r="F1224" t="s">
        <v>28</v>
      </c>
      <c r="G1224" t="s">
        <v>41</v>
      </c>
      <c r="H1224">
        <v>399</v>
      </c>
      <c r="I1224">
        <v>9</v>
      </c>
      <c r="J1224">
        <v>3591</v>
      </c>
    </row>
    <row r="1225" spans="1:10" x14ac:dyDescent="0.35">
      <c r="A1225" s="3" t="s">
        <v>1270</v>
      </c>
      <c r="B1225" s="4">
        <v>43491</v>
      </c>
      <c r="C1225">
        <v>4</v>
      </c>
      <c r="D1225" t="s">
        <v>51</v>
      </c>
      <c r="E1225" t="s">
        <v>17</v>
      </c>
      <c r="F1225" t="s">
        <v>18</v>
      </c>
      <c r="G1225" t="s">
        <v>14</v>
      </c>
      <c r="H1225">
        <v>199</v>
      </c>
      <c r="I1225">
        <v>5</v>
      </c>
      <c r="J1225">
        <v>995</v>
      </c>
    </row>
    <row r="1226" spans="1:10" x14ac:dyDescent="0.35">
      <c r="A1226" s="3" t="s">
        <v>1271</v>
      </c>
      <c r="B1226" s="4">
        <v>43491</v>
      </c>
      <c r="C1226">
        <v>7</v>
      </c>
      <c r="D1226" t="s">
        <v>88</v>
      </c>
      <c r="E1226" t="s">
        <v>46</v>
      </c>
      <c r="F1226" t="s">
        <v>23</v>
      </c>
      <c r="G1226" t="s">
        <v>41</v>
      </c>
      <c r="H1226">
        <v>399</v>
      </c>
      <c r="I1226">
        <v>8</v>
      </c>
      <c r="J1226">
        <v>3192</v>
      </c>
    </row>
    <row r="1227" spans="1:10" x14ac:dyDescent="0.35">
      <c r="A1227" s="3" t="s">
        <v>1272</v>
      </c>
      <c r="B1227" s="4">
        <v>43491</v>
      </c>
      <c r="C1227">
        <v>1</v>
      </c>
      <c r="D1227" t="s">
        <v>16</v>
      </c>
      <c r="E1227" t="s">
        <v>68</v>
      </c>
      <c r="F1227" t="s">
        <v>18</v>
      </c>
      <c r="G1227" t="s">
        <v>41</v>
      </c>
      <c r="H1227">
        <v>399</v>
      </c>
      <c r="I1227">
        <v>4</v>
      </c>
      <c r="J1227">
        <v>1596</v>
      </c>
    </row>
    <row r="1228" spans="1:10" x14ac:dyDescent="0.35">
      <c r="A1228" s="3" t="s">
        <v>1273</v>
      </c>
      <c r="B1228" s="4">
        <v>43491</v>
      </c>
      <c r="C1228">
        <v>10</v>
      </c>
      <c r="D1228" t="s">
        <v>58</v>
      </c>
      <c r="E1228" t="s">
        <v>22</v>
      </c>
      <c r="F1228" t="s">
        <v>23</v>
      </c>
      <c r="G1228" t="s">
        <v>41</v>
      </c>
      <c r="H1228">
        <v>399</v>
      </c>
      <c r="I1228">
        <v>4</v>
      </c>
      <c r="J1228">
        <v>1596</v>
      </c>
    </row>
    <row r="1229" spans="1:10" x14ac:dyDescent="0.35">
      <c r="A1229" s="3" t="s">
        <v>1274</v>
      </c>
      <c r="B1229" s="4">
        <v>43492</v>
      </c>
      <c r="C1229">
        <v>17</v>
      </c>
      <c r="D1229" t="s">
        <v>35</v>
      </c>
      <c r="E1229" t="s">
        <v>27</v>
      </c>
      <c r="F1229" t="s">
        <v>28</v>
      </c>
      <c r="G1229" t="s">
        <v>19</v>
      </c>
      <c r="H1229">
        <v>289</v>
      </c>
      <c r="I1229">
        <v>2</v>
      </c>
      <c r="J1229">
        <v>578</v>
      </c>
    </row>
    <row r="1230" spans="1:10" x14ac:dyDescent="0.35">
      <c r="A1230" s="3" t="s">
        <v>1275</v>
      </c>
      <c r="B1230" s="4">
        <v>43493</v>
      </c>
      <c r="C1230">
        <v>12</v>
      </c>
      <c r="D1230" t="s">
        <v>66</v>
      </c>
      <c r="E1230" t="s">
        <v>63</v>
      </c>
      <c r="F1230" t="s">
        <v>13</v>
      </c>
      <c r="G1230" t="s">
        <v>14</v>
      </c>
      <c r="H1230">
        <v>199</v>
      </c>
      <c r="I1230">
        <v>4</v>
      </c>
      <c r="J1230">
        <v>796</v>
      </c>
    </row>
    <row r="1231" spans="1:10" x14ac:dyDescent="0.35">
      <c r="A1231" s="3" t="s">
        <v>1276</v>
      </c>
      <c r="B1231" s="4">
        <v>43493</v>
      </c>
      <c r="C1231">
        <v>3</v>
      </c>
      <c r="D1231" t="s">
        <v>43</v>
      </c>
      <c r="E1231" t="s">
        <v>17</v>
      </c>
      <c r="F1231" t="s">
        <v>18</v>
      </c>
      <c r="G1231" t="s">
        <v>41</v>
      </c>
      <c r="H1231">
        <v>399</v>
      </c>
      <c r="I1231">
        <v>5</v>
      </c>
      <c r="J1231">
        <v>1995</v>
      </c>
    </row>
    <row r="1232" spans="1:10" x14ac:dyDescent="0.35">
      <c r="A1232" s="3" t="s">
        <v>1277</v>
      </c>
      <c r="B1232" s="4">
        <v>43493</v>
      </c>
      <c r="C1232">
        <v>2</v>
      </c>
      <c r="D1232" t="s">
        <v>106</v>
      </c>
      <c r="E1232" t="s">
        <v>68</v>
      </c>
      <c r="F1232" t="s">
        <v>18</v>
      </c>
      <c r="G1232" t="s">
        <v>31</v>
      </c>
      <c r="H1232">
        <v>69</v>
      </c>
      <c r="I1232">
        <v>3</v>
      </c>
      <c r="J1232">
        <v>207</v>
      </c>
    </row>
    <row r="1233" spans="1:10" x14ac:dyDescent="0.35">
      <c r="A1233" s="3" t="s">
        <v>1278</v>
      </c>
      <c r="B1233" s="4">
        <v>43493</v>
      </c>
      <c r="C1233">
        <v>4</v>
      </c>
      <c r="D1233" t="s">
        <v>51</v>
      </c>
      <c r="E1233" t="s">
        <v>17</v>
      </c>
      <c r="F1233" t="s">
        <v>18</v>
      </c>
      <c r="G1233" t="s">
        <v>24</v>
      </c>
      <c r="H1233">
        <v>159</v>
      </c>
      <c r="I1233">
        <v>7</v>
      </c>
      <c r="J1233">
        <v>1113</v>
      </c>
    </row>
    <row r="1234" spans="1:10" x14ac:dyDescent="0.35">
      <c r="A1234" s="3" t="s">
        <v>1279</v>
      </c>
      <c r="B1234" s="4">
        <v>43493</v>
      </c>
      <c r="C1234">
        <v>5</v>
      </c>
      <c r="D1234" t="s">
        <v>60</v>
      </c>
      <c r="E1234" t="s">
        <v>17</v>
      </c>
      <c r="F1234" t="s">
        <v>18</v>
      </c>
      <c r="G1234" t="s">
        <v>31</v>
      </c>
      <c r="H1234">
        <v>69</v>
      </c>
      <c r="I1234">
        <v>2</v>
      </c>
      <c r="J1234">
        <v>138</v>
      </c>
    </row>
    <row r="1235" spans="1:10" x14ac:dyDescent="0.35">
      <c r="A1235" s="3" t="s">
        <v>1280</v>
      </c>
      <c r="B1235" s="4">
        <v>43494</v>
      </c>
      <c r="C1235">
        <v>9</v>
      </c>
      <c r="D1235" t="s">
        <v>21</v>
      </c>
      <c r="E1235" t="s">
        <v>46</v>
      </c>
      <c r="F1235" t="s">
        <v>23</v>
      </c>
      <c r="G1235" t="s">
        <v>24</v>
      </c>
      <c r="H1235">
        <v>159</v>
      </c>
      <c r="I1235">
        <v>3</v>
      </c>
      <c r="J1235">
        <v>477</v>
      </c>
    </row>
    <row r="1236" spans="1:10" x14ac:dyDescent="0.35">
      <c r="A1236" s="3" t="s">
        <v>1281</v>
      </c>
      <c r="B1236" s="4">
        <v>43494</v>
      </c>
      <c r="C1236">
        <v>9</v>
      </c>
      <c r="D1236" t="s">
        <v>21</v>
      </c>
      <c r="E1236" t="s">
        <v>46</v>
      </c>
      <c r="F1236" t="s">
        <v>23</v>
      </c>
      <c r="G1236" t="s">
        <v>19</v>
      </c>
      <c r="H1236">
        <v>289</v>
      </c>
      <c r="I1236">
        <v>1</v>
      </c>
      <c r="J1236">
        <v>289</v>
      </c>
    </row>
    <row r="1237" spans="1:10" x14ac:dyDescent="0.35">
      <c r="A1237" s="3" t="s">
        <v>1282</v>
      </c>
      <c r="B1237" s="4">
        <v>43495</v>
      </c>
      <c r="C1237">
        <v>3</v>
      </c>
      <c r="D1237" t="s">
        <v>43</v>
      </c>
      <c r="E1237" t="s">
        <v>68</v>
      </c>
      <c r="F1237" t="s">
        <v>18</v>
      </c>
      <c r="G1237" t="s">
        <v>24</v>
      </c>
      <c r="H1237">
        <v>159</v>
      </c>
      <c r="I1237">
        <v>9</v>
      </c>
      <c r="J1237">
        <v>1431</v>
      </c>
    </row>
    <row r="1238" spans="1:10" x14ac:dyDescent="0.35">
      <c r="A1238" s="3" t="s">
        <v>1283</v>
      </c>
      <c r="B1238" s="4">
        <v>43496</v>
      </c>
      <c r="C1238">
        <v>2</v>
      </c>
      <c r="D1238" t="s">
        <v>106</v>
      </c>
      <c r="E1238" t="s">
        <v>68</v>
      </c>
      <c r="F1238" t="s">
        <v>18</v>
      </c>
      <c r="G1238" t="s">
        <v>41</v>
      </c>
      <c r="H1238">
        <v>399</v>
      </c>
      <c r="I1238">
        <v>7</v>
      </c>
      <c r="J1238">
        <v>2793</v>
      </c>
    </row>
    <row r="1239" spans="1:10" x14ac:dyDescent="0.35">
      <c r="A1239" s="3" t="s">
        <v>1284</v>
      </c>
      <c r="B1239" s="4">
        <v>43497</v>
      </c>
      <c r="C1239">
        <v>13</v>
      </c>
      <c r="D1239" t="s">
        <v>33</v>
      </c>
      <c r="E1239" t="s">
        <v>63</v>
      </c>
      <c r="F1239" t="s">
        <v>13</v>
      </c>
      <c r="G1239" t="s">
        <v>19</v>
      </c>
      <c r="H1239">
        <v>289</v>
      </c>
      <c r="I1239">
        <v>9</v>
      </c>
      <c r="J1239">
        <v>2601</v>
      </c>
    </row>
    <row r="1240" spans="1:10" x14ac:dyDescent="0.35">
      <c r="A1240" s="3" t="s">
        <v>1285</v>
      </c>
      <c r="B1240" s="4">
        <v>43498</v>
      </c>
      <c r="C1240">
        <v>8</v>
      </c>
      <c r="D1240" t="s">
        <v>45</v>
      </c>
      <c r="E1240" t="s">
        <v>22</v>
      </c>
      <c r="F1240" t="s">
        <v>23</v>
      </c>
      <c r="G1240" t="s">
        <v>19</v>
      </c>
      <c r="H1240">
        <v>289</v>
      </c>
      <c r="I1240">
        <v>3</v>
      </c>
      <c r="J1240">
        <v>867</v>
      </c>
    </row>
    <row r="1241" spans="1:10" x14ac:dyDescent="0.35">
      <c r="A1241" s="3" t="s">
        <v>1286</v>
      </c>
      <c r="B1241" s="4">
        <v>43499</v>
      </c>
      <c r="C1241">
        <v>12</v>
      </c>
      <c r="D1241" t="s">
        <v>66</v>
      </c>
      <c r="E1241" t="s">
        <v>12</v>
      </c>
      <c r="F1241" t="s">
        <v>13</v>
      </c>
      <c r="G1241" t="s">
        <v>14</v>
      </c>
      <c r="H1241">
        <v>199</v>
      </c>
      <c r="I1241">
        <v>3</v>
      </c>
      <c r="J1241">
        <v>597</v>
      </c>
    </row>
    <row r="1242" spans="1:10" x14ac:dyDescent="0.35">
      <c r="A1242" s="3" t="s">
        <v>1287</v>
      </c>
      <c r="B1242" s="4">
        <v>43499</v>
      </c>
      <c r="C1242">
        <v>6</v>
      </c>
      <c r="D1242" t="s">
        <v>48</v>
      </c>
      <c r="E1242" t="s">
        <v>46</v>
      </c>
      <c r="F1242" t="s">
        <v>23</v>
      </c>
      <c r="G1242" t="s">
        <v>31</v>
      </c>
      <c r="H1242">
        <v>69</v>
      </c>
      <c r="I1242">
        <v>5</v>
      </c>
      <c r="J1242">
        <v>345</v>
      </c>
    </row>
    <row r="1243" spans="1:10" x14ac:dyDescent="0.35">
      <c r="A1243" s="3" t="s">
        <v>1288</v>
      </c>
      <c r="B1243" s="4">
        <v>43500</v>
      </c>
      <c r="C1243">
        <v>9</v>
      </c>
      <c r="D1243" t="s">
        <v>21</v>
      </c>
      <c r="E1243" t="s">
        <v>46</v>
      </c>
      <c r="F1243" t="s">
        <v>23</v>
      </c>
      <c r="G1243" t="s">
        <v>19</v>
      </c>
      <c r="H1243">
        <v>289</v>
      </c>
      <c r="I1243">
        <v>0</v>
      </c>
      <c r="J1243">
        <v>0</v>
      </c>
    </row>
    <row r="1244" spans="1:10" x14ac:dyDescent="0.35">
      <c r="A1244" s="3" t="s">
        <v>1289</v>
      </c>
      <c r="B1244" s="4">
        <v>43501</v>
      </c>
      <c r="C1244">
        <v>16</v>
      </c>
      <c r="D1244" t="s">
        <v>30</v>
      </c>
      <c r="E1244" t="s">
        <v>36</v>
      </c>
      <c r="F1244" t="s">
        <v>28</v>
      </c>
      <c r="G1244" t="s">
        <v>19</v>
      </c>
      <c r="H1244">
        <v>289</v>
      </c>
      <c r="I1244">
        <v>9</v>
      </c>
      <c r="J1244">
        <v>2601</v>
      </c>
    </row>
    <row r="1245" spans="1:10" x14ac:dyDescent="0.35">
      <c r="A1245" s="3" t="s">
        <v>1290</v>
      </c>
      <c r="B1245" s="4">
        <v>43501</v>
      </c>
      <c r="C1245">
        <v>16</v>
      </c>
      <c r="D1245" t="s">
        <v>30</v>
      </c>
      <c r="E1245" t="s">
        <v>27</v>
      </c>
      <c r="F1245" t="s">
        <v>28</v>
      </c>
      <c r="G1245" t="s">
        <v>19</v>
      </c>
      <c r="H1245">
        <v>289</v>
      </c>
      <c r="I1245">
        <v>9</v>
      </c>
      <c r="J1245">
        <v>2601</v>
      </c>
    </row>
    <row r="1246" spans="1:10" x14ac:dyDescent="0.35">
      <c r="A1246" s="3" t="s">
        <v>1291</v>
      </c>
      <c r="B1246" s="4">
        <v>43501</v>
      </c>
      <c r="C1246">
        <v>8</v>
      </c>
      <c r="D1246" t="s">
        <v>45</v>
      </c>
      <c r="E1246" t="s">
        <v>22</v>
      </c>
      <c r="F1246" t="s">
        <v>23</v>
      </c>
      <c r="G1246" t="s">
        <v>14</v>
      </c>
      <c r="H1246">
        <v>199</v>
      </c>
      <c r="I1246">
        <v>0</v>
      </c>
      <c r="J1246">
        <v>0</v>
      </c>
    </row>
    <row r="1247" spans="1:10" x14ac:dyDescent="0.35">
      <c r="A1247" s="3" t="s">
        <v>1292</v>
      </c>
      <c r="B1247" s="4">
        <v>43501</v>
      </c>
      <c r="C1247">
        <v>3</v>
      </c>
      <c r="D1247" t="s">
        <v>43</v>
      </c>
      <c r="E1247" t="s">
        <v>68</v>
      </c>
      <c r="F1247" t="s">
        <v>18</v>
      </c>
      <c r="G1247" t="s">
        <v>19</v>
      </c>
      <c r="H1247">
        <v>289</v>
      </c>
      <c r="I1247">
        <v>9</v>
      </c>
      <c r="J1247">
        <v>2601</v>
      </c>
    </row>
    <row r="1248" spans="1:10" x14ac:dyDescent="0.35">
      <c r="A1248" s="3" t="s">
        <v>1293</v>
      </c>
      <c r="B1248" s="4">
        <v>43501</v>
      </c>
      <c r="C1248">
        <v>12</v>
      </c>
      <c r="D1248" t="s">
        <v>66</v>
      </c>
      <c r="E1248" t="s">
        <v>12</v>
      </c>
      <c r="F1248" t="s">
        <v>13</v>
      </c>
      <c r="G1248" t="s">
        <v>24</v>
      </c>
      <c r="H1248">
        <v>159</v>
      </c>
      <c r="I1248">
        <v>2</v>
      </c>
      <c r="J1248">
        <v>318</v>
      </c>
    </row>
    <row r="1249" spans="1:10" x14ac:dyDescent="0.35">
      <c r="A1249" s="3" t="s">
        <v>1294</v>
      </c>
      <c r="B1249" s="4">
        <v>43501</v>
      </c>
      <c r="C1249">
        <v>11</v>
      </c>
      <c r="D1249" t="s">
        <v>11</v>
      </c>
      <c r="E1249" t="s">
        <v>12</v>
      </c>
      <c r="F1249" t="s">
        <v>13</v>
      </c>
      <c r="G1249" t="s">
        <v>31</v>
      </c>
      <c r="H1249">
        <v>69</v>
      </c>
      <c r="I1249">
        <v>4</v>
      </c>
      <c r="J1249">
        <v>276</v>
      </c>
    </row>
    <row r="1250" spans="1:10" x14ac:dyDescent="0.35">
      <c r="A1250" s="3" t="s">
        <v>1295</v>
      </c>
      <c r="B1250" s="4">
        <v>43501</v>
      </c>
      <c r="C1250">
        <v>9</v>
      </c>
      <c r="D1250" t="s">
        <v>21</v>
      </c>
      <c r="E1250" t="s">
        <v>46</v>
      </c>
      <c r="F1250" t="s">
        <v>23</v>
      </c>
      <c r="G1250" t="s">
        <v>41</v>
      </c>
      <c r="H1250">
        <v>399</v>
      </c>
      <c r="I1250">
        <v>7</v>
      </c>
      <c r="J1250">
        <v>2793</v>
      </c>
    </row>
    <row r="1251" spans="1:10" x14ac:dyDescent="0.35">
      <c r="A1251" s="3" t="s">
        <v>1296</v>
      </c>
      <c r="B1251" s="4">
        <v>43501</v>
      </c>
      <c r="C1251">
        <v>3</v>
      </c>
      <c r="D1251" t="s">
        <v>43</v>
      </c>
      <c r="E1251" t="s">
        <v>17</v>
      </c>
      <c r="F1251" t="s">
        <v>18</v>
      </c>
      <c r="G1251" t="s">
        <v>31</v>
      </c>
      <c r="H1251">
        <v>69</v>
      </c>
      <c r="I1251">
        <v>6</v>
      </c>
      <c r="J1251">
        <v>414</v>
      </c>
    </row>
    <row r="1252" spans="1:10" x14ac:dyDescent="0.35">
      <c r="A1252" s="3" t="s">
        <v>1297</v>
      </c>
      <c r="B1252" s="4">
        <v>43501</v>
      </c>
      <c r="C1252">
        <v>3</v>
      </c>
      <c r="D1252" t="s">
        <v>43</v>
      </c>
      <c r="E1252" t="s">
        <v>68</v>
      </c>
      <c r="F1252" t="s">
        <v>18</v>
      </c>
      <c r="G1252" t="s">
        <v>14</v>
      </c>
      <c r="H1252">
        <v>199</v>
      </c>
      <c r="I1252">
        <v>1</v>
      </c>
      <c r="J1252">
        <v>199</v>
      </c>
    </row>
    <row r="1253" spans="1:10" x14ac:dyDescent="0.35">
      <c r="A1253" s="3" t="s">
        <v>1298</v>
      </c>
      <c r="B1253" s="4">
        <v>43502</v>
      </c>
      <c r="C1253">
        <v>9</v>
      </c>
      <c r="D1253" t="s">
        <v>21</v>
      </c>
      <c r="E1253" t="s">
        <v>22</v>
      </c>
      <c r="F1253" t="s">
        <v>23</v>
      </c>
      <c r="G1253" t="s">
        <v>19</v>
      </c>
      <c r="H1253">
        <v>289</v>
      </c>
      <c r="I1253">
        <v>4</v>
      </c>
      <c r="J1253">
        <v>1156</v>
      </c>
    </row>
    <row r="1254" spans="1:10" x14ac:dyDescent="0.35">
      <c r="A1254" s="3" t="s">
        <v>1299</v>
      </c>
      <c r="B1254" s="4">
        <v>43502</v>
      </c>
      <c r="C1254">
        <v>12</v>
      </c>
      <c r="D1254" t="s">
        <v>66</v>
      </c>
      <c r="E1254" t="s">
        <v>63</v>
      </c>
      <c r="F1254" t="s">
        <v>13</v>
      </c>
      <c r="G1254" t="s">
        <v>24</v>
      </c>
      <c r="H1254">
        <v>159</v>
      </c>
      <c r="I1254">
        <v>2</v>
      </c>
      <c r="J1254">
        <v>318</v>
      </c>
    </row>
    <row r="1255" spans="1:10" x14ac:dyDescent="0.35">
      <c r="A1255" s="3" t="s">
        <v>1300</v>
      </c>
      <c r="B1255" s="4">
        <v>43503</v>
      </c>
      <c r="C1255">
        <v>15</v>
      </c>
      <c r="D1255" t="s">
        <v>118</v>
      </c>
      <c r="E1255" t="s">
        <v>12</v>
      </c>
      <c r="F1255" t="s">
        <v>13</v>
      </c>
      <c r="G1255" t="s">
        <v>14</v>
      </c>
      <c r="H1255">
        <v>199</v>
      </c>
      <c r="I1255">
        <v>8</v>
      </c>
      <c r="J1255">
        <v>1592</v>
      </c>
    </row>
    <row r="1256" spans="1:10" x14ac:dyDescent="0.35">
      <c r="A1256" s="3" t="s">
        <v>1301</v>
      </c>
      <c r="B1256" s="4">
        <v>43503</v>
      </c>
      <c r="C1256">
        <v>14</v>
      </c>
      <c r="D1256" t="s">
        <v>38</v>
      </c>
      <c r="E1256" t="s">
        <v>12</v>
      </c>
      <c r="F1256" t="s">
        <v>13</v>
      </c>
      <c r="G1256" t="s">
        <v>41</v>
      </c>
      <c r="H1256">
        <v>399</v>
      </c>
      <c r="I1256">
        <v>4</v>
      </c>
      <c r="J1256">
        <v>1596</v>
      </c>
    </row>
    <row r="1257" spans="1:10" x14ac:dyDescent="0.35">
      <c r="A1257" s="3" t="s">
        <v>1302</v>
      </c>
      <c r="B1257" s="4">
        <v>43503</v>
      </c>
      <c r="C1257">
        <v>8</v>
      </c>
      <c r="D1257" t="s">
        <v>45</v>
      </c>
      <c r="E1257" t="s">
        <v>22</v>
      </c>
      <c r="F1257" t="s">
        <v>23</v>
      </c>
      <c r="G1257" t="s">
        <v>41</v>
      </c>
      <c r="H1257">
        <v>399</v>
      </c>
      <c r="I1257">
        <v>9</v>
      </c>
      <c r="J1257">
        <v>3591</v>
      </c>
    </row>
    <row r="1258" spans="1:10" x14ac:dyDescent="0.35">
      <c r="A1258" s="3" t="s">
        <v>1303</v>
      </c>
      <c r="B1258" s="4">
        <v>43504</v>
      </c>
      <c r="C1258">
        <v>14</v>
      </c>
      <c r="D1258" t="s">
        <v>38</v>
      </c>
      <c r="E1258" t="s">
        <v>63</v>
      </c>
      <c r="F1258" t="s">
        <v>13</v>
      </c>
      <c r="G1258" t="s">
        <v>24</v>
      </c>
      <c r="H1258">
        <v>159</v>
      </c>
      <c r="I1258">
        <v>8</v>
      </c>
      <c r="J1258">
        <v>1272</v>
      </c>
    </row>
    <row r="1259" spans="1:10" x14ac:dyDescent="0.35">
      <c r="A1259" s="3" t="s">
        <v>1304</v>
      </c>
      <c r="B1259" s="4">
        <v>43504</v>
      </c>
      <c r="C1259">
        <v>11</v>
      </c>
      <c r="D1259" t="s">
        <v>11</v>
      </c>
      <c r="E1259" t="s">
        <v>12</v>
      </c>
      <c r="F1259" t="s">
        <v>13</v>
      </c>
      <c r="G1259" t="s">
        <v>31</v>
      </c>
      <c r="H1259">
        <v>69</v>
      </c>
      <c r="I1259">
        <v>6</v>
      </c>
      <c r="J1259">
        <v>414</v>
      </c>
    </row>
    <row r="1260" spans="1:10" x14ac:dyDescent="0.35">
      <c r="A1260" s="3" t="s">
        <v>1305</v>
      </c>
      <c r="B1260" s="4">
        <v>43505</v>
      </c>
      <c r="C1260">
        <v>7</v>
      </c>
      <c r="D1260" t="s">
        <v>88</v>
      </c>
      <c r="E1260" t="s">
        <v>22</v>
      </c>
      <c r="F1260" t="s">
        <v>23</v>
      </c>
      <c r="G1260" t="s">
        <v>41</v>
      </c>
      <c r="H1260">
        <v>399</v>
      </c>
      <c r="I1260">
        <v>5</v>
      </c>
      <c r="J1260">
        <v>1995</v>
      </c>
    </row>
    <row r="1261" spans="1:10" x14ac:dyDescent="0.35">
      <c r="A1261" s="3" t="s">
        <v>1306</v>
      </c>
      <c r="B1261" s="4">
        <v>43505</v>
      </c>
      <c r="C1261">
        <v>8</v>
      </c>
      <c r="D1261" t="s">
        <v>45</v>
      </c>
      <c r="E1261" t="s">
        <v>46</v>
      </c>
      <c r="F1261" t="s">
        <v>23</v>
      </c>
      <c r="G1261" t="s">
        <v>14</v>
      </c>
      <c r="H1261">
        <v>199</v>
      </c>
      <c r="I1261">
        <v>3</v>
      </c>
      <c r="J1261">
        <v>597</v>
      </c>
    </row>
    <row r="1262" spans="1:10" x14ac:dyDescent="0.35">
      <c r="A1262" s="3" t="s">
        <v>1307</v>
      </c>
      <c r="B1262" s="4">
        <v>43506</v>
      </c>
      <c r="C1262">
        <v>5</v>
      </c>
      <c r="D1262" t="s">
        <v>60</v>
      </c>
      <c r="E1262" t="s">
        <v>68</v>
      </c>
      <c r="F1262" t="s">
        <v>18</v>
      </c>
      <c r="G1262" t="s">
        <v>14</v>
      </c>
      <c r="H1262">
        <v>199</v>
      </c>
      <c r="I1262">
        <v>5</v>
      </c>
      <c r="J1262">
        <v>995</v>
      </c>
    </row>
    <row r="1263" spans="1:10" x14ac:dyDescent="0.35">
      <c r="A1263" s="3" t="s">
        <v>1308</v>
      </c>
      <c r="B1263" s="4">
        <v>43506</v>
      </c>
      <c r="C1263">
        <v>13</v>
      </c>
      <c r="D1263" t="s">
        <v>33</v>
      </c>
      <c r="E1263" t="s">
        <v>63</v>
      </c>
      <c r="F1263" t="s">
        <v>13</v>
      </c>
      <c r="G1263" t="s">
        <v>24</v>
      </c>
      <c r="H1263">
        <v>159</v>
      </c>
      <c r="I1263">
        <v>8</v>
      </c>
      <c r="J1263">
        <v>1272</v>
      </c>
    </row>
    <row r="1264" spans="1:10" x14ac:dyDescent="0.35">
      <c r="A1264" s="3" t="s">
        <v>1309</v>
      </c>
      <c r="B1264" s="4">
        <v>43507</v>
      </c>
      <c r="C1264">
        <v>20</v>
      </c>
      <c r="D1264" t="s">
        <v>40</v>
      </c>
      <c r="E1264" t="s">
        <v>27</v>
      </c>
      <c r="F1264" t="s">
        <v>28</v>
      </c>
      <c r="G1264" t="s">
        <v>41</v>
      </c>
      <c r="H1264">
        <v>399</v>
      </c>
      <c r="I1264">
        <v>2</v>
      </c>
      <c r="J1264">
        <v>798</v>
      </c>
    </row>
    <row r="1265" spans="1:10" x14ac:dyDescent="0.35">
      <c r="A1265" s="3" t="s">
        <v>1310</v>
      </c>
      <c r="B1265" s="4">
        <v>43508</v>
      </c>
      <c r="C1265">
        <v>10</v>
      </c>
      <c r="D1265" t="s">
        <v>58</v>
      </c>
      <c r="E1265" t="s">
        <v>22</v>
      </c>
      <c r="F1265" t="s">
        <v>23</v>
      </c>
      <c r="G1265" t="s">
        <v>41</v>
      </c>
      <c r="H1265">
        <v>399</v>
      </c>
      <c r="I1265">
        <v>5</v>
      </c>
      <c r="J1265">
        <v>1995</v>
      </c>
    </row>
    <row r="1266" spans="1:10" x14ac:dyDescent="0.35">
      <c r="A1266" s="3" t="s">
        <v>1311</v>
      </c>
      <c r="B1266" s="4">
        <v>43509</v>
      </c>
      <c r="C1266">
        <v>13</v>
      </c>
      <c r="D1266" t="s">
        <v>33</v>
      </c>
      <c r="E1266" t="s">
        <v>12</v>
      </c>
      <c r="F1266" t="s">
        <v>13</v>
      </c>
      <c r="G1266" t="s">
        <v>24</v>
      </c>
      <c r="H1266">
        <v>159</v>
      </c>
      <c r="I1266">
        <v>3</v>
      </c>
      <c r="J1266">
        <v>477</v>
      </c>
    </row>
    <row r="1267" spans="1:10" x14ac:dyDescent="0.35">
      <c r="A1267" s="3" t="s">
        <v>1312</v>
      </c>
      <c r="B1267" s="4">
        <v>43509</v>
      </c>
      <c r="C1267">
        <v>8</v>
      </c>
      <c r="D1267" t="s">
        <v>45</v>
      </c>
      <c r="E1267" t="s">
        <v>46</v>
      </c>
      <c r="F1267" t="s">
        <v>23</v>
      </c>
      <c r="G1267" t="s">
        <v>14</v>
      </c>
      <c r="H1267">
        <v>199</v>
      </c>
      <c r="I1267">
        <v>7</v>
      </c>
      <c r="J1267">
        <v>1393</v>
      </c>
    </row>
    <row r="1268" spans="1:10" x14ac:dyDescent="0.35">
      <c r="A1268" s="3" t="s">
        <v>1313</v>
      </c>
      <c r="B1268" s="4">
        <v>43509</v>
      </c>
      <c r="C1268">
        <v>17</v>
      </c>
      <c r="D1268" t="s">
        <v>35</v>
      </c>
      <c r="E1268" t="s">
        <v>27</v>
      </c>
      <c r="F1268" t="s">
        <v>28</v>
      </c>
      <c r="G1268" t="s">
        <v>14</v>
      </c>
      <c r="H1268">
        <v>199</v>
      </c>
      <c r="I1268">
        <v>9</v>
      </c>
      <c r="J1268">
        <v>1791</v>
      </c>
    </row>
    <row r="1269" spans="1:10" x14ac:dyDescent="0.35">
      <c r="A1269" s="3" t="s">
        <v>1314</v>
      </c>
      <c r="B1269" s="4">
        <v>43510</v>
      </c>
      <c r="C1269">
        <v>2</v>
      </c>
      <c r="D1269" t="s">
        <v>106</v>
      </c>
      <c r="E1269" t="s">
        <v>17</v>
      </c>
      <c r="F1269" t="s">
        <v>18</v>
      </c>
      <c r="G1269" t="s">
        <v>31</v>
      </c>
      <c r="H1269">
        <v>69</v>
      </c>
      <c r="I1269">
        <v>9</v>
      </c>
      <c r="J1269">
        <v>621</v>
      </c>
    </row>
    <row r="1270" spans="1:10" x14ac:dyDescent="0.35">
      <c r="A1270" s="3" t="s">
        <v>1315</v>
      </c>
      <c r="B1270" s="4">
        <v>43510</v>
      </c>
      <c r="C1270">
        <v>13</v>
      </c>
      <c r="D1270" t="s">
        <v>33</v>
      </c>
      <c r="E1270" t="s">
        <v>12</v>
      </c>
      <c r="F1270" t="s">
        <v>13</v>
      </c>
      <c r="G1270" t="s">
        <v>41</v>
      </c>
      <c r="H1270">
        <v>399</v>
      </c>
      <c r="I1270">
        <v>6</v>
      </c>
      <c r="J1270">
        <v>2394</v>
      </c>
    </row>
    <row r="1271" spans="1:10" x14ac:dyDescent="0.35">
      <c r="A1271" s="3" t="s">
        <v>1316</v>
      </c>
      <c r="B1271" s="4">
        <v>43511</v>
      </c>
      <c r="C1271">
        <v>1</v>
      </c>
      <c r="D1271" t="s">
        <v>16</v>
      </c>
      <c r="E1271" t="s">
        <v>68</v>
      </c>
      <c r="F1271" t="s">
        <v>18</v>
      </c>
      <c r="G1271" t="s">
        <v>19</v>
      </c>
      <c r="H1271">
        <v>289</v>
      </c>
      <c r="I1271">
        <v>7</v>
      </c>
      <c r="J1271">
        <v>2023</v>
      </c>
    </row>
    <row r="1272" spans="1:10" x14ac:dyDescent="0.35">
      <c r="A1272" s="3" t="s">
        <v>1317</v>
      </c>
      <c r="B1272" s="4">
        <v>43512</v>
      </c>
      <c r="C1272">
        <v>16</v>
      </c>
      <c r="D1272" t="s">
        <v>30</v>
      </c>
      <c r="E1272" t="s">
        <v>27</v>
      </c>
      <c r="F1272" t="s">
        <v>28</v>
      </c>
      <c r="G1272" t="s">
        <v>14</v>
      </c>
      <c r="H1272">
        <v>199</v>
      </c>
      <c r="I1272">
        <v>1</v>
      </c>
      <c r="J1272">
        <v>199</v>
      </c>
    </row>
    <row r="1273" spans="1:10" x14ac:dyDescent="0.35">
      <c r="A1273" s="3" t="s">
        <v>1318</v>
      </c>
      <c r="B1273" s="4">
        <v>43513</v>
      </c>
      <c r="C1273">
        <v>11</v>
      </c>
      <c r="D1273" t="s">
        <v>11</v>
      </c>
      <c r="E1273" t="s">
        <v>63</v>
      </c>
      <c r="F1273" t="s">
        <v>13</v>
      </c>
      <c r="G1273" t="s">
        <v>19</v>
      </c>
      <c r="H1273">
        <v>289</v>
      </c>
      <c r="I1273">
        <v>4</v>
      </c>
      <c r="J1273">
        <v>1156</v>
      </c>
    </row>
    <row r="1274" spans="1:10" x14ac:dyDescent="0.35">
      <c r="A1274" s="3" t="s">
        <v>1319</v>
      </c>
      <c r="B1274" s="4">
        <v>43514</v>
      </c>
      <c r="C1274">
        <v>20</v>
      </c>
      <c r="D1274" t="s">
        <v>40</v>
      </c>
      <c r="E1274" t="s">
        <v>36</v>
      </c>
      <c r="F1274" t="s">
        <v>28</v>
      </c>
      <c r="G1274" t="s">
        <v>14</v>
      </c>
      <c r="H1274">
        <v>199</v>
      </c>
      <c r="I1274">
        <v>5</v>
      </c>
      <c r="J1274">
        <v>995</v>
      </c>
    </row>
    <row r="1275" spans="1:10" x14ac:dyDescent="0.35">
      <c r="A1275" s="3" t="s">
        <v>1320</v>
      </c>
      <c r="B1275" s="4">
        <v>43514</v>
      </c>
      <c r="C1275">
        <v>5</v>
      </c>
      <c r="D1275" t="s">
        <v>60</v>
      </c>
      <c r="E1275" t="s">
        <v>68</v>
      </c>
      <c r="F1275" t="s">
        <v>18</v>
      </c>
      <c r="G1275" t="s">
        <v>19</v>
      </c>
      <c r="H1275">
        <v>289</v>
      </c>
      <c r="I1275">
        <v>0</v>
      </c>
      <c r="J1275">
        <v>0</v>
      </c>
    </row>
    <row r="1276" spans="1:10" x14ac:dyDescent="0.35">
      <c r="A1276" s="3" t="s">
        <v>1321</v>
      </c>
      <c r="B1276" s="4">
        <v>43514</v>
      </c>
      <c r="C1276">
        <v>8</v>
      </c>
      <c r="D1276" t="s">
        <v>45</v>
      </c>
      <c r="E1276" t="s">
        <v>46</v>
      </c>
      <c r="F1276" t="s">
        <v>23</v>
      </c>
      <c r="G1276" t="s">
        <v>41</v>
      </c>
      <c r="H1276">
        <v>399</v>
      </c>
      <c r="I1276">
        <v>7</v>
      </c>
      <c r="J1276">
        <v>2793</v>
      </c>
    </row>
    <row r="1277" spans="1:10" x14ac:dyDescent="0.35">
      <c r="A1277" s="3" t="s">
        <v>1322</v>
      </c>
      <c r="B1277" s="4">
        <v>43514</v>
      </c>
      <c r="C1277">
        <v>14</v>
      </c>
      <c r="D1277" t="s">
        <v>38</v>
      </c>
      <c r="E1277" t="s">
        <v>63</v>
      </c>
      <c r="F1277" t="s">
        <v>13</v>
      </c>
      <c r="G1277" t="s">
        <v>41</v>
      </c>
      <c r="H1277">
        <v>399</v>
      </c>
      <c r="I1277">
        <v>9</v>
      </c>
      <c r="J1277">
        <v>3591</v>
      </c>
    </row>
    <row r="1278" spans="1:10" x14ac:dyDescent="0.35">
      <c r="A1278" s="3" t="s">
        <v>1323</v>
      </c>
      <c r="B1278" s="4">
        <v>43515</v>
      </c>
      <c r="C1278">
        <v>9</v>
      </c>
      <c r="D1278" t="s">
        <v>21</v>
      </c>
      <c r="E1278" t="s">
        <v>22</v>
      </c>
      <c r="F1278" t="s">
        <v>23</v>
      </c>
      <c r="G1278" t="s">
        <v>41</v>
      </c>
      <c r="H1278">
        <v>399</v>
      </c>
      <c r="I1278">
        <v>5</v>
      </c>
      <c r="J1278">
        <v>1995</v>
      </c>
    </row>
    <row r="1279" spans="1:10" x14ac:dyDescent="0.35">
      <c r="A1279" s="3" t="s">
        <v>1324</v>
      </c>
      <c r="B1279" s="4">
        <v>43515</v>
      </c>
      <c r="C1279">
        <v>3</v>
      </c>
      <c r="D1279" t="s">
        <v>43</v>
      </c>
      <c r="E1279" t="s">
        <v>68</v>
      </c>
      <c r="F1279" t="s">
        <v>18</v>
      </c>
      <c r="G1279" t="s">
        <v>41</v>
      </c>
      <c r="H1279">
        <v>399</v>
      </c>
      <c r="I1279">
        <v>7</v>
      </c>
      <c r="J1279">
        <v>2793</v>
      </c>
    </row>
    <row r="1280" spans="1:10" x14ac:dyDescent="0.35">
      <c r="A1280" s="3" t="s">
        <v>1325</v>
      </c>
      <c r="B1280" s="4">
        <v>43515</v>
      </c>
      <c r="C1280">
        <v>17</v>
      </c>
      <c r="D1280" t="s">
        <v>35</v>
      </c>
      <c r="E1280" t="s">
        <v>27</v>
      </c>
      <c r="F1280" t="s">
        <v>28</v>
      </c>
      <c r="G1280" t="s">
        <v>31</v>
      </c>
      <c r="H1280">
        <v>69</v>
      </c>
      <c r="I1280">
        <v>4</v>
      </c>
      <c r="J1280">
        <v>276</v>
      </c>
    </row>
    <row r="1281" spans="1:10" x14ac:dyDescent="0.35">
      <c r="A1281" s="3" t="s">
        <v>1326</v>
      </c>
      <c r="B1281" s="4">
        <v>43515</v>
      </c>
      <c r="C1281">
        <v>3</v>
      </c>
      <c r="D1281" t="s">
        <v>43</v>
      </c>
      <c r="E1281" t="s">
        <v>17</v>
      </c>
      <c r="F1281" t="s">
        <v>18</v>
      </c>
      <c r="G1281" t="s">
        <v>19</v>
      </c>
      <c r="H1281">
        <v>289</v>
      </c>
      <c r="I1281">
        <v>7</v>
      </c>
      <c r="J1281">
        <v>2023</v>
      </c>
    </row>
    <row r="1282" spans="1:10" x14ac:dyDescent="0.35">
      <c r="A1282" s="3" t="s">
        <v>1327</v>
      </c>
      <c r="B1282" s="4">
        <v>43515</v>
      </c>
      <c r="C1282">
        <v>19</v>
      </c>
      <c r="D1282" t="s">
        <v>56</v>
      </c>
      <c r="E1282" t="s">
        <v>27</v>
      </c>
      <c r="F1282" t="s">
        <v>28</v>
      </c>
      <c r="G1282" t="s">
        <v>14</v>
      </c>
      <c r="H1282">
        <v>199</v>
      </c>
      <c r="I1282">
        <v>0</v>
      </c>
      <c r="J1282">
        <v>0</v>
      </c>
    </row>
    <row r="1283" spans="1:10" x14ac:dyDescent="0.35">
      <c r="A1283" s="3" t="s">
        <v>1328</v>
      </c>
      <c r="B1283" s="4">
        <v>43515</v>
      </c>
      <c r="C1283">
        <v>6</v>
      </c>
      <c r="D1283" t="s">
        <v>48</v>
      </c>
      <c r="E1283" t="s">
        <v>22</v>
      </c>
      <c r="F1283" t="s">
        <v>23</v>
      </c>
      <c r="G1283" t="s">
        <v>31</v>
      </c>
      <c r="H1283">
        <v>69</v>
      </c>
      <c r="I1283">
        <v>8</v>
      </c>
      <c r="J1283">
        <v>552</v>
      </c>
    </row>
    <row r="1284" spans="1:10" x14ac:dyDescent="0.35">
      <c r="A1284" s="3" t="s">
        <v>1329</v>
      </c>
      <c r="B1284" s="4">
        <v>43515</v>
      </c>
      <c r="C1284">
        <v>7</v>
      </c>
      <c r="D1284" t="s">
        <v>88</v>
      </c>
      <c r="E1284" t="s">
        <v>22</v>
      </c>
      <c r="F1284" t="s">
        <v>23</v>
      </c>
      <c r="G1284" t="s">
        <v>41</v>
      </c>
      <c r="H1284">
        <v>399</v>
      </c>
      <c r="I1284">
        <v>3</v>
      </c>
      <c r="J1284">
        <v>1197</v>
      </c>
    </row>
    <row r="1285" spans="1:10" x14ac:dyDescent="0.35">
      <c r="A1285" s="3" t="s">
        <v>1330</v>
      </c>
      <c r="B1285" s="4">
        <v>43515</v>
      </c>
      <c r="C1285">
        <v>8</v>
      </c>
      <c r="D1285" t="s">
        <v>45</v>
      </c>
      <c r="E1285" t="s">
        <v>46</v>
      </c>
      <c r="F1285" t="s">
        <v>23</v>
      </c>
      <c r="G1285" t="s">
        <v>14</v>
      </c>
      <c r="H1285">
        <v>199</v>
      </c>
      <c r="I1285">
        <v>5</v>
      </c>
      <c r="J1285">
        <v>995</v>
      </c>
    </row>
    <row r="1286" spans="1:10" x14ac:dyDescent="0.35">
      <c r="A1286" s="3" t="s">
        <v>1331</v>
      </c>
      <c r="B1286" s="4">
        <v>43515</v>
      </c>
      <c r="C1286">
        <v>2</v>
      </c>
      <c r="D1286" t="s">
        <v>106</v>
      </c>
      <c r="E1286" t="s">
        <v>68</v>
      </c>
      <c r="F1286" t="s">
        <v>18</v>
      </c>
      <c r="G1286" t="s">
        <v>31</v>
      </c>
      <c r="H1286">
        <v>69</v>
      </c>
      <c r="I1286">
        <v>8</v>
      </c>
      <c r="J1286">
        <v>552</v>
      </c>
    </row>
    <row r="1287" spans="1:10" x14ac:dyDescent="0.35">
      <c r="A1287" s="3" t="s">
        <v>1332</v>
      </c>
      <c r="B1287" s="4">
        <v>43515</v>
      </c>
      <c r="C1287">
        <v>3</v>
      </c>
      <c r="D1287" t="s">
        <v>43</v>
      </c>
      <c r="E1287" t="s">
        <v>17</v>
      </c>
      <c r="F1287" t="s">
        <v>18</v>
      </c>
      <c r="G1287" t="s">
        <v>19</v>
      </c>
      <c r="H1287">
        <v>289</v>
      </c>
      <c r="I1287">
        <v>7</v>
      </c>
      <c r="J1287">
        <v>2023</v>
      </c>
    </row>
    <row r="1288" spans="1:10" x14ac:dyDescent="0.35">
      <c r="A1288" s="3" t="s">
        <v>1333</v>
      </c>
      <c r="B1288" s="4">
        <v>43515</v>
      </c>
      <c r="C1288">
        <v>16</v>
      </c>
      <c r="D1288" t="s">
        <v>30</v>
      </c>
      <c r="E1288" t="s">
        <v>27</v>
      </c>
      <c r="F1288" t="s">
        <v>28</v>
      </c>
      <c r="G1288" t="s">
        <v>41</v>
      </c>
      <c r="H1288">
        <v>399</v>
      </c>
      <c r="I1288">
        <v>7</v>
      </c>
      <c r="J1288">
        <v>2793</v>
      </c>
    </row>
    <row r="1289" spans="1:10" x14ac:dyDescent="0.35">
      <c r="A1289" s="3" t="s">
        <v>1334</v>
      </c>
      <c r="B1289" s="4">
        <v>43515</v>
      </c>
      <c r="C1289">
        <v>7</v>
      </c>
      <c r="D1289" t="s">
        <v>88</v>
      </c>
      <c r="E1289" t="s">
        <v>46</v>
      </c>
      <c r="F1289" t="s">
        <v>23</v>
      </c>
      <c r="G1289" t="s">
        <v>14</v>
      </c>
      <c r="H1289">
        <v>199</v>
      </c>
      <c r="I1289">
        <v>1</v>
      </c>
      <c r="J1289">
        <v>199</v>
      </c>
    </row>
    <row r="1290" spans="1:10" x14ac:dyDescent="0.35">
      <c r="A1290" s="3" t="s">
        <v>1335</v>
      </c>
      <c r="B1290" s="4">
        <v>43515</v>
      </c>
      <c r="C1290">
        <v>17</v>
      </c>
      <c r="D1290" t="s">
        <v>35</v>
      </c>
      <c r="E1290" t="s">
        <v>36</v>
      </c>
      <c r="F1290" t="s">
        <v>28</v>
      </c>
      <c r="G1290" t="s">
        <v>14</v>
      </c>
      <c r="H1290">
        <v>199</v>
      </c>
      <c r="I1290">
        <v>4</v>
      </c>
      <c r="J1290">
        <v>796</v>
      </c>
    </row>
    <row r="1291" spans="1:10" x14ac:dyDescent="0.35">
      <c r="A1291" s="3" t="s">
        <v>1336</v>
      </c>
      <c r="B1291" s="4">
        <v>43515</v>
      </c>
      <c r="C1291">
        <v>14</v>
      </c>
      <c r="D1291" t="s">
        <v>38</v>
      </c>
      <c r="E1291" t="s">
        <v>63</v>
      </c>
      <c r="F1291" t="s">
        <v>13</v>
      </c>
      <c r="G1291" t="s">
        <v>19</v>
      </c>
      <c r="H1291">
        <v>289</v>
      </c>
      <c r="I1291">
        <v>9</v>
      </c>
      <c r="J1291">
        <v>2601</v>
      </c>
    </row>
    <row r="1292" spans="1:10" x14ac:dyDescent="0.35">
      <c r="A1292" s="3" t="s">
        <v>1337</v>
      </c>
      <c r="B1292" s="4">
        <v>43516</v>
      </c>
      <c r="C1292">
        <v>8</v>
      </c>
      <c r="D1292" t="s">
        <v>45</v>
      </c>
      <c r="E1292" t="s">
        <v>46</v>
      </c>
      <c r="F1292" t="s">
        <v>23</v>
      </c>
      <c r="G1292" t="s">
        <v>19</v>
      </c>
      <c r="H1292">
        <v>289</v>
      </c>
      <c r="I1292">
        <v>5</v>
      </c>
      <c r="J1292">
        <v>1445</v>
      </c>
    </row>
    <row r="1293" spans="1:10" x14ac:dyDescent="0.35">
      <c r="A1293" s="3" t="s">
        <v>1338</v>
      </c>
      <c r="B1293" s="4">
        <v>43516</v>
      </c>
      <c r="C1293">
        <v>2</v>
      </c>
      <c r="D1293" t="s">
        <v>106</v>
      </c>
      <c r="E1293" t="s">
        <v>17</v>
      </c>
      <c r="F1293" t="s">
        <v>18</v>
      </c>
      <c r="G1293" t="s">
        <v>14</v>
      </c>
      <c r="H1293">
        <v>199</v>
      </c>
      <c r="I1293">
        <v>3</v>
      </c>
      <c r="J1293">
        <v>597</v>
      </c>
    </row>
    <row r="1294" spans="1:10" x14ac:dyDescent="0.35">
      <c r="A1294" s="3" t="s">
        <v>1339</v>
      </c>
      <c r="B1294" s="4">
        <v>43516</v>
      </c>
      <c r="C1294">
        <v>9</v>
      </c>
      <c r="D1294" t="s">
        <v>21</v>
      </c>
      <c r="E1294" t="s">
        <v>46</v>
      </c>
      <c r="F1294" t="s">
        <v>23</v>
      </c>
      <c r="G1294" t="s">
        <v>24</v>
      </c>
      <c r="H1294">
        <v>159</v>
      </c>
      <c r="I1294">
        <v>2</v>
      </c>
      <c r="J1294">
        <v>318</v>
      </c>
    </row>
    <row r="1295" spans="1:10" x14ac:dyDescent="0.35">
      <c r="A1295" s="3" t="s">
        <v>1340</v>
      </c>
      <c r="B1295" s="4">
        <v>43517</v>
      </c>
      <c r="C1295">
        <v>8</v>
      </c>
      <c r="D1295" t="s">
        <v>45</v>
      </c>
      <c r="E1295" t="s">
        <v>46</v>
      </c>
      <c r="F1295" t="s">
        <v>23</v>
      </c>
      <c r="G1295" t="s">
        <v>19</v>
      </c>
      <c r="H1295">
        <v>289</v>
      </c>
      <c r="I1295">
        <v>1</v>
      </c>
      <c r="J1295">
        <v>289</v>
      </c>
    </row>
    <row r="1296" spans="1:10" x14ac:dyDescent="0.35">
      <c r="A1296" s="3" t="s">
        <v>1341</v>
      </c>
      <c r="B1296" s="4">
        <v>43517</v>
      </c>
      <c r="C1296">
        <v>18</v>
      </c>
      <c r="D1296" t="s">
        <v>26</v>
      </c>
      <c r="E1296" t="s">
        <v>27</v>
      </c>
      <c r="F1296" t="s">
        <v>28</v>
      </c>
      <c r="G1296" t="s">
        <v>41</v>
      </c>
      <c r="H1296">
        <v>399</v>
      </c>
      <c r="I1296">
        <v>3</v>
      </c>
      <c r="J1296">
        <v>1197</v>
      </c>
    </row>
    <row r="1297" spans="1:10" x14ac:dyDescent="0.35">
      <c r="A1297" s="3" t="s">
        <v>1342</v>
      </c>
      <c r="B1297" s="4">
        <v>43518</v>
      </c>
      <c r="C1297">
        <v>20</v>
      </c>
      <c r="D1297" t="s">
        <v>40</v>
      </c>
      <c r="E1297" t="s">
        <v>27</v>
      </c>
      <c r="F1297" t="s">
        <v>28</v>
      </c>
      <c r="G1297" t="s">
        <v>19</v>
      </c>
      <c r="H1297">
        <v>289</v>
      </c>
      <c r="I1297">
        <v>0</v>
      </c>
      <c r="J1297">
        <v>0</v>
      </c>
    </row>
    <row r="1298" spans="1:10" x14ac:dyDescent="0.35">
      <c r="A1298" s="3" t="s">
        <v>1343</v>
      </c>
      <c r="B1298" s="4">
        <v>43518</v>
      </c>
      <c r="C1298">
        <v>13</v>
      </c>
      <c r="D1298" t="s">
        <v>33</v>
      </c>
      <c r="E1298" t="s">
        <v>12</v>
      </c>
      <c r="F1298" t="s">
        <v>13</v>
      </c>
      <c r="G1298" t="s">
        <v>19</v>
      </c>
      <c r="H1298">
        <v>289</v>
      </c>
      <c r="I1298">
        <v>7</v>
      </c>
      <c r="J1298">
        <v>2023</v>
      </c>
    </row>
    <row r="1299" spans="1:10" x14ac:dyDescent="0.35">
      <c r="A1299" s="3" t="s">
        <v>1344</v>
      </c>
      <c r="B1299" s="4">
        <v>43518</v>
      </c>
      <c r="C1299">
        <v>3</v>
      </c>
      <c r="D1299" t="s">
        <v>43</v>
      </c>
      <c r="E1299" t="s">
        <v>68</v>
      </c>
      <c r="F1299" t="s">
        <v>18</v>
      </c>
      <c r="G1299" t="s">
        <v>41</v>
      </c>
      <c r="H1299">
        <v>399</v>
      </c>
      <c r="I1299">
        <v>3</v>
      </c>
      <c r="J1299">
        <v>1197</v>
      </c>
    </row>
    <row r="1300" spans="1:10" x14ac:dyDescent="0.35">
      <c r="A1300" s="3" t="s">
        <v>1345</v>
      </c>
      <c r="B1300" s="4">
        <v>43518</v>
      </c>
      <c r="C1300">
        <v>16</v>
      </c>
      <c r="D1300" t="s">
        <v>30</v>
      </c>
      <c r="E1300" t="s">
        <v>36</v>
      </c>
      <c r="F1300" t="s">
        <v>28</v>
      </c>
      <c r="G1300" t="s">
        <v>14</v>
      </c>
      <c r="H1300">
        <v>199</v>
      </c>
      <c r="I1300">
        <v>2</v>
      </c>
      <c r="J1300">
        <v>398</v>
      </c>
    </row>
    <row r="1301" spans="1:10" x14ac:dyDescent="0.35">
      <c r="A1301" s="3" t="s">
        <v>1346</v>
      </c>
      <c r="B1301" s="4">
        <v>43518</v>
      </c>
      <c r="C1301">
        <v>16</v>
      </c>
      <c r="D1301" t="s">
        <v>30</v>
      </c>
      <c r="E1301" t="s">
        <v>27</v>
      </c>
      <c r="F1301" t="s">
        <v>28</v>
      </c>
      <c r="G1301" t="s">
        <v>19</v>
      </c>
      <c r="H1301">
        <v>289</v>
      </c>
      <c r="I1301">
        <v>3</v>
      </c>
      <c r="J1301">
        <v>867</v>
      </c>
    </row>
    <row r="1302" spans="1:10" x14ac:dyDescent="0.35">
      <c r="A1302" s="3" t="s">
        <v>1347</v>
      </c>
      <c r="B1302" s="4">
        <v>43518</v>
      </c>
      <c r="C1302">
        <v>3</v>
      </c>
      <c r="D1302" t="s">
        <v>43</v>
      </c>
      <c r="E1302" t="s">
        <v>68</v>
      </c>
      <c r="F1302" t="s">
        <v>18</v>
      </c>
      <c r="G1302" t="s">
        <v>14</v>
      </c>
      <c r="H1302">
        <v>199</v>
      </c>
      <c r="I1302">
        <v>9</v>
      </c>
      <c r="J1302">
        <v>1791</v>
      </c>
    </row>
    <row r="1303" spans="1:10" x14ac:dyDescent="0.35">
      <c r="A1303" s="3" t="s">
        <v>1348</v>
      </c>
      <c r="B1303" s="4">
        <v>43518</v>
      </c>
      <c r="C1303">
        <v>20</v>
      </c>
      <c r="D1303" t="s">
        <v>40</v>
      </c>
      <c r="E1303" t="s">
        <v>36</v>
      </c>
      <c r="F1303" t="s">
        <v>28</v>
      </c>
      <c r="G1303" t="s">
        <v>19</v>
      </c>
      <c r="H1303">
        <v>289</v>
      </c>
      <c r="I1303">
        <v>0</v>
      </c>
      <c r="J1303">
        <v>0</v>
      </c>
    </row>
    <row r="1304" spans="1:10" x14ac:dyDescent="0.35">
      <c r="A1304" s="3" t="s">
        <v>1349</v>
      </c>
      <c r="B1304" s="4">
        <v>43518</v>
      </c>
      <c r="C1304">
        <v>3</v>
      </c>
      <c r="D1304" t="s">
        <v>43</v>
      </c>
      <c r="E1304" t="s">
        <v>17</v>
      </c>
      <c r="F1304" t="s">
        <v>18</v>
      </c>
      <c r="G1304" t="s">
        <v>19</v>
      </c>
      <c r="H1304">
        <v>289</v>
      </c>
      <c r="I1304">
        <v>7</v>
      </c>
      <c r="J1304">
        <v>2023</v>
      </c>
    </row>
    <row r="1305" spans="1:10" x14ac:dyDescent="0.35">
      <c r="A1305" s="3" t="s">
        <v>1350</v>
      </c>
      <c r="B1305" s="4">
        <v>43519</v>
      </c>
      <c r="C1305">
        <v>8</v>
      </c>
      <c r="D1305" t="s">
        <v>45</v>
      </c>
      <c r="E1305" t="s">
        <v>22</v>
      </c>
      <c r="F1305" t="s">
        <v>23</v>
      </c>
      <c r="G1305" t="s">
        <v>41</v>
      </c>
      <c r="H1305">
        <v>399</v>
      </c>
      <c r="I1305">
        <v>5</v>
      </c>
      <c r="J1305">
        <v>1995</v>
      </c>
    </row>
    <row r="1306" spans="1:10" x14ac:dyDescent="0.35">
      <c r="A1306" s="3" t="s">
        <v>1351</v>
      </c>
      <c r="B1306" s="4">
        <v>43519</v>
      </c>
      <c r="C1306">
        <v>6</v>
      </c>
      <c r="D1306" t="s">
        <v>48</v>
      </c>
      <c r="E1306" t="s">
        <v>46</v>
      </c>
      <c r="F1306" t="s">
        <v>23</v>
      </c>
      <c r="G1306" t="s">
        <v>14</v>
      </c>
      <c r="H1306">
        <v>199</v>
      </c>
      <c r="I1306">
        <v>8</v>
      </c>
      <c r="J1306">
        <v>1592</v>
      </c>
    </row>
    <row r="1307" spans="1:10" x14ac:dyDescent="0.35">
      <c r="A1307" s="3" t="s">
        <v>1352</v>
      </c>
      <c r="B1307" s="4">
        <v>43519</v>
      </c>
      <c r="C1307">
        <v>7</v>
      </c>
      <c r="D1307" t="s">
        <v>88</v>
      </c>
      <c r="E1307" t="s">
        <v>22</v>
      </c>
      <c r="F1307" t="s">
        <v>23</v>
      </c>
      <c r="G1307" t="s">
        <v>31</v>
      </c>
      <c r="H1307">
        <v>69</v>
      </c>
      <c r="I1307">
        <v>5</v>
      </c>
      <c r="J1307">
        <v>345</v>
      </c>
    </row>
    <row r="1308" spans="1:10" x14ac:dyDescent="0.35">
      <c r="A1308" s="3" t="s">
        <v>1353</v>
      </c>
      <c r="B1308" s="4">
        <v>43519</v>
      </c>
      <c r="C1308">
        <v>3</v>
      </c>
      <c r="D1308" t="s">
        <v>43</v>
      </c>
      <c r="E1308" t="s">
        <v>68</v>
      </c>
      <c r="F1308" t="s">
        <v>18</v>
      </c>
      <c r="G1308" t="s">
        <v>41</v>
      </c>
      <c r="H1308">
        <v>399</v>
      </c>
      <c r="I1308">
        <v>8</v>
      </c>
      <c r="J1308">
        <v>3192</v>
      </c>
    </row>
    <row r="1309" spans="1:10" x14ac:dyDescent="0.35">
      <c r="A1309" s="3" t="s">
        <v>1354</v>
      </c>
      <c r="B1309" s="4">
        <v>43520</v>
      </c>
      <c r="C1309">
        <v>4</v>
      </c>
      <c r="D1309" t="s">
        <v>51</v>
      </c>
      <c r="E1309" t="s">
        <v>17</v>
      </c>
      <c r="F1309" t="s">
        <v>18</v>
      </c>
      <c r="G1309" t="s">
        <v>41</v>
      </c>
      <c r="H1309">
        <v>399</v>
      </c>
      <c r="I1309">
        <v>2</v>
      </c>
      <c r="J1309">
        <v>798</v>
      </c>
    </row>
    <row r="1310" spans="1:10" x14ac:dyDescent="0.35">
      <c r="A1310" s="3" t="s">
        <v>1355</v>
      </c>
      <c r="B1310" s="4">
        <v>43520</v>
      </c>
      <c r="C1310">
        <v>2</v>
      </c>
      <c r="D1310" t="s">
        <v>106</v>
      </c>
      <c r="E1310" t="s">
        <v>68</v>
      </c>
      <c r="F1310" t="s">
        <v>18</v>
      </c>
      <c r="G1310" t="s">
        <v>41</v>
      </c>
      <c r="H1310">
        <v>399</v>
      </c>
      <c r="I1310">
        <v>6</v>
      </c>
      <c r="J1310">
        <v>2394</v>
      </c>
    </row>
    <row r="1311" spans="1:10" x14ac:dyDescent="0.35">
      <c r="A1311" s="3" t="s">
        <v>1356</v>
      </c>
      <c r="B1311" s="4">
        <v>43520</v>
      </c>
      <c r="C1311">
        <v>8</v>
      </c>
      <c r="D1311" t="s">
        <v>45</v>
      </c>
      <c r="E1311" t="s">
        <v>46</v>
      </c>
      <c r="F1311" t="s">
        <v>23</v>
      </c>
      <c r="G1311" t="s">
        <v>19</v>
      </c>
      <c r="H1311">
        <v>289</v>
      </c>
      <c r="I1311">
        <v>0</v>
      </c>
      <c r="J1311">
        <v>0</v>
      </c>
    </row>
    <row r="1312" spans="1:10" x14ac:dyDescent="0.35">
      <c r="A1312" s="3" t="s">
        <v>1357</v>
      </c>
      <c r="B1312" s="4">
        <v>43521</v>
      </c>
      <c r="C1312">
        <v>4</v>
      </c>
      <c r="D1312" t="s">
        <v>51</v>
      </c>
      <c r="E1312" t="s">
        <v>68</v>
      </c>
      <c r="F1312" t="s">
        <v>18</v>
      </c>
      <c r="G1312" t="s">
        <v>31</v>
      </c>
      <c r="H1312">
        <v>69</v>
      </c>
      <c r="I1312">
        <v>4</v>
      </c>
      <c r="J1312">
        <v>276</v>
      </c>
    </row>
    <row r="1313" spans="1:10" x14ac:dyDescent="0.35">
      <c r="A1313" s="3" t="s">
        <v>1358</v>
      </c>
      <c r="B1313" s="4">
        <v>43522</v>
      </c>
      <c r="C1313">
        <v>13</v>
      </c>
      <c r="D1313" t="s">
        <v>33</v>
      </c>
      <c r="E1313" t="s">
        <v>63</v>
      </c>
      <c r="F1313" t="s">
        <v>13</v>
      </c>
      <c r="G1313" t="s">
        <v>24</v>
      </c>
      <c r="H1313">
        <v>159</v>
      </c>
      <c r="I1313">
        <v>5</v>
      </c>
      <c r="J1313">
        <v>795</v>
      </c>
    </row>
    <row r="1314" spans="1:10" x14ac:dyDescent="0.35">
      <c r="A1314" s="3" t="s">
        <v>1359</v>
      </c>
      <c r="B1314" s="4">
        <v>43522</v>
      </c>
      <c r="C1314">
        <v>8</v>
      </c>
      <c r="D1314" t="s">
        <v>45</v>
      </c>
      <c r="E1314" t="s">
        <v>22</v>
      </c>
      <c r="F1314" t="s">
        <v>23</v>
      </c>
      <c r="G1314" t="s">
        <v>24</v>
      </c>
      <c r="H1314">
        <v>159</v>
      </c>
      <c r="I1314">
        <v>8</v>
      </c>
      <c r="J1314">
        <v>1272</v>
      </c>
    </row>
    <row r="1315" spans="1:10" x14ac:dyDescent="0.35">
      <c r="A1315" s="3" t="s">
        <v>1360</v>
      </c>
      <c r="B1315" s="4">
        <v>43522</v>
      </c>
      <c r="C1315">
        <v>11</v>
      </c>
      <c r="D1315" t="s">
        <v>11</v>
      </c>
      <c r="E1315" t="s">
        <v>12</v>
      </c>
      <c r="F1315" t="s">
        <v>13</v>
      </c>
      <c r="G1315" t="s">
        <v>14</v>
      </c>
      <c r="H1315">
        <v>199</v>
      </c>
      <c r="I1315">
        <v>9</v>
      </c>
      <c r="J1315">
        <v>1791</v>
      </c>
    </row>
    <row r="1316" spans="1:10" x14ac:dyDescent="0.35">
      <c r="A1316" s="3" t="s">
        <v>1361</v>
      </c>
      <c r="B1316" s="4">
        <v>43522</v>
      </c>
      <c r="C1316">
        <v>12</v>
      </c>
      <c r="D1316" t="s">
        <v>66</v>
      </c>
      <c r="E1316" t="s">
        <v>63</v>
      </c>
      <c r="F1316" t="s">
        <v>13</v>
      </c>
      <c r="G1316" t="s">
        <v>31</v>
      </c>
      <c r="H1316">
        <v>69</v>
      </c>
      <c r="I1316">
        <v>8</v>
      </c>
      <c r="J1316">
        <v>552</v>
      </c>
    </row>
    <row r="1317" spans="1:10" x14ac:dyDescent="0.35">
      <c r="A1317" s="3" t="s">
        <v>1362</v>
      </c>
      <c r="B1317" s="4">
        <v>43522</v>
      </c>
      <c r="C1317">
        <v>1</v>
      </c>
      <c r="D1317" t="s">
        <v>16</v>
      </c>
      <c r="E1317" t="s">
        <v>17</v>
      </c>
      <c r="F1317" t="s">
        <v>18</v>
      </c>
      <c r="G1317" t="s">
        <v>31</v>
      </c>
      <c r="H1317">
        <v>69</v>
      </c>
      <c r="I1317">
        <v>9</v>
      </c>
      <c r="J1317">
        <v>621</v>
      </c>
    </row>
    <row r="1318" spans="1:10" x14ac:dyDescent="0.35">
      <c r="A1318" s="3" t="s">
        <v>1363</v>
      </c>
      <c r="B1318" s="4">
        <v>43522</v>
      </c>
      <c r="C1318">
        <v>3</v>
      </c>
      <c r="D1318" t="s">
        <v>43</v>
      </c>
      <c r="E1318" t="s">
        <v>17</v>
      </c>
      <c r="F1318" t="s">
        <v>18</v>
      </c>
      <c r="G1318" t="s">
        <v>19</v>
      </c>
      <c r="H1318">
        <v>289</v>
      </c>
      <c r="I1318">
        <v>3</v>
      </c>
      <c r="J1318">
        <v>867</v>
      </c>
    </row>
    <row r="1319" spans="1:10" x14ac:dyDescent="0.35">
      <c r="A1319" s="3" t="s">
        <v>1364</v>
      </c>
      <c r="B1319" s="4">
        <v>43522</v>
      </c>
      <c r="C1319">
        <v>14</v>
      </c>
      <c r="D1319" t="s">
        <v>38</v>
      </c>
      <c r="E1319" t="s">
        <v>12</v>
      </c>
      <c r="F1319" t="s">
        <v>13</v>
      </c>
      <c r="G1319" t="s">
        <v>41</v>
      </c>
      <c r="H1319">
        <v>399</v>
      </c>
      <c r="I1319">
        <v>2</v>
      </c>
      <c r="J1319">
        <v>798</v>
      </c>
    </row>
    <row r="1320" spans="1:10" x14ac:dyDescent="0.35">
      <c r="A1320" s="3" t="s">
        <v>1365</v>
      </c>
      <c r="B1320" s="4">
        <v>43523</v>
      </c>
      <c r="C1320">
        <v>11</v>
      </c>
      <c r="D1320" t="s">
        <v>11</v>
      </c>
      <c r="E1320" t="s">
        <v>63</v>
      </c>
      <c r="F1320" t="s">
        <v>13</v>
      </c>
      <c r="G1320" t="s">
        <v>14</v>
      </c>
      <c r="H1320">
        <v>199</v>
      </c>
      <c r="I1320">
        <v>9</v>
      </c>
      <c r="J1320">
        <v>1791</v>
      </c>
    </row>
    <row r="1321" spans="1:10" x14ac:dyDescent="0.35">
      <c r="A1321" s="3" t="s">
        <v>1366</v>
      </c>
      <c r="B1321" s="4">
        <v>43523</v>
      </c>
      <c r="C1321">
        <v>8</v>
      </c>
      <c r="D1321" t="s">
        <v>45</v>
      </c>
      <c r="E1321" t="s">
        <v>22</v>
      </c>
      <c r="F1321" t="s">
        <v>23</v>
      </c>
      <c r="G1321" t="s">
        <v>31</v>
      </c>
      <c r="H1321">
        <v>69</v>
      </c>
      <c r="I1321">
        <v>4</v>
      </c>
      <c r="J1321">
        <v>276</v>
      </c>
    </row>
    <row r="1322" spans="1:10" x14ac:dyDescent="0.35">
      <c r="A1322" s="3" t="s">
        <v>1367</v>
      </c>
      <c r="B1322" s="4">
        <v>43524</v>
      </c>
      <c r="C1322">
        <v>10</v>
      </c>
      <c r="D1322" t="s">
        <v>58</v>
      </c>
      <c r="E1322" t="s">
        <v>22</v>
      </c>
      <c r="F1322" t="s">
        <v>23</v>
      </c>
      <c r="G1322" t="s">
        <v>31</v>
      </c>
      <c r="H1322">
        <v>69</v>
      </c>
      <c r="I1322">
        <v>9</v>
      </c>
      <c r="J1322">
        <v>621</v>
      </c>
    </row>
    <row r="1323" spans="1:10" x14ac:dyDescent="0.35">
      <c r="A1323" s="3" t="s">
        <v>1368</v>
      </c>
      <c r="B1323" s="4">
        <v>43524</v>
      </c>
      <c r="C1323">
        <v>19</v>
      </c>
      <c r="D1323" t="s">
        <v>56</v>
      </c>
      <c r="E1323" t="s">
        <v>27</v>
      </c>
      <c r="F1323" t="s">
        <v>28</v>
      </c>
      <c r="G1323" t="s">
        <v>41</v>
      </c>
      <c r="H1323">
        <v>399</v>
      </c>
      <c r="I1323">
        <v>9</v>
      </c>
      <c r="J1323">
        <v>3591</v>
      </c>
    </row>
    <row r="1324" spans="1:10" x14ac:dyDescent="0.35">
      <c r="A1324" s="3" t="s">
        <v>1369</v>
      </c>
      <c r="B1324" s="4">
        <v>43524</v>
      </c>
      <c r="C1324">
        <v>12</v>
      </c>
      <c r="D1324" t="s">
        <v>66</v>
      </c>
      <c r="E1324" t="s">
        <v>12</v>
      </c>
      <c r="F1324" t="s">
        <v>13</v>
      </c>
      <c r="G1324" t="s">
        <v>19</v>
      </c>
      <c r="H1324">
        <v>289</v>
      </c>
      <c r="I1324">
        <v>1</v>
      </c>
      <c r="J1324">
        <v>289</v>
      </c>
    </row>
    <row r="1325" spans="1:10" x14ac:dyDescent="0.35">
      <c r="A1325" s="3" t="s">
        <v>1370</v>
      </c>
      <c r="B1325" s="4">
        <v>43525</v>
      </c>
      <c r="C1325">
        <v>17</v>
      </c>
      <c r="D1325" t="s">
        <v>35</v>
      </c>
      <c r="E1325" t="s">
        <v>36</v>
      </c>
      <c r="F1325" t="s">
        <v>28</v>
      </c>
      <c r="G1325" t="s">
        <v>24</v>
      </c>
      <c r="H1325">
        <v>159</v>
      </c>
      <c r="I1325">
        <v>9</v>
      </c>
      <c r="J1325">
        <v>1431</v>
      </c>
    </row>
    <row r="1326" spans="1:10" x14ac:dyDescent="0.35">
      <c r="A1326" s="3" t="s">
        <v>1371</v>
      </c>
      <c r="B1326" s="4">
        <v>43525</v>
      </c>
      <c r="C1326">
        <v>8</v>
      </c>
      <c r="D1326" t="s">
        <v>45</v>
      </c>
      <c r="E1326" t="s">
        <v>22</v>
      </c>
      <c r="F1326" t="s">
        <v>23</v>
      </c>
      <c r="G1326" t="s">
        <v>41</v>
      </c>
      <c r="H1326">
        <v>399</v>
      </c>
      <c r="I1326">
        <v>3</v>
      </c>
      <c r="J1326">
        <v>1197</v>
      </c>
    </row>
    <row r="1327" spans="1:10" x14ac:dyDescent="0.35">
      <c r="A1327" s="3" t="s">
        <v>1372</v>
      </c>
      <c r="B1327" s="4">
        <v>43525</v>
      </c>
      <c r="C1327">
        <v>8</v>
      </c>
      <c r="D1327" t="s">
        <v>45</v>
      </c>
      <c r="E1327" t="s">
        <v>46</v>
      </c>
      <c r="F1327" t="s">
        <v>23</v>
      </c>
      <c r="G1327" t="s">
        <v>24</v>
      </c>
      <c r="H1327">
        <v>159</v>
      </c>
      <c r="I1327">
        <v>5</v>
      </c>
      <c r="J1327">
        <v>795</v>
      </c>
    </row>
    <row r="1328" spans="1:10" x14ac:dyDescent="0.35">
      <c r="A1328" s="3" t="s">
        <v>1373</v>
      </c>
      <c r="B1328" s="4">
        <v>43525</v>
      </c>
      <c r="C1328">
        <v>3</v>
      </c>
      <c r="D1328" t="s">
        <v>43</v>
      </c>
      <c r="E1328" t="s">
        <v>17</v>
      </c>
      <c r="F1328" t="s">
        <v>18</v>
      </c>
      <c r="G1328" t="s">
        <v>14</v>
      </c>
      <c r="H1328">
        <v>199</v>
      </c>
      <c r="I1328">
        <v>6</v>
      </c>
      <c r="J1328">
        <v>1194</v>
      </c>
    </row>
    <row r="1329" spans="1:10" x14ac:dyDescent="0.35">
      <c r="A1329" s="3" t="s">
        <v>1374</v>
      </c>
      <c r="B1329" s="4">
        <v>43526</v>
      </c>
      <c r="C1329">
        <v>1</v>
      </c>
      <c r="D1329" t="s">
        <v>16</v>
      </c>
      <c r="E1329" t="s">
        <v>68</v>
      </c>
      <c r="F1329" t="s">
        <v>18</v>
      </c>
      <c r="G1329" t="s">
        <v>24</v>
      </c>
      <c r="H1329">
        <v>159</v>
      </c>
      <c r="I1329">
        <v>6</v>
      </c>
      <c r="J1329">
        <v>954</v>
      </c>
    </row>
    <row r="1330" spans="1:10" x14ac:dyDescent="0.35">
      <c r="A1330" s="3" t="s">
        <v>1375</v>
      </c>
      <c r="B1330" s="4">
        <v>43526</v>
      </c>
      <c r="C1330">
        <v>19</v>
      </c>
      <c r="D1330" t="s">
        <v>56</v>
      </c>
      <c r="E1330" t="s">
        <v>36</v>
      </c>
      <c r="F1330" t="s">
        <v>28</v>
      </c>
      <c r="G1330" t="s">
        <v>19</v>
      </c>
      <c r="H1330">
        <v>289</v>
      </c>
      <c r="I1330">
        <v>7</v>
      </c>
      <c r="J1330">
        <v>2023</v>
      </c>
    </row>
    <row r="1331" spans="1:10" x14ac:dyDescent="0.35">
      <c r="A1331" s="3" t="s">
        <v>1376</v>
      </c>
      <c r="B1331" s="4">
        <v>43526</v>
      </c>
      <c r="C1331">
        <v>7</v>
      </c>
      <c r="D1331" t="s">
        <v>88</v>
      </c>
      <c r="E1331" t="s">
        <v>22</v>
      </c>
      <c r="F1331" t="s">
        <v>23</v>
      </c>
      <c r="G1331" t="s">
        <v>41</v>
      </c>
      <c r="H1331">
        <v>399</v>
      </c>
      <c r="I1331">
        <v>7</v>
      </c>
      <c r="J1331">
        <v>2793</v>
      </c>
    </row>
    <row r="1332" spans="1:10" x14ac:dyDescent="0.35">
      <c r="A1332" s="3" t="s">
        <v>1377</v>
      </c>
      <c r="B1332" s="4">
        <v>43527</v>
      </c>
      <c r="C1332">
        <v>5</v>
      </c>
      <c r="D1332" t="s">
        <v>60</v>
      </c>
      <c r="E1332" t="s">
        <v>68</v>
      </c>
      <c r="F1332" t="s">
        <v>18</v>
      </c>
      <c r="G1332" t="s">
        <v>19</v>
      </c>
      <c r="H1332">
        <v>289</v>
      </c>
      <c r="I1332">
        <v>5</v>
      </c>
      <c r="J1332">
        <v>1445</v>
      </c>
    </row>
    <row r="1333" spans="1:10" x14ac:dyDescent="0.35">
      <c r="A1333" s="3" t="s">
        <v>1378</v>
      </c>
      <c r="B1333" s="4">
        <v>43528</v>
      </c>
      <c r="C1333">
        <v>2</v>
      </c>
      <c r="D1333" t="s">
        <v>106</v>
      </c>
      <c r="E1333" t="s">
        <v>17</v>
      </c>
      <c r="F1333" t="s">
        <v>18</v>
      </c>
      <c r="G1333" t="s">
        <v>19</v>
      </c>
      <c r="H1333">
        <v>289</v>
      </c>
      <c r="I1333">
        <v>0</v>
      </c>
      <c r="J1333">
        <v>0</v>
      </c>
    </row>
    <row r="1334" spans="1:10" x14ac:dyDescent="0.35">
      <c r="A1334" s="3" t="s">
        <v>1379</v>
      </c>
      <c r="B1334" s="4">
        <v>43529</v>
      </c>
      <c r="C1334">
        <v>16</v>
      </c>
      <c r="D1334" t="s">
        <v>30</v>
      </c>
      <c r="E1334" t="s">
        <v>36</v>
      </c>
      <c r="F1334" t="s">
        <v>28</v>
      </c>
      <c r="G1334" t="s">
        <v>14</v>
      </c>
      <c r="H1334">
        <v>199</v>
      </c>
      <c r="I1334">
        <v>5</v>
      </c>
      <c r="J1334">
        <v>995</v>
      </c>
    </row>
    <row r="1335" spans="1:10" x14ac:dyDescent="0.35">
      <c r="A1335" s="3" t="s">
        <v>1380</v>
      </c>
      <c r="B1335" s="4">
        <v>43529</v>
      </c>
      <c r="C1335">
        <v>12</v>
      </c>
      <c r="D1335" t="s">
        <v>66</v>
      </c>
      <c r="E1335" t="s">
        <v>12</v>
      </c>
      <c r="F1335" t="s">
        <v>13</v>
      </c>
      <c r="G1335" t="s">
        <v>41</v>
      </c>
      <c r="H1335">
        <v>399</v>
      </c>
      <c r="I1335">
        <v>1</v>
      </c>
      <c r="J1335">
        <v>399</v>
      </c>
    </row>
    <row r="1336" spans="1:10" x14ac:dyDescent="0.35">
      <c r="A1336" s="3" t="s">
        <v>1381</v>
      </c>
      <c r="B1336" s="4">
        <v>43530</v>
      </c>
      <c r="C1336">
        <v>18</v>
      </c>
      <c r="D1336" t="s">
        <v>26</v>
      </c>
      <c r="E1336" t="s">
        <v>27</v>
      </c>
      <c r="F1336" t="s">
        <v>28</v>
      </c>
      <c r="G1336" t="s">
        <v>31</v>
      </c>
      <c r="H1336">
        <v>69</v>
      </c>
      <c r="I1336">
        <v>2</v>
      </c>
      <c r="J1336">
        <v>138</v>
      </c>
    </row>
    <row r="1337" spans="1:10" x14ac:dyDescent="0.35">
      <c r="A1337" s="3" t="s">
        <v>1382</v>
      </c>
      <c r="B1337" s="4">
        <v>43530</v>
      </c>
      <c r="C1337">
        <v>8</v>
      </c>
      <c r="D1337" t="s">
        <v>45</v>
      </c>
      <c r="E1337" t="s">
        <v>46</v>
      </c>
      <c r="F1337" t="s">
        <v>23</v>
      </c>
      <c r="G1337" t="s">
        <v>24</v>
      </c>
      <c r="H1337">
        <v>159</v>
      </c>
      <c r="I1337">
        <v>8</v>
      </c>
      <c r="J1337">
        <v>1272</v>
      </c>
    </row>
    <row r="1338" spans="1:10" x14ac:dyDescent="0.35">
      <c r="A1338" s="3" t="s">
        <v>1383</v>
      </c>
      <c r="B1338" s="4">
        <v>43530</v>
      </c>
      <c r="C1338">
        <v>19</v>
      </c>
      <c r="D1338" t="s">
        <v>56</v>
      </c>
      <c r="E1338" t="s">
        <v>27</v>
      </c>
      <c r="F1338" t="s">
        <v>28</v>
      </c>
      <c r="G1338" t="s">
        <v>24</v>
      </c>
      <c r="H1338">
        <v>159</v>
      </c>
      <c r="I1338">
        <v>5</v>
      </c>
      <c r="J1338">
        <v>795</v>
      </c>
    </row>
    <row r="1339" spans="1:10" x14ac:dyDescent="0.35">
      <c r="A1339" s="3" t="s">
        <v>1384</v>
      </c>
      <c r="B1339" s="4">
        <v>43531</v>
      </c>
      <c r="C1339">
        <v>9</v>
      </c>
      <c r="D1339" t="s">
        <v>21</v>
      </c>
      <c r="E1339" t="s">
        <v>46</v>
      </c>
      <c r="F1339" t="s">
        <v>23</v>
      </c>
      <c r="G1339" t="s">
        <v>41</v>
      </c>
      <c r="H1339">
        <v>399</v>
      </c>
      <c r="I1339">
        <v>0</v>
      </c>
      <c r="J1339">
        <v>0</v>
      </c>
    </row>
    <row r="1340" spans="1:10" x14ac:dyDescent="0.35">
      <c r="A1340" s="3" t="s">
        <v>1385</v>
      </c>
      <c r="B1340" s="4">
        <v>43531</v>
      </c>
      <c r="C1340">
        <v>19</v>
      </c>
      <c r="D1340" t="s">
        <v>56</v>
      </c>
      <c r="E1340" t="s">
        <v>27</v>
      </c>
      <c r="F1340" t="s">
        <v>28</v>
      </c>
      <c r="G1340" t="s">
        <v>31</v>
      </c>
      <c r="H1340">
        <v>69</v>
      </c>
      <c r="I1340">
        <v>7</v>
      </c>
      <c r="J1340">
        <v>483</v>
      </c>
    </row>
    <row r="1341" spans="1:10" x14ac:dyDescent="0.35">
      <c r="A1341" s="3" t="s">
        <v>1386</v>
      </c>
      <c r="B1341" s="4">
        <v>43531</v>
      </c>
      <c r="C1341">
        <v>2</v>
      </c>
      <c r="D1341" t="s">
        <v>106</v>
      </c>
      <c r="E1341" t="s">
        <v>17</v>
      </c>
      <c r="F1341" t="s">
        <v>18</v>
      </c>
      <c r="G1341" t="s">
        <v>14</v>
      </c>
      <c r="H1341">
        <v>199</v>
      </c>
      <c r="I1341">
        <v>7</v>
      </c>
      <c r="J1341">
        <v>1393</v>
      </c>
    </row>
    <row r="1342" spans="1:10" x14ac:dyDescent="0.35">
      <c r="A1342" s="3" t="s">
        <v>1387</v>
      </c>
      <c r="B1342" s="4">
        <v>43531</v>
      </c>
      <c r="C1342">
        <v>12</v>
      </c>
      <c r="D1342" t="s">
        <v>66</v>
      </c>
      <c r="E1342" t="s">
        <v>12</v>
      </c>
      <c r="F1342" t="s">
        <v>13</v>
      </c>
      <c r="G1342" t="s">
        <v>24</v>
      </c>
      <c r="H1342">
        <v>159</v>
      </c>
      <c r="I1342">
        <v>0</v>
      </c>
      <c r="J1342">
        <v>0</v>
      </c>
    </row>
    <row r="1343" spans="1:10" x14ac:dyDescent="0.35">
      <c r="A1343" s="3" t="s">
        <v>1388</v>
      </c>
      <c r="B1343" s="4">
        <v>43531</v>
      </c>
      <c r="C1343">
        <v>17</v>
      </c>
      <c r="D1343" t="s">
        <v>35</v>
      </c>
      <c r="E1343" t="s">
        <v>36</v>
      </c>
      <c r="F1343" t="s">
        <v>28</v>
      </c>
      <c r="G1343" t="s">
        <v>31</v>
      </c>
      <c r="H1343">
        <v>69</v>
      </c>
      <c r="I1343">
        <v>0</v>
      </c>
      <c r="J1343">
        <v>0</v>
      </c>
    </row>
    <row r="1344" spans="1:10" x14ac:dyDescent="0.35">
      <c r="A1344" s="3" t="s">
        <v>1389</v>
      </c>
      <c r="B1344" s="4">
        <v>43531</v>
      </c>
      <c r="C1344">
        <v>4</v>
      </c>
      <c r="D1344" t="s">
        <v>51</v>
      </c>
      <c r="E1344" t="s">
        <v>68</v>
      </c>
      <c r="F1344" t="s">
        <v>18</v>
      </c>
      <c r="G1344" t="s">
        <v>14</v>
      </c>
      <c r="H1344">
        <v>199</v>
      </c>
      <c r="I1344">
        <v>1</v>
      </c>
      <c r="J1344">
        <v>199</v>
      </c>
    </row>
    <row r="1345" spans="1:10" x14ac:dyDescent="0.35">
      <c r="A1345" s="3" t="s">
        <v>1390</v>
      </c>
      <c r="B1345" s="4">
        <v>43531</v>
      </c>
      <c r="C1345">
        <v>6</v>
      </c>
      <c r="D1345" t="s">
        <v>48</v>
      </c>
      <c r="E1345" t="s">
        <v>22</v>
      </c>
      <c r="F1345" t="s">
        <v>23</v>
      </c>
      <c r="G1345" t="s">
        <v>14</v>
      </c>
      <c r="H1345">
        <v>199</v>
      </c>
      <c r="I1345">
        <v>0</v>
      </c>
      <c r="J1345">
        <v>0</v>
      </c>
    </row>
    <row r="1346" spans="1:10" x14ac:dyDescent="0.35">
      <c r="A1346" s="3" t="s">
        <v>1391</v>
      </c>
      <c r="B1346" s="4">
        <v>43531</v>
      </c>
      <c r="C1346">
        <v>8</v>
      </c>
      <c r="D1346" t="s">
        <v>45</v>
      </c>
      <c r="E1346" t="s">
        <v>46</v>
      </c>
      <c r="F1346" t="s">
        <v>23</v>
      </c>
      <c r="G1346" t="s">
        <v>24</v>
      </c>
      <c r="H1346">
        <v>159</v>
      </c>
      <c r="I1346">
        <v>2</v>
      </c>
      <c r="J1346">
        <v>318</v>
      </c>
    </row>
    <row r="1347" spans="1:10" x14ac:dyDescent="0.35">
      <c r="A1347" s="3" t="s">
        <v>1392</v>
      </c>
      <c r="B1347" s="4">
        <v>43532</v>
      </c>
      <c r="C1347">
        <v>11</v>
      </c>
      <c r="D1347" t="s">
        <v>11</v>
      </c>
      <c r="E1347" t="s">
        <v>12</v>
      </c>
      <c r="F1347" t="s">
        <v>13</v>
      </c>
      <c r="G1347" t="s">
        <v>31</v>
      </c>
      <c r="H1347">
        <v>69</v>
      </c>
      <c r="I1347">
        <v>7</v>
      </c>
      <c r="J1347">
        <v>483</v>
      </c>
    </row>
    <row r="1348" spans="1:10" x14ac:dyDescent="0.35">
      <c r="A1348" s="3" t="s">
        <v>1393</v>
      </c>
      <c r="B1348" s="4">
        <v>43533</v>
      </c>
      <c r="C1348">
        <v>14</v>
      </c>
      <c r="D1348" t="s">
        <v>38</v>
      </c>
      <c r="E1348" t="s">
        <v>12</v>
      </c>
      <c r="F1348" t="s">
        <v>13</v>
      </c>
      <c r="G1348" t="s">
        <v>24</v>
      </c>
      <c r="H1348">
        <v>159</v>
      </c>
      <c r="I1348">
        <v>1</v>
      </c>
      <c r="J1348">
        <v>159</v>
      </c>
    </row>
    <row r="1349" spans="1:10" x14ac:dyDescent="0.35">
      <c r="A1349" s="3" t="s">
        <v>1394</v>
      </c>
      <c r="B1349" s="4">
        <v>43533</v>
      </c>
      <c r="C1349">
        <v>4</v>
      </c>
      <c r="D1349" t="s">
        <v>51</v>
      </c>
      <c r="E1349" t="s">
        <v>68</v>
      </c>
      <c r="F1349" t="s">
        <v>18</v>
      </c>
      <c r="G1349" t="s">
        <v>14</v>
      </c>
      <c r="H1349">
        <v>199</v>
      </c>
      <c r="I1349">
        <v>6</v>
      </c>
      <c r="J1349">
        <v>1194</v>
      </c>
    </row>
    <row r="1350" spans="1:10" x14ac:dyDescent="0.35">
      <c r="A1350" s="3" t="s">
        <v>1395</v>
      </c>
      <c r="B1350" s="4">
        <v>43533</v>
      </c>
      <c r="C1350">
        <v>19</v>
      </c>
      <c r="D1350" t="s">
        <v>56</v>
      </c>
      <c r="E1350" t="s">
        <v>36</v>
      </c>
      <c r="F1350" t="s">
        <v>28</v>
      </c>
      <c r="G1350" t="s">
        <v>14</v>
      </c>
      <c r="H1350">
        <v>199</v>
      </c>
      <c r="I1350">
        <v>4</v>
      </c>
      <c r="J1350">
        <v>796</v>
      </c>
    </row>
    <row r="1351" spans="1:10" x14ac:dyDescent="0.35">
      <c r="A1351" s="3" t="s">
        <v>1396</v>
      </c>
      <c r="B1351" s="4">
        <v>43533</v>
      </c>
      <c r="C1351">
        <v>8</v>
      </c>
      <c r="D1351" t="s">
        <v>45</v>
      </c>
      <c r="E1351" t="s">
        <v>22</v>
      </c>
      <c r="F1351" t="s">
        <v>23</v>
      </c>
      <c r="G1351" t="s">
        <v>14</v>
      </c>
      <c r="H1351">
        <v>199</v>
      </c>
      <c r="I1351">
        <v>7</v>
      </c>
      <c r="J1351">
        <v>1393</v>
      </c>
    </row>
    <row r="1352" spans="1:10" x14ac:dyDescent="0.35">
      <c r="A1352" s="3" t="s">
        <v>1397</v>
      </c>
      <c r="B1352" s="4">
        <v>43534</v>
      </c>
      <c r="C1352">
        <v>8</v>
      </c>
      <c r="D1352" t="s">
        <v>45</v>
      </c>
      <c r="E1352" t="s">
        <v>46</v>
      </c>
      <c r="F1352" t="s">
        <v>23</v>
      </c>
      <c r="G1352" t="s">
        <v>19</v>
      </c>
      <c r="H1352">
        <v>289</v>
      </c>
      <c r="I1352">
        <v>9</v>
      </c>
      <c r="J1352">
        <v>2601</v>
      </c>
    </row>
    <row r="1353" spans="1:10" x14ac:dyDescent="0.35">
      <c r="A1353" s="3" t="s">
        <v>1398</v>
      </c>
      <c r="B1353" s="4">
        <v>43534</v>
      </c>
      <c r="C1353">
        <v>15</v>
      </c>
      <c r="D1353" t="s">
        <v>118</v>
      </c>
      <c r="E1353" t="s">
        <v>63</v>
      </c>
      <c r="F1353" t="s">
        <v>13</v>
      </c>
      <c r="G1353" t="s">
        <v>14</v>
      </c>
      <c r="H1353">
        <v>199</v>
      </c>
      <c r="I1353">
        <v>2</v>
      </c>
      <c r="J1353">
        <v>398</v>
      </c>
    </row>
    <row r="1354" spans="1:10" x14ac:dyDescent="0.35">
      <c r="A1354" s="3" t="s">
        <v>1399</v>
      </c>
      <c r="B1354" s="4">
        <v>43534</v>
      </c>
      <c r="C1354">
        <v>6</v>
      </c>
      <c r="D1354" t="s">
        <v>48</v>
      </c>
      <c r="E1354" t="s">
        <v>46</v>
      </c>
      <c r="F1354" t="s">
        <v>23</v>
      </c>
      <c r="G1354" t="s">
        <v>31</v>
      </c>
      <c r="H1354">
        <v>69</v>
      </c>
      <c r="I1354">
        <v>5</v>
      </c>
      <c r="J1354">
        <v>345</v>
      </c>
    </row>
    <row r="1355" spans="1:10" x14ac:dyDescent="0.35">
      <c r="A1355" s="3" t="s">
        <v>1400</v>
      </c>
      <c r="B1355" s="4">
        <v>43534</v>
      </c>
      <c r="C1355">
        <v>19</v>
      </c>
      <c r="D1355" t="s">
        <v>56</v>
      </c>
      <c r="E1355" t="s">
        <v>27</v>
      </c>
      <c r="F1355" t="s">
        <v>28</v>
      </c>
      <c r="G1355" t="s">
        <v>41</v>
      </c>
      <c r="H1355">
        <v>399</v>
      </c>
      <c r="I1355">
        <v>3</v>
      </c>
      <c r="J1355">
        <v>1197</v>
      </c>
    </row>
    <row r="1356" spans="1:10" x14ac:dyDescent="0.35">
      <c r="A1356" s="3" t="s">
        <v>1401</v>
      </c>
      <c r="B1356" s="4">
        <v>43535</v>
      </c>
      <c r="C1356">
        <v>16</v>
      </c>
      <c r="D1356" t="s">
        <v>30</v>
      </c>
      <c r="E1356" t="s">
        <v>27</v>
      </c>
      <c r="F1356" t="s">
        <v>28</v>
      </c>
      <c r="G1356" t="s">
        <v>19</v>
      </c>
      <c r="H1356">
        <v>289</v>
      </c>
      <c r="I1356">
        <v>6</v>
      </c>
      <c r="J1356">
        <v>1734</v>
      </c>
    </row>
    <row r="1357" spans="1:10" x14ac:dyDescent="0.35">
      <c r="A1357" s="3" t="s">
        <v>1402</v>
      </c>
      <c r="B1357" s="4">
        <v>43535</v>
      </c>
      <c r="C1357">
        <v>7</v>
      </c>
      <c r="D1357" t="s">
        <v>88</v>
      </c>
      <c r="E1357" t="s">
        <v>22</v>
      </c>
      <c r="F1357" t="s">
        <v>23</v>
      </c>
      <c r="G1357" t="s">
        <v>31</v>
      </c>
      <c r="H1357">
        <v>69</v>
      </c>
      <c r="I1357">
        <v>1</v>
      </c>
      <c r="J1357">
        <v>69</v>
      </c>
    </row>
    <row r="1358" spans="1:10" x14ac:dyDescent="0.35">
      <c r="A1358" s="3" t="s">
        <v>1403</v>
      </c>
      <c r="B1358" s="4">
        <v>43535</v>
      </c>
      <c r="C1358">
        <v>4</v>
      </c>
      <c r="D1358" t="s">
        <v>51</v>
      </c>
      <c r="E1358" t="s">
        <v>17</v>
      </c>
      <c r="F1358" t="s">
        <v>18</v>
      </c>
      <c r="G1358" t="s">
        <v>19</v>
      </c>
      <c r="H1358">
        <v>289</v>
      </c>
      <c r="I1358">
        <v>6</v>
      </c>
      <c r="J1358">
        <v>1734</v>
      </c>
    </row>
    <row r="1359" spans="1:10" x14ac:dyDescent="0.35">
      <c r="A1359" s="3" t="s">
        <v>1404</v>
      </c>
      <c r="B1359" s="4">
        <v>43535</v>
      </c>
      <c r="C1359">
        <v>13</v>
      </c>
      <c r="D1359" t="s">
        <v>33</v>
      </c>
      <c r="E1359" t="s">
        <v>63</v>
      </c>
      <c r="F1359" t="s">
        <v>13</v>
      </c>
      <c r="G1359" t="s">
        <v>31</v>
      </c>
      <c r="H1359">
        <v>69</v>
      </c>
      <c r="I1359">
        <v>2</v>
      </c>
      <c r="J1359">
        <v>138</v>
      </c>
    </row>
    <row r="1360" spans="1:10" x14ac:dyDescent="0.35">
      <c r="A1360" s="3" t="s">
        <v>1405</v>
      </c>
      <c r="B1360" s="4">
        <v>43535</v>
      </c>
      <c r="C1360">
        <v>4</v>
      </c>
      <c r="D1360" t="s">
        <v>51</v>
      </c>
      <c r="E1360" t="s">
        <v>17</v>
      </c>
      <c r="F1360" t="s">
        <v>18</v>
      </c>
      <c r="G1360" t="s">
        <v>19</v>
      </c>
      <c r="H1360">
        <v>289</v>
      </c>
      <c r="I1360">
        <v>2</v>
      </c>
      <c r="J1360">
        <v>578</v>
      </c>
    </row>
    <row r="1361" spans="1:10" x14ac:dyDescent="0.35">
      <c r="A1361" s="3" t="s">
        <v>1406</v>
      </c>
      <c r="B1361" s="4">
        <v>43535</v>
      </c>
      <c r="C1361">
        <v>17</v>
      </c>
      <c r="D1361" t="s">
        <v>35</v>
      </c>
      <c r="E1361" t="s">
        <v>27</v>
      </c>
      <c r="F1361" t="s">
        <v>28</v>
      </c>
      <c r="G1361" t="s">
        <v>41</v>
      </c>
      <c r="H1361">
        <v>399</v>
      </c>
      <c r="I1361">
        <v>6</v>
      </c>
      <c r="J1361">
        <v>2394</v>
      </c>
    </row>
    <row r="1362" spans="1:10" x14ac:dyDescent="0.35">
      <c r="A1362" s="3" t="s">
        <v>1407</v>
      </c>
      <c r="B1362" s="4">
        <v>43535</v>
      </c>
      <c r="C1362">
        <v>3</v>
      </c>
      <c r="D1362" t="s">
        <v>43</v>
      </c>
      <c r="E1362" t="s">
        <v>17</v>
      </c>
      <c r="F1362" t="s">
        <v>18</v>
      </c>
      <c r="G1362" t="s">
        <v>19</v>
      </c>
      <c r="H1362">
        <v>289</v>
      </c>
      <c r="I1362">
        <v>5</v>
      </c>
      <c r="J1362">
        <v>1445</v>
      </c>
    </row>
    <row r="1363" spans="1:10" x14ac:dyDescent="0.35">
      <c r="A1363" s="3" t="s">
        <v>1408</v>
      </c>
      <c r="B1363" s="4">
        <v>43535</v>
      </c>
      <c r="C1363">
        <v>9</v>
      </c>
      <c r="D1363" t="s">
        <v>21</v>
      </c>
      <c r="E1363" t="s">
        <v>22</v>
      </c>
      <c r="F1363" t="s">
        <v>23</v>
      </c>
      <c r="G1363" t="s">
        <v>41</v>
      </c>
      <c r="H1363">
        <v>399</v>
      </c>
      <c r="I1363">
        <v>5</v>
      </c>
      <c r="J1363">
        <v>1995</v>
      </c>
    </row>
    <row r="1364" spans="1:10" x14ac:dyDescent="0.35">
      <c r="A1364" s="3" t="s">
        <v>1409</v>
      </c>
      <c r="B1364" s="4">
        <v>43535</v>
      </c>
      <c r="C1364">
        <v>2</v>
      </c>
      <c r="D1364" t="s">
        <v>106</v>
      </c>
      <c r="E1364" t="s">
        <v>17</v>
      </c>
      <c r="F1364" t="s">
        <v>18</v>
      </c>
      <c r="G1364" t="s">
        <v>31</v>
      </c>
      <c r="H1364">
        <v>69</v>
      </c>
      <c r="I1364">
        <v>4</v>
      </c>
      <c r="J1364">
        <v>276</v>
      </c>
    </row>
    <row r="1365" spans="1:10" x14ac:dyDescent="0.35">
      <c r="A1365" s="3" t="s">
        <v>1410</v>
      </c>
      <c r="B1365" s="4">
        <v>43535</v>
      </c>
      <c r="C1365">
        <v>15</v>
      </c>
      <c r="D1365" t="s">
        <v>118</v>
      </c>
      <c r="E1365" t="s">
        <v>12</v>
      </c>
      <c r="F1365" t="s">
        <v>13</v>
      </c>
      <c r="G1365" t="s">
        <v>24</v>
      </c>
      <c r="H1365">
        <v>159</v>
      </c>
      <c r="I1365">
        <v>9</v>
      </c>
      <c r="J1365">
        <v>1431</v>
      </c>
    </row>
    <row r="1366" spans="1:10" x14ac:dyDescent="0.35">
      <c r="A1366" s="3" t="s">
        <v>1411</v>
      </c>
      <c r="B1366" s="4">
        <v>43535</v>
      </c>
      <c r="C1366">
        <v>14</v>
      </c>
      <c r="D1366" t="s">
        <v>38</v>
      </c>
      <c r="E1366" t="s">
        <v>12</v>
      </c>
      <c r="F1366" t="s">
        <v>13</v>
      </c>
      <c r="G1366" t="s">
        <v>14</v>
      </c>
      <c r="H1366">
        <v>199</v>
      </c>
      <c r="I1366">
        <v>1</v>
      </c>
      <c r="J1366">
        <v>199</v>
      </c>
    </row>
    <row r="1367" spans="1:10" x14ac:dyDescent="0.35">
      <c r="A1367" s="3" t="s">
        <v>1412</v>
      </c>
      <c r="B1367" s="4">
        <v>43535</v>
      </c>
      <c r="C1367">
        <v>18</v>
      </c>
      <c r="D1367" t="s">
        <v>26</v>
      </c>
      <c r="E1367" t="s">
        <v>36</v>
      </c>
      <c r="F1367" t="s">
        <v>28</v>
      </c>
      <c r="G1367" t="s">
        <v>24</v>
      </c>
      <c r="H1367">
        <v>159</v>
      </c>
      <c r="I1367">
        <v>1</v>
      </c>
      <c r="J1367">
        <v>159</v>
      </c>
    </row>
    <row r="1368" spans="1:10" x14ac:dyDescent="0.35">
      <c r="A1368" s="3" t="s">
        <v>1413</v>
      </c>
      <c r="B1368" s="4">
        <v>43535</v>
      </c>
      <c r="C1368">
        <v>8</v>
      </c>
      <c r="D1368" t="s">
        <v>45</v>
      </c>
      <c r="E1368" t="s">
        <v>22</v>
      </c>
      <c r="F1368" t="s">
        <v>23</v>
      </c>
      <c r="G1368" t="s">
        <v>14</v>
      </c>
      <c r="H1368">
        <v>199</v>
      </c>
      <c r="I1368">
        <v>5</v>
      </c>
      <c r="J1368">
        <v>995</v>
      </c>
    </row>
    <row r="1369" spans="1:10" x14ac:dyDescent="0.35">
      <c r="A1369" s="3" t="s">
        <v>1414</v>
      </c>
      <c r="B1369" s="4">
        <v>43536</v>
      </c>
      <c r="C1369">
        <v>19</v>
      </c>
      <c r="D1369" t="s">
        <v>56</v>
      </c>
      <c r="E1369" t="s">
        <v>36</v>
      </c>
      <c r="F1369" t="s">
        <v>28</v>
      </c>
      <c r="G1369" t="s">
        <v>41</v>
      </c>
      <c r="H1369">
        <v>399</v>
      </c>
      <c r="I1369">
        <v>9</v>
      </c>
      <c r="J1369">
        <v>3591</v>
      </c>
    </row>
    <row r="1370" spans="1:10" x14ac:dyDescent="0.35">
      <c r="A1370" s="3" t="s">
        <v>1415</v>
      </c>
      <c r="B1370" s="4">
        <v>43537</v>
      </c>
      <c r="C1370">
        <v>11</v>
      </c>
      <c r="D1370" t="s">
        <v>11</v>
      </c>
      <c r="E1370" t="s">
        <v>12</v>
      </c>
      <c r="F1370" t="s">
        <v>13</v>
      </c>
      <c r="G1370" t="s">
        <v>14</v>
      </c>
      <c r="H1370">
        <v>199</v>
      </c>
      <c r="I1370">
        <v>0</v>
      </c>
      <c r="J1370">
        <v>0</v>
      </c>
    </row>
    <row r="1371" spans="1:10" x14ac:dyDescent="0.35">
      <c r="A1371" s="3" t="s">
        <v>1416</v>
      </c>
      <c r="B1371" s="4">
        <v>43537</v>
      </c>
      <c r="C1371">
        <v>19</v>
      </c>
      <c r="D1371" t="s">
        <v>56</v>
      </c>
      <c r="E1371" t="s">
        <v>27</v>
      </c>
      <c r="F1371" t="s">
        <v>28</v>
      </c>
      <c r="G1371" t="s">
        <v>41</v>
      </c>
      <c r="H1371">
        <v>399</v>
      </c>
      <c r="I1371">
        <v>2</v>
      </c>
      <c r="J1371">
        <v>798</v>
      </c>
    </row>
    <row r="1372" spans="1:10" x14ac:dyDescent="0.35">
      <c r="A1372" s="3" t="s">
        <v>1417</v>
      </c>
      <c r="B1372" s="4">
        <v>43537</v>
      </c>
      <c r="C1372">
        <v>15</v>
      </c>
      <c r="D1372" t="s">
        <v>118</v>
      </c>
      <c r="E1372" t="s">
        <v>12</v>
      </c>
      <c r="F1372" t="s">
        <v>13</v>
      </c>
      <c r="G1372" t="s">
        <v>41</v>
      </c>
      <c r="H1372">
        <v>399</v>
      </c>
      <c r="I1372">
        <v>9</v>
      </c>
      <c r="J1372">
        <v>3591</v>
      </c>
    </row>
    <row r="1373" spans="1:10" x14ac:dyDescent="0.35">
      <c r="A1373" s="3" t="s">
        <v>1418</v>
      </c>
      <c r="B1373" s="4">
        <v>43538</v>
      </c>
      <c r="C1373">
        <v>4</v>
      </c>
      <c r="D1373" t="s">
        <v>51</v>
      </c>
      <c r="E1373" t="s">
        <v>17</v>
      </c>
      <c r="F1373" t="s">
        <v>18</v>
      </c>
      <c r="G1373" t="s">
        <v>24</v>
      </c>
      <c r="H1373">
        <v>159</v>
      </c>
      <c r="I1373">
        <v>2</v>
      </c>
      <c r="J1373">
        <v>318</v>
      </c>
    </row>
    <row r="1374" spans="1:10" x14ac:dyDescent="0.35">
      <c r="A1374" s="3" t="s">
        <v>1419</v>
      </c>
      <c r="B1374" s="4">
        <v>43539</v>
      </c>
      <c r="C1374">
        <v>1</v>
      </c>
      <c r="D1374" t="s">
        <v>16</v>
      </c>
      <c r="E1374" t="s">
        <v>68</v>
      </c>
      <c r="F1374" t="s">
        <v>18</v>
      </c>
      <c r="G1374" t="s">
        <v>14</v>
      </c>
      <c r="H1374">
        <v>199</v>
      </c>
      <c r="I1374">
        <v>4</v>
      </c>
      <c r="J1374">
        <v>796</v>
      </c>
    </row>
    <row r="1375" spans="1:10" x14ac:dyDescent="0.35">
      <c r="A1375" s="3" t="s">
        <v>1420</v>
      </c>
      <c r="B1375" s="4">
        <v>43540</v>
      </c>
      <c r="C1375">
        <v>13</v>
      </c>
      <c r="D1375" t="s">
        <v>33</v>
      </c>
      <c r="E1375" t="s">
        <v>63</v>
      </c>
      <c r="F1375" t="s">
        <v>13</v>
      </c>
      <c r="G1375" t="s">
        <v>31</v>
      </c>
      <c r="H1375">
        <v>69</v>
      </c>
      <c r="I1375">
        <v>9</v>
      </c>
      <c r="J1375">
        <v>621</v>
      </c>
    </row>
    <row r="1376" spans="1:10" x14ac:dyDescent="0.35">
      <c r="A1376" s="3" t="s">
        <v>1421</v>
      </c>
      <c r="B1376" s="4">
        <v>43541</v>
      </c>
      <c r="C1376">
        <v>4</v>
      </c>
      <c r="D1376" t="s">
        <v>51</v>
      </c>
      <c r="E1376" t="s">
        <v>68</v>
      </c>
      <c r="F1376" t="s">
        <v>18</v>
      </c>
      <c r="G1376" t="s">
        <v>24</v>
      </c>
      <c r="H1376">
        <v>159</v>
      </c>
      <c r="I1376">
        <v>5</v>
      </c>
      <c r="J1376">
        <v>795</v>
      </c>
    </row>
    <row r="1377" spans="1:10" x14ac:dyDescent="0.35">
      <c r="A1377" s="3" t="s">
        <v>1422</v>
      </c>
      <c r="B1377" s="4">
        <v>43541</v>
      </c>
      <c r="C1377">
        <v>7</v>
      </c>
      <c r="D1377" t="s">
        <v>88</v>
      </c>
      <c r="E1377" t="s">
        <v>46</v>
      </c>
      <c r="F1377" t="s">
        <v>23</v>
      </c>
      <c r="G1377" t="s">
        <v>41</v>
      </c>
      <c r="H1377">
        <v>399</v>
      </c>
      <c r="I1377">
        <v>6</v>
      </c>
      <c r="J1377">
        <v>2394</v>
      </c>
    </row>
    <row r="1378" spans="1:10" x14ac:dyDescent="0.35">
      <c r="A1378" s="3" t="s">
        <v>1423</v>
      </c>
      <c r="B1378" s="4">
        <v>43541</v>
      </c>
      <c r="C1378">
        <v>14</v>
      </c>
      <c r="D1378" t="s">
        <v>38</v>
      </c>
      <c r="E1378" t="s">
        <v>12</v>
      </c>
      <c r="F1378" t="s">
        <v>13</v>
      </c>
      <c r="G1378" t="s">
        <v>24</v>
      </c>
      <c r="H1378">
        <v>159</v>
      </c>
      <c r="I1378">
        <v>6</v>
      </c>
      <c r="J1378">
        <v>954</v>
      </c>
    </row>
    <row r="1379" spans="1:10" x14ac:dyDescent="0.35">
      <c r="A1379" s="3" t="s">
        <v>1424</v>
      </c>
      <c r="B1379" s="4">
        <v>43541</v>
      </c>
      <c r="C1379">
        <v>14</v>
      </c>
      <c r="D1379" t="s">
        <v>38</v>
      </c>
      <c r="E1379" t="s">
        <v>12</v>
      </c>
      <c r="F1379" t="s">
        <v>13</v>
      </c>
      <c r="G1379" t="s">
        <v>41</v>
      </c>
      <c r="H1379">
        <v>399</v>
      </c>
      <c r="I1379">
        <v>7</v>
      </c>
      <c r="J1379">
        <v>2793</v>
      </c>
    </row>
    <row r="1380" spans="1:10" x14ac:dyDescent="0.35">
      <c r="A1380" s="3" t="s">
        <v>1425</v>
      </c>
      <c r="B1380" s="4">
        <v>43541</v>
      </c>
      <c r="C1380">
        <v>14</v>
      </c>
      <c r="D1380" t="s">
        <v>38</v>
      </c>
      <c r="E1380" t="s">
        <v>12</v>
      </c>
      <c r="F1380" t="s">
        <v>13</v>
      </c>
      <c r="G1380" t="s">
        <v>19</v>
      </c>
      <c r="H1380">
        <v>289</v>
      </c>
      <c r="I1380">
        <v>6</v>
      </c>
      <c r="J1380">
        <v>1734</v>
      </c>
    </row>
    <row r="1381" spans="1:10" x14ac:dyDescent="0.35">
      <c r="A1381" s="3" t="s">
        <v>1426</v>
      </c>
      <c r="B1381" s="4">
        <v>43541</v>
      </c>
      <c r="C1381">
        <v>11</v>
      </c>
      <c r="D1381" t="s">
        <v>11</v>
      </c>
      <c r="E1381" t="s">
        <v>63</v>
      </c>
      <c r="F1381" t="s">
        <v>13</v>
      </c>
      <c r="G1381" t="s">
        <v>24</v>
      </c>
      <c r="H1381">
        <v>159</v>
      </c>
      <c r="I1381">
        <v>4</v>
      </c>
      <c r="J1381">
        <v>636</v>
      </c>
    </row>
    <row r="1382" spans="1:10" x14ac:dyDescent="0.35">
      <c r="A1382" s="3" t="s">
        <v>1427</v>
      </c>
      <c r="B1382" s="4">
        <v>43542</v>
      </c>
      <c r="C1382">
        <v>11</v>
      </c>
      <c r="D1382" t="s">
        <v>11</v>
      </c>
      <c r="E1382" t="s">
        <v>63</v>
      </c>
      <c r="F1382" t="s">
        <v>13</v>
      </c>
      <c r="G1382" t="s">
        <v>24</v>
      </c>
      <c r="H1382">
        <v>159</v>
      </c>
      <c r="I1382">
        <v>9</v>
      </c>
      <c r="J1382">
        <v>1431</v>
      </c>
    </row>
    <row r="1383" spans="1:10" x14ac:dyDescent="0.35">
      <c r="A1383" s="3" t="s">
        <v>1428</v>
      </c>
      <c r="B1383" s="4">
        <v>43543</v>
      </c>
      <c r="C1383">
        <v>5</v>
      </c>
      <c r="D1383" t="s">
        <v>60</v>
      </c>
      <c r="E1383" t="s">
        <v>68</v>
      </c>
      <c r="F1383" t="s">
        <v>18</v>
      </c>
      <c r="G1383" t="s">
        <v>31</v>
      </c>
      <c r="H1383">
        <v>69</v>
      </c>
      <c r="I1383">
        <v>1</v>
      </c>
      <c r="J1383">
        <v>69</v>
      </c>
    </row>
    <row r="1384" spans="1:10" x14ac:dyDescent="0.35">
      <c r="A1384" s="3" t="s">
        <v>1429</v>
      </c>
      <c r="B1384" s="4">
        <v>43543</v>
      </c>
      <c r="C1384">
        <v>14</v>
      </c>
      <c r="D1384" t="s">
        <v>38</v>
      </c>
      <c r="E1384" t="s">
        <v>63</v>
      </c>
      <c r="F1384" t="s">
        <v>13</v>
      </c>
      <c r="G1384" t="s">
        <v>41</v>
      </c>
      <c r="H1384">
        <v>399</v>
      </c>
      <c r="I1384">
        <v>8</v>
      </c>
      <c r="J1384">
        <v>3192</v>
      </c>
    </row>
    <row r="1385" spans="1:10" x14ac:dyDescent="0.35">
      <c r="A1385" s="3" t="s">
        <v>1430</v>
      </c>
      <c r="B1385" s="4">
        <v>43543</v>
      </c>
      <c r="C1385">
        <v>15</v>
      </c>
      <c r="D1385" t="s">
        <v>118</v>
      </c>
      <c r="E1385" t="s">
        <v>12</v>
      </c>
      <c r="F1385" t="s">
        <v>13</v>
      </c>
      <c r="G1385" t="s">
        <v>14</v>
      </c>
      <c r="H1385">
        <v>199</v>
      </c>
      <c r="I1385">
        <v>9</v>
      </c>
      <c r="J1385">
        <v>1791</v>
      </c>
    </row>
    <row r="1386" spans="1:10" x14ac:dyDescent="0.35">
      <c r="A1386" s="3" t="s">
        <v>1431</v>
      </c>
      <c r="B1386" s="4">
        <v>43543</v>
      </c>
      <c r="C1386">
        <v>17</v>
      </c>
      <c r="D1386" t="s">
        <v>35</v>
      </c>
      <c r="E1386" t="s">
        <v>27</v>
      </c>
      <c r="F1386" t="s">
        <v>28</v>
      </c>
      <c r="G1386" t="s">
        <v>41</v>
      </c>
      <c r="H1386">
        <v>399</v>
      </c>
      <c r="I1386">
        <v>5</v>
      </c>
      <c r="J1386">
        <v>1995</v>
      </c>
    </row>
    <row r="1387" spans="1:10" x14ac:dyDescent="0.35">
      <c r="A1387" s="3" t="s">
        <v>1432</v>
      </c>
      <c r="B1387" s="4">
        <v>43543</v>
      </c>
      <c r="C1387">
        <v>2</v>
      </c>
      <c r="D1387" t="s">
        <v>106</v>
      </c>
      <c r="E1387" t="s">
        <v>68</v>
      </c>
      <c r="F1387" t="s">
        <v>18</v>
      </c>
      <c r="G1387" t="s">
        <v>14</v>
      </c>
      <c r="H1387">
        <v>199</v>
      </c>
      <c r="I1387">
        <v>8</v>
      </c>
      <c r="J1387">
        <v>1592</v>
      </c>
    </row>
    <row r="1388" spans="1:10" x14ac:dyDescent="0.35">
      <c r="A1388" s="3" t="s">
        <v>1433</v>
      </c>
      <c r="B1388" s="4">
        <v>43543</v>
      </c>
      <c r="C1388">
        <v>18</v>
      </c>
      <c r="D1388" t="s">
        <v>26</v>
      </c>
      <c r="E1388" t="s">
        <v>27</v>
      </c>
      <c r="F1388" t="s">
        <v>28</v>
      </c>
      <c r="G1388" t="s">
        <v>24</v>
      </c>
      <c r="H1388">
        <v>159</v>
      </c>
      <c r="I1388">
        <v>8</v>
      </c>
      <c r="J1388">
        <v>1272</v>
      </c>
    </row>
    <row r="1389" spans="1:10" x14ac:dyDescent="0.35">
      <c r="A1389" s="3" t="s">
        <v>1434</v>
      </c>
      <c r="B1389" s="4">
        <v>43543</v>
      </c>
      <c r="C1389">
        <v>9</v>
      </c>
      <c r="D1389" t="s">
        <v>21</v>
      </c>
      <c r="E1389" t="s">
        <v>46</v>
      </c>
      <c r="F1389" t="s">
        <v>23</v>
      </c>
      <c r="G1389" t="s">
        <v>41</v>
      </c>
      <c r="H1389">
        <v>399</v>
      </c>
      <c r="I1389">
        <v>9</v>
      </c>
      <c r="J1389">
        <v>3591</v>
      </c>
    </row>
    <row r="1390" spans="1:10" x14ac:dyDescent="0.35">
      <c r="A1390" s="3" t="s">
        <v>1435</v>
      </c>
      <c r="B1390" s="4">
        <v>43543</v>
      </c>
      <c r="C1390">
        <v>1</v>
      </c>
      <c r="D1390" t="s">
        <v>16</v>
      </c>
      <c r="E1390" t="s">
        <v>17</v>
      </c>
      <c r="F1390" t="s">
        <v>18</v>
      </c>
      <c r="G1390" t="s">
        <v>31</v>
      </c>
      <c r="H1390">
        <v>69</v>
      </c>
      <c r="I1390">
        <v>9</v>
      </c>
      <c r="J1390">
        <v>621</v>
      </c>
    </row>
    <row r="1391" spans="1:10" x14ac:dyDescent="0.35">
      <c r="A1391" s="3" t="s">
        <v>1436</v>
      </c>
      <c r="B1391" s="4">
        <v>43543</v>
      </c>
      <c r="C1391">
        <v>4</v>
      </c>
      <c r="D1391" t="s">
        <v>51</v>
      </c>
      <c r="E1391" t="s">
        <v>17</v>
      </c>
      <c r="F1391" t="s">
        <v>18</v>
      </c>
      <c r="G1391" t="s">
        <v>24</v>
      </c>
      <c r="H1391">
        <v>159</v>
      </c>
      <c r="I1391">
        <v>3</v>
      </c>
      <c r="J1391">
        <v>477</v>
      </c>
    </row>
    <row r="1392" spans="1:10" x14ac:dyDescent="0.35">
      <c r="A1392" s="3" t="s">
        <v>1437</v>
      </c>
      <c r="B1392" s="4">
        <v>43543</v>
      </c>
      <c r="C1392">
        <v>10</v>
      </c>
      <c r="D1392" t="s">
        <v>58</v>
      </c>
      <c r="E1392" t="s">
        <v>46</v>
      </c>
      <c r="F1392" t="s">
        <v>23</v>
      </c>
      <c r="G1392" t="s">
        <v>41</v>
      </c>
      <c r="H1392">
        <v>399</v>
      </c>
      <c r="I1392">
        <v>0</v>
      </c>
      <c r="J1392">
        <v>0</v>
      </c>
    </row>
    <row r="1393" spans="1:10" x14ac:dyDescent="0.35">
      <c r="A1393" s="3" t="s">
        <v>1438</v>
      </c>
      <c r="B1393" s="4">
        <v>43544</v>
      </c>
      <c r="C1393">
        <v>15</v>
      </c>
      <c r="D1393" t="s">
        <v>118</v>
      </c>
      <c r="E1393" t="s">
        <v>63</v>
      </c>
      <c r="F1393" t="s">
        <v>13</v>
      </c>
      <c r="G1393" t="s">
        <v>24</v>
      </c>
      <c r="H1393">
        <v>159</v>
      </c>
      <c r="I1393">
        <v>5</v>
      </c>
      <c r="J1393">
        <v>795</v>
      </c>
    </row>
    <row r="1394" spans="1:10" x14ac:dyDescent="0.35">
      <c r="A1394" s="3" t="s">
        <v>1439</v>
      </c>
      <c r="B1394" s="4">
        <v>43544</v>
      </c>
      <c r="C1394">
        <v>18</v>
      </c>
      <c r="D1394" t="s">
        <v>26</v>
      </c>
      <c r="E1394" t="s">
        <v>36</v>
      </c>
      <c r="F1394" t="s">
        <v>28</v>
      </c>
      <c r="G1394" t="s">
        <v>31</v>
      </c>
      <c r="H1394">
        <v>69</v>
      </c>
      <c r="I1394">
        <v>3</v>
      </c>
      <c r="J1394">
        <v>207</v>
      </c>
    </row>
    <row r="1395" spans="1:10" x14ac:dyDescent="0.35">
      <c r="A1395" s="3" t="s">
        <v>1440</v>
      </c>
      <c r="B1395" s="4">
        <v>43544</v>
      </c>
      <c r="C1395">
        <v>1</v>
      </c>
      <c r="D1395" t="s">
        <v>16</v>
      </c>
      <c r="E1395" t="s">
        <v>68</v>
      </c>
      <c r="F1395" t="s">
        <v>18</v>
      </c>
      <c r="G1395" t="s">
        <v>19</v>
      </c>
      <c r="H1395">
        <v>289</v>
      </c>
      <c r="I1395">
        <v>3</v>
      </c>
      <c r="J1395">
        <v>867</v>
      </c>
    </row>
    <row r="1396" spans="1:10" x14ac:dyDescent="0.35">
      <c r="A1396" s="3" t="s">
        <v>1441</v>
      </c>
      <c r="B1396" s="4">
        <v>43545</v>
      </c>
      <c r="C1396">
        <v>4</v>
      </c>
      <c r="D1396" t="s">
        <v>51</v>
      </c>
      <c r="E1396" t="s">
        <v>17</v>
      </c>
      <c r="F1396" t="s">
        <v>18</v>
      </c>
      <c r="G1396" t="s">
        <v>14</v>
      </c>
      <c r="H1396">
        <v>199</v>
      </c>
      <c r="I1396">
        <v>3</v>
      </c>
      <c r="J1396">
        <v>597</v>
      </c>
    </row>
    <row r="1397" spans="1:10" x14ac:dyDescent="0.35">
      <c r="A1397" s="3" t="s">
        <v>1442</v>
      </c>
      <c r="B1397" s="4">
        <v>43546</v>
      </c>
      <c r="C1397">
        <v>11</v>
      </c>
      <c r="D1397" t="s">
        <v>11</v>
      </c>
      <c r="E1397" t="s">
        <v>12</v>
      </c>
      <c r="F1397" t="s">
        <v>13</v>
      </c>
      <c r="G1397" t="s">
        <v>41</v>
      </c>
      <c r="H1397">
        <v>399</v>
      </c>
      <c r="I1397">
        <v>9</v>
      </c>
      <c r="J1397">
        <v>3591</v>
      </c>
    </row>
    <row r="1398" spans="1:10" x14ac:dyDescent="0.35">
      <c r="A1398" s="3" t="s">
        <v>1443</v>
      </c>
      <c r="B1398" s="4">
        <v>43547</v>
      </c>
      <c r="C1398">
        <v>2</v>
      </c>
      <c r="D1398" t="s">
        <v>106</v>
      </c>
      <c r="E1398" t="s">
        <v>17</v>
      </c>
      <c r="F1398" t="s">
        <v>18</v>
      </c>
      <c r="G1398" t="s">
        <v>24</v>
      </c>
      <c r="H1398">
        <v>159</v>
      </c>
      <c r="I1398">
        <v>5</v>
      </c>
      <c r="J1398">
        <v>795</v>
      </c>
    </row>
    <row r="1399" spans="1:10" x14ac:dyDescent="0.35">
      <c r="A1399" s="3" t="s">
        <v>1444</v>
      </c>
      <c r="B1399" s="4">
        <v>43547</v>
      </c>
      <c r="C1399">
        <v>17</v>
      </c>
      <c r="D1399" t="s">
        <v>35</v>
      </c>
      <c r="E1399" t="s">
        <v>27</v>
      </c>
      <c r="F1399" t="s">
        <v>28</v>
      </c>
      <c r="G1399" t="s">
        <v>19</v>
      </c>
      <c r="H1399">
        <v>289</v>
      </c>
      <c r="I1399">
        <v>2</v>
      </c>
      <c r="J1399">
        <v>578</v>
      </c>
    </row>
    <row r="1400" spans="1:10" x14ac:dyDescent="0.35">
      <c r="A1400" s="3" t="s">
        <v>1445</v>
      </c>
      <c r="B1400" s="4">
        <v>43547</v>
      </c>
      <c r="C1400">
        <v>2</v>
      </c>
      <c r="D1400" t="s">
        <v>106</v>
      </c>
      <c r="E1400" t="s">
        <v>68</v>
      </c>
      <c r="F1400" t="s">
        <v>18</v>
      </c>
      <c r="G1400" t="s">
        <v>14</v>
      </c>
      <c r="H1400">
        <v>199</v>
      </c>
      <c r="I1400">
        <v>8</v>
      </c>
      <c r="J1400">
        <v>1592</v>
      </c>
    </row>
    <row r="1401" spans="1:10" x14ac:dyDescent="0.35">
      <c r="A1401" s="3" t="s">
        <v>1446</v>
      </c>
      <c r="B1401" s="4">
        <v>43547</v>
      </c>
      <c r="C1401">
        <v>5</v>
      </c>
      <c r="D1401" t="s">
        <v>60</v>
      </c>
      <c r="E1401" t="s">
        <v>68</v>
      </c>
      <c r="F1401" t="s">
        <v>18</v>
      </c>
      <c r="G1401" t="s">
        <v>41</v>
      </c>
      <c r="H1401">
        <v>399</v>
      </c>
      <c r="I1401">
        <v>1</v>
      </c>
      <c r="J1401">
        <v>399</v>
      </c>
    </row>
    <row r="1402" spans="1:10" x14ac:dyDescent="0.35">
      <c r="A1402" s="3" t="s">
        <v>1447</v>
      </c>
      <c r="B1402" s="4">
        <v>43547</v>
      </c>
      <c r="C1402">
        <v>15</v>
      </c>
      <c r="D1402" t="s">
        <v>118</v>
      </c>
      <c r="E1402" t="s">
        <v>63</v>
      </c>
      <c r="F1402" t="s">
        <v>13</v>
      </c>
      <c r="G1402" t="s">
        <v>19</v>
      </c>
      <c r="H1402">
        <v>289</v>
      </c>
      <c r="I1402">
        <v>6</v>
      </c>
      <c r="J1402">
        <v>1734</v>
      </c>
    </row>
    <row r="1403" spans="1:10" x14ac:dyDescent="0.35">
      <c r="A1403" s="3" t="s">
        <v>1448</v>
      </c>
      <c r="B1403" s="4">
        <v>43547</v>
      </c>
      <c r="C1403">
        <v>8</v>
      </c>
      <c r="D1403" t="s">
        <v>45</v>
      </c>
      <c r="E1403" t="s">
        <v>46</v>
      </c>
      <c r="F1403" t="s">
        <v>23</v>
      </c>
      <c r="G1403" t="s">
        <v>31</v>
      </c>
      <c r="H1403">
        <v>69</v>
      </c>
      <c r="I1403">
        <v>8</v>
      </c>
      <c r="J1403">
        <v>552</v>
      </c>
    </row>
    <row r="1404" spans="1:10" x14ac:dyDescent="0.35">
      <c r="A1404" s="3" t="s">
        <v>1449</v>
      </c>
      <c r="B1404" s="4">
        <v>43547</v>
      </c>
      <c r="C1404">
        <v>9</v>
      </c>
      <c r="D1404" t="s">
        <v>21</v>
      </c>
      <c r="E1404" t="s">
        <v>22</v>
      </c>
      <c r="F1404" t="s">
        <v>23</v>
      </c>
      <c r="G1404" t="s">
        <v>41</v>
      </c>
      <c r="H1404">
        <v>399</v>
      </c>
      <c r="I1404">
        <v>9</v>
      </c>
      <c r="J1404">
        <v>3591</v>
      </c>
    </row>
    <row r="1405" spans="1:10" x14ac:dyDescent="0.35">
      <c r="A1405" s="3" t="s">
        <v>1450</v>
      </c>
      <c r="B1405" s="4">
        <v>43547</v>
      </c>
      <c r="C1405">
        <v>5</v>
      </c>
      <c r="D1405" t="s">
        <v>60</v>
      </c>
      <c r="E1405" t="s">
        <v>17</v>
      </c>
      <c r="F1405" t="s">
        <v>18</v>
      </c>
      <c r="G1405" t="s">
        <v>19</v>
      </c>
      <c r="H1405">
        <v>289</v>
      </c>
      <c r="I1405">
        <v>6</v>
      </c>
      <c r="J1405">
        <v>1734</v>
      </c>
    </row>
    <row r="1406" spans="1:10" x14ac:dyDescent="0.35">
      <c r="A1406" s="3" t="s">
        <v>1451</v>
      </c>
      <c r="B1406" s="4">
        <v>43547</v>
      </c>
      <c r="C1406">
        <v>11</v>
      </c>
      <c r="D1406" t="s">
        <v>11</v>
      </c>
      <c r="E1406" t="s">
        <v>63</v>
      </c>
      <c r="F1406" t="s">
        <v>13</v>
      </c>
      <c r="G1406" t="s">
        <v>14</v>
      </c>
      <c r="H1406">
        <v>199</v>
      </c>
      <c r="I1406">
        <v>8</v>
      </c>
      <c r="J1406">
        <v>1592</v>
      </c>
    </row>
    <row r="1407" spans="1:10" x14ac:dyDescent="0.35">
      <c r="A1407" s="3" t="s">
        <v>1452</v>
      </c>
      <c r="B1407" s="4">
        <v>43547</v>
      </c>
      <c r="C1407">
        <v>15</v>
      </c>
      <c r="D1407" t="s">
        <v>118</v>
      </c>
      <c r="E1407" t="s">
        <v>63</v>
      </c>
      <c r="F1407" t="s">
        <v>13</v>
      </c>
      <c r="G1407" t="s">
        <v>24</v>
      </c>
      <c r="H1407">
        <v>159</v>
      </c>
      <c r="I1407">
        <v>7</v>
      </c>
      <c r="J1407">
        <v>1113</v>
      </c>
    </row>
    <row r="1408" spans="1:10" x14ac:dyDescent="0.35">
      <c r="A1408" s="3" t="s">
        <v>1453</v>
      </c>
      <c r="B1408" s="4">
        <v>43548</v>
      </c>
      <c r="C1408">
        <v>12</v>
      </c>
      <c r="D1408" t="s">
        <v>66</v>
      </c>
      <c r="E1408" t="s">
        <v>63</v>
      </c>
      <c r="F1408" t="s">
        <v>13</v>
      </c>
      <c r="G1408" t="s">
        <v>41</v>
      </c>
      <c r="H1408">
        <v>399</v>
      </c>
      <c r="I1408">
        <v>8</v>
      </c>
      <c r="J1408">
        <v>3192</v>
      </c>
    </row>
    <row r="1409" spans="1:10" x14ac:dyDescent="0.35">
      <c r="A1409" s="3" t="s">
        <v>1454</v>
      </c>
      <c r="B1409" s="4">
        <v>43549</v>
      </c>
      <c r="C1409">
        <v>3</v>
      </c>
      <c r="D1409" t="s">
        <v>43</v>
      </c>
      <c r="E1409" t="s">
        <v>17</v>
      </c>
      <c r="F1409" t="s">
        <v>18</v>
      </c>
      <c r="G1409" t="s">
        <v>41</v>
      </c>
      <c r="H1409">
        <v>399</v>
      </c>
      <c r="I1409">
        <v>9</v>
      </c>
      <c r="J1409">
        <v>3591</v>
      </c>
    </row>
    <row r="1410" spans="1:10" x14ac:dyDescent="0.35">
      <c r="A1410" s="3" t="s">
        <v>1455</v>
      </c>
      <c r="B1410" s="4">
        <v>43549</v>
      </c>
      <c r="C1410">
        <v>18</v>
      </c>
      <c r="D1410" t="s">
        <v>26</v>
      </c>
      <c r="E1410" t="s">
        <v>36</v>
      </c>
      <c r="F1410" t="s">
        <v>28</v>
      </c>
      <c r="G1410" t="s">
        <v>41</v>
      </c>
      <c r="H1410">
        <v>399</v>
      </c>
      <c r="I1410">
        <v>3</v>
      </c>
      <c r="J1410">
        <v>1197</v>
      </c>
    </row>
    <row r="1411" spans="1:10" x14ac:dyDescent="0.35">
      <c r="A1411" s="3" t="s">
        <v>1456</v>
      </c>
      <c r="B1411" s="4">
        <v>43549</v>
      </c>
      <c r="C1411">
        <v>12</v>
      </c>
      <c r="D1411" t="s">
        <v>66</v>
      </c>
      <c r="E1411" t="s">
        <v>63</v>
      </c>
      <c r="F1411" t="s">
        <v>13</v>
      </c>
      <c r="G1411" t="s">
        <v>19</v>
      </c>
      <c r="H1411">
        <v>289</v>
      </c>
      <c r="I1411">
        <v>6</v>
      </c>
      <c r="J1411">
        <v>1734</v>
      </c>
    </row>
    <row r="1412" spans="1:10" x14ac:dyDescent="0.35">
      <c r="A1412" s="3" t="s">
        <v>1457</v>
      </c>
      <c r="B1412" s="4">
        <v>43550</v>
      </c>
      <c r="C1412">
        <v>8</v>
      </c>
      <c r="D1412" t="s">
        <v>45</v>
      </c>
      <c r="E1412" t="s">
        <v>46</v>
      </c>
      <c r="F1412" t="s">
        <v>23</v>
      </c>
      <c r="G1412" t="s">
        <v>14</v>
      </c>
      <c r="H1412">
        <v>199</v>
      </c>
      <c r="I1412">
        <v>1</v>
      </c>
      <c r="J1412">
        <v>199</v>
      </c>
    </row>
    <row r="1413" spans="1:10" x14ac:dyDescent="0.35">
      <c r="A1413" s="3" t="s">
        <v>1458</v>
      </c>
      <c r="B1413" s="4">
        <v>43550</v>
      </c>
      <c r="C1413">
        <v>19</v>
      </c>
      <c r="D1413" t="s">
        <v>56</v>
      </c>
      <c r="E1413" t="s">
        <v>36</v>
      </c>
      <c r="F1413" t="s">
        <v>28</v>
      </c>
      <c r="G1413" t="s">
        <v>19</v>
      </c>
      <c r="H1413">
        <v>289</v>
      </c>
      <c r="I1413">
        <v>3</v>
      </c>
      <c r="J1413">
        <v>867</v>
      </c>
    </row>
    <row r="1414" spans="1:10" x14ac:dyDescent="0.35">
      <c r="A1414" s="3" t="s">
        <v>1459</v>
      </c>
      <c r="B1414" s="4">
        <v>43551</v>
      </c>
      <c r="C1414">
        <v>4</v>
      </c>
      <c r="D1414" t="s">
        <v>51</v>
      </c>
      <c r="E1414" t="s">
        <v>17</v>
      </c>
      <c r="F1414" t="s">
        <v>18</v>
      </c>
      <c r="G1414" t="s">
        <v>41</v>
      </c>
      <c r="H1414">
        <v>399</v>
      </c>
      <c r="I1414">
        <v>6</v>
      </c>
      <c r="J1414">
        <v>2394</v>
      </c>
    </row>
    <row r="1415" spans="1:10" x14ac:dyDescent="0.35">
      <c r="A1415" s="3" t="s">
        <v>1460</v>
      </c>
      <c r="B1415" s="4">
        <v>43551</v>
      </c>
      <c r="C1415">
        <v>6</v>
      </c>
      <c r="D1415" t="s">
        <v>48</v>
      </c>
      <c r="E1415" t="s">
        <v>46</v>
      </c>
      <c r="F1415" t="s">
        <v>23</v>
      </c>
      <c r="G1415" t="s">
        <v>19</v>
      </c>
      <c r="H1415">
        <v>289</v>
      </c>
      <c r="I1415">
        <v>7</v>
      </c>
      <c r="J1415">
        <v>2023</v>
      </c>
    </row>
    <row r="1416" spans="1:10" x14ac:dyDescent="0.35">
      <c r="A1416" s="3" t="s">
        <v>1461</v>
      </c>
      <c r="B1416" s="4">
        <v>43551</v>
      </c>
      <c r="C1416">
        <v>17</v>
      </c>
      <c r="D1416" t="s">
        <v>35</v>
      </c>
      <c r="E1416" t="s">
        <v>36</v>
      </c>
      <c r="F1416" t="s">
        <v>28</v>
      </c>
      <c r="G1416" t="s">
        <v>24</v>
      </c>
      <c r="H1416">
        <v>159</v>
      </c>
      <c r="I1416">
        <v>7</v>
      </c>
      <c r="J1416">
        <v>1113</v>
      </c>
    </row>
    <row r="1417" spans="1:10" x14ac:dyDescent="0.35">
      <c r="A1417" s="3" t="s">
        <v>1462</v>
      </c>
      <c r="B1417" s="4">
        <v>43551</v>
      </c>
      <c r="C1417">
        <v>13</v>
      </c>
      <c r="D1417" t="s">
        <v>33</v>
      </c>
      <c r="E1417" t="s">
        <v>63</v>
      </c>
      <c r="F1417" t="s">
        <v>13</v>
      </c>
      <c r="G1417" t="s">
        <v>19</v>
      </c>
      <c r="H1417">
        <v>289</v>
      </c>
      <c r="I1417">
        <v>9</v>
      </c>
      <c r="J1417">
        <v>2601</v>
      </c>
    </row>
    <row r="1418" spans="1:10" x14ac:dyDescent="0.35">
      <c r="A1418" s="3" t="s">
        <v>1463</v>
      </c>
      <c r="B1418" s="4">
        <v>43551</v>
      </c>
      <c r="C1418">
        <v>18</v>
      </c>
      <c r="D1418" t="s">
        <v>26</v>
      </c>
      <c r="E1418" t="s">
        <v>27</v>
      </c>
      <c r="F1418" t="s">
        <v>28</v>
      </c>
      <c r="G1418" t="s">
        <v>14</v>
      </c>
      <c r="H1418">
        <v>199</v>
      </c>
      <c r="I1418">
        <v>2</v>
      </c>
      <c r="J1418">
        <v>398</v>
      </c>
    </row>
    <row r="1419" spans="1:10" x14ac:dyDescent="0.35">
      <c r="A1419" s="3" t="s">
        <v>1464</v>
      </c>
      <c r="B1419" s="4">
        <v>43552</v>
      </c>
      <c r="C1419">
        <v>1</v>
      </c>
      <c r="D1419" t="s">
        <v>16</v>
      </c>
      <c r="E1419" t="s">
        <v>68</v>
      </c>
      <c r="F1419" t="s">
        <v>18</v>
      </c>
      <c r="G1419" t="s">
        <v>19</v>
      </c>
      <c r="H1419">
        <v>289</v>
      </c>
      <c r="I1419">
        <v>9</v>
      </c>
      <c r="J1419">
        <v>2601</v>
      </c>
    </row>
    <row r="1420" spans="1:10" x14ac:dyDescent="0.35">
      <c r="A1420" s="3" t="s">
        <v>1465</v>
      </c>
      <c r="B1420" s="4">
        <v>43553</v>
      </c>
      <c r="C1420">
        <v>18</v>
      </c>
      <c r="D1420" t="s">
        <v>26</v>
      </c>
      <c r="E1420" t="s">
        <v>36</v>
      </c>
      <c r="F1420" t="s">
        <v>28</v>
      </c>
      <c r="G1420" t="s">
        <v>24</v>
      </c>
      <c r="H1420">
        <v>159</v>
      </c>
      <c r="I1420">
        <v>0</v>
      </c>
      <c r="J1420">
        <v>0</v>
      </c>
    </row>
    <row r="1421" spans="1:10" x14ac:dyDescent="0.35">
      <c r="A1421" s="3" t="s">
        <v>1466</v>
      </c>
      <c r="B1421" s="4">
        <v>43553</v>
      </c>
      <c r="C1421">
        <v>18</v>
      </c>
      <c r="D1421" t="s">
        <v>26</v>
      </c>
      <c r="E1421" t="s">
        <v>36</v>
      </c>
      <c r="F1421" t="s">
        <v>28</v>
      </c>
      <c r="G1421" t="s">
        <v>14</v>
      </c>
      <c r="H1421">
        <v>199</v>
      </c>
      <c r="I1421">
        <v>0</v>
      </c>
      <c r="J1421">
        <v>0</v>
      </c>
    </row>
    <row r="1422" spans="1:10" x14ac:dyDescent="0.35">
      <c r="A1422" s="3" t="s">
        <v>1467</v>
      </c>
      <c r="B1422" s="4">
        <v>43553</v>
      </c>
      <c r="C1422">
        <v>2</v>
      </c>
      <c r="D1422" t="s">
        <v>106</v>
      </c>
      <c r="E1422" t="s">
        <v>17</v>
      </c>
      <c r="F1422" t="s">
        <v>18</v>
      </c>
      <c r="G1422" t="s">
        <v>14</v>
      </c>
      <c r="H1422">
        <v>199</v>
      </c>
      <c r="I1422">
        <v>0</v>
      </c>
      <c r="J1422">
        <v>0</v>
      </c>
    </row>
    <row r="1423" spans="1:10" x14ac:dyDescent="0.35">
      <c r="A1423" s="3" t="s">
        <v>1468</v>
      </c>
      <c r="B1423" s="4">
        <v>43554</v>
      </c>
      <c r="C1423">
        <v>2</v>
      </c>
      <c r="D1423" t="s">
        <v>106</v>
      </c>
      <c r="E1423" t="s">
        <v>68</v>
      </c>
      <c r="F1423" t="s">
        <v>18</v>
      </c>
      <c r="G1423" t="s">
        <v>14</v>
      </c>
      <c r="H1423">
        <v>199</v>
      </c>
      <c r="I1423">
        <v>9</v>
      </c>
      <c r="J1423">
        <v>1791</v>
      </c>
    </row>
    <row r="1424" spans="1:10" x14ac:dyDescent="0.35">
      <c r="A1424" s="3" t="s">
        <v>1469</v>
      </c>
      <c r="B1424" s="4">
        <v>43554</v>
      </c>
      <c r="C1424">
        <v>7</v>
      </c>
      <c r="D1424" t="s">
        <v>88</v>
      </c>
      <c r="E1424" t="s">
        <v>22</v>
      </c>
      <c r="F1424" t="s">
        <v>23</v>
      </c>
      <c r="G1424" t="s">
        <v>41</v>
      </c>
      <c r="H1424">
        <v>399</v>
      </c>
      <c r="I1424">
        <v>2</v>
      </c>
      <c r="J1424">
        <v>798</v>
      </c>
    </row>
    <row r="1425" spans="1:10" x14ac:dyDescent="0.35">
      <c r="A1425" s="3" t="s">
        <v>1470</v>
      </c>
      <c r="B1425" s="4">
        <v>43555</v>
      </c>
      <c r="C1425">
        <v>19</v>
      </c>
      <c r="D1425" t="s">
        <v>56</v>
      </c>
      <c r="E1425" t="s">
        <v>36</v>
      </c>
      <c r="F1425" t="s">
        <v>28</v>
      </c>
      <c r="G1425" t="s">
        <v>19</v>
      </c>
      <c r="H1425">
        <v>289</v>
      </c>
      <c r="I1425">
        <v>8</v>
      </c>
      <c r="J1425">
        <v>2312</v>
      </c>
    </row>
    <row r="1426" spans="1:10" x14ac:dyDescent="0.35">
      <c r="A1426" s="3" t="s">
        <v>1471</v>
      </c>
      <c r="B1426" s="4">
        <v>43555</v>
      </c>
      <c r="C1426">
        <v>19</v>
      </c>
      <c r="D1426" t="s">
        <v>56</v>
      </c>
      <c r="E1426" t="s">
        <v>36</v>
      </c>
      <c r="F1426" t="s">
        <v>28</v>
      </c>
      <c r="G1426" t="s">
        <v>24</v>
      </c>
      <c r="H1426">
        <v>159</v>
      </c>
      <c r="I1426">
        <v>6</v>
      </c>
      <c r="J1426">
        <v>954</v>
      </c>
    </row>
    <row r="1427" spans="1:10" x14ac:dyDescent="0.35">
      <c r="A1427" s="3" t="s">
        <v>1472</v>
      </c>
      <c r="B1427" s="4">
        <v>43555</v>
      </c>
      <c r="C1427">
        <v>13</v>
      </c>
      <c r="D1427" t="s">
        <v>33</v>
      </c>
      <c r="E1427" t="s">
        <v>63</v>
      </c>
      <c r="F1427" t="s">
        <v>13</v>
      </c>
      <c r="G1427" t="s">
        <v>41</v>
      </c>
      <c r="H1427">
        <v>399</v>
      </c>
      <c r="I1427">
        <v>0</v>
      </c>
      <c r="J1427">
        <v>0</v>
      </c>
    </row>
    <row r="1428" spans="1:10" x14ac:dyDescent="0.35">
      <c r="A1428" s="3" t="s">
        <v>1473</v>
      </c>
      <c r="B1428" s="4">
        <v>43555</v>
      </c>
      <c r="C1428">
        <v>10</v>
      </c>
      <c r="D1428" t="s">
        <v>58</v>
      </c>
      <c r="E1428" t="s">
        <v>46</v>
      </c>
      <c r="F1428" t="s">
        <v>23</v>
      </c>
      <c r="G1428" t="s">
        <v>41</v>
      </c>
      <c r="H1428">
        <v>399</v>
      </c>
      <c r="I1428">
        <v>8</v>
      </c>
      <c r="J1428">
        <v>3192</v>
      </c>
    </row>
    <row r="1429" spans="1:10" x14ac:dyDescent="0.35">
      <c r="A1429" s="3" t="s">
        <v>1474</v>
      </c>
      <c r="B1429" s="4">
        <v>43555</v>
      </c>
      <c r="C1429">
        <v>5</v>
      </c>
      <c r="D1429" t="s">
        <v>60</v>
      </c>
      <c r="E1429" t="s">
        <v>68</v>
      </c>
      <c r="F1429" t="s">
        <v>18</v>
      </c>
      <c r="G1429" t="s">
        <v>14</v>
      </c>
      <c r="H1429">
        <v>199</v>
      </c>
      <c r="I1429">
        <v>9</v>
      </c>
      <c r="J1429">
        <v>1791</v>
      </c>
    </row>
    <row r="1430" spans="1:10" x14ac:dyDescent="0.35">
      <c r="A1430" s="3" t="s">
        <v>1475</v>
      </c>
      <c r="B1430" s="4">
        <v>43556</v>
      </c>
      <c r="C1430">
        <v>1</v>
      </c>
      <c r="D1430" t="s">
        <v>16</v>
      </c>
      <c r="E1430" t="s">
        <v>68</v>
      </c>
      <c r="F1430" t="s">
        <v>18</v>
      </c>
      <c r="G1430" t="s">
        <v>41</v>
      </c>
      <c r="H1430">
        <v>399</v>
      </c>
      <c r="I1430">
        <v>4</v>
      </c>
      <c r="J1430">
        <v>1596</v>
      </c>
    </row>
    <row r="1431" spans="1:10" x14ac:dyDescent="0.35">
      <c r="A1431" s="3" t="s">
        <v>1476</v>
      </c>
      <c r="B1431" s="4">
        <v>43556</v>
      </c>
      <c r="C1431">
        <v>10</v>
      </c>
      <c r="D1431" t="s">
        <v>58</v>
      </c>
      <c r="E1431" t="s">
        <v>22</v>
      </c>
      <c r="F1431" t="s">
        <v>23</v>
      </c>
      <c r="G1431" t="s">
        <v>14</v>
      </c>
      <c r="H1431">
        <v>199</v>
      </c>
      <c r="I1431">
        <v>6</v>
      </c>
      <c r="J1431">
        <v>1194</v>
      </c>
    </row>
    <row r="1432" spans="1:10" x14ac:dyDescent="0.35">
      <c r="A1432" s="3" t="s">
        <v>1477</v>
      </c>
      <c r="B1432" s="4">
        <v>43557</v>
      </c>
      <c r="C1432">
        <v>8</v>
      </c>
      <c r="D1432" t="s">
        <v>45</v>
      </c>
      <c r="E1432" t="s">
        <v>22</v>
      </c>
      <c r="F1432" t="s">
        <v>23</v>
      </c>
      <c r="G1432" t="s">
        <v>41</v>
      </c>
      <c r="H1432">
        <v>399</v>
      </c>
      <c r="I1432">
        <v>0</v>
      </c>
      <c r="J1432">
        <v>0</v>
      </c>
    </row>
    <row r="1433" spans="1:10" x14ac:dyDescent="0.35">
      <c r="A1433" s="3" t="s">
        <v>1478</v>
      </c>
      <c r="B1433" s="4">
        <v>43558</v>
      </c>
      <c r="C1433">
        <v>12</v>
      </c>
      <c r="D1433" t="s">
        <v>66</v>
      </c>
      <c r="E1433" t="s">
        <v>12</v>
      </c>
      <c r="F1433" t="s">
        <v>13</v>
      </c>
      <c r="G1433" t="s">
        <v>24</v>
      </c>
      <c r="H1433">
        <v>159</v>
      </c>
      <c r="I1433">
        <v>8</v>
      </c>
      <c r="J1433">
        <v>1272</v>
      </c>
    </row>
    <row r="1434" spans="1:10" x14ac:dyDescent="0.35">
      <c r="A1434" s="3" t="s">
        <v>1479</v>
      </c>
      <c r="B1434" s="4">
        <v>43559</v>
      </c>
      <c r="C1434">
        <v>5</v>
      </c>
      <c r="D1434" t="s">
        <v>60</v>
      </c>
      <c r="E1434" t="s">
        <v>68</v>
      </c>
      <c r="F1434" t="s">
        <v>18</v>
      </c>
      <c r="G1434" t="s">
        <v>31</v>
      </c>
      <c r="H1434">
        <v>69</v>
      </c>
      <c r="I1434">
        <v>5</v>
      </c>
      <c r="J1434">
        <v>345</v>
      </c>
    </row>
    <row r="1435" spans="1:10" x14ac:dyDescent="0.35">
      <c r="A1435" s="3" t="s">
        <v>1480</v>
      </c>
      <c r="B1435" s="4">
        <v>43559</v>
      </c>
      <c r="C1435">
        <v>8</v>
      </c>
      <c r="D1435" t="s">
        <v>45</v>
      </c>
      <c r="E1435" t="s">
        <v>22</v>
      </c>
      <c r="F1435" t="s">
        <v>23</v>
      </c>
      <c r="G1435" t="s">
        <v>24</v>
      </c>
      <c r="H1435">
        <v>159</v>
      </c>
      <c r="I1435">
        <v>4</v>
      </c>
      <c r="J1435">
        <v>636</v>
      </c>
    </row>
    <row r="1436" spans="1:10" x14ac:dyDescent="0.35">
      <c r="A1436" s="3" t="s">
        <v>1481</v>
      </c>
      <c r="B1436" s="4">
        <v>43559</v>
      </c>
      <c r="C1436">
        <v>19</v>
      </c>
      <c r="D1436" t="s">
        <v>56</v>
      </c>
      <c r="E1436" t="s">
        <v>27</v>
      </c>
      <c r="F1436" t="s">
        <v>28</v>
      </c>
      <c r="G1436" t="s">
        <v>19</v>
      </c>
      <c r="H1436">
        <v>289</v>
      </c>
      <c r="I1436">
        <v>2</v>
      </c>
      <c r="J1436">
        <v>578</v>
      </c>
    </row>
    <row r="1437" spans="1:10" x14ac:dyDescent="0.35">
      <c r="A1437" s="3" t="s">
        <v>1482</v>
      </c>
      <c r="B1437" s="4">
        <v>43559</v>
      </c>
      <c r="C1437">
        <v>20</v>
      </c>
      <c r="D1437" t="s">
        <v>40</v>
      </c>
      <c r="E1437" t="s">
        <v>27</v>
      </c>
      <c r="F1437" t="s">
        <v>28</v>
      </c>
      <c r="G1437" t="s">
        <v>31</v>
      </c>
      <c r="H1437">
        <v>69</v>
      </c>
      <c r="I1437">
        <v>9</v>
      </c>
      <c r="J1437">
        <v>621</v>
      </c>
    </row>
    <row r="1438" spans="1:10" x14ac:dyDescent="0.35">
      <c r="A1438" s="3" t="s">
        <v>1483</v>
      </c>
      <c r="B1438" s="4">
        <v>43560</v>
      </c>
      <c r="C1438">
        <v>7</v>
      </c>
      <c r="D1438" t="s">
        <v>88</v>
      </c>
      <c r="E1438" t="s">
        <v>46</v>
      </c>
      <c r="F1438" t="s">
        <v>23</v>
      </c>
      <c r="G1438" t="s">
        <v>14</v>
      </c>
      <c r="H1438">
        <v>199</v>
      </c>
      <c r="I1438">
        <v>8</v>
      </c>
      <c r="J1438">
        <v>1592</v>
      </c>
    </row>
    <row r="1439" spans="1:10" x14ac:dyDescent="0.35">
      <c r="A1439" s="3" t="s">
        <v>1484</v>
      </c>
      <c r="B1439" s="4">
        <v>43560</v>
      </c>
      <c r="C1439">
        <v>4</v>
      </c>
      <c r="D1439" t="s">
        <v>51</v>
      </c>
      <c r="E1439" t="s">
        <v>68</v>
      </c>
      <c r="F1439" t="s">
        <v>18</v>
      </c>
      <c r="G1439" t="s">
        <v>31</v>
      </c>
      <c r="H1439">
        <v>69</v>
      </c>
      <c r="I1439">
        <v>7</v>
      </c>
      <c r="J1439">
        <v>483</v>
      </c>
    </row>
    <row r="1440" spans="1:10" x14ac:dyDescent="0.35">
      <c r="A1440" s="3" t="s">
        <v>1485</v>
      </c>
      <c r="B1440" s="4">
        <v>43560</v>
      </c>
      <c r="C1440">
        <v>16</v>
      </c>
      <c r="D1440" t="s">
        <v>30</v>
      </c>
      <c r="E1440" t="s">
        <v>36</v>
      </c>
      <c r="F1440" t="s">
        <v>28</v>
      </c>
      <c r="G1440" t="s">
        <v>14</v>
      </c>
      <c r="H1440">
        <v>199</v>
      </c>
      <c r="I1440">
        <v>9</v>
      </c>
      <c r="J1440">
        <v>1791</v>
      </c>
    </row>
    <row r="1441" spans="1:10" x14ac:dyDescent="0.35">
      <c r="A1441" s="3" t="s">
        <v>1486</v>
      </c>
      <c r="B1441" s="4">
        <v>43560</v>
      </c>
      <c r="C1441">
        <v>18</v>
      </c>
      <c r="D1441" t="s">
        <v>26</v>
      </c>
      <c r="E1441" t="s">
        <v>36</v>
      </c>
      <c r="F1441" t="s">
        <v>28</v>
      </c>
      <c r="G1441" t="s">
        <v>14</v>
      </c>
      <c r="H1441">
        <v>199</v>
      </c>
      <c r="I1441">
        <v>2</v>
      </c>
      <c r="J1441">
        <v>398</v>
      </c>
    </row>
    <row r="1442" spans="1:10" x14ac:dyDescent="0.35">
      <c r="A1442" s="3" t="s">
        <v>1487</v>
      </c>
      <c r="B1442" s="4">
        <v>43560</v>
      </c>
      <c r="C1442">
        <v>13</v>
      </c>
      <c r="D1442" t="s">
        <v>33</v>
      </c>
      <c r="E1442" t="s">
        <v>63</v>
      </c>
      <c r="F1442" t="s">
        <v>13</v>
      </c>
      <c r="G1442" t="s">
        <v>14</v>
      </c>
      <c r="H1442">
        <v>199</v>
      </c>
      <c r="I1442">
        <v>5</v>
      </c>
      <c r="J1442">
        <v>995</v>
      </c>
    </row>
    <row r="1443" spans="1:10" x14ac:dyDescent="0.35">
      <c r="A1443" s="3" t="s">
        <v>1488</v>
      </c>
      <c r="B1443" s="4">
        <v>43560</v>
      </c>
      <c r="C1443">
        <v>15</v>
      </c>
      <c r="D1443" t="s">
        <v>118</v>
      </c>
      <c r="E1443" t="s">
        <v>12</v>
      </c>
      <c r="F1443" t="s">
        <v>13</v>
      </c>
      <c r="G1443" t="s">
        <v>31</v>
      </c>
      <c r="H1443">
        <v>69</v>
      </c>
      <c r="I1443">
        <v>1</v>
      </c>
      <c r="J1443">
        <v>69</v>
      </c>
    </row>
    <row r="1444" spans="1:10" x14ac:dyDescent="0.35">
      <c r="A1444" s="3" t="s">
        <v>1489</v>
      </c>
      <c r="B1444" s="4">
        <v>43560</v>
      </c>
      <c r="C1444">
        <v>15</v>
      </c>
      <c r="D1444" t="s">
        <v>118</v>
      </c>
      <c r="E1444" t="s">
        <v>63</v>
      </c>
      <c r="F1444" t="s">
        <v>13</v>
      </c>
      <c r="G1444" t="s">
        <v>19</v>
      </c>
      <c r="H1444">
        <v>289</v>
      </c>
      <c r="I1444">
        <v>8</v>
      </c>
      <c r="J1444">
        <v>2312</v>
      </c>
    </row>
    <row r="1445" spans="1:10" x14ac:dyDescent="0.35">
      <c r="A1445" s="3" t="s">
        <v>1490</v>
      </c>
      <c r="B1445" s="4">
        <v>43561</v>
      </c>
      <c r="C1445">
        <v>3</v>
      </c>
      <c r="D1445" t="s">
        <v>43</v>
      </c>
      <c r="E1445" t="s">
        <v>17</v>
      </c>
      <c r="F1445" t="s">
        <v>18</v>
      </c>
      <c r="G1445" t="s">
        <v>19</v>
      </c>
      <c r="H1445">
        <v>289</v>
      </c>
      <c r="I1445">
        <v>2</v>
      </c>
      <c r="J1445">
        <v>578</v>
      </c>
    </row>
    <row r="1446" spans="1:10" x14ac:dyDescent="0.35">
      <c r="A1446" s="3" t="s">
        <v>1491</v>
      </c>
      <c r="B1446" s="4">
        <v>43561</v>
      </c>
      <c r="C1446">
        <v>1</v>
      </c>
      <c r="D1446" t="s">
        <v>16</v>
      </c>
      <c r="E1446" t="s">
        <v>68</v>
      </c>
      <c r="F1446" t="s">
        <v>18</v>
      </c>
      <c r="G1446" t="s">
        <v>14</v>
      </c>
      <c r="H1446">
        <v>199</v>
      </c>
      <c r="I1446">
        <v>3</v>
      </c>
      <c r="J1446">
        <v>597</v>
      </c>
    </row>
    <row r="1447" spans="1:10" x14ac:dyDescent="0.35">
      <c r="A1447" s="3" t="s">
        <v>1492</v>
      </c>
      <c r="B1447" s="4">
        <v>43562</v>
      </c>
      <c r="C1447">
        <v>12</v>
      </c>
      <c r="D1447" t="s">
        <v>66</v>
      </c>
      <c r="E1447" t="s">
        <v>63</v>
      </c>
      <c r="F1447" t="s">
        <v>13</v>
      </c>
      <c r="G1447" t="s">
        <v>41</v>
      </c>
      <c r="H1447">
        <v>399</v>
      </c>
      <c r="I1447">
        <v>5</v>
      </c>
      <c r="J1447">
        <v>1995</v>
      </c>
    </row>
    <row r="1448" spans="1:10" x14ac:dyDescent="0.35">
      <c r="A1448" s="3" t="s">
        <v>1493</v>
      </c>
      <c r="B1448" s="4">
        <v>43562</v>
      </c>
      <c r="C1448">
        <v>7</v>
      </c>
      <c r="D1448" t="s">
        <v>88</v>
      </c>
      <c r="E1448" t="s">
        <v>22</v>
      </c>
      <c r="F1448" t="s">
        <v>23</v>
      </c>
      <c r="G1448" t="s">
        <v>31</v>
      </c>
      <c r="H1448">
        <v>69</v>
      </c>
      <c r="I1448">
        <v>6</v>
      </c>
      <c r="J1448">
        <v>414</v>
      </c>
    </row>
    <row r="1449" spans="1:10" x14ac:dyDescent="0.35">
      <c r="A1449" s="3" t="s">
        <v>1494</v>
      </c>
      <c r="B1449" s="4">
        <v>43562</v>
      </c>
      <c r="C1449">
        <v>15</v>
      </c>
      <c r="D1449" t="s">
        <v>118</v>
      </c>
      <c r="E1449" t="s">
        <v>12</v>
      </c>
      <c r="F1449" t="s">
        <v>13</v>
      </c>
      <c r="G1449" t="s">
        <v>24</v>
      </c>
      <c r="H1449">
        <v>159</v>
      </c>
      <c r="I1449">
        <v>7</v>
      </c>
      <c r="J1449">
        <v>1113</v>
      </c>
    </row>
    <row r="1450" spans="1:10" x14ac:dyDescent="0.35">
      <c r="A1450" s="3" t="s">
        <v>1495</v>
      </c>
      <c r="B1450" s="4">
        <v>43562</v>
      </c>
      <c r="C1450">
        <v>20</v>
      </c>
      <c r="D1450" t="s">
        <v>40</v>
      </c>
      <c r="E1450" t="s">
        <v>36</v>
      </c>
      <c r="F1450" t="s">
        <v>28</v>
      </c>
      <c r="G1450" t="s">
        <v>24</v>
      </c>
      <c r="H1450">
        <v>159</v>
      </c>
      <c r="I1450">
        <v>9</v>
      </c>
      <c r="J1450">
        <v>1431</v>
      </c>
    </row>
    <row r="1451" spans="1:10" x14ac:dyDescent="0.35">
      <c r="A1451" s="3" t="s">
        <v>1496</v>
      </c>
      <c r="B1451" s="4">
        <v>43562</v>
      </c>
      <c r="C1451">
        <v>4</v>
      </c>
      <c r="D1451" t="s">
        <v>51</v>
      </c>
      <c r="E1451" t="s">
        <v>68</v>
      </c>
      <c r="F1451" t="s">
        <v>18</v>
      </c>
      <c r="G1451" t="s">
        <v>14</v>
      </c>
      <c r="H1451">
        <v>199</v>
      </c>
      <c r="I1451">
        <v>5</v>
      </c>
      <c r="J1451">
        <v>995</v>
      </c>
    </row>
    <row r="1452" spans="1:10" x14ac:dyDescent="0.35">
      <c r="A1452" s="3" t="s">
        <v>1497</v>
      </c>
      <c r="B1452" s="4">
        <v>43563</v>
      </c>
      <c r="C1452">
        <v>12</v>
      </c>
      <c r="D1452" t="s">
        <v>66</v>
      </c>
      <c r="E1452" t="s">
        <v>12</v>
      </c>
      <c r="F1452" t="s">
        <v>13</v>
      </c>
      <c r="G1452" t="s">
        <v>24</v>
      </c>
      <c r="H1452">
        <v>159</v>
      </c>
      <c r="I1452">
        <v>9</v>
      </c>
      <c r="J1452">
        <v>1431</v>
      </c>
    </row>
    <row r="1453" spans="1:10" x14ac:dyDescent="0.35">
      <c r="A1453" s="3" t="s">
        <v>1498</v>
      </c>
      <c r="B1453" s="4">
        <v>43564</v>
      </c>
      <c r="C1453">
        <v>9</v>
      </c>
      <c r="D1453" t="s">
        <v>21</v>
      </c>
      <c r="E1453" t="s">
        <v>46</v>
      </c>
      <c r="F1453" t="s">
        <v>23</v>
      </c>
      <c r="G1453" t="s">
        <v>41</v>
      </c>
      <c r="H1453">
        <v>399</v>
      </c>
      <c r="I1453">
        <v>5</v>
      </c>
      <c r="J1453">
        <v>1995</v>
      </c>
    </row>
    <row r="1454" spans="1:10" x14ac:dyDescent="0.35">
      <c r="A1454" s="3" t="s">
        <v>1499</v>
      </c>
      <c r="B1454" s="4">
        <v>43564</v>
      </c>
      <c r="C1454">
        <v>9</v>
      </c>
      <c r="D1454" t="s">
        <v>21</v>
      </c>
      <c r="E1454" t="s">
        <v>22</v>
      </c>
      <c r="F1454" t="s">
        <v>23</v>
      </c>
      <c r="G1454" t="s">
        <v>31</v>
      </c>
      <c r="H1454">
        <v>69</v>
      </c>
      <c r="I1454">
        <v>6</v>
      </c>
      <c r="J1454">
        <v>414</v>
      </c>
    </row>
    <row r="1455" spans="1:10" x14ac:dyDescent="0.35">
      <c r="A1455" s="3" t="s">
        <v>1500</v>
      </c>
      <c r="B1455" s="4">
        <v>43564</v>
      </c>
      <c r="C1455">
        <v>7</v>
      </c>
      <c r="D1455" t="s">
        <v>88</v>
      </c>
      <c r="E1455" t="s">
        <v>46</v>
      </c>
      <c r="F1455" t="s">
        <v>23</v>
      </c>
      <c r="G1455" t="s">
        <v>19</v>
      </c>
      <c r="H1455">
        <v>289</v>
      </c>
      <c r="I1455">
        <v>3</v>
      </c>
      <c r="J1455">
        <v>867</v>
      </c>
    </row>
    <row r="1456" spans="1:10" x14ac:dyDescent="0.35">
      <c r="A1456" s="3" t="s">
        <v>1501</v>
      </c>
      <c r="B1456" s="4">
        <v>43564</v>
      </c>
      <c r="C1456">
        <v>5</v>
      </c>
      <c r="D1456" t="s">
        <v>60</v>
      </c>
      <c r="E1456" t="s">
        <v>17</v>
      </c>
      <c r="F1456" t="s">
        <v>18</v>
      </c>
      <c r="G1456" t="s">
        <v>24</v>
      </c>
      <c r="H1456">
        <v>159</v>
      </c>
      <c r="I1456">
        <v>7</v>
      </c>
      <c r="J1456">
        <v>1113</v>
      </c>
    </row>
    <row r="1457" spans="1:10" x14ac:dyDescent="0.35">
      <c r="A1457" s="3" t="s">
        <v>1502</v>
      </c>
      <c r="B1457" s="4">
        <v>43564</v>
      </c>
      <c r="C1457">
        <v>17</v>
      </c>
      <c r="D1457" t="s">
        <v>35</v>
      </c>
      <c r="E1457" t="s">
        <v>27</v>
      </c>
      <c r="F1457" t="s">
        <v>28</v>
      </c>
      <c r="G1457" t="s">
        <v>14</v>
      </c>
      <c r="H1457">
        <v>199</v>
      </c>
      <c r="I1457">
        <v>7</v>
      </c>
      <c r="J1457">
        <v>1393</v>
      </c>
    </row>
    <row r="1458" spans="1:10" x14ac:dyDescent="0.35">
      <c r="A1458" s="3" t="s">
        <v>1503</v>
      </c>
      <c r="B1458" s="4">
        <v>43564</v>
      </c>
      <c r="C1458">
        <v>17</v>
      </c>
      <c r="D1458" t="s">
        <v>35</v>
      </c>
      <c r="E1458" t="s">
        <v>36</v>
      </c>
      <c r="F1458" t="s">
        <v>28</v>
      </c>
      <c r="G1458" t="s">
        <v>31</v>
      </c>
      <c r="H1458">
        <v>69</v>
      </c>
      <c r="I1458">
        <v>5</v>
      </c>
      <c r="J1458">
        <v>345</v>
      </c>
    </row>
    <row r="1459" spans="1:10" x14ac:dyDescent="0.35">
      <c r="A1459" s="3" t="s">
        <v>1504</v>
      </c>
      <c r="B1459" s="4">
        <v>43565</v>
      </c>
      <c r="C1459">
        <v>15</v>
      </c>
      <c r="D1459" t="s">
        <v>118</v>
      </c>
      <c r="E1459" t="s">
        <v>12</v>
      </c>
      <c r="F1459" t="s">
        <v>13</v>
      </c>
      <c r="G1459" t="s">
        <v>31</v>
      </c>
      <c r="H1459">
        <v>69</v>
      </c>
      <c r="I1459">
        <v>0</v>
      </c>
      <c r="J1459">
        <v>0</v>
      </c>
    </row>
    <row r="1460" spans="1:10" x14ac:dyDescent="0.35">
      <c r="A1460" s="3" t="s">
        <v>1505</v>
      </c>
      <c r="B1460" s="4">
        <v>43565</v>
      </c>
      <c r="C1460">
        <v>17</v>
      </c>
      <c r="D1460" t="s">
        <v>35</v>
      </c>
      <c r="E1460" t="s">
        <v>36</v>
      </c>
      <c r="F1460" t="s">
        <v>28</v>
      </c>
      <c r="G1460" t="s">
        <v>14</v>
      </c>
      <c r="H1460">
        <v>199</v>
      </c>
      <c r="I1460">
        <v>5</v>
      </c>
      <c r="J1460">
        <v>995</v>
      </c>
    </row>
    <row r="1461" spans="1:10" x14ac:dyDescent="0.35">
      <c r="A1461" s="3" t="s">
        <v>1506</v>
      </c>
      <c r="B1461" s="4">
        <v>43566</v>
      </c>
      <c r="C1461">
        <v>13</v>
      </c>
      <c r="D1461" t="s">
        <v>33</v>
      </c>
      <c r="E1461" t="s">
        <v>12</v>
      </c>
      <c r="F1461" t="s">
        <v>13</v>
      </c>
      <c r="G1461" t="s">
        <v>14</v>
      </c>
      <c r="H1461">
        <v>199</v>
      </c>
      <c r="I1461">
        <v>9</v>
      </c>
      <c r="J1461">
        <v>1791</v>
      </c>
    </row>
    <row r="1462" spans="1:10" x14ac:dyDescent="0.35">
      <c r="A1462" s="3" t="s">
        <v>1507</v>
      </c>
      <c r="B1462" s="4">
        <v>43566</v>
      </c>
      <c r="C1462">
        <v>16</v>
      </c>
      <c r="D1462" t="s">
        <v>30</v>
      </c>
      <c r="E1462" t="s">
        <v>27</v>
      </c>
      <c r="F1462" t="s">
        <v>28</v>
      </c>
      <c r="G1462" t="s">
        <v>24</v>
      </c>
      <c r="H1462">
        <v>159</v>
      </c>
      <c r="I1462">
        <v>8</v>
      </c>
      <c r="J1462">
        <v>1272</v>
      </c>
    </row>
    <row r="1463" spans="1:10" x14ac:dyDescent="0.35">
      <c r="A1463" s="3" t="s">
        <v>1508</v>
      </c>
      <c r="B1463" s="4">
        <v>43567</v>
      </c>
      <c r="C1463">
        <v>19</v>
      </c>
      <c r="D1463" t="s">
        <v>56</v>
      </c>
      <c r="E1463" t="s">
        <v>36</v>
      </c>
      <c r="F1463" t="s">
        <v>28</v>
      </c>
      <c r="G1463" t="s">
        <v>19</v>
      </c>
      <c r="H1463">
        <v>289</v>
      </c>
      <c r="I1463">
        <v>3</v>
      </c>
      <c r="J1463">
        <v>867</v>
      </c>
    </row>
    <row r="1464" spans="1:10" x14ac:dyDescent="0.35">
      <c r="A1464" s="3" t="s">
        <v>1509</v>
      </c>
      <c r="B1464" s="4">
        <v>43567</v>
      </c>
      <c r="C1464">
        <v>13</v>
      </c>
      <c r="D1464" t="s">
        <v>33</v>
      </c>
      <c r="E1464" t="s">
        <v>12</v>
      </c>
      <c r="F1464" t="s">
        <v>13</v>
      </c>
      <c r="G1464" t="s">
        <v>14</v>
      </c>
      <c r="H1464">
        <v>199</v>
      </c>
      <c r="I1464">
        <v>3</v>
      </c>
      <c r="J1464">
        <v>597</v>
      </c>
    </row>
    <row r="1465" spans="1:10" x14ac:dyDescent="0.35">
      <c r="A1465" s="3" t="s">
        <v>1510</v>
      </c>
      <c r="B1465" s="4">
        <v>43567</v>
      </c>
      <c r="C1465">
        <v>5</v>
      </c>
      <c r="D1465" t="s">
        <v>60</v>
      </c>
      <c r="E1465" t="s">
        <v>68</v>
      </c>
      <c r="F1465" t="s">
        <v>18</v>
      </c>
      <c r="G1465" t="s">
        <v>19</v>
      </c>
      <c r="H1465">
        <v>289</v>
      </c>
      <c r="I1465">
        <v>5</v>
      </c>
      <c r="J1465">
        <v>1445</v>
      </c>
    </row>
    <row r="1466" spans="1:10" x14ac:dyDescent="0.35">
      <c r="A1466" s="3" t="s">
        <v>1511</v>
      </c>
      <c r="B1466" s="4">
        <v>43568</v>
      </c>
      <c r="C1466">
        <v>13</v>
      </c>
      <c r="D1466" t="s">
        <v>33</v>
      </c>
      <c r="E1466" t="s">
        <v>63</v>
      </c>
      <c r="F1466" t="s">
        <v>13</v>
      </c>
      <c r="G1466" t="s">
        <v>41</v>
      </c>
      <c r="H1466">
        <v>399</v>
      </c>
      <c r="I1466">
        <v>0</v>
      </c>
      <c r="J1466">
        <v>0</v>
      </c>
    </row>
    <row r="1467" spans="1:10" x14ac:dyDescent="0.35">
      <c r="A1467" s="3" t="s">
        <v>1512</v>
      </c>
      <c r="B1467" s="4">
        <v>43569</v>
      </c>
      <c r="C1467">
        <v>9</v>
      </c>
      <c r="D1467" t="s">
        <v>21</v>
      </c>
      <c r="E1467" t="s">
        <v>22</v>
      </c>
      <c r="F1467" t="s">
        <v>23</v>
      </c>
      <c r="G1467" t="s">
        <v>41</v>
      </c>
      <c r="H1467">
        <v>399</v>
      </c>
      <c r="I1467">
        <v>7</v>
      </c>
      <c r="J1467">
        <v>2793</v>
      </c>
    </row>
    <row r="1468" spans="1:10" x14ac:dyDescent="0.35">
      <c r="A1468" s="3" t="s">
        <v>1513</v>
      </c>
      <c r="B1468" s="4">
        <v>43570</v>
      </c>
      <c r="C1468">
        <v>3</v>
      </c>
      <c r="D1468" t="s">
        <v>43</v>
      </c>
      <c r="E1468" t="s">
        <v>68</v>
      </c>
      <c r="F1468" t="s">
        <v>18</v>
      </c>
      <c r="G1468" t="s">
        <v>14</v>
      </c>
      <c r="H1468">
        <v>199</v>
      </c>
      <c r="I1468">
        <v>5</v>
      </c>
      <c r="J1468">
        <v>995</v>
      </c>
    </row>
    <row r="1469" spans="1:10" x14ac:dyDescent="0.35">
      <c r="A1469" s="3" t="s">
        <v>1514</v>
      </c>
      <c r="B1469" s="4">
        <v>43570</v>
      </c>
      <c r="C1469">
        <v>6</v>
      </c>
      <c r="D1469" t="s">
        <v>48</v>
      </c>
      <c r="E1469" t="s">
        <v>22</v>
      </c>
      <c r="F1469" t="s">
        <v>23</v>
      </c>
      <c r="G1469" t="s">
        <v>41</v>
      </c>
      <c r="H1469">
        <v>399</v>
      </c>
      <c r="I1469">
        <v>0</v>
      </c>
      <c r="J1469">
        <v>0</v>
      </c>
    </row>
    <row r="1470" spans="1:10" x14ac:dyDescent="0.35">
      <c r="A1470" s="3" t="s">
        <v>1515</v>
      </c>
      <c r="B1470" s="4">
        <v>43571</v>
      </c>
      <c r="C1470">
        <v>12</v>
      </c>
      <c r="D1470" t="s">
        <v>66</v>
      </c>
      <c r="E1470" t="s">
        <v>63</v>
      </c>
      <c r="F1470" t="s">
        <v>13</v>
      </c>
      <c r="G1470" t="s">
        <v>31</v>
      </c>
      <c r="H1470">
        <v>69</v>
      </c>
      <c r="I1470">
        <v>2</v>
      </c>
      <c r="J1470">
        <v>138</v>
      </c>
    </row>
    <row r="1471" spans="1:10" x14ac:dyDescent="0.35">
      <c r="A1471" s="3" t="s">
        <v>1516</v>
      </c>
      <c r="B1471" s="4">
        <v>43572</v>
      </c>
      <c r="C1471">
        <v>1</v>
      </c>
      <c r="D1471" t="s">
        <v>16</v>
      </c>
      <c r="E1471" t="s">
        <v>17</v>
      </c>
      <c r="F1471" t="s">
        <v>18</v>
      </c>
      <c r="G1471" t="s">
        <v>31</v>
      </c>
      <c r="H1471">
        <v>69</v>
      </c>
      <c r="I1471">
        <v>0</v>
      </c>
      <c r="J1471">
        <v>0</v>
      </c>
    </row>
    <row r="1472" spans="1:10" x14ac:dyDescent="0.35">
      <c r="A1472" s="3" t="s">
        <v>1517</v>
      </c>
      <c r="B1472" s="4">
        <v>43573</v>
      </c>
      <c r="C1472">
        <v>5</v>
      </c>
      <c r="D1472" t="s">
        <v>60</v>
      </c>
      <c r="E1472" t="s">
        <v>68</v>
      </c>
      <c r="F1472" t="s">
        <v>18</v>
      </c>
      <c r="G1472" t="s">
        <v>41</v>
      </c>
      <c r="H1472">
        <v>399</v>
      </c>
      <c r="I1472">
        <v>8</v>
      </c>
      <c r="J1472">
        <v>3192</v>
      </c>
    </row>
    <row r="1473" spans="1:10" x14ac:dyDescent="0.35">
      <c r="A1473" s="3" t="s">
        <v>1518</v>
      </c>
      <c r="B1473" s="4">
        <v>43573</v>
      </c>
      <c r="C1473">
        <v>19</v>
      </c>
      <c r="D1473" t="s">
        <v>56</v>
      </c>
      <c r="E1473" t="s">
        <v>36</v>
      </c>
      <c r="F1473" t="s">
        <v>28</v>
      </c>
      <c r="G1473" t="s">
        <v>31</v>
      </c>
      <c r="H1473">
        <v>69</v>
      </c>
      <c r="I1473">
        <v>0</v>
      </c>
      <c r="J1473">
        <v>0</v>
      </c>
    </row>
    <row r="1474" spans="1:10" x14ac:dyDescent="0.35">
      <c r="A1474" s="3" t="s">
        <v>1519</v>
      </c>
      <c r="B1474" s="4">
        <v>43573</v>
      </c>
      <c r="C1474">
        <v>12</v>
      </c>
      <c r="D1474" t="s">
        <v>66</v>
      </c>
      <c r="E1474" t="s">
        <v>12</v>
      </c>
      <c r="F1474" t="s">
        <v>13</v>
      </c>
      <c r="G1474" t="s">
        <v>19</v>
      </c>
      <c r="H1474">
        <v>289</v>
      </c>
      <c r="I1474">
        <v>5</v>
      </c>
      <c r="J1474">
        <v>1445</v>
      </c>
    </row>
    <row r="1475" spans="1:10" x14ac:dyDescent="0.35">
      <c r="A1475" s="3" t="s">
        <v>1520</v>
      </c>
      <c r="B1475" s="4">
        <v>43573</v>
      </c>
      <c r="C1475">
        <v>15</v>
      </c>
      <c r="D1475" t="s">
        <v>118</v>
      </c>
      <c r="E1475" t="s">
        <v>12</v>
      </c>
      <c r="F1475" t="s">
        <v>13</v>
      </c>
      <c r="G1475" t="s">
        <v>24</v>
      </c>
      <c r="H1475">
        <v>159</v>
      </c>
      <c r="I1475">
        <v>8</v>
      </c>
      <c r="J1475">
        <v>1272</v>
      </c>
    </row>
    <row r="1476" spans="1:10" x14ac:dyDescent="0.35">
      <c r="A1476" s="3" t="s">
        <v>1521</v>
      </c>
      <c r="B1476" s="4">
        <v>43573</v>
      </c>
      <c r="C1476">
        <v>13</v>
      </c>
      <c r="D1476" t="s">
        <v>33</v>
      </c>
      <c r="E1476" t="s">
        <v>12</v>
      </c>
      <c r="F1476" t="s">
        <v>13</v>
      </c>
      <c r="G1476" t="s">
        <v>41</v>
      </c>
      <c r="H1476">
        <v>399</v>
      </c>
      <c r="I1476">
        <v>5</v>
      </c>
      <c r="J1476">
        <v>1995</v>
      </c>
    </row>
    <row r="1477" spans="1:10" x14ac:dyDescent="0.35">
      <c r="A1477" s="3" t="s">
        <v>1522</v>
      </c>
      <c r="B1477" s="4">
        <v>43574</v>
      </c>
      <c r="C1477">
        <v>19</v>
      </c>
      <c r="D1477" t="s">
        <v>56</v>
      </c>
      <c r="E1477" t="s">
        <v>27</v>
      </c>
      <c r="F1477" t="s">
        <v>28</v>
      </c>
      <c r="G1477" t="s">
        <v>24</v>
      </c>
      <c r="H1477">
        <v>159</v>
      </c>
      <c r="I1477">
        <v>9</v>
      </c>
      <c r="J1477">
        <v>1431</v>
      </c>
    </row>
    <row r="1478" spans="1:10" x14ac:dyDescent="0.35">
      <c r="A1478" s="3" t="s">
        <v>1523</v>
      </c>
      <c r="B1478" s="4">
        <v>43574</v>
      </c>
      <c r="C1478">
        <v>4</v>
      </c>
      <c r="D1478" t="s">
        <v>51</v>
      </c>
      <c r="E1478" t="s">
        <v>17</v>
      </c>
      <c r="F1478" t="s">
        <v>18</v>
      </c>
      <c r="G1478" t="s">
        <v>41</v>
      </c>
      <c r="H1478">
        <v>399</v>
      </c>
      <c r="I1478">
        <v>7</v>
      </c>
      <c r="J1478">
        <v>2793</v>
      </c>
    </row>
    <row r="1479" spans="1:10" x14ac:dyDescent="0.35">
      <c r="A1479" s="3" t="s">
        <v>1524</v>
      </c>
      <c r="B1479" s="4">
        <v>43574</v>
      </c>
      <c r="C1479">
        <v>4</v>
      </c>
      <c r="D1479" t="s">
        <v>51</v>
      </c>
      <c r="E1479" t="s">
        <v>68</v>
      </c>
      <c r="F1479" t="s">
        <v>18</v>
      </c>
      <c r="G1479" t="s">
        <v>41</v>
      </c>
      <c r="H1479">
        <v>399</v>
      </c>
      <c r="I1479">
        <v>9</v>
      </c>
      <c r="J1479">
        <v>3591</v>
      </c>
    </row>
    <row r="1480" spans="1:10" x14ac:dyDescent="0.35">
      <c r="A1480" s="3" t="s">
        <v>1525</v>
      </c>
      <c r="B1480" s="4">
        <v>43574</v>
      </c>
      <c r="C1480">
        <v>10</v>
      </c>
      <c r="D1480" t="s">
        <v>58</v>
      </c>
      <c r="E1480" t="s">
        <v>22</v>
      </c>
      <c r="F1480" t="s">
        <v>23</v>
      </c>
      <c r="G1480" t="s">
        <v>41</v>
      </c>
      <c r="H1480">
        <v>399</v>
      </c>
      <c r="I1480">
        <v>4</v>
      </c>
      <c r="J1480">
        <v>1596</v>
      </c>
    </row>
    <row r="1481" spans="1:10" x14ac:dyDescent="0.35">
      <c r="A1481" s="3" t="s">
        <v>1526</v>
      </c>
      <c r="B1481" s="4">
        <v>43575</v>
      </c>
      <c r="C1481">
        <v>6</v>
      </c>
      <c r="D1481" t="s">
        <v>48</v>
      </c>
      <c r="E1481" t="s">
        <v>22</v>
      </c>
      <c r="F1481" t="s">
        <v>23</v>
      </c>
      <c r="G1481" t="s">
        <v>41</v>
      </c>
      <c r="H1481">
        <v>399</v>
      </c>
      <c r="I1481">
        <v>6</v>
      </c>
      <c r="J1481">
        <v>2394</v>
      </c>
    </row>
    <row r="1482" spans="1:10" x14ac:dyDescent="0.35">
      <c r="A1482" s="3" t="s">
        <v>1527</v>
      </c>
      <c r="B1482" s="4">
        <v>43575</v>
      </c>
      <c r="C1482">
        <v>18</v>
      </c>
      <c r="D1482" t="s">
        <v>26</v>
      </c>
      <c r="E1482" t="s">
        <v>36</v>
      </c>
      <c r="F1482" t="s">
        <v>28</v>
      </c>
      <c r="G1482" t="s">
        <v>24</v>
      </c>
      <c r="H1482">
        <v>159</v>
      </c>
      <c r="I1482">
        <v>8</v>
      </c>
      <c r="J1482">
        <v>1272</v>
      </c>
    </row>
    <row r="1483" spans="1:10" x14ac:dyDescent="0.35">
      <c r="A1483" s="3" t="s">
        <v>1528</v>
      </c>
      <c r="B1483" s="4">
        <v>43575</v>
      </c>
      <c r="C1483">
        <v>4</v>
      </c>
      <c r="D1483" t="s">
        <v>51</v>
      </c>
      <c r="E1483" t="s">
        <v>17</v>
      </c>
      <c r="F1483" t="s">
        <v>18</v>
      </c>
      <c r="G1483" t="s">
        <v>31</v>
      </c>
      <c r="H1483">
        <v>69</v>
      </c>
      <c r="I1483">
        <v>0</v>
      </c>
      <c r="J1483">
        <v>0</v>
      </c>
    </row>
    <row r="1484" spans="1:10" x14ac:dyDescent="0.35">
      <c r="A1484" s="3" t="s">
        <v>1529</v>
      </c>
      <c r="B1484" s="4">
        <v>43575</v>
      </c>
      <c r="C1484">
        <v>20</v>
      </c>
      <c r="D1484" t="s">
        <v>40</v>
      </c>
      <c r="E1484" t="s">
        <v>36</v>
      </c>
      <c r="F1484" t="s">
        <v>28</v>
      </c>
      <c r="G1484" t="s">
        <v>41</v>
      </c>
      <c r="H1484">
        <v>399</v>
      </c>
      <c r="I1484">
        <v>9</v>
      </c>
      <c r="J1484">
        <v>3591</v>
      </c>
    </row>
    <row r="1485" spans="1:10" x14ac:dyDescent="0.35">
      <c r="A1485" s="3" t="s">
        <v>1530</v>
      </c>
      <c r="B1485" s="4">
        <v>43576</v>
      </c>
      <c r="C1485">
        <v>18</v>
      </c>
      <c r="D1485" t="s">
        <v>26</v>
      </c>
      <c r="E1485" t="s">
        <v>36</v>
      </c>
      <c r="F1485" t="s">
        <v>28</v>
      </c>
      <c r="G1485" t="s">
        <v>31</v>
      </c>
      <c r="H1485">
        <v>69</v>
      </c>
      <c r="I1485">
        <v>2</v>
      </c>
      <c r="J1485">
        <v>138</v>
      </c>
    </row>
    <row r="1486" spans="1:10" x14ac:dyDescent="0.35">
      <c r="A1486" s="3" t="s">
        <v>1531</v>
      </c>
      <c r="B1486" s="4">
        <v>43576</v>
      </c>
      <c r="C1486">
        <v>6</v>
      </c>
      <c r="D1486" t="s">
        <v>48</v>
      </c>
      <c r="E1486" t="s">
        <v>46</v>
      </c>
      <c r="F1486" t="s">
        <v>23</v>
      </c>
      <c r="G1486" t="s">
        <v>19</v>
      </c>
      <c r="H1486">
        <v>289</v>
      </c>
      <c r="I1486">
        <v>5</v>
      </c>
      <c r="J1486">
        <v>1445</v>
      </c>
    </row>
    <row r="1487" spans="1:10" x14ac:dyDescent="0.35">
      <c r="A1487" s="3" t="s">
        <v>1532</v>
      </c>
      <c r="B1487" s="4">
        <v>43577</v>
      </c>
      <c r="C1487">
        <v>1</v>
      </c>
      <c r="D1487" t="s">
        <v>16</v>
      </c>
      <c r="E1487" t="s">
        <v>68</v>
      </c>
      <c r="F1487" t="s">
        <v>18</v>
      </c>
      <c r="G1487" t="s">
        <v>31</v>
      </c>
      <c r="H1487">
        <v>69</v>
      </c>
      <c r="I1487">
        <v>5</v>
      </c>
      <c r="J1487">
        <v>345</v>
      </c>
    </row>
    <row r="1488" spans="1:10" x14ac:dyDescent="0.35">
      <c r="A1488" s="3" t="s">
        <v>1533</v>
      </c>
      <c r="B1488" s="4">
        <v>43577</v>
      </c>
      <c r="C1488">
        <v>11</v>
      </c>
      <c r="D1488" t="s">
        <v>11</v>
      </c>
      <c r="E1488" t="s">
        <v>63</v>
      </c>
      <c r="F1488" t="s">
        <v>13</v>
      </c>
      <c r="G1488" t="s">
        <v>24</v>
      </c>
      <c r="H1488">
        <v>159</v>
      </c>
      <c r="I1488">
        <v>6</v>
      </c>
      <c r="J1488">
        <v>954</v>
      </c>
    </row>
    <row r="1489" spans="1:10" x14ac:dyDescent="0.35">
      <c r="A1489" s="3" t="s">
        <v>1534</v>
      </c>
      <c r="B1489" s="4">
        <v>43578</v>
      </c>
      <c r="C1489">
        <v>12</v>
      </c>
      <c r="D1489" t="s">
        <v>66</v>
      </c>
      <c r="E1489" t="s">
        <v>63</v>
      </c>
      <c r="F1489" t="s">
        <v>13</v>
      </c>
      <c r="G1489" t="s">
        <v>14</v>
      </c>
      <c r="H1489">
        <v>199</v>
      </c>
      <c r="I1489">
        <v>8</v>
      </c>
      <c r="J1489">
        <v>1592</v>
      </c>
    </row>
    <row r="1490" spans="1:10" x14ac:dyDescent="0.35">
      <c r="A1490" s="3" t="s">
        <v>1535</v>
      </c>
      <c r="B1490" s="4">
        <v>43578</v>
      </c>
      <c r="C1490">
        <v>6</v>
      </c>
      <c r="D1490" t="s">
        <v>48</v>
      </c>
      <c r="E1490" t="s">
        <v>46</v>
      </c>
      <c r="F1490" t="s">
        <v>23</v>
      </c>
      <c r="G1490" t="s">
        <v>31</v>
      </c>
      <c r="H1490">
        <v>69</v>
      </c>
      <c r="I1490">
        <v>4</v>
      </c>
      <c r="J1490">
        <v>276</v>
      </c>
    </row>
    <row r="1491" spans="1:10" x14ac:dyDescent="0.35">
      <c r="A1491" s="3" t="s">
        <v>1536</v>
      </c>
      <c r="B1491" s="4">
        <v>43578</v>
      </c>
      <c r="C1491">
        <v>19</v>
      </c>
      <c r="D1491" t="s">
        <v>56</v>
      </c>
      <c r="E1491" t="s">
        <v>27</v>
      </c>
      <c r="F1491" t="s">
        <v>28</v>
      </c>
      <c r="G1491" t="s">
        <v>41</v>
      </c>
      <c r="H1491">
        <v>399</v>
      </c>
      <c r="I1491">
        <v>1</v>
      </c>
      <c r="J1491">
        <v>399</v>
      </c>
    </row>
    <row r="1492" spans="1:10" x14ac:dyDescent="0.35">
      <c r="A1492" s="3" t="s">
        <v>1537</v>
      </c>
      <c r="B1492" s="4">
        <v>43578</v>
      </c>
      <c r="C1492">
        <v>5</v>
      </c>
      <c r="D1492" t="s">
        <v>60</v>
      </c>
      <c r="E1492" t="s">
        <v>17</v>
      </c>
      <c r="F1492" t="s">
        <v>18</v>
      </c>
      <c r="G1492" t="s">
        <v>41</v>
      </c>
      <c r="H1492">
        <v>399</v>
      </c>
      <c r="I1492">
        <v>8</v>
      </c>
      <c r="J1492">
        <v>3192</v>
      </c>
    </row>
    <row r="1493" spans="1:10" x14ac:dyDescent="0.35">
      <c r="A1493" s="3" t="s">
        <v>1538</v>
      </c>
      <c r="B1493" s="4">
        <v>43578</v>
      </c>
      <c r="C1493">
        <v>11</v>
      </c>
      <c r="D1493" t="s">
        <v>11</v>
      </c>
      <c r="E1493" t="s">
        <v>63</v>
      </c>
      <c r="F1493" t="s">
        <v>13</v>
      </c>
      <c r="G1493" t="s">
        <v>41</v>
      </c>
      <c r="H1493">
        <v>399</v>
      </c>
      <c r="I1493">
        <v>6</v>
      </c>
      <c r="J1493">
        <v>2394</v>
      </c>
    </row>
    <row r="1494" spans="1:10" x14ac:dyDescent="0.35">
      <c r="A1494" s="3" t="s">
        <v>1539</v>
      </c>
      <c r="B1494" s="4">
        <v>43578</v>
      </c>
      <c r="C1494">
        <v>8</v>
      </c>
      <c r="D1494" t="s">
        <v>45</v>
      </c>
      <c r="E1494" t="s">
        <v>46</v>
      </c>
      <c r="F1494" t="s">
        <v>23</v>
      </c>
      <c r="G1494" t="s">
        <v>41</v>
      </c>
      <c r="H1494">
        <v>399</v>
      </c>
      <c r="I1494">
        <v>2</v>
      </c>
      <c r="J1494">
        <v>798</v>
      </c>
    </row>
    <row r="1495" spans="1:10" x14ac:dyDescent="0.35">
      <c r="A1495" s="3" t="s">
        <v>1540</v>
      </c>
      <c r="B1495" s="4">
        <v>43579</v>
      </c>
      <c r="C1495">
        <v>3</v>
      </c>
      <c r="D1495" t="s">
        <v>43</v>
      </c>
      <c r="E1495" t="s">
        <v>68</v>
      </c>
      <c r="F1495" t="s">
        <v>18</v>
      </c>
      <c r="G1495" t="s">
        <v>19</v>
      </c>
      <c r="H1495">
        <v>289</v>
      </c>
      <c r="I1495">
        <v>6</v>
      </c>
      <c r="J1495">
        <v>1734</v>
      </c>
    </row>
    <row r="1496" spans="1:10" x14ac:dyDescent="0.35">
      <c r="A1496" s="3" t="s">
        <v>1541</v>
      </c>
      <c r="B1496" s="4">
        <v>43580</v>
      </c>
      <c r="C1496">
        <v>7</v>
      </c>
      <c r="D1496" t="s">
        <v>88</v>
      </c>
      <c r="E1496" t="s">
        <v>46</v>
      </c>
      <c r="F1496" t="s">
        <v>23</v>
      </c>
      <c r="G1496" t="s">
        <v>24</v>
      </c>
      <c r="H1496">
        <v>159</v>
      </c>
      <c r="I1496">
        <v>5</v>
      </c>
      <c r="J1496">
        <v>795</v>
      </c>
    </row>
    <row r="1497" spans="1:10" x14ac:dyDescent="0.35">
      <c r="A1497" s="3" t="s">
        <v>1542</v>
      </c>
      <c r="B1497" s="4">
        <v>43580</v>
      </c>
      <c r="C1497">
        <v>10</v>
      </c>
      <c r="D1497" t="s">
        <v>58</v>
      </c>
      <c r="E1497" t="s">
        <v>22</v>
      </c>
      <c r="F1497" t="s">
        <v>23</v>
      </c>
      <c r="G1497" t="s">
        <v>41</v>
      </c>
      <c r="H1497">
        <v>399</v>
      </c>
      <c r="I1497">
        <v>5</v>
      </c>
      <c r="J1497">
        <v>1995</v>
      </c>
    </row>
    <row r="1498" spans="1:10" x14ac:dyDescent="0.35">
      <c r="A1498" s="3" t="s">
        <v>1543</v>
      </c>
      <c r="B1498" s="4">
        <v>43581</v>
      </c>
      <c r="C1498">
        <v>13</v>
      </c>
      <c r="D1498" t="s">
        <v>33</v>
      </c>
      <c r="E1498" t="s">
        <v>63</v>
      </c>
      <c r="F1498" t="s">
        <v>13</v>
      </c>
      <c r="G1498" t="s">
        <v>14</v>
      </c>
      <c r="H1498">
        <v>199</v>
      </c>
      <c r="I1498">
        <v>5</v>
      </c>
      <c r="J1498">
        <v>995</v>
      </c>
    </row>
    <row r="1499" spans="1:10" x14ac:dyDescent="0.35">
      <c r="A1499" s="3" t="s">
        <v>1544</v>
      </c>
      <c r="B1499" s="4">
        <v>43581</v>
      </c>
      <c r="C1499">
        <v>1</v>
      </c>
      <c r="D1499" t="s">
        <v>16</v>
      </c>
      <c r="E1499" t="s">
        <v>68</v>
      </c>
      <c r="F1499" t="s">
        <v>18</v>
      </c>
      <c r="G1499" t="s">
        <v>19</v>
      </c>
      <c r="H1499">
        <v>289</v>
      </c>
      <c r="I1499">
        <v>4</v>
      </c>
      <c r="J1499">
        <v>1156</v>
      </c>
    </row>
    <row r="1500" spans="1:10" x14ac:dyDescent="0.35">
      <c r="A1500" s="3" t="s">
        <v>1545</v>
      </c>
      <c r="B1500" s="4">
        <v>43582</v>
      </c>
      <c r="C1500">
        <v>18</v>
      </c>
      <c r="D1500" t="s">
        <v>26</v>
      </c>
      <c r="E1500" t="s">
        <v>36</v>
      </c>
      <c r="F1500" t="s">
        <v>28</v>
      </c>
      <c r="G1500" t="s">
        <v>24</v>
      </c>
      <c r="H1500">
        <v>159</v>
      </c>
      <c r="I1500">
        <v>1</v>
      </c>
      <c r="J1500">
        <v>159</v>
      </c>
    </row>
    <row r="1501" spans="1:10" x14ac:dyDescent="0.35">
      <c r="A1501" s="3" t="s">
        <v>1546</v>
      </c>
      <c r="B1501" s="4">
        <v>43582</v>
      </c>
      <c r="C1501">
        <v>18</v>
      </c>
      <c r="D1501" t="s">
        <v>26</v>
      </c>
      <c r="E1501" t="s">
        <v>36</v>
      </c>
      <c r="F1501" t="s">
        <v>28</v>
      </c>
      <c r="G1501" t="s">
        <v>19</v>
      </c>
      <c r="H1501">
        <v>289</v>
      </c>
      <c r="I1501">
        <v>8</v>
      </c>
      <c r="J1501">
        <v>2312</v>
      </c>
    </row>
    <row r="1502" spans="1:10" x14ac:dyDescent="0.35">
      <c r="A1502" s="3" t="s">
        <v>1547</v>
      </c>
      <c r="B1502" s="4">
        <v>43583</v>
      </c>
      <c r="C1502">
        <v>8</v>
      </c>
      <c r="D1502" t="s">
        <v>45</v>
      </c>
      <c r="E1502" t="s">
        <v>22</v>
      </c>
      <c r="F1502" t="s">
        <v>23</v>
      </c>
      <c r="G1502" t="s">
        <v>31</v>
      </c>
      <c r="H1502">
        <v>69</v>
      </c>
      <c r="I1502">
        <v>8</v>
      </c>
      <c r="J1502">
        <v>552</v>
      </c>
    </row>
    <row r="1503" spans="1:10" x14ac:dyDescent="0.35">
      <c r="A1503" s="3" t="s">
        <v>1548</v>
      </c>
      <c r="B1503" s="4">
        <v>43584</v>
      </c>
      <c r="C1503">
        <v>7</v>
      </c>
      <c r="D1503" t="s">
        <v>88</v>
      </c>
      <c r="E1503" t="s">
        <v>22</v>
      </c>
      <c r="F1503" t="s">
        <v>23</v>
      </c>
      <c r="G1503" t="s">
        <v>24</v>
      </c>
      <c r="H1503">
        <v>159</v>
      </c>
      <c r="I1503">
        <v>7</v>
      </c>
      <c r="J1503">
        <v>1113</v>
      </c>
    </row>
    <row r="1504" spans="1:10" x14ac:dyDescent="0.35">
      <c r="A1504" s="3" t="s">
        <v>1549</v>
      </c>
      <c r="B1504" s="4">
        <v>43585</v>
      </c>
      <c r="C1504">
        <v>6</v>
      </c>
      <c r="D1504" t="s">
        <v>48</v>
      </c>
      <c r="E1504" t="s">
        <v>46</v>
      </c>
      <c r="F1504" t="s">
        <v>23</v>
      </c>
      <c r="G1504" t="s">
        <v>19</v>
      </c>
      <c r="H1504">
        <v>289</v>
      </c>
      <c r="I1504">
        <v>7</v>
      </c>
      <c r="J1504">
        <v>2023</v>
      </c>
    </row>
    <row r="1505" spans="1:10" x14ac:dyDescent="0.35">
      <c r="A1505" s="3" t="s">
        <v>1550</v>
      </c>
      <c r="B1505" s="4">
        <v>43585</v>
      </c>
      <c r="C1505">
        <v>11</v>
      </c>
      <c r="D1505" t="s">
        <v>11</v>
      </c>
      <c r="E1505" t="s">
        <v>12</v>
      </c>
      <c r="F1505" t="s">
        <v>13</v>
      </c>
      <c r="G1505" t="s">
        <v>41</v>
      </c>
      <c r="H1505">
        <v>399</v>
      </c>
      <c r="I1505">
        <v>5</v>
      </c>
      <c r="J1505">
        <v>1995</v>
      </c>
    </row>
    <row r="1506" spans="1:10" x14ac:dyDescent="0.35">
      <c r="A1506" s="3" t="s">
        <v>1551</v>
      </c>
      <c r="B1506" s="4">
        <v>43585</v>
      </c>
      <c r="C1506">
        <v>9</v>
      </c>
      <c r="D1506" t="s">
        <v>21</v>
      </c>
      <c r="E1506" t="s">
        <v>22</v>
      </c>
      <c r="F1506" t="s">
        <v>23</v>
      </c>
      <c r="G1506" t="s">
        <v>19</v>
      </c>
      <c r="H1506">
        <v>289</v>
      </c>
      <c r="I1506">
        <v>6</v>
      </c>
      <c r="J1506">
        <v>1734</v>
      </c>
    </row>
    <row r="1507" spans="1:10" x14ac:dyDescent="0.35">
      <c r="A1507" s="3" t="s">
        <v>1552</v>
      </c>
      <c r="B1507" s="4">
        <v>43585</v>
      </c>
      <c r="C1507">
        <v>20</v>
      </c>
      <c r="D1507" t="s">
        <v>40</v>
      </c>
      <c r="E1507" t="s">
        <v>27</v>
      </c>
      <c r="F1507" t="s">
        <v>28</v>
      </c>
      <c r="G1507" t="s">
        <v>31</v>
      </c>
      <c r="H1507">
        <v>69</v>
      </c>
      <c r="I1507">
        <v>4</v>
      </c>
      <c r="J1507">
        <v>276</v>
      </c>
    </row>
    <row r="1508" spans="1:10" x14ac:dyDescent="0.35">
      <c r="A1508" s="3" t="s">
        <v>1553</v>
      </c>
      <c r="B1508" s="4">
        <v>43586</v>
      </c>
      <c r="C1508">
        <v>1</v>
      </c>
      <c r="D1508" t="s">
        <v>16</v>
      </c>
      <c r="E1508" t="s">
        <v>68</v>
      </c>
      <c r="F1508" t="s">
        <v>18</v>
      </c>
      <c r="G1508" t="s">
        <v>19</v>
      </c>
      <c r="H1508">
        <v>289</v>
      </c>
      <c r="I1508">
        <v>6</v>
      </c>
      <c r="J1508">
        <v>1734</v>
      </c>
    </row>
    <row r="1509" spans="1:10" x14ac:dyDescent="0.35">
      <c r="A1509" s="3" t="s">
        <v>1554</v>
      </c>
      <c r="B1509" s="4">
        <v>43586</v>
      </c>
      <c r="C1509">
        <v>2</v>
      </c>
      <c r="D1509" t="s">
        <v>106</v>
      </c>
      <c r="E1509" t="s">
        <v>17</v>
      </c>
      <c r="F1509" t="s">
        <v>18</v>
      </c>
      <c r="G1509" t="s">
        <v>14</v>
      </c>
      <c r="H1509">
        <v>199</v>
      </c>
      <c r="I1509">
        <v>4</v>
      </c>
      <c r="J1509">
        <v>796</v>
      </c>
    </row>
    <row r="1510" spans="1:10" x14ac:dyDescent="0.35">
      <c r="A1510" s="3" t="s">
        <v>1555</v>
      </c>
      <c r="B1510" s="4">
        <v>43587</v>
      </c>
      <c r="C1510">
        <v>17</v>
      </c>
      <c r="D1510" t="s">
        <v>35</v>
      </c>
      <c r="E1510" t="s">
        <v>27</v>
      </c>
      <c r="F1510" t="s">
        <v>28</v>
      </c>
      <c r="G1510" t="s">
        <v>19</v>
      </c>
      <c r="H1510">
        <v>289</v>
      </c>
      <c r="I1510">
        <v>7</v>
      </c>
      <c r="J1510">
        <v>2023</v>
      </c>
    </row>
    <row r="1511" spans="1:10" x14ac:dyDescent="0.35">
      <c r="A1511" s="3" t="s">
        <v>1556</v>
      </c>
      <c r="B1511" s="4">
        <v>43587</v>
      </c>
      <c r="C1511">
        <v>1</v>
      </c>
      <c r="D1511" t="s">
        <v>16</v>
      </c>
      <c r="E1511" t="s">
        <v>17</v>
      </c>
      <c r="F1511" t="s">
        <v>18</v>
      </c>
      <c r="G1511" t="s">
        <v>31</v>
      </c>
      <c r="H1511">
        <v>69</v>
      </c>
      <c r="I1511">
        <v>9</v>
      </c>
      <c r="J1511">
        <v>621</v>
      </c>
    </row>
    <row r="1512" spans="1:10" x14ac:dyDescent="0.35">
      <c r="A1512" s="3" t="s">
        <v>1557</v>
      </c>
      <c r="B1512" s="4">
        <v>43588</v>
      </c>
      <c r="C1512">
        <v>16</v>
      </c>
      <c r="D1512" t="s">
        <v>30</v>
      </c>
      <c r="E1512" t="s">
        <v>36</v>
      </c>
      <c r="F1512" t="s">
        <v>28</v>
      </c>
      <c r="G1512" t="s">
        <v>41</v>
      </c>
      <c r="H1512">
        <v>399</v>
      </c>
      <c r="I1512">
        <v>3</v>
      </c>
      <c r="J1512">
        <v>1197</v>
      </c>
    </row>
    <row r="1513" spans="1:10" x14ac:dyDescent="0.35">
      <c r="A1513" s="3" t="s">
        <v>1558</v>
      </c>
      <c r="B1513" s="4">
        <v>43588</v>
      </c>
      <c r="C1513">
        <v>12</v>
      </c>
      <c r="D1513" t="s">
        <v>66</v>
      </c>
      <c r="E1513" t="s">
        <v>63</v>
      </c>
      <c r="F1513" t="s">
        <v>13</v>
      </c>
      <c r="G1513" t="s">
        <v>19</v>
      </c>
      <c r="H1513">
        <v>289</v>
      </c>
      <c r="I1513">
        <v>1</v>
      </c>
      <c r="J1513">
        <v>289</v>
      </c>
    </row>
    <row r="1514" spans="1:10" x14ac:dyDescent="0.35">
      <c r="A1514" s="3" t="s">
        <v>1559</v>
      </c>
      <c r="B1514" s="4">
        <v>43588</v>
      </c>
      <c r="C1514">
        <v>4</v>
      </c>
      <c r="D1514" t="s">
        <v>51</v>
      </c>
      <c r="E1514" t="s">
        <v>17</v>
      </c>
      <c r="F1514" t="s">
        <v>18</v>
      </c>
      <c r="G1514" t="s">
        <v>24</v>
      </c>
      <c r="H1514">
        <v>159</v>
      </c>
      <c r="I1514">
        <v>3</v>
      </c>
      <c r="J1514">
        <v>477</v>
      </c>
    </row>
    <row r="1515" spans="1:10" x14ac:dyDescent="0.35">
      <c r="A1515" s="3" t="s">
        <v>1560</v>
      </c>
      <c r="B1515" s="4">
        <v>43588</v>
      </c>
      <c r="C1515">
        <v>11</v>
      </c>
      <c r="D1515" t="s">
        <v>11</v>
      </c>
      <c r="E1515" t="s">
        <v>12</v>
      </c>
      <c r="F1515" t="s">
        <v>13</v>
      </c>
      <c r="G1515" t="s">
        <v>14</v>
      </c>
      <c r="H1515">
        <v>199</v>
      </c>
      <c r="I1515">
        <v>2</v>
      </c>
      <c r="J1515">
        <v>398</v>
      </c>
    </row>
    <row r="1516" spans="1:10" x14ac:dyDescent="0.35">
      <c r="A1516" s="3" t="s">
        <v>1561</v>
      </c>
      <c r="B1516" s="4">
        <v>43588</v>
      </c>
      <c r="C1516">
        <v>18</v>
      </c>
      <c r="D1516" t="s">
        <v>26</v>
      </c>
      <c r="E1516" t="s">
        <v>27</v>
      </c>
      <c r="F1516" t="s">
        <v>28</v>
      </c>
      <c r="G1516" t="s">
        <v>41</v>
      </c>
      <c r="H1516">
        <v>399</v>
      </c>
      <c r="I1516">
        <v>6</v>
      </c>
      <c r="J1516">
        <v>2394</v>
      </c>
    </row>
    <row r="1517" spans="1:10" x14ac:dyDescent="0.35">
      <c r="A1517" s="3" t="s">
        <v>1562</v>
      </c>
      <c r="B1517" s="4">
        <v>43588</v>
      </c>
      <c r="C1517">
        <v>1</v>
      </c>
      <c r="D1517" t="s">
        <v>16</v>
      </c>
      <c r="E1517" t="s">
        <v>17</v>
      </c>
      <c r="F1517" t="s">
        <v>18</v>
      </c>
      <c r="G1517" t="s">
        <v>24</v>
      </c>
      <c r="H1517">
        <v>159</v>
      </c>
      <c r="I1517">
        <v>0</v>
      </c>
      <c r="J1517">
        <v>0</v>
      </c>
    </row>
    <row r="1518" spans="1:10" x14ac:dyDescent="0.35">
      <c r="A1518" s="3" t="s">
        <v>1563</v>
      </c>
      <c r="B1518" s="4">
        <v>43588</v>
      </c>
      <c r="C1518">
        <v>17</v>
      </c>
      <c r="D1518" t="s">
        <v>35</v>
      </c>
      <c r="E1518" t="s">
        <v>36</v>
      </c>
      <c r="F1518" t="s">
        <v>28</v>
      </c>
      <c r="G1518" t="s">
        <v>31</v>
      </c>
      <c r="H1518">
        <v>69</v>
      </c>
      <c r="I1518">
        <v>5</v>
      </c>
      <c r="J1518">
        <v>345</v>
      </c>
    </row>
    <row r="1519" spans="1:10" x14ac:dyDescent="0.35">
      <c r="A1519" s="3" t="s">
        <v>1564</v>
      </c>
      <c r="B1519" s="4">
        <v>43588</v>
      </c>
      <c r="C1519">
        <v>3</v>
      </c>
      <c r="D1519" t="s">
        <v>43</v>
      </c>
      <c r="E1519" t="s">
        <v>17</v>
      </c>
      <c r="F1519" t="s">
        <v>18</v>
      </c>
      <c r="G1519" t="s">
        <v>31</v>
      </c>
      <c r="H1519">
        <v>69</v>
      </c>
      <c r="I1519">
        <v>8</v>
      </c>
      <c r="J1519">
        <v>552</v>
      </c>
    </row>
    <row r="1520" spans="1:10" x14ac:dyDescent="0.35">
      <c r="A1520" s="3" t="s">
        <v>1565</v>
      </c>
      <c r="B1520" s="4">
        <v>43589</v>
      </c>
      <c r="C1520">
        <v>14</v>
      </c>
      <c r="D1520" t="s">
        <v>38</v>
      </c>
      <c r="E1520" t="s">
        <v>63</v>
      </c>
      <c r="F1520" t="s">
        <v>13</v>
      </c>
      <c r="G1520" t="s">
        <v>31</v>
      </c>
      <c r="H1520">
        <v>69</v>
      </c>
      <c r="I1520">
        <v>9</v>
      </c>
      <c r="J1520">
        <v>621</v>
      </c>
    </row>
    <row r="1521" spans="1:10" x14ac:dyDescent="0.35">
      <c r="A1521" s="3" t="s">
        <v>1566</v>
      </c>
      <c r="B1521" s="4">
        <v>43590</v>
      </c>
      <c r="C1521">
        <v>12</v>
      </c>
      <c r="D1521" t="s">
        <v>66</v>
      </c>
      <c r="E1521" t="s">
        <v>63</v>
      </c>
      <c r="F1521" t="s">
        <v>13</v>
      </c>
      <c r="G1521" t="s">
        <v>24</v>
      </c>
      <c r="H1521">
        <v>159</v>
      </c>
      <c r="I1521">
        <v>4</v>
      </c>
      <c r="J1521">
        <v>636</v>
      </c>
    </row>
    <row r="1522" spans="1:10" x14ac:dyDescent="0.35">
      <c r="A1522" s="3" t="s">
        <v>1567</v>
      </c>
      <c r="B1522" s="4">
        <v>43590</v>
      </c>
      <c r="C1522">
        <v>19</v>
      </c>
      <c r="D1522" t="s">
        <v>56</v>
      </c>
      <c r="E1522" t="s">
        <v>27</v>
      </c>
      <c r="F1522" t="s">
        <v>28</v>
      </c>
      <c r="G1522" t="s">
        <v>41</v>
      </c>
      <c r="H1522">
        <v>399</v>
      </c>
      <c r="I1522">
        <v>5</v>
      </c>
      <c r="J1522">
        <v>1995</v>
      </c>
    </row>
    <row r="1523" spans="1:10" x14ac:dyDescent="0.35">
      <c r="A1523" s="3" t="s">
        <v>1568</v>
      </c>
      <c r="B1523" s="4">
        <v>43591</v>
      </c>
      <c r="C1523">
        <v>15</v>
      </c>
      <c r="D1523" t="s">
        <v>118</v>
      </c>
      <c r="E1523" t="s">
        <v>63</v>
      </c>
      <c r="F1523" t="s">
        <v>13</v>
      </c>
      <c r="G1523" t="s">
        <v>31</v>
      </c>
      <c r="H1523">
        <v>69</v>
      </c>
      <c r="I1523">
        <v>9</v>
      </c>
      <c r="J1523">
        <v>621</v>
      </c>
    </row>
    <row r="1524" spans="1:10" x14ac:dyDescent="0.35">
      <c r="A1524" s="3" t="s">
        <v>1569</v>
      </c>
      <c r="B1524" s="4">
        <v>43592</v>
      </c>
      <c r="C1524">
        <v>11</v>
      </c>
      <c r="D1524" t="s">
        <v>11</v>
      </c>
      <c r="E1524" t="s">
        <v>12</v>
      </c>
      <c r="F1524" t="s">
        <v>13</v>
      </c>
      <c r="G1524" t="s">
        <v>24</v>
      </c>
      <c r="H1524">
        <v>159</v>
      </c>
      <c r="I1524">
        <v>3</v>
      </c>
      <c r="J1524">
        <v>477</v>
      </c>
    </row>
    <row r="1525" spans="1:10" x14ac:dyDescent="0.35">
      <c r="A1525" s="3" t="s">
        <v>1570</v>
      </c>
      <c r="B1525" s="4">
        <v>43592</v>
      </c>
      <c r="C1525">
        <v>14</v>
      </c>
      <c r="D1525" t="s">
        <v>38</v>
      </c>
      <c r="E1525" t="s">
        <v>63</v>
      </c>
      <c r="F1525" t="s">
        <v>13</v>
      </c>
      <c r="G1525" t="s">
        <v>24</v>
      </c>
      <c r="H1525">
        <v>159</v>
      </c>
      <c r="I1525">
        <v>1</v>
      </c>
      <c r="J1525">
        <v>159</v>
      </c>
    </row>
    <row r="1526" spans="1:10" x14ac:dyDescent="0.35">
      <c r="A1526" s="3" t="s">
        <v>1571</v>
      </c>
      <c r="B1526" s="4">
        <v>43592</v>
      </c>
      <c r="C1526">
        <v>3</v>
      </c>
      <c r="D1526" t="s">
        <v>43</v>
      </c>
      <c r="E1526" t="s">
        <v>68</v>
      </c>
      <c r="F1526" t="s">
        <v>18</v>
      </c>
      <c r="G1526" t="s">
        <v>31</v>
      </c>
      <c r="H1526">
        <v>69</v>
      </c>
      <c r="I1526">
        <v>6</v>
      </c>
      <c r="J1526">
        <v>414</v>
      </c>
    </row>
    <row r="1527" spans="1:10" x14ac:dyDescent="0.35">
      <c r="A1527" s="3" t="s">
        <v>1572</v>
      </c>
      <c r="B1527" s="4">
        <v>43592</v>
      </c>
      <c r="C1527">
        <v>4</v>
      </c>
      <c r="D1527" t="s">
        <v>51</v>
      </c>
      <c r="E1527" t="s">
        <v>68</v>
      </c>
      <c r="F1527" t="s">
        <v>18</v>
      </c>
      <c r="G1527" t="s">
        <v>19</v>
      </c>
      <c r="H1527">
        <v>289</v>
      </c>
      <c r="I1527">
        <v>5</v>
      </c>
      <c r="J1527">
        <v>1445</v>
      </c>
    </row>
    <row r="1528" spans="1:10" x14ac:dyDescent="0.35">
      <c r="A1528" s="3" t="s">
        <v>1573</v>
      </c>
      <c r="B1528" s="4">
        <v>43592</v>
      </c>
      <c r="C1528">
        <v>16</v>
      </c>
      <c r="D1528" t="s">
        <v>30</v>
      </c>
      <c r="E1528" t="s">
        <v>27</v>
      </c>
      <c r="F1528" t="s">
        <v>28</v>
      </c>
      <c r="G1528" t="s">
        <v>24</v>
      </c>
      <c r="H1528">
        <v>159</v>
      </c>
      <c r="I1528">
        <v>7</v>
      </c>
      <c r="J1528">
        <v>1113</v>
      </c>
    </row>
    <row r="1529" spans="1:10" x14ac:dyDescent="0.35">
      <c r="A1529" s="3" t="s">
        <v>1574</v>
      </c>
      <c r="B1529" s="4">
        <v>43592</v>
      </c>
      <c r="C1529">
        <v>13</v>
      </c>
      <c r="D1529" t="s">
        <v>33</v>
      </c>
      <c r="E1529" t="s">
        <v>63</v>
      </c>
      <c r="F1529" t="s">
        <v>13</v>
      </c>
      <c r="G1529" t="s">
        <v>24</v>
      </c>
      <c r="H1529">
        <v>159</v>
      </c>
      <c r="I1529">
        <v>3</v>
      </c>
      <c r="J1529">
        <v>477</v>
      </c>
    </row>
    <row r="1530" spans="1:10" x14ac:dyDescent="0.35">
      <c r="A1530" s="3" t="s">
        <v>1575</v>
      </c>
      <c r="B1530" s="4">
        <v>43592</v>
      </c>
      <c r="C1530">
        <v>18</v>
      </c>
      <c r="D1530" t="s">
        <v>26</v>
      </c>
      <c r="E1530" t="s">
        <v>36</v>
      </c>
      <c r="F1530" t="s">
        <v>28</v>
      </c>
      <c r="G1530" t="s">
        <v>14</v>
      </c>
      <c r="H1530">
        <v>199</v>
      </c>
      <c r="I1530">
        <v>1</v>
      </c>
      <c r="J1530">
        <v>199</v>
      </c>
    </row>
    <row r="1531" spans="1:10" x14ac:dyDescent="0.35">
      <c r="A1531" s="3" t="s">
        <v>1576</v>
      </c>
      <c r="B1531" s="4">
        <v>43592</v>
      </c>
      <c r="C1531">
        <v>15</v>
      </c>
      <c r="D1531" t="s">
        <v>118</v>
      </c>
      <c r="E1531" t="s">
        <v>12</v>
      </c>
      <c r="F1531" t="s">
        <v>13</v>
      </c>
      <c r="G1531" t="s">
        <v>41</v>
      </c>
      <c r="H1531">
        <v>399</v>
      </c>
      <c r="I1531">
        <v>0</v>
      </c>
      <c r="J1531">
        <v>0</v>
      </c>
    </row>
    <row r="1532" spans="1:10" x14ac:dyDescent="0.35">
      <c r="A1532" s="3" t="s">
        <v>1577</v>
      </c>
      <c r="B1532" s="4">
        <v>43593</v>
      </c>
      <c r="C1532">
        <v>4</v>
      </c>
      <c r="D1532" t="s">
        <v>51</v>
      </c>
      <c r="E1532" t="s">
        <v>17</v>
      </c>
      <c r="F1532" t="s">
        <v>18</v>
      </c>
      <c r="G1532" t="s">
        <v>14</v>
      </c>
      <c r="H1532">
        <v>199</v>
      </c>
      <c r="I1532">
        <v>7</v>
      </c>
      <c r="J1532">
        <v>1393</v>
      </c>
    </row>
    <row r="1533" spans="1:10" x14ac:dyDescent="0.35">
      <c r="A1533" s="3" t="s">
        <v>1578</v>
      </c>
      <c r="B1533" s="4">
        <v>43594</v>
      </c>
      <c r="C1533">
        <v>11</v>
      </c>
      <c r="D1533" t="s">
        <v>11</v>
      </c>
      <c r="E1533" t="s">
        <v>63</v>
      </c>
      <c r="F1533" t="s">
        <v>13</v>
      </c>
      <c r="G1533" t="s">
        <v>19</v>
      </c>
      <c r="H1533">
        <v>289</v>
      </c>
      <c r="I1533">
        <v>1</v>
      </c>
      <c r="J1533">
        <v>289</v>
      </c>
    </row>
    <row r="1534" spans="1:10" x14ac:dyDescent="0.35">
      <c r="A1534" s="3" t="s">
        <v>1579</v>
      </c>
      <c r="B1534" s="4">
        <v>43594</v>
      </c>
      <c r="C1534">
        <v>18</v>
      </c>
      <c r="D1534" t="s">
        <v>26</v>
      </c>
      <c r="E1534" t="s">
        <v>36</v>
      </c>
      <c r="F1534" t="s">
        <v>28</v>
      </c>
      <c r="G1534" t="s">
        <v>31</v>
      </c>
      <c r="H1534">
        <v>69</v>
      </c>
      <c r="I1534">
        <v>4</v>
      </c>
      <c r="J1534">
        <v>276</v>
      </c>
    </row>
    <row r="1535" spans="1:10" x14ac:dyDescent="0.35">
      <c r="A1535" s="3" t="s">
        <v>1580</v>
      </c>
      <c r="B1535" s="4">
        <v>43594</v>
      </c>
      <c r="C1535">
        <v>1</v>
      </c>
      <c r="D1535" t="s">
        <v>16</v>
      </c>
      <c r="E1535" t="s">
        <v>17</v>
      </c>
      <c r="F1535" t="s">
        <v>18</v>
      </c>
      <c r="G1535" t="s">
        <v>31</v>
      </c>
      <c r="H1535">
        <v>69</v>
      </c>
      <c r="I1535">
        <v>1</v>
      </c>
      <c r="J1535">
        <v>69</v>
      </c>
    </row>
    <row r="1536" spans="1:10" x14ac:dyDescent="0.35">
      <c r="A1536" s="3" t="s">
        <v>1581</v>
      </c>
      <c r="B1536" s="4">
        <v>43594</v>
      </c>
      <c r="C1536">
        <v>7</v>
      </c>
      <c r="D1536" t="s">
        <v>88</v>
      </c>
      <c r="E1536" t="s">
        <v>22</v>
      </c>
      <c r="F1536" t="s">
        <v>23</v>
      </c>
      <c r="G1536" t="s">
        <v>31</v>
      </c>
      <c r="H1536">
        <v>69</v>
      </c>
      <c r="I1536">
        <v>5</v>
      </c>
      <c r="J1536">
        <v>345</v>
      </c>
    </row>
    <row r="1537" spans="1:10" x14ac:dyDescent="0.35">
      <c r="A1537" s="3" t="s">
        <v>1582</v>
      </c>
      <c r="B1537" s="4">
        <v>43595</v>
      </c>
      <c r="C1537">
        <v>19</v>
      </c>
      <c r="D1537" t="s">
        <v>56</v>
      </c>
      <c r="E1537" t="s">
        <v>27</v>
      </c>
      <c r="F1537" t="s">
        <v>28</v>
      </c>
      <c r="G1537" t="s">
        <v>24</v>
      </c>
      <c r="H1537">
        <v>159</v>
      </c>
      <c r="I1537">
        <v>3</v>
      </c>
      <c r="J1537">
        <v>477</v>
      </c>
    </row>
    <row r="1538" spans="1:10" x14ac:dyDescent="0.35">
      <c r="A1538" s="3" t="s">
        <v>1583</v>
      </c>
      <c r="B1538" s="4">
        <v>43595</v>
      </c>
      <c r="C1538">
        <v>17</v>
      </c>
      <c r="D1538" t="s">
        <v>35</v>
      </c>
      <c r="E1538" t="s">
        <v>27</v>
      </c>
      <c r="F1538" t="s">
        <v>28</v>
      </c>
      <c r="G1538" t="s">
        <v>41</v>
      </c>
      <c r="H1538">
        <v>399</v>
      </c>
      <c r="I1538">
        <v>1</v>
      </c>
      <c r="J1538">
        <v>399</v>
      </c>
    </row>
    <row r="1539" spans="1:10" x14ac:dyDescent="0.35">
      <c r="A1539" s="3" t="s">
        <v>1584</v>
      </c>
      <c r="B1539" s="4">
        <v>43595</v>
      </c>
      <c r="C1539">
        <v>3</v>
      </c>
      <c r="D1539" t="s">
        <v>43</v>
      </c>
      <c r="E1539" t="s">
        <v>68</v>
      </c>
      <c r="F1539" t="s">
        <v>18</v>
      </c>
      <c r="G1539" t="s">
        <v>31</v>
      </c>
      <c r="H1539">
        <v>69</v>
      </c>
      <c r="I1539">
        <v>6</v>
      </c>
      <c r="J1539">
        <v>414</v>
      </c>
    </row>
    <row r="1540" spans="1:10" x14ac:dyDescent="0.35">
      <c r="A1540" s="3" t="s">
        <v>1585</v>
      </c>
      <c r="B1540" s="4">
        <v>43596</v>
      </c>
      <c r="C1540">
        <v>15</v>
      </c>
      <c r="D1540" t="s">
        <v>118</v>
      </c>
      <c r="E1540" t="s">
        <v>63</v>
      </c>
      <c r="F1540" t="s">
        <v>13</v>
      </c>
      <c r="G1540" t="s">
        <v>14</v>
      </c>
      <c r="H1540">
        <v>199</v>
      </c>
      <c r="I1540">
        <v>7</v>
      </c>
      <c r="J1540">
        <v>1393</v>
      </c>
    </row>
    <row r="1541" spans="1:10" x14ac:dyDescent="0.35">
      <c r="A1541" s="3" t="s">
        <v>1586</v>
      </c>
      <c r="B1541" s="4">
        <v>43597</v>
      </c>
      <c r="C1541">
        <v>9</v>
      </c>
      <c r="D1541" t="s">
        <v>21</v>
      </c>
      <c r="E1541" t="s">
        <v>46</v>
      </c>
      <c r="F1541" t="s">
        <v>23</v>
      </c>
      <c r="G1541" t="s">
        <v>24</v>
      </c>
      <c r="H1541">
        <v>159</v>
      </c>
      <c r="I1541">
        <v>6</v>
      </c>
      <c r="J1541">
        <v>954</v>
      </c>
    </row>
    <row r="1542" spans="1:10" x14ac:dyDescent="0.35">
      <c r="A1542" s="3" t="s">
        <v>1587</v>
      </c>
      <c r="B1542" s="4">
        <v>43597</v>
      </c>
      <c r="C1542">
        <v>3</v>
      </c>
      <c r="D1542" t="s">
        <v>43</v>
      </c>
      <c r="E1542" t="s">
        <v>17</v>
      </c>
      <c r="F1542" t="s">
        <v>18</v>
      </c>
      <c r="G1542" t="s">
        <v>19</v>
      </c>
      <c r="H1542">
        <v>289</v>
      </c>
      <c r="I1542">
        <v>9</v>
      </c>
      <c r="J1542">
        <v>2601</v>
      </c>
    </row>
    <row r="1543" spans="1:10" x14ac:dyDescent="0.35">
      <c r="A1543" s="3" t="s">
        <v>1588</v>
      </c>
      <c r="B1543" s="4">
        <v>43598</v>
      </c>
      <c r="C1543">
        <v>5</v>
      </c>
      <c r="D1543" t="s">
        <v>60</v>
      </c>
      <c r="E1543" t="s">
        <v>68</v>
      </c>
      <c r="F1543" t="s">
        <v>18</v>
      </c>
      <c r="G1543" t="s">
        <v>14</v>
      </c>
      <c r="H1543">
        <v>199</v>
      </c>
      <c r="I1543">
        <v>6</v>
      </c>
      <c r="J1543">
        <v>1194</v>
      </c>
    </row>
    <row r="1544" spans="1:10" x14ac:dyDescent="0.35">
      <c r="A1544" s="3" t="s">
        <v>1589</v>
      </c>
      <c r="B1544" s="4">
        <v>43598</v>
      </c>
      <c r="C1544">
        <v>11</v>
      </c>
      <c r="D1544" t="s">
        <v>11</v>
      </c>
      <c r="E1544" t="s">
        <v>63</v>
      </c>
      <c r="F1544" t="s">
        <v>13</v>
      </c>
      <c r="G1544" t="s">
        <v>41</v>
      </c>
      <c r="H1544">
        <v>399</v>
      </c>
      <c r="I1544">
        <v>2</v>
      </c>
      <c r="J1544">
        <v>798</v>
      </c>
    </row>
    <row r="1545" spans="1:10" x14ac:dyDescent="0.35">
      <c r="A1545" s="3" t="s">
        <v>1590</v>
      </c>
      <c r="B1545" s="4">
        <v>43598</v>
      </c>
      <c r="C1545">
        <v>19</v>
      </c>
      <c r="D1545" t="s">
        <v>56</v>
      </c>
      <c r="E1545" t="s">
        <v>36</v>
      </c>
      <c r="F1545" t="s">
        <v>28</v>
      </c>
      <c r="G1545" t="s">
        <v>14</v>
      </c>
      <c r="H1545">
        <v>199</v>
      </c>
      <c r="I1545">
        <v>5</v>
      </c>
      <c r="J1545">
        <v>995</v>
      </c>
    </row>
    <row r="1546" spans="1:10" x14ac:dyDescent="0.35">
      <c r="A1546" s="3" t="s">
        <v>1591</v>
      </c>
      <c r="B1546" s="4">
        <v>43599</v>
      </c>
      <c r="C1546">
        <v>11</v>
      </c>
      <c r="D1546" t="s">
        <v>11</v>
      </c>
      <c r="E1546" t="s">
        <v>12</v>
      </c>
      <c r="F1546" t="s">
        <v>13</v>
      </c>
      <c r="G1546" t="s">
        <v>41</v>
      </c>
      <c r="H1546">
        <v>399</v>
      </c>
      <c r="I1546">
        <v>6</v>
      </c>
      <c r="J1546">
        <v>2394</v>
      </c>
    </row>
    <row r="1547" spans="1:10" x14ac:dyDescent="0.35">
      <c r="A1547" s="3" t="s">
        <v>1592</v>
      </c>
      <c r="B1547" s="4">
        <v>43600</v>
      </c>
      <c r="C1547">
        <v>15</v>
      </c>
      <c r="D1547" t="s">
        <v>118</v>
      </c>
      <c r="E1547" t="s">
        <v>63</v>
      </c>
      <c r="F1547" t="s">
        <v>13</v>
      </c>
      <c r="G1547" t="s">
        <v>14</v>
      </c>
      <c r="H1547">
        <v>199</v>
      </c>
      <c r="I1547">
        <v>7</v>
      </c>
      <c r="J1547">
        <v>1393</v>
      </c>
    </row>
    <row r="1548" spans="1:10" x14ac:dyDescent="0.35">
      <c r="A1548" s="3" t="s">
        <v>1593</v>
      </c>
      <c r="B1548" s="4">
        <v>43600</v>
      </c>
      <c r="C1548">
        <v>6</v>
      </c>
      <c r="D1548" t="s">
        <v>48</v>
      </c>
      <c r="E1548" t="s">
        <v>22</v>
      </c>
      <c r="F1548" t="s">
        <v>23</v>
      </c>
      <c r="G1548" t="s">
        <v>24</v>
      </c>
      <c r="H1548">
        <v>159</v>
      </c>
      <c r="I1548">
        <v>5</v>
      </c>
      <c r="J1548">
        <v>795</v>
      </c>
    </row>
    <row r="1549" spans="1:10" x14ac:dyDescent="0.35">
      <c r="A1549" s="3" t="s">
        <v>1594</v>
      </c>
      <c r="B1549" s="4">
        <v>43600</v>
      </c>
      <c r="C1549">
        <v>14</v>
      </c>
      <c r="D1549" t="s">
        <v>38</v>
      </c>
      <c r="E1549" t="s">
        <v>12</v>
      </c>
      <c r="F1549" t="s">
        <v>13</v>
      </c>
      <c r="G1549" t="s">
        <v>24</v>
      </c>
      <c r="H1549">
        <v>159</v>
      </c>
      <c r="I1549">
        <v>8</v>
      </c>
      <c r="J1549">
        <v>1272</v>
      </c>
    </row>
    <row r="1550" spans="1:10" x14ac:dyDescent="0.35">
      <c r="A1550" s="3" t="s">
        <v>1595</v>
      </c>
      <c r="B1550" s="4">
        <v>43601</v>
      </c>
      <c r="C1550">
        <v>3</v>
      </c>
      <c r="D1550" t="s">
        <v>43</v>
      </c>
      <c r="E1550" t="s">
        <v>17</v>
      </c>
      <c r="F1550" t="s">
        <v>18</v>
      </c>
      <c r="G1550" t="s">
        <v>19</v>
      </c>
      <c r="H1550">
        <v>289</v>
      </c>
      <c r="I1550">
        <v>4</v>
      </c>
      <c r="J1550">
        <v>1156</v>
      </c>
    </row>
    <row r="1551" spans="1:10" x14ac:dyDescent="0.35">
      <c r="A1551" s="3" t="s">
        <v>1596</v>
      </c>
      <c r="B1551" s="4">
        <v>43602</v>
      </c>
      <c r="C1551">
        <v>15</v>
      </c>
      <c r="D1551" t="s">
        <v>118</v>
      </c>
      <c r="E1551" t="s">
        <v>12</v>
      </c>
      <c r="F1551" t="s">
        <v>13</v>
      </c>
      <c r="G1551" t="s">
        <v>14</v>
      </c>
      <c r="H1551">
        <v>199</v>
      </c>
      <c r="I1551">
        <v>3</v>
      </c>
      <c r="J1551">
        <v>597</v>
      </c>
    </row>
    <row r="1552" spans="1:10" x14ac:dyDescent="0.35">
      <c r="A1552" s="3" t="s">
        <v>1597</v>
      </c>
      <c r="B1552" s="4">
        <v>43602</v>
      </c>
      <c r="C1552">
        <v>1</v>
      </c>
      <c r="D1552" t="s">
        <v>16</v>
      </c>
      <c r="E1552" t="s">
        <v>68</v>
      </c>
      <c r="F1552" t="s">
        <v>18</v>
      </c>
      <c r="G1552" t="s">
        <v>41</v>
      </c>
      <c r="H1552">
        <v>399</v>
      </c>
      <c r="I1552">
        <v>7</v>
      </c>
      <c r="J1552">
        <v>2793</v>
      </c>
    </row>
    <row r="1553" spans="1:10" x14ac:dyDescent="0.35">
      <c r="A1553" s="3" t="s">
        <v>1598</v>
      </c>
      <c r="B1553" s="4">
        <v>43602</v>
      </c>
      <c r="C1553">
        <v>1</v>
      </c>
      <c r="D1553" t="s">
        <v>16</v>
      </c>
      <c r="E1553" t="s">
        <v>17</v>
      </c>
      <c r="F1553" t="s">
        <v>18</v>
      </c>
      <c r="G1553" t="s">
        <v>19</v>
      </c>
      <c r="H1553">
        <v>289</v>
      </c>
      <c r="I1553">
        <v>9</v>
      </c>
      <c r="J1553">
        <v>2601</v>
      </c>
    </row>
    <row r="1554" spans="1:10" x14ac:dyDescent="0.35">
      <c r="A1554" s="3" t="s">
        <v>1599</v>
      </c>
      <c r="B1554" s="4">
        <v>43602</v>
      </c>
      <c r="C1554">
        <v>10</v>
      </c>
      <c r="D1554" t="s">
        <v>58</v>
      </c>
      <c r="E1554" t="s">
        <v>46</v>
      </c>
      <c r="F1554" t="s">
        <v>23</v>
      </c>
      <c r="G1554" t="s">
        <v>19</v>
      </c>
      <c r="H1554">
        <v>289</v>
      </c>
      <c r="I1554">
        <v>2</v>
      </c>
      <c r="J1554">
        <v>578</v>
      </c>
    </row>
    <row r="1555" spans="1:10" x14ac:dyDescent="0.35">
      <c r="A1555" s="3" t="s">
        <v>1600</v>
      </c>
      <c r="B1555" s="4">
        <v>43602</v>
      </c>
      <c r="C1555">
        <v>13</v>
      </c>
      <c r="D1555" t="s">
        <v>33</v>
      </c>
      <c r="E1555" t="s">
        <v>63</v>
      </c>
      <c r="F1555" t="s">
        <v>13</v>
      </c>
      <c r="G1555" t="s">
        <v>31</v>
      </c>
      <c r="H1555">
        <v>69</v>
      </c>
      <c r="I1555">
        <v>0</v>
      </c>
      <c r="J1555">
        <v>0</v>
      </c>
    </row>
    <row r="1556" spans="1:10" x14ac:dyDescent="0.35">
      <c r="A1556" s="3" t="s">
        <v>1601</v>
      </c>
      <c r="B1556" s="4">
        <v>43602</v>
      </c>
      <c r="C1556">
        <v>14</v>
      </c>
      <c r="D1556" t="s">
        <v>38</v>
      </c>
      <c r="E1556" t="s">
        <v>12</v>
      </c>
      <c r="F1556" t="s">
        <v>13</v>
      </c>
      <c r="G1556" t="s">
        <v>19</v>
      </c>
      <c r="H1556">
        <v>289</v>
      </c>
      <c r="I1556">
        <v>6</v>
      </c>
      <c r="J1556">
        <v>1734</v>
      </c>
    </row>
    <row r="1557" spans="1:10" x14ac:dyDescent="0.35">
      <c r="A1557" s="3" t="s">
        <v>1602</v>
      </c>
      <c r="B1557" s="4">
        <v>43602</v>
      </c>
      <c r="C1557">
        <v>17</v>
      </c>
      <c r="D1557" t="s">
        <v>35</v>
      </c>
      <c r="E1557" t="s">
        <v>27</v>
      </c>
      <c r="F1557" t="s">
        <v>28</v>
      </c>
      <c r="G1557" t="s">
        <v>14</v>
      </c>
      <c r="H1557">
        <v>199</v>
      </c>
      <c r="I1557">
        <v>2</v>
      </c>
      <c r="J1557">
        <v>398</v>
      </c>
    </row>
    <row r="1558" spans="1:10" x14ac:dyDescent="0.35">
      <c r="A1558" s="3" t="s">
        <v>1603</v>
      </c>
      <c r="B1558" s="4">
        <v>43602</v>
      </c>
      <c r="C1558">
        <v>1</v>
      </c>
      <c r="D1558" t="s">
        <v>16</v>
      </c>
      <c r="E1558" t="s">
        <v>68</v>
      </c>
      <c r="F1558" t="s">
        <v>18</v>
      </c>
      <c r="G1558" t="s">
        <v>31</v>
      </c>
      <c r="H1558">
        <v>69</v>
      </c>
      <c r="I1558">
        <v>7</v>
      </c>
      <c r="J1558">
        <v>483</v>
      </c>
    </row>
    <row r="1559" spans="1:10" x14ac:dyDescent="0.35">
      <c r="A1559" s="3" t="s">
        <v>1604</v>
      </c>
      <c r="B1559" s="4">
        <v>43603</v>
      </c>
      <c r="C1559">
        <v>2</v>
      </c>
      <c r="D1559" t="s">
        <v>106</v>
      </c>
      <c r="E1559" t="s">
        <v>68</v>
      </c>
      <c r="F1559" t="s">
        <v>18</v>
      </c>
      <c r="G1559" t="s">
        <v>41</v>
      </c>
      <c r="H1559">
        <v>399</v>
      </c>
      <c r="I1559">
        <v>4</v>
      </c>
      <c r="J1559">
        <v>1596</v>
      </c>
    </row>
    <row r="1560" spans="1:10" x14ac:dyDescent="0.35">
      <c r="A1560" s="3" t="s">
        <v>1605</v>
      </c>
      <c r="B1560" s="4">
        <v>43604</v>
      </c>
      <c r="C1560">
        <v>10</v>
      </c>
      <c r="D1560" t="s">
        <v>58</v>
      </c>
      <c r="E1560" t="s">
        <v>22</v>
      </c>
      <c r="F1560" t="s">
        <v>23</v>
      </c>
      <c r="G1560" t="s">
        <v>41</v>
      </c>
      <c r="H1560">
        <v>399</v>
      </c>
      <c r="I1560">
        <v>1</v>
      </c>
      <c r="J1560">
        <v>399</v>
      </c>
    </row>
    <row r="1561" spans="1:10" x14ac:dyDescent="0.35">
      <c r="A1561" s="3" t="s">
        <v>1606</v>
      </c>
      <c r="B1561" s="4">
        <v>43604</v>
      </c>
      <c r="C1561">
        <v>20</v>
      </c>
      <c r="D1561" t="s">
        <v>40</v>
      </c>
      <c r="E1561" t="s">
        <v>27</v>
      </c>
      <c r="F1561" t="s">
        <v>28</v>
      </c>
      <c r="G1561" t="s">
        <v>14</v>
      </c>
      <c r="H1561">
        <v>199</v>
      </c>
      <c r="I1561">
        <v>2</v>
      </c>
      <c r="J1561">
        <v>398</v>
      </c>
    </row>
    <row r="1562" spans="1:10" x14ac:dyDescent="0.35">
      <c r="A1562" s="3" t="s">
        <v>1607</v>
      </c>
      <c r="B1562" s="4">
        <v>43604</v>
      </c>
      <c r="C1562">
        <v>1</v>
      </c>
      <c r="D1562" t="s">
        <v>16</v>
      </c>
      <c r="E1562" t="s">
        <v>17</v>
      </c>
      <c r="F1562" t="s">
        <v>18</v>
      </c>
      <c r="G1562" t="s">
        <v>19</v>
      </c>
      <c r="H1562">
        <v>289</v>
      </c>
      <c r="I1562">
        <v>1</v>
      </c>
      <c r="J1562">
        <v>289</v>
      </c>
    </row>
    <row r="1563" spans="1:10" x14ac:dyDescent="0.35">
      <c r="A1563" s="3" t="s">
        <v>1608</v>
      </c>
      <c r="B1563" s="4">
        <v>43605</v>
      </c>
      <c r="C1563">
        <v>1</v>
      </c>
      <c r="D1563" t="s">
        <v>16</v>
      </c>
      <c r="E1563" t="s">
        <v>17</v>
      </c>
      <c r="F1563" t="s">
        <v>18</v>
      </c>
      <c r="G1563" t="s">
        <v>24</v>
      </c>
      <c r="H1563">
        <v>159</v>
      </c>
      <c r="I1563">
        <v>4</v>
      </c>
      <c r="J1563">
        <v>636</v>
      </c>
    </row>
    <row r="1564" spans="1:10" x14ac:dyDescent="0.35">
      <c r="A1564" s="3" t="s">
        <v>1609</v>
      </c>
      <c r="B1564" s="4">
        <v>43605</v>
      </c>
      <c r="C1564">
        <v>19</v>
      </c>
      <c r="D1564" t="s">
        <v>56</v>
      </c>
      <c r="E1564" t="s">
        <v>36</v>
      </c>
      <c r="F1564" t="s">
        <v>28</v>
      </c>
      <c r="G1564" t="s">
        <v>41</v>
      </c>
      <c r="H1564">
        <v>399</v>
      </c>
      <c r="I1564">
        <v>8</v>
      </c>
      <c r="J1564">
        <v>3192</v>
      </c>
    </row>
    <row r="1565" spans="1:10" x14ac:dyDescent="0.35">
      <c r="A1565" s="3" t="s">
        <v>1610</v>
      </c>
      <c r="B1565" s="4">
        <v>43605</v>
      </c>
      <c r="C1565">
        <v>2</v>
      </c>
      <c r="D1565" t="s">
        <v>106</v>
      </c>
      <c r="E1565" t="s">
        <v>17</v>
      </c>
      <c r="F1565" t="s">
        <v>18</v>
      </c>
      <c r="G1565" t="s">
        <v>14</v>
      </c>
      <c r="H1565">
        <v>199</v>
      </c>
      <c r="I1565">
        <v>9</v>
      </c>
      <c r="J1565">
        <v>1791</v>
      </c>
    </row>
    <row r="1566" spans="1:10" x14ac:dyDescent="0.35">
      <c r="A1566" s="3" t="s">
        <v>1611</v>
      </c>
      <c r="B1566" s="4">
        <v>43605</v>
      </c>
      <c r="C1566">
        <v>7</v>
      </c>
      <c r="D1566" t="s">
        <v>88</v>
      </c>
      <c r="E1566" t="s">
        <v>22</v>
      </c>
      <c r="F1566" t="s">
        <v>23</v>
      </c>
      <c r="G1566" t="s">
        <v>19</v>
      </c>
      <c r="H1566">
        <v>289</v>
      </c>
      <c r="I1566">
        <v>8</v>
      </c>
      <c r="J1566">
        <v>2312</v>
      </c>
    </row>
    <row r="1567" spans="1:10" x14ac:dyDescent="0.35">
      <c r="A1567" s="3" t="s">
        <v>1612</v>
      </c>
      <c r="B1567" s="4">
        <v>43606</v>
      </c>
      <c r="C1567">
        <v>5</v>
      </c>
      <c r="D1567" t="s">
        <v>60</v>
      </c>
      <c r="E1567" t="s">
        <v>17</v>
      </c>
      <c r="F1567" t="s">
        <v>18</v>
      </c>
      <c r="G1567" t="s">
        <v>19</v>
      </c>
      <c r="H1567">
        <v>289</v>
      </c>
      <c r="I1567">
        <v>2</v>
      </c>
      <c r="J1567">
        <v>578</v>
      </c>
    </row>
    <row r="1568" spans="1:10" x14ac:dyDescent="0.35">
      <c r="A1568" s="3" t="s">
        <v>1613</v>
      </c>
      <c r="B1568" s="4">
        <v>43606</v>
      </c>
      <c r="C1568">
        <v>17</v>
      </c>
      <c r="D1568" t="s">
        <v>35</v>
      </c>
      <c r="E1568" t="s">
        <v>36</v>
      </c>
      <c r="F1568" t="s">
        <v>28</v>
      </c>
      <c r="G1568" t="s">
        <v>31</v>
      </c>
      <c r="H1568">
        <v>69</v>
      </c>
      <c r="I1568">
        <v>2</v>
      </c>
      <c r="J1568">
        <v>138</v>
      </c>
    </row>
    <row r="1569" spans="1:10" x14ac:dyDescent="0.35">
      <c r="A1569" s="3" t="s">
        <v>1614</v>
      </c>
      <c r="B1569" s="4">
        <v>43607</v>
      </c>
      <c r="C1569">
        <v>10</v>
      </c>
      <c r="D1569" t="s">
        <v>58</v>
      </c>
      <c r="E1569" t="s">
        <v>22</v>
      </c>
      <c r="F1569" t="s">
        <v>23</v>
      </c>
      <c r="G1569" t="s">
        <v>19</v>
      </c>
      <c r="H1569">
        <v>289</v>
      </c>
      <c r="I1569">
        <v>7</v>
      </c>
      <c r="J1569">
        <v>2023</v>
      </c>
    </row>
    <row r="1570" spans="1:10" x14ac:dyDescent="0.35">
      <c r="A1570" s="3" t="s">
        <v>1615</v>
      </c>
      <c r="B1570" s="4">
        <v>43607</v>
      </c>
      <c r="C1570">
        <v>8</v>
      </c>
      <c r="D1570" t="s">
        <v>45</v>
      </c>
      <c r="E1570" t="s">
        <v>46</v>
      </c>
      <c r="F1570" t="s">
        <v>23</v>
      </c>
      <c r="G1570" t="s">
        <v>31</v>
      </c>
      <c r="H1570">
        <v>69</v>
      </c>
      <c r="I1570">
        <v>2</v>
      </c>
      <c r="J1570">
        <v>138</v>
      </c>
    </row>
    <row r="1571" spans="1:10" x14ac:dyDescent="0.35">
      <c r="A1571" s="3" t="s">
        <v>1616</v>
      </c>
      <c r="B1571" s="4">
        <v>43607</v>
      </c>
      <c r="C1571">
        <v>14</v>
      </c>
      <c r="D1571" t="s">
        <v>38</v>
      </c>
      <c r="E1571" t="s">
        <v>12</v>
      </c>
      <c r="F1571" t="s">
        <v>13</v>
      </c>
      <c r="G1571" t="s">
        <v>31</v>
      </c>
      <c r="H1571">
        <v>69</v>
      </c>
      <c r="I1571">
        <v>9</v>
      </c>
      <c r="J1571">
        <v>621</v>
      </c>
    </row>
    <row r="1572" spans="1:10" x14ac:dyDescent="0.35">
      <c r="A1572" s="3" t="s">
        <v>1617</v>
      </c>
      <c r="B1572" s="4">
        <v>43608</v>
      </c>
      <c r="C1572">
        <v>15</v>
      </c>
      <c r="D1572" t="s">
        <v>118</v>
      </c>
      <c r="E1572" t="s">
        <v>63</v>
      </c>
      <c r="F1572" t="s">
        <v>13</v>
      </c>
      <c r="G1572" t="s">
        <v>24</v>
      </c>
      <c r="H1572">
        <v>159</v>
      </c>
      <c r="I1572">
        <v>2</v>
      </c>
      <c r="J1572">
        <v>318</v>
      </c>
    </row>
    <row r="1573" spans="1:10" x14ac:dyDescent="0.35">
      <c r="A1573" s="3" t="s">
        <v>1618</v>
      </c>
      <c r="B1573" s="4">
        <v>43609</v>
      </c>
      <c r="C1573">
        <v>14</v>
      </c>
      <c r="D1573" t="s">
        <v>38</v>
      </c>
      <c r="E1573" t="s">
        <v>63</v>
      </c>
      <c r="F1573" t="s">
        <v>13</v>
      </c>
      <c r="G1573" t="s">
        <v>41</v>
      </c>
      <c r="H1573">
        <v>399</v>
      </c>
      <c r="I1573">
        <v>4</v>
      </c>
      <c r="J1573">
        <v>1596</v>
      </c>
    </row>
    <row r="1574" spans="1:10" x14ac:dyDescent="0.35">
      <c r="A1574" s="3" t="s">
        <v>1619</v>
      </c>
      <c r="B1574" s="4">
        <v>43610</v>
      </c>
      <c r="C1574">
        <v>5</v>
      </c>
      <c r="D1574" t="s">
        <v>60</v>
      </c>
      <c r="E1574" t="s">
        <v>17</v>
      </c>
      <c r="F1574" t="s">
        <v>18</v>
      </c>
      <c r="G1574" t="s">
        <v>24</v>
      </c>
      <c r="H1574">
        <v>159</v>
      </c>
      <c r="I1574">
        <v>3</v>
      </c>
      <c r="J1574">
        <v>477</v>
      </c>
    </row>
    <row r="1575" spans="1:10" x14ac:dyDescent="0.35">
      <c r="A1575" s="3" t="s">
        <v>1620</v>
      </c>
      <c r="B1575" s="4">
        <v>43610</v>
      </c>
      <c r="C1575">
        <v>17</v>
      </c>
      <c r="D1575" t="s">
        <v>35</v>
      </c>
      <c r="E1575" t="s">
        <v>27</v>
      </c>
      <c r="F1575" t="s">
        <v>28</v>
      </c>
      <c r="G1575" t="s">
        <v>19</v>
      </c>
      <c r="H1575">
        <v>289</v>
      </c>
      <c r="I1575">
        <v>3</v>
      </c>
      <c r="J1575">
        <v>867</v>
      </c>
    </row>
    <row r="1576" spans="1:10" x14ac:dyDescent="0.35">
      <c r="A1576" s="3" t="s">
        <v>1621</v>
      </c>
      <c r="B1576" s="4">
        <v>43610</v>
      </c>
      <c r="C1576">
        <v>5</v>
      </c>
      <c r="D1576" t="s">
        <v>60</v>
      </c>
      <c r="E1576" t="s">
        <v>68</v>
      </c>
      <c r="F1576" t="s">
        <v>18</v>
      </c>
      <c r="G1576" t="s">
        <v>24</v>
      </c>
      <c r="H1576">
        <v>159</v>
      </c>
      <c r="I1576">
        <v>2</v>
      </c>
      <c r="J1576">
        <v>318</v>
      </c>
    </row>
    <row r="1577" spans="1:10" x14ac:dyDescent="0.35">
      <c r="A1577" s="3" t="s">
        <v>1622</v>
      </c>
      <c r="B1577" s="4">
        <v>43610</v>
      </c>
      <c r="C1577">
        <v>12</v>
      </c>
      <c r="D1577" t="s">
        <v>66</v>
      </c>
      <c r="E1577" t="s">
        <v>63</v>
      </c>
      <c r="F1577" t="s">
        <v>13</v>
      </c>
      <c r="G1577" t="s">
        <v>41</v>
      </c>
      <c r="H1577">
        <v>399</v>
      </c>
      <c r="I1577">
        <v>2</v>
      </c>
      <c r="J1577">
        <v>798</v>
      </c>
    </row>
    <row r="1578" spans="1:10" x14ac:dyDescent="0.35">
      <c r="A1578" s="3" t="s">
        <v>1623</v>
      </c>
      <c r="B1578" s="4">
        <v>43610</v>
      </c>
      <c r="C1578">
        <v>13</v>
      </c>
      <c r="D1578" t="s">
        <v>33</v>
      </c>
      <c r="E1578" t="s">
        <v>63</v>
      </c>
      <c r="F1578" t="s">
        <v>13</v>
      </c>
      <c r="G1578" t="s">
        <v>14</v>
      </c>
      <c r="H1578">
        <v>199</v>
      </c>
      <c r="I1578">
        <v>0</v>
      </c>
      <c r="J1578">
        <v>0</v>
      </c>
    </row>
    <row r="1579" spans="1:10" x14ac:dyDescent="0.35">
      <c r="A1579" s="3" t="s">
        <v>1624</v>
      </c>
      <c r="B1579" s="4">
        <v>43610</v>
      </c>
      <c r="C1579">
        <v>7</v>
      </c>
      <c r="D1579" t="s">
        <v>88</v>
      </c>
      <c r="E1579" t="s">
        <v>46</v>
      </c>
      <c r="F1579" t="s">
        <v>23</v>
      </c>
      <c r="G1579" t="s">
        <v>31</v>
      </c>
      <c r="H1579">
        <v>69</v>
      </c>
      <c r="I1579">
        <v>3</v>
      </c>
      <c r="J1579">
        <v>207</v>
      </c>
    </row>
    <row r="1580" spans="1:10" x14ac:dyDescent="0.35">
      <c r="A1580" s="3" t="s">
        <v>1625</v>
      </c>
      <c r="B1580" s="4">
        <v>43610</v>
      </c>
      <c r="C1580">
        <v>1</v>
      </c>
      <c r="D1580" t="s">
        <v>16</v>
      </c>
      <c r="E1580" t="s">
        <v>68</v>
      </c>
      <c r="F1580" t="s">
        <v>18</v>
      </c>
      <c r="G1580" t="s">
        <v>14</v>
      </c>
      <c r="H1580">
        <v>199</v>
      </c>
      <c r="I1580">
        <v>1</v>
      </c>
      <c r="J1580">
        <v>199</v>
      </c>
    </row>
    <row r="1581" spans="1:10" x14ac:dyDescent="0.35">
      <c r="A1581" s="3" t="s">
        <v>1626</v>
      </c>
      <c r="B1581" s="4">
        <v>43610</v>
      </c>
      <c r="C1581">
        <v>11</v>
      </c>
      <c r="D1581" t="s">
        <v>11</v>
      </c>
      <c r="E1581" t="s">
        <v>63</v>
      </c>
      <c r="F1581" t="s">
        <v>13</v>
      </c>
      <c r="G1581" t="s">
        <v>14</v>
      </c>
      <c r="H1581">
        <v>199</v>
      </c>
      <c r="I1581">
        <v>6</v>
      </c>
      <c r="J1581">
        <v>1194</v>
      </c>
    </row>
    <row r="1582" spans="1:10" x14ac:dyDescent="0.35">
      <c r="A1582" s="3" t="s">
        <v>1627</v>
      </c>
      <c r="B1582" s="4">
        <v>43610</v>
      </c>
      <c r="C1582">
        <v>9</v>
      </c>
      <c r="D1582" t="s">
        <v>21</v>
      </c>
      <c r="E1582" t="s">
        <v>22</v>
      </c>
      <c r="F1582" t="s">
        <v>23</v>
      </c>
      <c r="G1582" t="s">
        <v>31</v>
      </c>
      <c r="H1582">
        <v>69</v>
      </c>
      <c r="I1582">
        <v>0</v>
      </c>
      <c r="J1582">
        <v>0</v>
      </c>
    </row>
    <row r="1583" spans="1:10" x14ac:dyDescent="0.35">
      <c r="A1583" s="3" t="s">
        <v>1628</v>
      </c>
      <c r="B1583" s="4">
        <v>43610</v>
      </c>
      <c r="C1583">
        <v>16</v>
      </c>
      <c r="D1583" t="s">
        <v>30</v>
      </c>
      <c r="E1583" t="s">
        <v>27</v>
      </c>
      <c r="F1583" t="s">
        <v>28</v>
      </c>
      <c r="G1583" t="s">
        <v>19</v>
      </c>
      <c r="H1583">
        <v>289</v>
      </c>
      <c r="I1583">
        <v>1</v>
      </c>
      <c r="J1583">
        <v>289</v>
      </c>
    </row>
    <row r="1584" spans="1:10" x14ac:dyDescent="0.35">
      <c r="A1584" s="3" t="s">
        <v>1629</v>
      </c>
      <c r="B1584" s="4">
        <v>43610</v>
      </c>
      <c r="C1584">
        <v>1</v>
      </c>
      <c r="D1584" t="s">
        <v>16</v>
      </c>
      <c r="E1584" t="s">
        <v>68</v>
      </c>
      <c r="F1584" t="s">
        <v>18</v>
      </c>
      <c r="G1584" t="s">
        <v>19</v>
      </c>
      <c r="H1584">
        <v>289</v>
      </c>
      <c r="I1584">
        <v>9</v>
      </c>
      <c r="J1584">
        <v>2601</v>
      </c>
    </row>
    <row r="1585" spans="1:10" x14ac:dyDescent="0.35">
      <c r="A1585" s="3" t="s">
        <v>1630</v>
      </c>
      <c r="B1585" s="4">
        <v>43610</v>
      </c>
      <c r="C1585">
        <v>5</v>
      </c>
      <c r="D1585" t="s">
        <v>60</v>
      </c>
      <c r="E1585" t="s">
        <v>68</v>
      </c>
      <c r="F1585" t="s">
        <v>18</v>
      </c>
      <c r="G1585" t="s">
        <v>14</v>
      </c>
      <c r="H1585">
        <v>199</v>
      </c>
      <c r="I1585">
        <v>8</v>
      </c>
      <c r="J1585">
        <v>1592</v>
      </c>
    </row>
    <row r="1586" spans="1:10" x14ac:dyDescent="0.35">
      <c r="A1586" s="3" t="s">
        <v>1631</v>
      </c>
      <c r="B1586" s="4">
        <v>43611</v>
      </c>
      <c r="C1586">
        <v>10</v>
      </c>
      <c r="D1586" t="s">
        <v>58</v>
      </c>
      <c r="E1586" t="s">
        <v>22</v>
      </c>
      <c r="F1586" t="s">
        <v>23</v>
      </c>
      <c r="G1586" t="s">
        <v>24</v>
      </c>
      <c r="H1586">
        <v>159</v>
      </c>
      <c r="I1586">
        <v>6</v>
      </c>
      <c r="J1586">
        <v>954</v>
      </c>
    </row>
    <row r="1587" spans="1:10" x14ac:dyDescent="0.35">
      <c r="A1587" s="3" t="s">
        <v>1632</v>
      </c>
      <c r="B1587" s="4">
        <v>43611</v>
      </c>
      <c r="C1587">
        <v>4</v>
      </c>
      <c r="D1587" t="s">
        <v>51</v>
      </c>
      <c r="E1587" t="s">
        <v>17</v>
      </c>
      <c r="F1587" t="s">
        <v>18</v>
      </c>
      <c r="G1587" t="s">
        <v>19</v>
      </c>
      <c r="H1587">
        <v>289</v>
      </c>
      <c r="I1587">
        <v>2</v>
      </c>
      <c r="J1587">
        <v>578</v>
      </c>
    </row>
    <row r="1588" spans="1:10" x14ac:dyDescent="0.35">
      <c r="A1588" s="3" t="s">
        <v>1633</v>
      </c>
      <c r="B1588" s="4">
        <v>43611</v>
      </c>
      <c r="C1588">
        <v>11</v>
      </c>
      <c r="D1588" t="s">
        <v>11</v>
      </c>
      <c r="E1588" t="s">
        <v>63</v>
      </c>
      <c r="F1588" t="s">
        <v>13</v>
      </c>
      <c r="G1588" t="s">
        <v>14</v>
      </c>
      <c r="H1588">
        <v>199</v>
      </c>
      <c r="I1588">
        <v>1</v>
      </c>
      <c r="J1588">
        <v>199</v>
      </c>
    </row>
    <row r="1589" spans="1:10" x14ac:dyDescent="0.35">
      <c r="A1589" s="3" t="s">
        <v>1634</v>
      </c>
      <c r="B1589" s="4">
        <v>43611</v>
      </c>
      <c r="C1589">
        <v>17</v>
      </c>
      <c r="D1589" t="s">
        <v>35</v>
      </c>
      <c r="E1589" t="s">
        <v>36</v>
      </c>
      <c r="F1589" t="s">
        <v>28</v>
      </c>
      <c r="G1589" t="s">
        <v>24</v>
      </c>
      <c r="H1589">
        <v>159</v>
      </c>
      <c r="I1589">
        <v>9</v>
      </c>
      <c r="J1589">
        <v>1431</v>
      </c>
    </row>
    <row r="1590" spans="1:10" x14ac:dyDescent="0.35">
      <c r="A1590" s="3" t="s">
        <v>1635</v>
      </c>
      <c r="B1590" s="4">
        <v>43611</v>
      </c>
      <c r="C1590">
        <v>7</v>
      </c>
      <c r="D1590" t="s">
        <v>88</v>
      </c>
      <c r="E1590" t="s">
        <v>46</v>
      </c>
      <c r="F1590" t="s">
        <v>23</v>
      </c>
      <c r="G1590" t="s">
        <v>31</v>
      </c>
      <c r="H1590">
        <v>69</v>
      </c>
      <c r="I1590">
        <v>3</v>
      </c>
      <c r="J1590">
        <v>207</v>
      </c>
    </row>
    <row r="1591" spans="1:10" x14ac:dyDescent="0.35">
      <c r="A1591" s="3" t="s">
        <v>1636</v>
      </c>
      <c r="B1591" s="4">
        <v>43611</v>
      </c>
      <c r="C1591">
        <v>17</v>
      </c>
      <c r="D1591" t="s">
        <v>35</v>
      </c>
      <c r="E1591" t="s">
        <v>36</v>
      </c>
      <c r="F1591" t="s">
        <v>28</v>
      </c>
      <c r="G1591" t="s">
        <v>24</v>
      </c>
      <c r="H1591">
        <v>159</v>
      </c>
      <c r="I1591">
        <v>2</v>
      </c>
      <c r="J1591">
        <v>318</v>
      </c>
    </row>
    <row r="1592" spans="1:10" x14ac:dyDescent="0.35">
      <c r="A1592" s="3" t="s">
        <v>1637</v>
      </c>
      <c r="B1592" s="4">
        <v>43611</v>
      </c>
      <c r="C1592">
        <v>16</v>
      </c>
      <c r="D1592" t="s">
        <v>30</v>
      </c>
      <c r="E1592" t="s">
        <v>36</v>
      </c>
      <c r="F1592" t="s">
        <v>28</v>
      </c>
      <c r="G1592" t="s">
        <v>31</v>
      </c>
      <c r="H1592">
        <v>69</v>
      </c>
      <c r="I1592">
        <v>5</v>
      </c>
      <c r="J1592">
        <v>345</v>
      </c>
    </row>
    <row r="1593" spans="1:10" x14ac:dyDescent="0.35">
      <c r="A1593" s="3" t="s">
        <v>1638</v>
      </c>
      <c r="B1593" s="4">
        <v>43611</v>
      </c>
      <c r="C1593">
        <v>16</v>
      </c>
      <c r="D1593" t="s">
        <v>30</v>
      </c>
      <c r="E1593" t="s">
        <v>27</v>
      </c>
      <c r="F1593" t="s">
        <v>28</v>
      </c>
      <c r="G1593" t="s">
        <v>24</v>
      </c>
      <c r="H1593">
        <v>159</v>
      </c>
      <c r="I1593">
        <v>7</v>
      </c>
      <c r="J1593">
        <v>1113</v>
      </c>
    </row>
    <row r="1594" spans="1:10" x14ac:dyDescent="0.35">
      <c r="A1594" s="3" t="s">
        <v>1639</v>
      </c>
      <c r="B1594" s="4">
        <v>43611</v>
      </c>
      <c r="C1594">
        <v>16</v>
      </c>
      <c r="D1594" t="s">
        <v>30</v>
      </c>
      <c r="E1594" t="s">
        <v>36</v>
      </c>
      <c r="F1594" t="s">
        <v>28</v>
      </c>
      <c r="G1594" t="s">
        <v>19</v>
      </c>
      <c r="H1594">
        <v>289</v>
      </c>
      <c r="I1594">
        <v>9</v>
      </c>
      <c r="J1594">
        <v>2601</v>
      </c>
    </row>
    <row r="1595" spans="1:10" x14ac:dyDescent="0.35">
      <c r="A1595" s="3" t="s">
        <v>1640</v>
      </c>
      <c r="B1595" s="4">
        <v>43612</v>
      </c>
      <c r="C1595">
        <v>11</v>
      </c>
      <c r="D1595" t="s">
        <v>11</v>
      </c>
      <c r="E1595" t="s">
        <v>63</v>
      </c>
      <c r="F1595" t="s">
        <v>13</v>
      </c>
      <c r="G1595" t="s">
        <v>41</v>
      </c>
      <c r="H1595">
        <v>399</v>
      </c>
      <c r="I1595">
        <v>0</v>
      </c>
      <c r="J1595">
        <v>0</v>
      </c>
    </row>
    <row r="1596" spans="1:10" x14ac:dyDescent="0.35">
      <c r="A1596" s="3" t="s">
        <v>1641</v>
      </c>
      <c r="B1596" s="4">
        <v>43612</v>
      </c>
      <c r="C1596">
        <v>19</v>
      </c>
      <c r="D1596" t="s">
        <v>56</v>
      </c>
      <c r="E1596" t="s">
        <v>27</v>
      </c>
      <c r="F1596" t="s">
        <v>28</v>
      </c>
      <c r="G1596" t="s">
        <v>14</v>
      </c>
      <c r="H1596">
        <v>199</v>
      </c>
      <c r="I1596">
        <v>0</v>
      </c>
      <c r="J1596">
        <v>0</v>
      </c>
    </row>
    <row r="1597" spans="1:10" x14ac:dyDescent="0.35">
      <c r="A1597" s="3" t="s">
        <v>1642</v>
      </c>
      <c r="B1597" s="4">
        <v>43613</v>
      </c>
      <c r="C1597">
        <v>5</v>
      </c>
      <c r="D1597" t="s">
        <v>60</v>
      </c>
      <c r="E1597" t="s">
        <v>17</v>
      </c>
      <c r="F1597" t="s">
        <v>18</v>
      </c>
      <c r="G1597" t="s">
        <v>24</v>
      </c>
      <c r="H1597">
        <v>159</v>
      </c>
      <c r="I1597">
        <v>2</v>
      </c>
      <c r="J1597">
        <v>318</v>
      </c>
    </row>
    <row r="1598" spans="1:10" x14ac:dyDescent="0.35">
      <c r="A1598" s="3" t="s">
        <v>1643</v>
      </c>
      <c r="B1598" s="4">
        <v>43613</v>
      </c>
      <c r="C1598">
        <v>16</v>
      </c>
      <c r="D1598" t="s">
        <v>30</v>
      </c>
      <c r="E1598" t="s">
        <v>27</v>
      </c>
      <c r="F1598" t="s">
        <v>28</v>
      </c>
      <c r="G1598" t="s">
        <v>14</v>
      </c>
      <c r="H1598">
        <v>199</v>
      </c>
      <c r="I1598">
        <v>8</v>
      </c>
      <c r="J1598">
        <v>1592</v>
      </c>
    </row>
    <row r="1599" spans="1:10" x14ac:dyDescent="0.35">
      <c r="A1599" s="3" t="s">
        <v>1644</v>
      </c>
      <c r="B1599" s="4">
        <v>43613</v>
      </c>
      <c r="C1599">
        <v>19</v>
      </c>
      <c r="D1599" t="s">
        <v>56</v>
      </c>
      <c r="E1599" t="s">
        <v>36</v>
      </c>
      <c r="F1599" t="s">
        <v>28</v>
      </c>
      <c r="G1599" t="s">
        <v>24</v>
      </c>
      <c r="H1599">
        <v>159</v>
      </c>
      <c r="I1599">
        <v>3</v>
      </c>
      <c r="J1599">
        <v>477</v>
      </c>
    </row>
    <row r="1600" spans="1:10" x14ac:dyDescent="0.35">
      <c r="A1600" s="3" t="s">
        <v>1645</v>
      </c>
      <c r="B1600" s="4">
        <v>43613</v>
      </c>
      <c r="C1600">
        <v>5</v>
      </c>
      <c r="D1600" t="s">
        <v>60</v>
      </c>
      <c r="E1600" t="s">
        <v>68</v>
      </c>
      <c r="F1600" t="s">
        <v>18</v>
      </c>
      <c r="G1600" t="s">
        <v>24</v>
      </c>
      <c r="H1600">
        <v>159</v>
      </c>
      <c r="I1600">
        <v>9</v>
      </c>
      <c r="J1600">
        <v>1431</v>
      </c>
    </row>
    <row r="1601" spans="1:10" x14ac:dyDescent="0.35">
      <c r="A1601" s="3" t="s">
        <v>1646</v>
      </c>
      <c r="B1601" s="4">
        <v>43613</v>
      </c>
      <c r="C1601">
        <v>9</v>
      </c>
      <c r="D1601" t="s">
        <v>21</v>
      </c>
      <c r="E1601" t="s">
        <v>46</v>
      </c>
      <c r="F1601" t="s">
        <v>23</v>
      </c>
      <c r="G1601" t="s">
        <v>14</v>
      </c>
      <c r="H1601">
        <v>199</v>
      </c>
      <c r="I1601">
        <v>1</v>
      </c>
      <c r="J1601">
        <v>199</v>
      </c>
    </row>
    <row r="1602" spans="1:10" x14ac:dyDescent="0.35">
      <c r="A1602" s="3" t="s">
        <v>1647</v>
      </c>
      <c r="B1602" s="4">
        <v>43614</v>
      </c>
      <c r="C1602">
        <v>17</v>
      </c>
      <c r="D1602" t="s">
        <v>35</v>
      </c>
      <c r="E1602" t="s">
        <v>27</v>
      </c>
      <c r="F1602" t="s">
        <v>28</v>
      </c>
      <c r="G1602" t="s">
        <v>41</v>
      </c>
      <c r="H1602">
        <v>399</v>
      </c>
      <c r="I1602">
        <v>2</v>
      </c>
      <c r="J1602">
        <v>798</v>
      </c>
    </row>
    <row r="1603" spans="1:10" x14ac:dyDescent="0.35">
      <c r="A1603" s="3" t="s">
        <v>1648</v>
      </c>
      <c r="B1603" s="4">
        <v>43614</v>
      </c>
      <c r="C1603">
        <v>4</v>
      </c>
      <c r="D1603" t="s">
        <v>51</v>
      </c>
      <c r="E1603" t="s">
        <v>68</v>
      </c>
      <c r="F1603" t="s">
        <v>18</v>
      </c>
      <c r="G1603" t="s">
        <v>14</v>
      </c>
      <c r="H1603">
        <v>199</v>
      </c>
      <c r="I1603">
        <v>1</v>
      </c>
      <c r="J1603">
        <v>199</v>
      </c>
    </row>
    <row r="1604" spans="1:10" x14ac:dyDescent="0.35">
      <c r="A1604" s="3" t="s">
        <v>1649</v>
      </c>
      <c r="B1604" s="4">
        <v>43614</v>
      </c>
      <c r="C1604">
        <v>18</v>
      </c>
      <c r="D1604" t="s">
        <v>26</v>
      </c>
      <c r="E1604" t="s">
        <v>27</v>
      </c>
      <c r="F1604" t="s">
        <v>28</v>
      </c>
      <c r="G1604" t="s">
        <v>14</v>
      </c>
      <c r="H1604">
        <v>199</v>
      </c>
      <c r="I1604">
        <v>8</v>
      </c>
      <c r="J1604">
        <v>1592</v>
      </c>
    </row>
    <row r="1605" spans="1:10" x14ac:dyDescent="0.35">
      <c r="A1605" s="3" t="s">
        <v>1650</v>
      </c>
      <c r="B1605" s="4">
        <v>43614</v>
      </c>
      <c r="C1605">
        <v>13</v>
      </c>
      <c r="D1605" t="s">
        <v>33</v>
      </c>
      <c r="E1605" t="s">
        <v>63</v>
      </c>
      <c r="F1605" t="s">
        <v>13</v>
      </c>
      <c r="G1605" t="s">
        <v>14</v>
      </c>
      <c r="H1605">
        <v>199</v>
      </c>
      <c r="I1605">
        <v>7</v>
      </c>
      <c r="J1605">
        <v>1393</v>
      </c>
    </row>
    <row r="1606" spans="1:10" x14ac:dyDescent="0.35">
      <c r="A1606" s="3" t="s">
        <v>1651</v>
      </c>
      <c r="B1606" s="4">
        <v>43614</v>
      </c>
      <c r="C1606">
        <v>6</v>
      </c>
      <c r="D1606" t="s">
        <v>48</v>
      </c>
      <c r="E1606" t="s">
        <v>46</v>
      </c>
      <c r="F1606" t="s">
        <v>23</v>
      </c>
      <c r="G1606" t="s">
        <v>24</v>
      </c>
      <c r="H1606">
        <v>159</v>
      </c>
      <c r="I1606">
        <v>5</v>
      </c>
      <c r="J1606">
        <v>795</v>
      </c>
    </row>
    <row r="1607" spans="1:10" x14ac:dyDescent="0.35">
      <c r="A1607" s="3" t="s">
        <v>1652</v>
      </c>
      <c r="B1607" s="4">
        <v>43614</v>
      </c>
      <c r="C1607">
        <v>16</v>
      </c>
      <c r="D1607" t="s">
        <v>30</v>
      </c>
      <c r="E1607" t="s">
        <v>27</v>
      </c>
      <c r="F1607" t="s">
        <v>28</v>
      </c>
      <c r="G1607" t="s">
        <v>31</v>
      </c>
      <c r="H1607">
        <v>69</v>
      </c>
      <c r="I1607">
        <v>1</v>
      </c>
      <c r="J1607">
        <v>69</v>
      </c>
    </row>
    <row r="1608" spans="1:10" x14ac:dyDescent="0.35">
      <c r="A1608" s="3" t="s">
        <v>1653</v>
      </c>
      <c r="B1608" s="4">
        <v>43615</v>
      </c>
      <c r="C1608">
        <v>5</v>
      </c>
      <c r="D1608" t="s">
        <v>60</v>
      </c>
      <c r="E1608" t="s">
        <v>17</v>
      </c>
      <c r="F1608" t="s">
        <v>18</v>
      </c>
      <c r="G1608" t="s">
        <v>19</v>
      </c>
      <c r="H1608">
        <v>289</v>
      </c>
      <c r="I1608">
        <v>3</v>
      </c>
      <c r="J1608">
        <v>867</v>
      </c>
    </row>
    <row r="1609" spans="1:10" x14ac:dyDescent="0.35">
      <c r="A1609" s="3" t="s">
        <v>1654</v>
      </c>
      <c r="B1609" s="4">
        <v>43615</v>
      </c>
      <c r="C1609">
        <v>17</v>
      </c>
      <c r="D1609" t="s">
        <v>35</v>
      </c>
      <c r="E1609" t="s">
        <v>36</v>
      </c>
      <c r="F1609" t="s">
        <v>28</v>
      </c>
      <c r="G1609" t="s">
        <v>24</v>
      </c>
      <c r="H1609">
        <v>159</v>
      </c>
      <c r="I1609">
        <v>8</v>
      </c>
      <c r="J1609">
        <v>1272</v>
      </c>
    </row>
    <row r="1610" spans="1:10" x14ac:dyDescent="0.35">
      <c r="A1610" s="3" t="s">
        <v>1655</v>
      </c>
      <c r="B1610" s="4">
        <v>43615</v>
      </c>
      <c r="C1610">
        <v>3</v>
      </c>
      <c r="D1610" t="s">
        <v>43</v>
      </c>
      <c r="E1610" t="s">
        <v>17</v>
      </c>
      <c r="F1610" t="s">
        <v>18</v>
      </c>
      <c r="G1610" t="s">
        <v>24</v>
      </c>
      <c r="H1610">
        <v>159</v>
      </c>
      <c r="I1610">
        <v>8</v>
      </c>
      <c r="J1610">
        <v>1272</v>
      </c>
    </row>
    <row r="1611" spans="1:10" x14ac:dyDescent="0.35">
      <c r="A1611" s="3" t="s">
        <v>1656</v>
      </c>
      <c r="B1611" s="4">
        <v>43616</v>
      </c>
      <c r="C1611">
        <v>18</v>
      </c>
      <c r="D1611" t="s">
        <v>26</v>
      </c>
      <c r="E1611" t="s">
        <v>36</v>
      </c>
      <c r="F1611" t="s">
        <v>28</v>
      </c>
      <c r="G1611" t="s">
        <v>31</v>
      </c>
      <c r="H1611">
        <v>69</v>
      </c>
      <c r="I1611">
        <v>4</v>
      </c>
      <c r="J1611">
        <v>276</v>
      </c>
    </row>
    <row r="1612" spans="1:10" x14ac:dyDescent="0.35">
      <c r="A1612" s="3" t="s">
        <v>1657</v>
      </c>
      <c r="B1612" s="4">
        <v>43617</v>
      </c>
      <c r="C1612">
        <v>2</v>
      </c>
      <c r="D1612" t="s">
        <v>106</v>
      </c>
      <c r="E1612" t="s">
        <v>68</v>
      </c>
      <c r="F1612" t="s">
        <v>18</v>
      </c>
      <c r="G1612" t="s">
        <v>24</v>
      </c>
      <c r="H1612">
        <v>159</v>
      </c>
      <c r="I1612">
        <v>1</v>
      </c>
      <c r="J1612">
        <v>159</v>
      </c>
    </row>
    <row r="1613" spans="1:10" x14ac:dyDescent="0.35">
      <c r="A1613" s="3" t="s">
        <v>1658</v>
      </c>
      <c r="B1613" s="4">
        <v>43617</v>
      </c>
      <c r="C1613">
        <v>10</v>
      </c>
      <c r="D1613" t="s">
        <v>58</v>
      </c>
      <c r="E1613" t="s">
        <v>46</v>
      </c>
      <c r="F1613" t="s">
        <v>23</v>
      </c>
      <c r="G1613" t="s">
        <v>24</v>
      </c>
      <c r="H1613">
        <v>159</v>
      </c>
      <c r="I1613">
        <v>2</v>
      </c>
      <c r="J1613">
        <v>318</v>
      </c>
    </row>
    <row r="1614" spans="1:10" x14ac:dyDescent="0.35">
      <c r="A1614" s="3" t="s">
        <v>1659</v>
      </c>
      <c r="B1614" s="4">
        <v>43617</v>
      </c>
      <c r="C1614">
        <v>17</v>
      </c>
      <c r="D1614" t="s">
        <v>35</v>
      </c>
      <c r="E1614" t="s">
        <v>36</v>
      </c>
      <c r="F1614" t="s">
        <v>28</v>
      </c>
      <c r="G1614" t="s">
        <v>19</v>
      </c>
      <c r="H1614">
        <v>289</v>
      </c>
      <c r="I1614">
        <v>0</v>
      </c>
      <c r="J1614">
        <v>0</v>
      </c>
    </row>
    <row r="1615" spans="1:10" x14ac:dyDescent="0.35">
      <c r="A1615" s="3" t="s">
        <v>1660</v>
      </c>
      <c r="B1615" s="4">
        <v>43618</v>
      </c>
      <c r="C1615">
        <v>8</v>
      </c>
      <c r="D1615" t="s">
        <v>45</v>
      </c>
      <c r="E1615" t="s">
        <v>46</v>
      </c>
      <c r="F1615" t="s">
        <v>23</v>
      </c>
      <c r="G1615" t="s">
        <v>19</v>
      </c>
      <c r="H1615">
        <v>289</v>
      </c>
      <c r="I1615">
        <v>4</v>
      </c>
      <c r="J1615">
        <v>1156</v>
      </c>
    </row>
    <row r="1616" spans="1:10" x14ac:dyDescent="0.35">
      <c r="A1616" s="3" t="s">
        <v>1661</v>
      </c>
      <c r="B1616" s="4">
        <v>43618</v>
      </c>
      <c r="C1616">
        <v>3</v>
      </c>
      <c r="D1616" t="s">
        <v>43</v>
      </c>
      <c r="E1616" t="s">
        <v>68</v>
      </c>
      <c r="F1616" t="s">
        <v>18</v>
      </c>
      <c r="G1616" t="s">
        <v>31</v>
      </c>
      <c r="H1616">
        <v>69</v>
      </c>
      <c r="I1616">
        <v>6</v>
      </c>
      <c r="J1616">
        <v>414</v>
      </c>
    </row>
    <row r="1617" spans="1:10" x14ac:dyDescent="0.35">
      <c r="A1617" s="3" t="s">
        <v>1662</v>
      </c>
      <c r="B1617" s="4">
        <v>43618</v>
      </c>
      <c r="C1617">
        <v>10</v>
      </c>
      <c r="D1617" t="s">
        <v>58</v>
      </c>
      <c r="E1617" t="s">
        <v>46</v>
      </c>
      <c r="F1617" t="s">
        <v>23</v>
      </c>
      <c r="G1617" t="s">
        <v>31</v>
      </c>
      <c r="H1617">
        <v>69</v>
      </c>
      <c r="I1617">
        <v>4</v>
      </c>
      <c r="J1617">
        <v>276</v>
      </c>
    </row>
    <row r="1618" spans="1:10" x14ac:dyDescent="0.35">
      <c r="A1618" s="3" t="s">
        <v>1663</v>
      </c>
      <c r="B1618" s="4">
        <v>43618</v>
      </c>
      <c r="C1618">
        <v>15</v>
      </c>
      <c r="D1618" t="s">
        <v>118</v>
      </c>
      <c r="E1618" t="s">
        <v>12</v>
      </c>
      <c r="F1618" t="s">
        <v>13</v>
      </c>
      <c r="G1618" t="s">
        <v>24</v>
      </c>
      <c r="H1618">
        <v>159</v>
      </c>
      <c r="I1618">
        <v>1</v>
      </c>
      <c r="J1618">
        <v>159</v>
      </c>
    </row>
    <row r="1619" spans="1:10" x14ac:dyDescent="0.35">
      <c r="A1619" s="3" t="s">
        <v>1664</v>
      </c>
      <c r="B1619" s="4">
        <v>43619</v>
      </c>
      <c r="C1619">
        <v>19</v>
      </c>
      <c r="D1619" t="s">
        <v>56</v>
      </c>
      <c r="E1619" t="s">
        <v>36</v>
      </c>
      <c r="F1619" t="s">
        <v>28</v>
      </c>
      <c r="G1619" t="s">
        <v>31</v>
      </c>
      <c r="H1619">
        <v>69</v>
      </c>
      <c r="I1619">
        <v>1</v>
      </c>
      <c r="J1619">
        <v>69</v>
      </c>
    </row>
    <row r="1620" spans="1:10" x14ac:dyDescent="0.35">
      <c r="A1620" s="3" t="s">
        <v>1665</v>
      </c>
      <c r="B1620" s="4">
        <v>43620</v>
      </c>
      <c r="C1620">
        <v>20</v>
      </c>
      <c r="D1620" t="s">
        <v>40</v>
      </c>
      <c r="E1620" t="s">
        <v>36</v>
      </c>
      <c r="F1620" t="s">
        <v>28</v>
      </c>
      <c r="G1620" t="s">
        <v>24</v>
      </c>
      <c r="H1620">
        <v>159</v>
      </c>
      <c r="I1620">
        <v>4</v>
      </c>
      <c r="J1620">
        <v>636</v>
      </c>
    </row>
    <row r="1621" spans="1:10" x14ac:dyDescent="0.35">
      <c r="A1621" s="3" t="s">
        <v>1666</v>
      </c>
      <c r="B1621" s="4">
        <v>43621</v>
      </c>
      <c r="C1621">
        <v>9</v>
      </c>
      <c r="D1621" t="s">
        <v>21</v>
      </c>
      <c r="E1621" t="s">
        <v>46</v>
      </c>
      <c r="F1621" t="s">
        <v>23</v>
      </c>
      <c r="G1621" t="s">
        <v>41</v>
      </c>
      <c r="H1621">
        <v>399</v>
      </c>
      <c r="I1621">
        <v>0</v>
      </c>
      <c r="J1621">
        <v>0</v>
      </c>
    </row>
    <row r="1622" spans="1:10" x14ac:dyDescent="0.35">
      <c r="A1622" s="3" t="s">
        <v>1667</v>
      </c>
      <c r="B1622" s="4">
        <v>43621</v>
      </c>
      <c r="C1622">
        <v>4</v>
      </c>
      <c r="D1622" t="s">
        <v>51</v>
      </c>
      <c r="E1622" t="s">
        <v>68</v>
      </c>
      <c r="F1622" t="s">
        <v>18</v>
      </c>
      <c r="G1622" t="s">
        <v>24</v>
      </c>
      <c r="H1622">
        <v>159</v>
      </c>
      <c r="I1622">
        <v>2</v>
      </c>
      <c r="J1622">
        <v>318</v>
      </c>
    </row>
    <row r="1623" spans="1:10" x14ac:dyDescent="0.35">
      <c r="A1623" s="3" t="s">
        <v>1668</v>
      </c>
      <c r="B1623" s="4">
        <v>43621</v>
      </c>
      <c r="C1623">
        <v>11</v>
      </c>
      <c r="D1623" t="s">
        <v>11</v>
      </c>
      <c r="E1623" t="s">
        <v>12</v>
      </c>
      <c r="F1623" t="s">
        <v>13</v>
      </c>
      <c r="G1623" t="s">
        <v>19</v>
      </c>
      <c r="H1623">
        <v>289</v>
      </c>
      <c r="I1623">
        <v>2</v>
      </c>
      <c r="J1623">
        <v>578</v>
      </c>
    </row>
    <row r="1624" spans="1:10" x14ac:dyDescent="0.35">
      <c r="A1624" s="3" t="s">
        <v>1669</v>
      </c>
      <c r="B1624" s="4">
        <v>43621</v>
      </c>
      <c r="C1624">
        <v>2</v>
      </c>
      <c r="D1624" t="s">
        <v>106</v>
      </c>
      <c r="E1624" t="s">
        <v>17</v>
      </c>
      <c r="F1624" t="s">
        <v>18</v>
      </c>
      <c r="G1624" t="s">
        <v>24</v>
      </c>
      <c r="H1624">
        <v>159</v>
      </c>
      <c r="I1624">
        <v>1</v>
      </c>
      <c r="J1624">
        <v>159</v>
      </c>
    </row>
    <row r="1625" spans="1:10" x14ac:dyDescent="0.35">
      <c r="A1625" s="3" t="s">
        <v>1670</v>
      </c>
      <c r="B1625" s="4">
        <v>43622</v>
      </c>
      <c r="C1625">
        <v>6</v>
      </c>
      <c r="D1625" t="s">
        <v>48</v>
      </c>
      <c r="E1625" t="s">
        <v>46</v>
      </c>
      <c r="F1625" t="s">
        <v>23</v>
      </c>
      <c r="G1625" t="s">
        <v>19</v>
      </c>
      <c r="H1625">
        <v>289</v>
      </c>
      <c r="I1625">
        <v>1</v>
      </c>
      <c r="J1625">
        <v>289</v>
      </c>
    </row>
    <row r="1626" spans="1:10" x14ac:dyDescent="0.35">
      <c r="A1626" s="3" t="s">
        <v>1671</v>
      </c>
      <c r="B1626" s="4">
        <v>43622</v>
      </c>
      <c r="C1626">
        <v>14</v>
      </c>
      <c r="D1626" t="s">
        <v>38</v>
      </c>
      <c r="E1626" t="s">
        <v>63</v>
      </c>
      <c r="F1626" t="s">
        <v>13</v>
      </c>
      <c r="G1626" t="s">
        <v>14</v>
      </c>
      <c r="H1626">
        <v>199</v>
      </c>
      <c r="I1626">
        <v>7</v>
      </c>
      <c r="J1626">
        <v>1393</v>
      </c>
    </row>
    <row r="1627" spans="1:10" x14ac:dyDescent="0.35">
      <c r="A1627" s="3" t="s">
        <v>1672</v>
      </c>
      <c r="B1627" s="4">
        <v>43622</v>
      </c>
      <c r="C1627">
        <v>15</v>
      </c>
      <c r="D1627" t="s">
        <v>118</v>
      </c>
      <c r="E1627" t="s">
        <v>12</v>
      </c>
      <c r="F1627" t="s">
        <v>13</v>
      </c>
      <c r="G1627" t="s">
        <v>14</v>
      </c>
      <c r="H1627">
        <v>199</v>
      </c>
      <c r="I1627">
        <v>6</v>
      </c>
      <c r="J1627">
        <v>1194</v>
      </c>
    </row>
    <row r="1628" spans="1:10" x14ac:dyDescent="0.35">
      <c r="A1628" s="3" t="s">
        <v>1673</v>
      </c>
      <c r="B1628" s="4">
        <v>43622</v>
      </c>
      <c r="C1628">
        <v>5</v>
      </c>
      <c r="D1628" t="s">
        <v>60</v>
      </c>
      <c r="E1628" t="s">
        <v>68</v>
      </c>
      <c r="F1628" t="s">
        <v>18</v>
      </c>
      <c r="G1628" t="s">
        <v>41</v>
      </c>
      <c r="H1628">
        <v>399</v>
      </c>
      <c r="I1628">
        <v>6</v>
      </c>
      <c r="J1628">
        <v>2394</v>
      </c>
    </row>
    <row r="1629" spans="1:10" x14ac:dyDescent="0.35">
      <c r="A1629" s="3" t="s">
        <v>1674</v>
      </c>
      <c r="B1629" s="4">
        <v>43622</v>
      </c>
      <c r="C1629">
        <v>17</v>
      </c>
      <c r="D1629" t="s">
        <v>35</v>
      </c>
      <c r="E1629" t="s">
        <v>36</v>
      </c>
      <c r="F1629" t="s">
        <v>28</v>
      </c>
      <c r="G1629" t="s">
        <v>24</v>
      </c>
      <c r="H1629">
        <v>159</v>
      </c>
      <c r="I1629">
        <v>7</v>
      </c>
      <c r="J1629">
        <v>1113</v>
      </c>
    </row>
    <row r="1630" spans="1:10" x14ac:dyDescent="0.35">
      <c r="A1630" s="3" t="s">
        <v>1675</v>
      </c>
      <c r="B1630" s="4">
        <v>43622</v>
      </c>
      <c r="C1630">
        <v>9</v>
      </c>
      <c r="D1630" t="s">
        <v>21</v>
      </c>
      <c r="E1630" t="s">
        <v>46</v>
      </c>
      <c r="F1630" t="s">
        <v>23</v>
      </c>
      <c r="G1630" t="s">
        <v>41</v>
      </c>
      <c r="H1630">
        <v>399</v>
      </c>
      <c r="I1630">
        <v>0</v>
      </c>
      <c r="J1630">
        <v>0</v>
      </c>
    </row>
    <row r="1631" spans="1:10" x14ac:dyDescent="0.35">
      <c r="A1631" s="3" t="s">
        <v>1676</v>
      </c>
      <c r="B1631" s="4">
        <v>43622</v>
      </c>
      <c r="C1631">
        <v>4</v>
      </c>
      <c r="D1631" t="s">
        <v>51</v>
      </c>
      <c r="E1631" t="s">
        <v>17</v>
      </c>
      <c r="F1631" t="s">
        <v>18</v>
      </c>
      <c r="G1631" t="s">
        <v>24</v>
      </c>
      <c r="H1631">
        <v>159</v>
      </c>
      <c r="I1631">
        <v>4</v>
      </c>
      <c r="J1631">
        <v>636</v>
      </c>
    </row>
    <row r="1632" spans="1:10" x14ac:dyDescent="0.35">
      <c r="A1632" s="3" t="s">
        <v>1677</v>
      </c>
      <c r="B1632" s="4">
        <v>43622</v>
      </c>
      <c r="C1632">
        <v>17</v>
      </c>
      <c r="D1632" t="s">
        <v>35</v>
      </c>
      <c r="E1632" t="s">
        <v>36</v>
      </c>
      <c r="F1632" t="s">
        <v>28</v>
      </c>
      <c r="G1632" t="s">
        <v>31</v>
      </c>
      <c r="H1632">
        <v>69</v>
      </c>
      <c r="I1632">
        <v>7</v>
      </c>
      <c r="J1632">
        <v>483</v>
      </c>
    </row>
    <row r="1633" spans="1:10" x14ac:dyDescent="0.35">
      <c r="A1633" s="3" t="s">
        <v>1678</v>
      </c>
      <c r="B1633" s="4">
        <v>43622</v>
      </c>
      <c r="C1633">
        <v>1</v>
      </c>
      <c r="D1633" t="s">
        <v>16</v>
      </c>
      <c r="E1633" t="s">
        <v>68</v>
      </c>
      <c r="F1633" t="s">
        <v>18</v>
      </c>
      <c r="G1633" t="s">
        <v>41</v>
      </c>
      <c r="H1633">
        <v>399</v>
      </c>
      <c r="I1633">
        <v>0</v>
      </c>
      <c r="J1633">
        <v>0</v>
      </c>
    </row>
    <row r="1634" spans="1:10" x14ac:dyDescent="0.35">
      <c r="A1634" s="3" t="s">
        <v>1679</v>
      </c>
      <c r="B1634" s="4">
        <v>43622</v>
      </c>
      <c r="C1634">
        <v>15</v>
      </c>
      <c r="D1634" t="s">
        <v>118</v>
      </c>
      <c r="E1634" t="s">
        <v>63</v>
      </c>
      <c r="F1634" t="s">
        <v>13</v>
      </c>
      <c r="G1634" t="s">
        <v>24</v>
      </c>
      <c r="H1634">
        <v>159</v>
      </c>
      <c r="I1634">
        <v>5</v>
      </c>
      <c r="J1634">
        <v>795</v>
      </c>
    </row>
    <row r="1635" spans="1:10" x14ac:dyDescent="0.35">
      <c r="A1635" s="3" t="s">
        <v>1680</v>
      </c>
      <c r="B1635" s="4">
        <v>43622</v>
      </c>
      <c r="C1635">
        <v>2</v>
      </c>
      <c r="D1635" t="s">
        <v>106</v>
      </c>
      <c r="E1635" t="s">
        <v>17</v>
      </c>
      <c r="F1635" t="s">
        <v>18</v>
      </c>
      <c r="G1635" t="s">
        <v>24</v>
      </c>
      <c r="H1635">
        <v>159</v>
      </c>
      <c r="I1635">
        <v>8</v>
      </c>
      <c r="J1635">
        <v>1272</v>
      </c>
    </row>
    <row r="1636" spans="1:10" x14ac:dyDescent="0.35">
      <c r="A1636" s="3" t="s">
        <v>1681</v>
      </c>
      <c r="B1636" s="4">
        <v>43622</v>
      </c>
      <c r="C1636">
        <v>3</v>
      </c>
      <c r="D1636" t="s">
        <v>43</v>
      </c>
      <c r="E1636" t="s">
        <v>17</v>
      </c>
      <c r="F1636" t="s">
        <v>18</v>
      </c>
      <c r="G1636" t="s">
        <v>19</v>
      </c>
      <c r="H1636">
        <v>289</v>
      </c>
      <c r="I1636">
        <v>9</v>
      </c>
      <c r="J1636">
        <v>2601</v>
      </c>
    </row>
    <row r="1637" spans="1:10" x14ac:dyDescent="0.35">
      <c r="A1637" s="3" t="s">
        <v>1682</v>
      </c>
      <c r="B1637" s="4">
        <v>43623</v>
      </c>
      <c r="C1637">
        <v>2</v>
      </c>
      <c r="D1637" t="s">
        <v>106</v>
      </c>
      <c r="E1637" t="s">
        <v>68</v>
      </c>
      <c r="F1637" t="s">
        <v>18</v>
      </c>
      <c r="G1637" t="s">
        <v>31</v>
      </c>
      <c r="H1637">
        <v>69</v>
      </c>
      <c r="I1637">
        <v>3</v>
      </c>
      <c r="J1637">
        <v>207</v>
      </c>
    </row>
    <row r="1638" spans="1:10" x14ac:dyDescent="0.35">
      <c r="A1638" s="3" t="s">
        <v>1683</v>
      </c>
      <c r="B1638" s="4">
        <v>43624</v>
      </c>
      <c r="C1638">
        <v>10</v>
      </c>
      <c r="D1638" t="s">
        <v>58</v>
      </c>
      <c r="E1638" t="s">
        <v>46</v>
      </c>
      <c r="F1638" t="s">
        <v>23</v>
      </c>
      <c r="G1638" t="s">
        <v>41</v>
      </c>
      <c r="H1638">
        <v>399</v>
      </c>
      <c r="I1638">
        <v>5</v>
      </c>
      <c r="J1638">
        <v>1995</v>
      </c>
    </row>
    <row r="1639" spans="1:10" x14ac:dyDescent="0.35">
      <c r="A1639" s="3" t="s">
        <v>1684</v>
      </c>
      <c r="B1639" s="4">
        <v>43624</v>
      </c>
      <c r="C1639">
        <v>4</v>
      </c>
      <c r="D1639" t="s">
        <v>51</v>
      </c>
      <c r="E1639" t="s">
        <v>68</v>
      </c>
      <c r="F1639" t="s">
        <v>18</v>
      </c>
      <c r="G1639" t="s">
        <v>14</v>
      </c>
      <c r="H1639">
        <v>199</v>
      </c>
      <c r="I1639">
        <v>1</v>
      </c>
      <c r="J1639">
        <v>199</v>
      </c>
    </row>
    <row r="1640" spans="1:10" x14ac:dyDescent="0.35">
      <c r="A1640" s="3" t="s">
        <v>1685</v>
      </c>
      <c r="B1640" s="4">
        <v>43624</v>
      </c>
      <c r="C1640">
        <v>20</v>
      </c>
      <c r="D1640" t="s">
        <v>40</v>
      </c>
      <c r="E1640" t="s">
        <v>27</v>
      </c>
      <c r="F1640" t="s">
        <v>28</v>
      </c>
      <c r="G1640" t="s">
        <v>41</v>
      </c>
      <c r="H1640">
        <v>399</v>
      </c>
      <c r="I1640">
        <v>6</v>
      </c>
      <c r="J1640">
        <v>2394</v>
      </c>
    </row>
    <row r="1641" spans="1:10" x14ac:dyDescent="0.35">
      <c r="A1641" s="3" t="s">
        <v>1686</v>
      </c>
      <c r="B1641" s="4">
        <v>43624</v>
      </c>
      <c r="C1641">
        <v>19</v>
      </c>
      <c r="D1641" t="s">
        <v>56</v>
      </c>
      <c r="E1641" t="s">
        <v>27</v>
      </c>
      <c r="F1641" t="s">
        <v>28</v>
      </c>
      <c r="G1641" t="s">
        <v>31</v>
      </c>
      <c r="H1641">
        <v>69</v>
      </c>
      <c r="I1641">
        <v>5</v>
      </c>
      <c r="J1641">
        <v>345</v>
      </c>
    </row>
    <row r="1642" spans="1:10" x14ac:dyDescent="0.35">
      <c r="A1642" s="3" t="s">
        <v>1687</v>
      </c>
      <c r="B1642" s="4">
        <v>43624</v>
      </c>
      <c r="C1642">
        <v>13</v>
      </c>
      <c r="D1642" t="s">
        <v>33</v>
      </c>
      <c r="E1642" t="s">
        <v>12</v>
      </c>
      <c r="F1642" t="s">
        <v>13</v>
      </c>
      <c r="G1642" t="s">
        <v>24</v>
      </c>
      <c r="H1642">
        <v>159</v>
      </c>
      <c r="I1642">
        <v>2</v>
      </c>
      <c r="J1642">
        <v>318</v>
      </c>
    </row>
    <row r="1643" spans="1:10" x14ac:dyDescent="0.35">
      <c r="A1643" s="3" t="s">
        <v>1688</v>
      </c>
      <c r="B1643" s="4">
        <v>43624</v>
      </c>
      <c r="C1643">
        <v>17</v>
      </c>
      <c r="D1643" t="s">
        <v>35</v>
      </c>
      <c r="E1643" t="s">
        <v>27</v>
      </c>
      <c r="F1643" t="s">
        <v>28</v>
      </c>
      <c r="G1643" t="s">
        <v>41</v>
      </c>
      <c r="H1643">
        <v>399</v>
      </c>
      <c r="I1643">
        <v>9</v>
      </c>
      <c r="J1643">
        <v>3591</v>
      </c>
    </row>
    <row r="1644" spans="1:10" x14ac:dyDescent="0.35">
      <c r="A1644" s="3" t="s">
        <v>1689</v>
      </c>
      <c r="B1644" s="4">
        <v>43624</v>
      </c>
      <c r="C1644">
        <v>7</v>
      </c>
      <c r="D1644" t="s">
        <v>88</v>
      </c>
      <c r="E1644" t="s">
        <v>46</v>
      </c>
      <c r="F1644" t="s">
        <v>23</v>
      </c>
      <c r="G1644" t="s">
        <v>14</v>
      </c>
      <c r="H1644">
        <v>199</v>
      </c>
      <c r="I1644">
        <v>9</v>
      </c>
      <c r="J1644">
        <v>1791</v>
      </c>
    </row>
    <row r="1645" spans="1:10" x14ac:dyDescent="0.35">
      <c r="A1645" s="3" t="s">
        <v>1690</v>
      </c>
      <c r="B1645" s="4">
        <v>43625</v>
      </c>
      <c r="C1645">
        <v>4</v>
      </c>
      <c r="D1645" t="s">
        <v>51</v>
      </c>
      <c r="E1645" t="s">
        <v>17</v>
      </c>
      <c r="F1645" t="s">
        <v>18</v>
      </c>
      <c r="G1645" t="s">
        <v>41</v>
      </c>
      <c r="H1645">
        <v>399</v>
      </c>
      <c r="I1645">
        <v>6</v>
      </c>
      <c r="J1645">
        <v>2394</v>
      </c>
    </row>
    <row r="1646" spans="1:10" x14ac:dyDescent="0.35">
      <c r="A1646" s="3" t="s">
        <v>1691</v>
      </c>
      <c r="B1646" s="4">
        <v>43625</v>
      </c>
      <c r="C1646">
        <v>11</v>
      </c>
      <c r="D1646" t="s">
        <v>11</v>
      </c>
      <c r="E1646" t="s">
        <v>12</v>
      </c>
      <c r="F1646" t="s">
        <v>13</v>
      </c>
      <c r="G1646" t="s">
        <v>41</v>
      </c>
      <c r="H1646">
        <v>399</v>
      </c>
      <c r="I1646">
        <v>3</v>
      </c>
      <c r="J1646">
        <v>1197</v>
      </c>
    </row>
    <row r="1647" spans="1:10" x14ac:dyDescent="0.35">
      <c r="A1647" s="3" t="s">
        <v>1692</v>
      </c>
      <c r="B1647" s="4">
        <v>43626</v>
      </c>
      <c r="C1647">
        <v>11</v>
      </c>
      <c r="D1647" t="s">
        <v>11</v>
      </c>
      <c r="E1647" t="s">
        <v>12</v>
      </c>
      <c r="F1647" t="s">
        <v>13</v>
      </c>
      <c r="G1647" t="s">
        <v>14</v>
      </c>
      <c r="H1647">
        <v>199</v>
      </c>
      <c r="I1647">
        <v>4</v>
      </c>
      <c r="J1647">
        <v>796</v>
      </c>
    </row>
    <row r="1648" spans="1:10" x14ac:dyDescent="0.35">
      <c r="A1648" s="3" t="s">
        <v>1693</v>
      </c>
      <c r="B1648" s="4">
        <v>43626</v>
      </c>
      <c r="C1648">
        <v>13</v>
      </c>
      <c r="D1648" t="s">
        <v>33</v>
      </c>
      <c r="E1648" t="s">
        <v>63</v>
      </c>
      <c r="F1648" t="s">
        <v>13</v>
      </c>
      <c r="G1648" t="s">
        <v>24</v>
      </c>
      <c r="H1648">
        <v>159</v>
      </c>
      <c r="I1648">
        <v>9</v>
      </c>
      <c r="J1648">
        <v>1431</v>
      </c>
    </row>
    <row r="1649" spans="1:10" x14ac:dyDescent="0.35">
      <c r="A1649" s="3" t="s">
        <v>1694</v>
      </c>
      <c r="B1649" s="4">
        <v>43626</v>
      </c>
      <c r="C1649">
        <v>1</v>
      </c>
      <c r="D1649" t="s">
        <v>16</v>
      </c>
      <c r="E1649" t="s">
        <v>68</v>
      </c>
      <c r="F1649" t="s">
        <v>18</v>
      </c>
      <c r="G1649" t="s">
        <v>41</v>
      </c>
      <c r="H1649">
        <v>399</v>
      </c>
      <c r="I1649">
        <v>2</v>
      </c>
      <c r="J1649">
        <v>798</v>
      </c>
    </row>
    <row r="1650" spans="1:10" x14ac:dyDescent="0.35">
      <c r="A1650" s="3" t="s">
        <v>1695</v>
      </c>
      <c r="B1650" s="4">
        <v>43627</v>
      </c>
      <c r="C1650">
        <v>15</v>
      </c>
      <c r="D1650" t="s">
        <v>118</v>
      </c>
      <c r="E1650" t="s">
        <v>12</v>
      </c>
      <c r="F1650" t="s">
        <v>13</v>
      </c>
      <c r="G1650" t="s">
        <v>24</v>
      </c>
      <c r="H1650">
        <v>159</v>
      </c>
      <c r="I1650">
        <v>0</v>
      </c>
      <c r="J1650">
        <v>0</v>
      </c>
    </row>
    <row r="1651" spans="1:10" x14ac:dyDescent="0.35">
      <c r="A1651" s="3" t="s">
        <v>1696</v>
      </c>
      <c r="B1651" s="4">
        <v>43627</v>
      </c>
      <c r="C1651">
        <v>9</v>
      </c>
      <c r="D1651" t="s">
        <v>21</v>
      </c>
      <c r="E1651" t="s">
        <v>22</v>
      </c>
      <c r="F1651" t="s">
        <v>23</v>
      </c>
      <c r="G1651" t="s">
        <v>41</v>
      </c>
      <c r="H1651">
        <v>399</v>
      </c>
      <c r="I1651">
        <v>3</v>
      </c>
      <c r="J1651">
        <v>1197</v>
      </c>
    </row>
    <row r="1652" spans="1:10" x14ac:dyDescent="0.35">
      <c r="A1652" s="3" t="s">
        <v>1697</v>
      </c>
      <c r="B1652" s="4">
        <v>43627</v>
      </c>
      <c r="C1652">
        <v>20</v>
      </c>
      <c r="D1652" t="s">
        <v>40</v>
      </c>
      <c r="E1652" t="s">
        <v>36</v>
      </c>
      <c r="F1652" t="s">
        <v>28</v>
      </c>
      <c r="G1652" t="s">
        <v>31</v>
      </c>
      <c r="H1652">
        <v>69</v>
      </c>
      <c r="I1652">
        <v>0</v>
      </c>
      <c r="J1652">
        <v>0</v>
      </c>
    </row>
    <row r="1653" spans="1:10" x14ac:dyDescent="0.35">
      <c r="A1653" s="3" t="s">
        <v>1698</v>
      </c>
      <c r="B1653" s="4">
        <v>43627</v>
      </c>
      <c r="C1653">
        <v>9</v>
      </c>
      <c r="D1653" t="s">
        <v>21</v>
      </c>
      <c r="E1653" t="s">
        <v>46</v>
      </c>
      <c r="F1653" t="s">
        <v>23</v>
      </c>
      <c r="G1653" t="s">
        <v>14</v>
      </c>
      <c r="H1653">
        <v>199</v>
      </c>
      <c r="I1653">
        <v>5</v>
      </c>
      <c r="J1653">
        <v>995</v>
      </c>
    </row>
    <row r="1654" spans="1:10" x14ac:dyDescent="0.35">
      <c r="A1654" s="3" t="s">
        <v>1699</v>
      </c>
      <c r="B1654" s="4">
        <v>43628</v>
      </c>
      <c r="C1654">
        <v>15</v>
      </c>
      <c r="D1654" t="s">
        <v>118</v>
      </c>
      <c r="E1654" t="s">
        <v>12</v>
      </c>
      <c r="F1654" t="s">
        <v>13</v>
      </c>
      <c r="G1654" t="s">
        <v>24</v>
      </c>
      <c r="H1654">
        <v>159</v>
      </c>
      <c r="I1654">
        <v>1</v>
      </c>
      <c r="J1654">
        <v>159</v>
      </c>
    </row>
    <row r="1655" spans="1:10" x14ac:dyDescent="0.35">
      <c r="A1655" s="3" t="s">
        <v>1700</v>
      </c>
      <c r="B1655" s="4">
        <v>43629</v>
      </c>
      <c r="C1655">
        <v>3</v>
      </c>
      <c r="D1655" t="s">
        <v>43</v>
      </c>
      <c r="E1655" t="s">
        <v>17</v>
      </c>
      <c r="F1655" t="s">
        <v>18</v>
      </c>
      <c r="G1655" t="s">
        <v>41</v>
      </c>
      <c r="H1655">
        <v>399</v>
      </c>
      <c r="I1655">
        <v>5</v>
      </c>
      <c r="J1655">
        <v>1995</v>
      </c>
    </row>
    <row r="1656" spans="1:10" x14ac:dyDescent="0.35">
      <c r="A1656" s="3" t="s">
        <v>1701</v>
      </c>
      <c r="B1656" s="4">
        <v>43630</v>
      </c>
      <c r="C1656">
        <v>17</v>
      </c>
      <c r="D1656" t="s">
        <v>35</v>
      </c>
      <c r="E1656" t="s">
        <v>36</v>
      </c>
      <c r="F1656" t="s">
        <v>28</v>
      </c>
      <c r="G1656" t="s">
        <v>14</v>
      </c>
      <c r="H1656">
        <v>199</v>
      </c>
      <c r="I1656">
        <v>8</v>
      </c>
      <c r="J1656">
        <v>1592</v>
      </c>
    </row>
    <row r="1657" spans="1:10" x14ac:dyDescent="0.35">
      <c r="A1657" s="3" t="s">
        <v>1702</v>
      </c>
      <c r="B1657" s="4">
        <v>43630</v>
      </c>
      <c r="C1657">
        <v>16</v>
      </c>
      <c r="D1657" t="s">
        <v>30</v>
      </c>
      <c r="E1657" t="s">
        <v>36</v>
      </c>
      <c r="F1657" t="s">
        <v>28</v>
      </c>
      <c r="G1657" t="s">
        <v>19</v>
      </c>
      <c r="H1657">
        <v>289</v>
      </c>
      <c r="I1657">
        <v>9</v>
      </c>
      <c r="J1657">
        <v>2601</v>
      </c>
    </row>
    <row r="1658" spans="1:10" x14ac:dyDescent="0.35">
      <c r="A1658" s="3" t="s">
        <v>1703</v>
      </c>
      <c r="B1658" s="4">
        <v>43630</v>
      </c>
      <c r="C1658">
        <v>10</v>
      </c>
      <c r="D1658" t="s">
        <v>58</v>
      </c>
      <c r="E1658" t="s">
        <v>46</v>
      </c>
      <c r="F1658" t="s">
        <v>23</v>
      </c>
      <c r="G1658" t="s">
        <v>41</v>
      </c>
      <c r="H1658">
        <v>399</v>
      </c>
      <c r="I1658">
        <v>8</v>
      </c>
      <c r="J1658">
        <v>3192</v>
      </c>
    </row>
    <row r="1659" spans="1:10" x14ac:dyDescent="0.35">
      <c r="A1659" s="3" t="s">
        <v>1704</v>
      </c>
      <c r="B1659" s="4">
        <v>43630</v>
      </c>
      <c r="C1659">
        <v>3</v>
      </c>
      <c r="D1659" t="s">
        <v>43</v>
      </c>
      <c r="E1659" t="s">
        <v>17</v>
      </c>
      <c r="F1659" t="s">
        <v>18</v>
      </c>
      <c r="G1659" t="s">
        <v>41</v>
      </c>
      <c r="H1659">
        <v>399</v>
      </c>
      <c r="I1659">
        <v>8</v>
      </c>
      <c r="J1659">
        <v>3192</v>
      </c>
    </row>
    <row r="1660" spans="1:10" x14ac:dyDescent="0.35">
      <c r="A1660" s="3" t="s">
        <v>1705</v>
      </c>
      <c r="B1660" s="4">
        <v>43630</v>
      </c>
      <c r="C1660">
        <v>13</v>
      </c>
      <c r="D1660" t="s">
        <v>33</v>
      </c>
      <c r="E1660" t="s">
        <v>63</v>
      </c>
      <c r="F1660" t="s">
        <v>13</v>
      </c>
      <c r="G1660" t="s">
        <v>31</v>
      </c>
      <c r="H1660">
        <v>69</v>
      </c>
      <c r="I1660">
        <v>4</v>
      </c>
      <c r="J1660">
        <v>276</v>
      </c>
    </row>
    <row r="1661" spans="1:10" x14ac:dyDescent="0.35">
      <c r="A1661" s="3" t="s">
        <v>1706</v>
      </c>
      <c r="B1661" s="4">
        <v>43631</v>
      </c>
      <c r="C1661">
        <v>13</v>
      </c>
      <c r="D1661" t="s">
        <v>33</v>
      </c>
      <c r="E1661" t="s">
        <v>12</v>
      </c>
      <c r="F1661" t="s">
        <v>13</v>
      </c>
      <c r="G1661" t="s">
        <v>19</v>
      </c>
      <c r="H1661">
        <v>289</v>
      </c>
      <c r="I1661">
        <v>4</v>
      </c>
      <c r="J1661">
        <v>1156</v>
      </c>
    </row>
    <row r="1662" spans="1:10" x14ac:dyDescent="0.35">
      <c r="A1662" s="3" t="s">
        <v>1707</v>
      </c>
      <c r="B1662" s="4">
        <v>43631</v>
      </c>
      <c r="C1662">
        <v>9</v>
      </c>
      <c r="D1662" t="s">
        <v>21</v>
      </c>
      <c r="E1662" t="s">
        <v>22</v>
      </c>
      <c r="F1662" t="s">
        <v>23</v>
      </c>
      <c r="G1662" t="s">
        <v>31</v>
      </c>
      <c r="H1662">
        <v>69</v>
      </c>
      <c r="I1662">
        <v>5</v>
      </c>
      <c r="J1662">
        <v>345</v>
      </c>
    </row>
    <row r="1663" spans="1:10" x14ac:dyDescent="0.35">
      <c r="A1663" s="3" t="s">
        <v>1708</v>
      </c>
      <c r="B1663" s="4">
        <v>43631</v>
      </c>
      <c r="C1663">
        <v>20</v>
      </c>
      <c r="D1663" t="s">
        <v>40</v>
      </c>
      <c r="E1663" t="s">
        <v>36</v>
      </c>
      <c r="F1663" t="s">
        <v>28</v>
      </c>
      <c r="G1663" t="s">
        <v>31</v>
      </c>
      <c r="H1663">
        <v>69</v>
      </c>
      <c r="I1663">
        <v>8</v>
      </c>
      <c r="J1663">
        <v>552</v>
      </c>
    </row>
    <row r="1664" spans="1:10" x14ac:dyDescent="0.35">
      <c r="A1664" s="3" t="s">
        <v>1709</v>
      </c>
      <c r="B1664" s="4">
        <v>43631</v>
      </c>
      <c r="C1664">
        <v>2</v>
      </c>
      <c r="D1664" t="s">
        <v>106</v>
      </c>
      <c r="E1664" t="s">
        <v>17</v>
      </c>
      <c r="F1664" t="s">
        <v>18</v>
      </c>
      <c r="G1664" t="s">
        <v>19</v>
      </c>
      <c r="H1664">
        <v>289</v>
      </c>
      <c r="I1664">
        <v>5</v>
      </c>
      <c r="J1664">
        <v>1445</v>
      </c>
    </row>
    <row r="1665" spans="1:10" x14ac:dyDescent="0.35">
      <c r="A1665" s="3" t="s">
        <v>1710</v>
      </c>
      <c r="B1665" s="4">
        <v>43631</v>
      </c>
      <c r="C1665">
        <v>13</v>
      </c>
      <c r="D1665" t="s">
        <v>33</v>
      </c>
      <c r="E1665" t="s">
        <v>63</v>
      </c>
      <c r="F1665" t="s">
        <v>13</v>
      </c>
      <c r="G1665" t="s">
        <v>41</v>
      </c>
      <c r="H1665">
        <v>399</v>
      </c>
      <c r="I1665">
        <v>7</v>
      </c>
      <c r="J1665">
        <v>2793</v>
      </c>
    </row>
    <row r="1666" spans="1:10" x14ac:dyDescent="0.35">
      <c r="A1666" s="3" t="s">
        <v>1711</v>
      </c>
      <c r="B1666" s="4">
        <v>43631</v>
      </c>
      <c r="C1666">
        <v>17</v>
      </c>
      <c r="D1666" t="s">
        <v>35</v>
      </c>
      <c r="E1666" t="s">
        <v>36</v>
      </c>
      <c r="F1666" t="s">
        <v>28</v>
      </c>
      <c r="G1666" t="s">
        <v>14</v>
      </c>
      <c r="H1666">
        <v>199</v>
      </c>
      <c r="I1666">
        <v>3</v>
      </c>
      <c r="J1666">
        <v>597</v>
      </c>
    </row>
    <row r="1667" spans="1:10" x14ac:dyDescent="0.35">
      <c r="A1667" s="3" t="s">
        <v>1712</v>
      </c>
      <c r="B1667" s="4">
        <v>43632</v>
      </c>
      <c r="C1667">
        <v>20</v>
      </c>
      <c r="D1667" t="s">
        <v>40</v>
      </c>
      <c r="E1667" t="s">
        <v>36</v>
      </c>
      <c r="F1667" t="s">
        <v>28</v>
      </c>
      <c r="G1667" t="s">
        <v>14</v>
      </c>
      <c r="H1667">
        <v>199</v>
      </c>
      <c r="I1667">
        <v>7</v>
      </c>
      <c r="J1667">
        <v>1393</v>
      </c>
    </row>
    <row r="1668" spans="1:10" x14ac:dyDescent="0.35">
      <c r="A1668" s="3" t="s">
        <v>1713</v>
      </c>
      <c r="B1668" s="4">
        <v>43632</v>
      </c>
      <c r="C1668">
        <v>8</v>
      </c>
      <c r="D1668" t="s">
        <v>45</v>
      </c>
      <c r="E1668" t="s">
        <v>46</v>
      </c>
      <c r="F1668" t="s">
        <v>23</v>
      </c>
      <c r="G1668" t="s">
        <v>41</v>
      </c>
      <c r="H1668">
        <v>399</v>
      </c>
      <c r="I1668">
        <v>2</v>
      </c>
      <c r="J1668">
        <v>798</v>
      </c>
    </row>
    <row r="1669" spans="1:10" x14ac:dyDescent="0.35">
      <c r="A1669" s="3" t="s">
        <v>1714</v>
      </c>
      <c r="B1669" s="4">
        <v>43632</v>
      </c>
      <c r="C1669">
        <v>16</v>
      </c>
      <c r="D1669" t="s">
        <v>30</v>
      </c>
      <c r="E1669" t="s">
        <v>27</v>
      </c>
      <c r="F1669" t="s">
        <v>28</v>
      </c>
      <c r="G1669" t="s">
        <v>24</v>
      </c>
      <c r="H1669">
        <v>159</v>
      </c>
      <c r="I1669">
        <v>3</v>
      </c>
      <c r="J1669">
        <v>477</v>
      </c>
    </row>
    <row r="1670" spans="1:10" x14ac:dyDescent="0.35">
      <c r="A1670" s="3" t="s">
        <v>1715</v>
      </c>
      <c r="B1670" s="4">
        <v>43632</v>
      </c>
      <c r="C1670">
        <v>18</v>
      </c>
      <c r="D1670" t="s">
        <v>26</v>
      </c>
      <c r="E1670" t="s">
        <v>36</v>
      </c>
      <c r="F1670" t="s">
        <v>28</v>
      </c>
      <c r="G1670" t="s">
        <v>31</v>
      </c>
      <c r="H1670">
        <v>69</v>
      </c>
      <c r="I1670">
        <v>8</v>
      </c>
      <c r="J1670">
        <v>552</v>
      </c>
    </row>
    <row r="1671" spans="1:10" x14ac:dyDescent="0.35">
      <c r="A1671" s="3" t="s">
        <v>1716</v>
      </c>
      <c r="B1671" s="4">
        <v>43633</v>
      </c>
      <c r="C1671">
        <v>1</v>
      </c>
      <c r="D1671" t="s">
        <v>16</v>
      </c>
      <c r="E1671" t="s">
        <v>17</v>
      </c>
      <c r="F1671" t="s">
        <v>18</v>
      </c>
      <c r="G1671" t="s">
        <v>19</v>
      </c>
      <c r="H1671">
        <v>289</v>
      </c>
      <c r="I1671">
        <v>5</v>
      </c>
      <c r="J1671">
        <v>1445</v>
      </c>
    </row>
    <row r="1672" spans="1:10" x14ac:dyDescent="0.35">
      <c r="A1672" s="3" t="s">
        <v>1717</v>
      </c>
      <c r="B1672" s="4">
        <v>43633</v>
      </c>
      <c r="C1672">
        <v>17</v>
      </c>
      <c r="D1672" t="s">
        <v>35</v>
      </c>
      <c r="E1672" t="s">
        <v>36</v>
      </c>
      <c r="F1672" t="s">
        <v>28</v>
      </c>
      <c r="G1672" t="s">
        <v>19</v>
      </c>
      <c r="H1672">
        <v>289</v>
      </c>
      <c r="I1672">
        <v>1</v>
      </c>
      <c r="J1672">
        <v>289</v>
      </c>
    </row>
    <row r="1673" spans="1:10" x14ac:dyDescent="0.35">
      <c r="A1673" s="3" t="s">
        <v>1718</v>
      </c>
      <c r="B1673" s="4">
        <v>43633</v>
      </c>
      <c r="C1673">
        <v>4</v>
      </c>
      <c r="D1673" t="s">
        <v>51</v>
      </c>
      <c r="E1673" t="s">
        <v>68</v>
      </c>
      <c r="F1673" t="s">
        <v>18</v>
      </c>
      <c r="G1673" t="s">
        <v>31</v>
      </c>
      <c r="H1673">
        <v>69</v>
      </c>
      <c r="I1673">
        <v>8</v>
      </c>
      <c r="J1673">
        <v>552</v>
      </c>
    </row>
    <row r="1674" spans="1:10" x14ac:dyDescent="0.35">
      <c r="A1674" s="3" t="s">
        <v>1719</v>
      </c>
      <c r="B1674" s="4">
        <v>43633</v>
      </c>
      <c r="C1674">
        <v>18</v>
      </c>
      <c r="D1674" t="s">
        <v>26</v>
      </c>
      <c r="E1674" t="s">
        <v>27</v>
      </c>
      <c r="F1674" t="s">
        <v>28</v>
      </c>
      <c r="G1674" t="s">
        <v>24</v>
      </c>
      <c r="H1674">
        <v>159</v>
      </c>
      <c r="I1674">
        <v>6</v>
      </c>
      <c r="J1674">
        <v>954</v>
      </c>
    </row>
    <row r="1675" spans="1:10" x14ac:dyDescent="0.35">
      <c r="A1675" s="3" t="s">
        <v>1720</v>
      </c>
      <c r="B1675" s="4">
        <v>43634</v>
      </c>
      <c r="C1675">
        <v>17</v>
      </c>
      <c r="D1675" t="s">
        <v>35</v>
      </c>
      <c r="E1675" t="s">
        <v>36</v>
      </c>
      <c r="F1675" t="s">
        <v>28</v>
      </c>
      <c r="G1675" t="s">
        <v>41</v>
      </c>
      <c r="H1675">
        <v>399</v>
      </c>
      <c r="I1675">
        <v>3</v>
      </c>
      <c r="J1675">
        <v>1197</v>
      </c>
    </row>
    <row r="1676" spans="1:10" x14ac:dyDescent="0.35">
      <c r="A1676" s="3" t="s">
        <v>1721</v>
      </c>
      <c r="B1676" s="4">
        <v>43635</v>
      </c>
      <c r="C1676">
        <v>13</v>
      </c>
      <c r="D1676" t="s">
        <v>33</v>
      </c>
      <c r="E1676" t="s">
        <v>12</v>
      </c>
      <c r="F1676" t="s">
        <v>13</v>
      </c>
      <c r="G1676" t="s">
        <v>14</v>
      </c>
      <c r="H1676">
        <v>199</v>
      </c>
      <c r="I1676">
        <v>0</v>
      </c>
      <c r="J1676">
        <v>0</v>
      </c>
    </row>
    <row r="1677" spans="1:10" x14ac:dyDescent="0.35">
      <c r="A1677" s="3" t="s">
        <v>1722</v>
      </c>
      <c r="B1677" s="4">
        <v>43635</v>
      </c>
      <c r="C1677">
        <v>11</v>
      </c>
      <c r="D1677" t="s">
        <v>11</v>
      </c>
      <c r="E1677" t="s">
        <v>12</v>
      </c>
      <c r="F1677" t="s">
        <v>13</v>
      </c>
      <c r="G1677" t="s">
        <v>14</v>
      </c>
      <c r="H1677">
        <v>199</v>
      </c>
      <c r="I1677">
        <v>7</v>
      </c>
      <c r="J1677">
        <v>1393</v>
      </c>
    </row>
    <row r="1678" spans="1:10" x14ac:dyDescent="0.35">
      <c r="A1678" s="3" t="s">
        <v>1723</v>
      </c>
      <c r="B1678" s="4">
        <v>43635</v>
      </c>
      <c r="C1678">
        <v>14</v>
      </c>
      <c r="D1678" t="s">
        <v>38</v>
      </c>
      <c r="E1678" t="s">
        <v>63</v>
      </c>
      <c r="F1678" t="s">
        <v>13</v>
      </c>
      <c r="G1678" t="s">
        <v>24</v>
      </c>
      <c r="H1678">
        <v>159</v>
      </c>
      <c r="I1678">
        <v>5</v>
      </c>
      <c r="J1678">
        <v>795</v>
      </c>
    </row>
    <row r="1679" spans="1:10" x14ac:dyDescent="0.35">
      <c r="A1679" s="3" t="s">
        <v>1724</v>
      </c>
      <c r="B1679" s="4">
        <v>43636</v>
      </c>
      <c r="C1679">
        <v>6</v>
      </c>
      <c r="D1679" t="s">
        <v>48</v>
      </c>
      <c r="E1679" t="s">
        <v>22</v>
      </c>
      <c r="F1679" t="s">
        <v>23</v>
      </c>
      <c r="G1679" t="s">
        <v>24</v>
      </c>
      <c r="H1679">
        <v>159</v>
      </c>
      <c r="I1679">
        <v>2</v>
      </c>
      <c r="J1679">
        <v>318</v>
      </c>
    </row>
    <row r="1680" spans="1:10" x14ac:dyDescent="0.35">
      <c r="A1680" s="3" t="s">
        <v>1725</v>
      </c>
      <c r="B1680" s="4">
        <v>43637</v>
      </c>
      <c r="C1680">
        <v>20</v>
      </c>
      <c r="D1680" t="s">
        <v>40</v>
      </c>
      <c r="E1680" t="s">
        <v>27</v>
      </c>
      <c r="F1680" t="s">
        <v>28</v>
      </c>
      <c r="G1680" t="s">
        <v>14</v>
      </c>
      <c r="H1680">
        <v>199</v>
      </c>
      <c r="I1680">
        <v>7</v>
      </c>
      <c r="J1680">
        <v>1393</v>
      </c>
    </row>
    <row r="1681" spans="1:10" x14ac:dyDescent="0.35">
      <c r="A1681" s="3" t="s">
        <v>1726</v>
      </c>
      <c r="B1681" s="4">
        <v>43638</v>
      </c>
      <c r="C1681">
        <v>4</v>
      </c>
      <c r="D1681" t="s">
        <v>51</v>
      </c>
      <c r="E1681" t="s">
        <v>17</v>
      </c>
      <c r="F1681" t="s">
        <v>18</v>
      </c>
      <c r="G1681" t="s">
        <v>24</v>
      </c>
      <c r="H1681">
        <v>159</v>
      </c>
      <c r="I1681">
        <v>5</v>
      </c>
      <c r="J1681">
        <v>795</v>
      </c>
    </row>
    <row r="1682" spans="1:10" x14ac:dyDescent="0.35">
      <c r="A1682" s="3" t="s">
        <v>1727</v>
      </c>
      <c r="B1682" s="4">
        <v>43638</v>
      </c>
      <c r="C1682">
        <v>6</v>
      </c>
      <c r="D1682" t="s">
        <v>48</v>
      </c>
      <c r="E1682" t="s">
        <v>46</v>
      </c>
      <c r="F1682" t="s">
        <v>23</v>
      </c>
      <c r="G1682" t="s">
        <v>31</v>
      </c>
      <c r="H1682">
        <v>69</v>
      </c>
      <c r="I1682">
        <v>5</v>
      </c>
      <c r="J1682">
        <v>345</v>
      </c>
    </row>
    <row r="1683" spans="1:10" x14ac:dyDescent="0.35">
      <c r="A1683" s="3" t="s">
        <v>1728</v>
      </c>
      <c r="B1683" s="4">
        <v>43638</v>
      </c>
      <c r="C1683">
        <v>3</v>
      </c>
      <c r="D1683" t="s">
        <v>43</v>
      </c>
      <c r="E1683" t="s">
        <v>68</v>
      </c>
      <c r="F1683" t="s">
        <v>18</v>
      </c>
      <c r="G1683" t="s">
        <v>14</v>
      </c>
      <c r="H1683">
        <v>199</v>
      </c>
      <c r="I1683">
        <v>5</v>
      </c>
      <c r="J1683">
        <v>995</v>
      </c>
    </row>
    <row r="1684" spans="1:10" x14ac:dyDescent="0.35">
      <c r="A1684" s="3" t="s">
        <v>1729</v>
      </c>
      <c r="B1684" s="4">
        <v>43638</v>
      </c>
      <c r="C1684">
        <v>9</v>
      </c>
      <c r="D1684" t="s">
        <v>21</v>
      </c>
      <c r="E1684" t="s">
        <v>46</v>
      </c>
      <c r="F1684" t="s">
        <v>23</v>
      </c>
      <c r="G1684" t="s">
        <v>24</v>
      </c>
      <c r="H1684">
        <v>159</v>
      </c>
      <c r="I1684">
        <v>4</v>
      </c>
      <c r="J1684">
        <v>636</v>
      </c>
    </row>
    <row r="1685" spans="1:10" x14ac:dyDescent="0.35">
      <c r="A1685" s="3" t="s">
        <v>1730</v>
      </c>
      <c r="B1685" s="4">
        <v>43638</v>
      </c>
      <c r="C1685">
        <v>12</v>
      </c>
      <c r="D1685" t="s">
        <v>66</v>
      </c>
      <c r="E1685" t="s">
        <v>63</v>
      </c>
      <c r="F1685" t="s">
        <v>13</v>
      </c>
      <c r="G1685" t="s">
        <v>24</v>
      </c>
      <c r="H1685">
        <v>159</v>
      </c>
      <c r="I1685">
        <v>2</v>
      </c>
      <c r="J1685">
        <v>318</v>
      </c>
    </row>
    <row r="1686" spans="1:10" x14ac:dyDescent="0.35">
      <c r="A1686" s="3" t="s">
        <v>1731</v>
      </c>
      <c r="B1686" s="4">
        <v>43638</v>
      </c>
      <c r="C1686">
        <v>3</v>
      </c>
      <c r="D1686" t="s">
        <v>43</v>
      </c>
      <c r="E1686" t="s">
        <v>17</v>
      </c>
      <c r="F1686" t="s">
        <v>18</v>
      </c>
      <c r="G1686" t="s">
        <v>24</v>
      </c>
      <c r="H1686">
        <v>159</v>
      </c>
      <c r="I1686">
        <v>8</v>
      </c>
      <c r="J1686">
        <v>1272</v>
      </c>
    </row>
    <row r="1687" spans="1:10" x14ac:dyDescent="0.35">
      <c r="A1687" s="3" t="s">
        <v>1732</v>
      </c>
      <c r="B1687" s="4">
        <v>43639</v>
      </c>
      <c r="C1687">
        <v>15</v>
      </c>
      <c r="D1687" t="s">
        <v>118</v>
      </c>
      <c r="E1687" t="s">
        <v>12</v>
      </c>
      <c r="F1687" t="s">
        <v>13</v>
      </c>
      <c r="G1687" t="s">
        <v>24</v>
      </c>
      <c r="H1687">
        <v>159</v>
      </c>
      <c r="I1687">
        <v>4</v>
      </c>
      <c r="J1687">
        <v>636</v>
      </c>
    </row>
    <row r="1688" spans="1:10" x14ac:dyDescent="0.35">
      <c r="A1688" s="3" t="s">
        <v>1733</v>
      </c>
      <c r="B1688" s="4">
        <v>43639</v>
      </c>
      <c r="C1688">
        <v>9</v>
      </c>
      <c r="D1688" t="s">
        <v>21</v>
      </c>
      <c r="E1688" t="s">
        <v>22</v>
      </c>
      <c r="F1688" t="s">
        <v>23</v>
      </c>
      <c r="G1688" t="s">
        <v>24</v>
      </c>
      <c r="H1688">
        <v>159</v>
      </c>
      <c r="I1688">
        <v>8</v>
      </c>
      <c r="J1688">
        <v>1272</v>
      </c>
    </row>
    <row r="1689" spans="1:10" x14ac:dyDescent="0.35">
      <c r="A1689" s="3" t="s">
        <v>1734</v>
      </c>
      <c r="B1689" s="4">
        <v>43640</v>
      </c>
      <c r="C1689">
        <v>13</v>
      </c>
      <c r="D1689" t="s">
        <v>33</v>
      </c>
      <c r="E1689" t="s">
        <v>12</v>
      </c>
      <c r="F1689" t="s">
        <v>13</v>
      </c>
      <c r="G1689" t="s">
        <v>41</v>
      </c>
      <c r="H1689">
        <v>399</v>
      </c>
      <c r="I1689">
        <v>5</v>
      </c>
      <c r="J1689">
        <v>1995</v>
      </c>
    </row>
    <row r="1690" spans="1:10" x14ac:dyDescent="0.35">
      <c r="A1690" s="3" t="s">
        <v>1735</v>
      </c>
      <c r="B1690" s="4">
        <v>43641</v>
      </c>
      <c r="C1690">
        <v>16</v>
      </c>
      <c r="D1690" t="s">
        <v>30</v>
      </c>
      <c r="E1690" t="s">
        <v>36</v>
      </c>
      <c r="F1690" t="s">
        <v>28</v>
      </c>
      <c r="G1690" t="s">
        <v>41</v>
      </c>
      <c r="H1690">
        <v>399</v>
      </c>
      <c r="I1690">
        <v>6</v>
      </c>
      <c r="J1690">
        <v>2394</v>
      </c>
    </row>
    <row r="1691" spans="1:10" x14ac:dyDescent="0.35">
      <c r="A1691" s="3" t="s">
        <v>1736</v>
      </c>
      <c r="B1691" s="4">
        <v>43642</v>
      </c>
      <c r="C1691">
        <v>7</v>
      </c>
      <c r="D1691" t="s">
        <v>88</v>
      </c>
      <c r="E1691" t="s">
        <v>46</v>
      </c>
      <c r="F1691" t="s">
        <v>23</v>
      </c>
      <c r="G1691" t="s">
        <v>41</v>
      </c>
      <c r="H1691">
        <v>399</v>
      </c>
      <c r="I1691">
        <v>4</v>
      </c>
      <c r="J1691">
        <v>1596</v>
      </c>
    </row>
    <row r="1692" spans="1:10" x14ac:dyDescent="0.35">
      <c r="A1692" s="3" t="s">
        <v>1737</v>
      </c>
      <c r="B1692" s="4">
        <v>43642</v>
      </c>
      <c r="C1692">
        <v>2</v>
      </c>
      <c r="D1692" t="s">
        <v>106</v>
      </c>
      <c r="E1692" t="s">
        <v>68</v>
      </c>
      <c r="F1692" t="s">
        <v>18</v>
      </c>
      <c r="G1692" t="s">
        <v>19</v>
      </c>
      <c r="H1692">
        <v>289</v>
      </c>
      <c r="I1692">
        <v>7</v>
      </c>
      <c r="J1692">
        <v>2023</v>
      </c>
    </row>
    <row r="1693" spans="1:10" x14ac:dyDescent="0.35">
      <c r="A1693" s="3" t="s">
        <v>1738</v>
      </c>
      <c r="B1693" s="4">
        <v>43643</v>
      </c>
      <c r="C1693">
        <v>9</v>
      </c>
      <c r="D1693" t="s">
        <v>21</v>
      </c>
      <c r="E1693" t="s">
        <v>22</v>
      </c>
      <c r="F1693" t="s">
        <v>23</v>
      </c>
      <c r="G1693" t="s">
        <v>31</v>
      </c>
      <c r="H1693">
        <v>69</v>
      </c>
      <c r="I1693">
        <v>3</v>
      </c>
      <c r="J1693">
        <v>207</v>
      </c>
    </row>
    <row r="1694" spans="1:10" x14ac:dyDescent="0.35">
      <c r="A1694" s="3" t="s">
        <v>1739</v>
      </c>
      <c r="B1694" s="4">
        <v>43644</v>
      </c>
      <c r="C1694">
        <v>20</v>
      </c>
      <c r="D1694" t="s">
        <v>40</v>
      </c>
      <c r="E1694" t="s">
        <v>36</v>
      </c>
      <c r="F1694" t="s">
        <v>28</v>
      </c>
      <c r="G1694" t="s">
        <v>19</v>
      </c>
      <c r="H1694">
        <v>289</v>
      </c>
      <c r="I1694">
        <v>8</v>
      </c>
      <c r="J1694">
        <v>2312</v>
      </c>
    </row>
    <row r="1695" spans="1:10" x14ac:dyDescent="0.35">
      <c r="A1695" s="3" t="s">
        <v>1740</v>
      </c>
      <c r="B1695" s="4">
        <v>43645</v>
      </c>
      <c r="C1695">
        <v>9</v>
      </c>
      <c r="D1695" t="s">
        <v>21</v>
      </c>
      <c r="E1695" t="s">
        <v>22</v>
      </c>
      <c r="F1695" t="s">
        <v>23</v>
      </c>
      <c r="G1695" t="s">
        <v>41</v>
      </c>
      <c r="H1695">
        <v>399</v>
      </c>
      <c r="I1695">
        <v>5</v>
      </c>
      <c r="J1695">
        <v>1995</v>
      </c>
    </row>
    <row r="1696" spans="1:10" x14ac:dyDescent="0.35">
      <c r="A1696" s="3" t="s">
        <v>1741</v>
      </c>
      <c r="B1696" s="4">
        <v>43645</v>
      </c>
      <c r="C1696">
        <v>8</v>
      </c>
      <c r="D1696" t="s">
        <v>45</v>
      </c>
      <c r="E1696" t="s">
        <v>46</v>
      </c>
      <c r="F1696" t="s">
        <v>23</v>
      </c>
      <c r="G1696" t="s">
        <v>14</v>
      </c>
      <c r="H1696">
        <v>199</v>
      </c>
      <c r="I1696">
        <v>3</v>
      </c>
      <c r="J1696">
        <v>597</v>
      </c>
    </row>
    <row r="1697" spans="1:10" x14ac:dyDescent="0.35">
      <c r="A1697" s="3" t="s">
        <v>1742</v>
      </c>
      <c r="B1697" s="4">
        <v>43646</v>
      </c>
      <c r="C1697">
        <v>9</v>
      </c>
      <c r="D1697" t="s">
        <v>21</v>
      </c>
      <c r="E1697" t="s">
        <v>22</v>
      </c>
      <c r="F1697" t="s">
        <v>23</v>
      </c>
      <c r="G1697" t="s">
        <v>24</v>
      </c>
      <c r="H1697">
        <v>159</v>
      </c>
      <c r="I1697">
        <v>7</v>
      </c>
      <c r="J1697">
        <v>1113</v>
      </c>
    </row>
    <row r="1698" spans="1:10" x14ac:dyDescent="0.35">
      <c r="A1698" s="3" t="s">
        <v>1743</v>
      </c>
      <c r="B1698" s="4">
        <v>43647</v>
      </c>
      <c r="C1698">
        <v>14</v>
      </c>
      <c r="D1698" t="s">
        <v>38</v>
      </c>
      <c r="E1698" t="s">
        <v>12</v>
      </c>
      <c r="F1698" t="s">
        <v>13</v>
      </c>
      <c r="G1698" t="s">
        <v>31</v>
      </c>
      <c r="H1698">
        <v>69</v>
      </c>
      <c r="I1698">
        <v>8</v>
      </c>
      <c r="J1698">
        <v>552</v>
      </c>
    </row>
    <row r="1699" spans="1:10" x14ac:dyDescent="0.35">
      <c r="A1699" s="3" t="s">
        <v>1744</v>
      </c>
      <c r="B1699" s="4">
        <v>43648</v>
      </c>
      <c r="C1699">
        <v>8</v>
      </c>
      <c r="D1699" t="s">
        <v>45</v>
      </c>
      <c r="E1699" t="s">
        <v>46</v>
      </c>
      <c r="F1699" t="s">
        <v>23</v>
      </c>
      <c r="G1699" t="s">
        <v>14</v>
      </c>
      <c r="H1699">
        <v>199</v>
      </c>
      <c r="I1699">
        <v>3</v>
      </c>
      <c r="J1699">
        <v>597</v>
      </c>
    </row>
    <row r="1700" spans="1:10" x14ac:dyDescent="0.35">
      <c r="A1700" s="3" t="s">
        <v>1745</v>
      </c>
      <c r="B1700" s="4">
        <v>43648</v>
      </c>
      <c r="C1700">
        <v>11</v>
      </c>
      <c r="D1700" t="s">
        <v>11</v>
      </c>
      <c r="E1700" t="s">
        <v>12</v>
      </c>
      <c r="F1700" t="s">
        <v>13</v>
      </c>
      <c r="G1700" t="s">
        <v>24</v>
      </c>
      <c r="H1700">
        <v>159</v>
      </c>
      <c r="I1700">
        <v>0</v>
      </c>
      <c r="J1700">
        <v>0</v>
      </c>
    </row>
    <row r="1701" spans="1:10" x14ac:dyDescent="0.35">
      <c r="A1701" s="3" t="s">
        <v>1746</v>
      </c>
      <c r="B1701" s="4">
        <v>43649</v>
      </c>
      <c r="C1701">
        <v>12</v>
      </c>
      <c r="D1701" t="s">
        <v>66</v>
      </c>
      <c r="E1701" t="s">
        <v>12</v>
      </c>
      <c r="F1701" t="s">
        <v>13</v>
      </c>
      <c r="G1701" t="s">
        <v>19</v>
      </c>
      <c r="H1701">
        <v>289</v>
      </c>
      <c r="I1701">
        <v>5</v>
      </c>
      <c r="J1701">
        <v>1445</v>
      </c>
    </row>
    <row r="1702" spans="1:10" x14ac:dyDescent="0.35">
      <c r="A1702" s="3" t="s">
        <v>1747</v>
      </c>
      <c r="B1702" s="4">
        <v>43650</v>
      </c>
      <c r="C1702">
        <v>16</v>
      </c>
      <c r="D1702" t="s">
        <v>30</v>
      </c>
      <c r="E1702" t="s">
        <v>36</v>
      </c>
      <c r="F1702" t="s">
        <v>28</v>
      </c>
      <c r="G1702" t="s">
        <v>41</v>
      </c>
      <c r="H1702">
        <v>399</v>
      </c>
      <c r="I1702">
        <v>4</v>
      </c>
      <c r="J1702">
        <v>1596</v>
      </c>
    </row>
    <row r="1703" spans="1:10" x14ac:dyDescent="0.35">
      <c r="A1703" s="3" t="s">
        <v>1748</v>
      </c>
      <c r="B1703" s="4">
        <v>43651</v>
      </c>
      <c r="C1703">
        <v>8</v>
      </c>
      <c r="D1703" t="s">
        <v>45</v>
      </c>
      <c r="E1703" t="s">
        <v>22</v>
      </c>
      <c r="F1703" t="s">
        <v>23</v>
      </c>
      <c r="G1703" t="s">
        <v>14</v>
      </c>
      <c r="H1703">
        <v>199</v>
      </c>
      <c r="I1703">
        <v>5</v>
      </c>
      <c r="J1703">
        <v>995</v>
      </c>
    </row>
    <row r="1704" spans="1:10" x14ac:dyDescent="0.35">
      <c r="A1704" s="3" t="s">
        <v>1749</v>
      </c>
      <c r="B1704" s="4">
        <v>43651</v>
      </c>
      <c r="C1704">
        <v>5</v>
      </c>
      <c r="D1704" t="s">
        <v>60</v>
      </c>
      <c r="E1704" t="s">
        <v>17</v>
      </c>
      <c r="F1704" t="s">
        <v>18</v>
      </c>
      <c r="G1704" t="s">
        <v>41</v>
      </c>
      <c r="H1704">
        <v>399</v>
      </c>
      <c r="I1704">
        <v>7</v>
      </c>
      <c r="J1704">
        <v>2793</v>
      </c>
    </row>
    <row r="1705" spans="1:10" x14ac:dyDescent="0.35">
      <c r="A1705" s="3" t="s">
        <v>1750</v>
      </c>
      <c r="B1705" s="4">
        <v>43652</v>
      </c>
      <c r="C1705">
        <v>18</v>
      </c>
      <c r="D1705" t="s">
        <v>26</v>
      </c>
      <c r="E1705" t="s">
        <v>36</v>
      </c>
      <c r="F1705" t="s">
        <v>28</v>
      </c>
      <c r="G1705" t="s">
        <v>24</v>
      </c>
      <c r="H1705">
        <v>159</v>
      </c>
      <c r="I1705">
        <v>0</v>
      </c>
      <c r="J1705">
        <v>0</v>
      </c>
    </row>
    <row r="1706" spans="1:10" x14ac:dyDescent="0.35">
      <c r="A1706" s="3" t="s">
        <v>1751</v>
      </c>
      <c r="B1706" s="4">
        <v>43653</v>
      </c>
      <c r="C1706">
        <v>9</v>
      </c>
      <c r="D1706" t="s">
        <v>21</v>
      </c>
      <c r="E1706" t="s">
        <v>22</v>
      </c>
      <c r="F1706" t="s">
        <v>23</v>
      </c>
      <c r="G1706" t="s">
        <v>14</v>
      </c>
      <c r="H1706">
        <v>199</v>
      </c>
      <c r="I1706">
        <v>2</v>
      </c>
      <c r="J1706">
        <v>398</v>
      </c>
    </row>
    <row r="1707" spans="1:10" x14ac:dyDescent="0.35">
      <c r="A1707" s="3" t="s">
        <v>1752</v>
      </c>
      <c r="B1707" s="4">
        <v>43654</v>
      </c>
      <c r="C1707">
        <v>7</v>
      </c>
      <c r="D1707" t="s">
        <v>88</v>
      </c>
      <c r="E1707" t="s">
        <v>46</v>
      </c>
      <c r="F1707" t="s">
        <v>23</v>
      </c>
      <c r="G1707" t="s">
        <v>31</v>
      </c>
      <c r="H1707">
        <v>69</v>
      </c>
      <c r="I1707">
        <v>3</v>
      </c>
      <c r="J1707">
        <v>207</v>
      </c>
    </row>
    <row r="1708" spans="1:10" x14ac:dyDescent="0.35">
      <c r="A1708" s="3" t="s">
        <v>1753</v>
      </c>
      <c r="B1708" s="4">
        <v>43655</v>
      </c>
      <c r="C1708">
        <v>19</v>
      </c>
      <c r="D1708" t="s">
        <v>56</v>
      </c>
      <c r="E1708" t="s">
        <v>36</v>
      </c>
      <c r="F1708" t="s">
        <v>28</v>
      </c>
      <c r="G1708" t="s">
        <v>24</v>
      </c>
      <c r="H1708">
        <v>159</v>
      </c>
      <c r="I1708">
        <v>0</v>
      </c>
      <c r="J1708">
        <v>0</v>
      </c>
    </row>
    <row r="1709" spans="1:10" x14ac:dyDescent="0.35">
      <c r="A1709" s="3" t="s">
        <v>1754</v>
      </c>
      <c r="B1709" s="4">
        <v>43656</v>
      </c>
      <c r="C1709">
        <v>5</v>
      </c>
      <c r="D1709" t="s">
        <v>60</v>
      </c>
      <c r="E1709" t="s">
        <v>17</v>
      </c>
      <c r="F1709" t="s">
        <v>18</v>
      </c>
      <c r="G1709" t="s">
        <v>14</v>
      </c>
      <c r="H1709">
        <v>199</v>
      </c>
      <c r="I1709">
        <v>3</v>
      </c>
      <c r="J1709">
        <v>597</v>
      </c>
    </row>
    <row r="1710" spans="1:10" x14ac:dyDescent="0.35">
      <c r="A1710" s="3" t="s">
        <v>1755</v>
      </c>
      <c r="B1710" s="4">
        <v>43656</v>
      </c>
      <c r="C1710">
        <v>8</v>
      </c>
      <c r="D1710" t="s">
        <v>45</v>
      </c>
      <c r="E1710" t="s">
        <v>46</v>
      </c>
      <c r="F1710" t="s">
        <v>23</v>
      </c>
      <c r="G1710" t="s">
        <v>14</v>
      </c>
      <c r="H1710">
        <v>199</v>
      </c>
      <c r="I1710">
        <v>6</v>
      </c>
      <c r="J1710">
        <v>1194</v>
      </c>
    </row>
    <row r="1711" spans="1:10" x14ac:dyDescent="0.35">
      <c r="A1711" s="3" t="s">
        <v>1756</v>
      </c>
      <c r="B1711" s="4">
        <v>43656</v>
      </c>
      <c r="C1711">
        <v>14</v>
      </c>
      <c r="D1711" t="s">
        <v>38</v>
      </c>
      <c r="E1711" t="s">
        <v>12</v>
      </c>
      <c r="F1711" t="s">
        <v>13</v>
      </c>
      <c r="G1711" t="s">
        <v>41</v>
      </c>
      <c r="H1711">
        <v>399</v>
      </c>
      <c r="I1711">
        <v>0</v>
      </c>
      <c r="J1711">
        <v>0</v>
      </c>
    </row>
    <row r="1712" spans="1:10" x14ac:dyDescent="0.35">
      <c r="A1712" s="3" t="s">
        <v>1757</v>
      </c>
      <c r="B1712" s="4">
        <v>43656</v>
      </c>
      <c r="C1712">
        <v>13</v>
      </c>
      <c r="D1712" t="s">
        <v>33</v>
      </c>
      <c r="E1712" t="s">
        <v>63</v>
      </c>
      <c r="F1712" t="s">
        <v>13</v>
      </c>
      <c r="G1712" t="s">
        <v>31</v>
      </c>
      <c r="H1712">
        <v>69</v>
      </c>
      <c r="I1712">
        <v>2</v>
      </c>
      <c r="J1712">
        <v>138</v>
      </c>
    </row>
    <row r="1713" spans="1:10" x14ac:dyDescent="0.35">
      <c r="A1713" s="3" t="s">
        <v>1758</v>
      </c>
      <c r="B1713" s="4">
        <v>43657</v>
      </c>
      <c r="C1713">
        <v>5</v>
      </c>
      <c r="D1713" t="s">
        <v>60</v>
      </c>
      <c r="E1713" t="s">
        <v>17</v>
      </c>
      <c r="F1713" t="s">
        <v>18</v>
      </c>
      <c r="G1713" t="s">
        <v>24</v>
      </c>
      <c r="H1713">
        <v>159</v>
      </c>
      <c r="I1713">
        <v>7</v>
      </c>
      <c r="J1713">
        <v>1113</v>
      </c>
    </row>
    <row r="1714" spans="1:10" x14ac:dyDescent="0.35">
      <c r="A1714" s="3" t="s">
        <v>1759</v>
      </c>
      <c r="B1714" s="4">
        <v>43657</v>
      </c>
      <c r="C1714">
        <v>19</v>
      </c>
      <c r="D1714" t="s">
        <v>56</v>
      </c>
      <c r="E1714" t="s">
        <v>27</v>
      </c>
      <c r="F1714" t="s">
        <v>28</v>
      </c>
      <c r="G1714" t="s">
        <v>41</v>
      </c>
      <c r="H1714">
        <v>399</v>
      </c>
      <c r="I1714">
        <v>9</v>
      </c>
      <c r="J1714">
        <v>3591</v>
      </c>
    </row>
    <row r="1715" spans="1:10" x14ac:dyDescent="0.35">
      <c r="A1715" s="3" t="s">
        <v>1760</v>
      </c>
      <c r="B1715" s="4">
        <v>43658</v>
      </c>
      <c r="C1715">
        <v>13</v>
      </c>
      <c r="D1715" t="s">
        <v>33</v>
      </c>
      <c r="E1715" t="s">
        <v>12</v>
      </c>
      <c r="F1715" t="s">
        <v>13</v>
      </c>
      <c r="G1715" t="s">
        <v>14</v>
      </c>
      <c r="H1715">
        <v>199</v>
      </c>
      <c r="I1715">
        <v>3</v>
      </c>
      <c r="J1715">
        <v>597</v>
      </c>
    </row>
    <row r="1716" spans="1:10" x14ac:dyDescent="0.35">
      <c r="A1716" s="3" t="s">
        <v>1761</v>
      </c>
      <c r="B1716" s="4">
        <v>43658</v>
      </c>
      <c r="C1716">
        <v>5</v>
      </c>
      <c r="D1716" t="s">
        <v>60</v>
      </c>
      <c r="E1716" t="s">
        <v>68</v>
      </c>
      <c r="F1716" t="s">
        <v>18</v>
      </c>
      <c r="G1716" t="s">
        <v>31</v>
      </c>
      <c r="H1716">
        <v>69</v>
      </c>
      <c r="I1716">
        <v>3</v>
      </c>
      <c r="J1716">
        <v>207</v>
      </c>
    </row>
    <row r="1717" spans="1:10" x14ac:dyDescent="0.35">
      <c r="A1717" s="3" t="s">
        <v>1762</v>
      </c>
      <c r="B1717" s="4">
        <v>43658</v>
      </c>
      <c r="C1717">
        <v>14</v>
      </c>
      <c r="D1717" t="s">
        <v>38</v>
      </c>
      <c r="E1717" t="s">
        <v>12</v>
      </c>
      <c r="F1717" t="s">
        <v>13</v>
      </c>
      <c r="G1717" t="s">
        <v>41</v>
      </c>
      <c r="H1717">
        <v>399</v>
      </c>
      <c r="I1717">
        <v>1</v>
      </c>
      <c r="J1717">
        <v>399</v>
      </c>
    </row>
    <row r="1718" spans="1:10" x14ac:dyDescent="0.35">
      <c r="A1718" s="3" t="s">
        <v>1763</v>
      </c>
      <c r="B1718" s="4">
        <v>43658</v>
      </c>
      <c r="C1718">
        <v>11</v>
      </c>
      <c r="D1718" t="s">
        <v>11</v>
      </c>
      <c r="E1718" t="s">
        <v>12</v>
      </c>
      <c r="F1718" t="s">
        <v>13</v>
      </c>
      <c r="G1718" t="s">
        <v>31</v>
      </c>
      <c r="H1718">
        <v>69</v>
      </c>
      <c r="I1718">
        <v>1</v>
      </c>
      <c r="J1718">
        <v>69</v>
      </c>
    </row>
    <row r="1719" spans="1:10" x14ac:dyDescent="0.35">
      <c r="A1719" s="3" t="s">
        <v>1764</v>
      </c>
      <c r="B1719" s="4">
        <v>43658</v>
      </c>
      <c r="C1719">
        <v>7</v>
      </c>
      <c r="D1719" t="s">
        <v>88</v>
      </c>
      <c r="E1719" t="s">
        <v>22</v>
      </c>
      <c r="F1719" t="s">
        <v>23</v>
      </c>
      <c r="G1719" t="s">
        <v>24</v>
      </c>
      <c r="H1719">
        <v>159</v>
      </c>
      <c r="I1719">
        <v>8</v>
      </c>
      <c r="J1719">
        <v>1272</v>
      </c>
    </row>
    <row r="1720" spans="1:10" x14ac:dyDescent="0.35">
      <c r="A1720" s="3" t="s">
        <v>1765</v>
      </c>
      <c r="B1720" s="4">
        <v>43658</v>
      </c>
      <c r="C1720">
        <v>5</v>
      </c>
      <c r="D1720" t="s">
        <v>60</v>
      </c>
      <c r="E1720" t="s">
        <v>68</v>
      </c>
      <c r="F1720" t="s">
        <v>18</v>
      </c>
      <c r="G1720" t="s">
        <v>19</v>
      </c>
      <c r="H1720">
        <v>289</v>
      </c>
      <c r="I1720">
        <v>0</v>
      </c>
      <c r="J1720">
        <v>0</v>
      </c>
    </row>
    <row r="1721" spans="1:10" x14ac:dyDescent="0.35">
      <c r="A1721" s="3" t="s">
        <v>1766</v>
      </c>
      <c r="B1721" s="4">
        <v>43658</v>
      </c>
      <c r="C1721">
        <v>1</v>
      </c>
      <c r="D1721" t="s">
        <v>16</v>
      </c>
      <c r="E1721" t="s">
        <v>68</v>
      </c>
      <c r="F1721" t="s">
        <v>18</v>
      </c>
      <c r="G1721" t="s">
        <v>19</v>
      </c>
      <c r="H1721">
        <v>289</v>
      </c>
      <c r="I1721">
        <v>3</v>
      </c>
      <c r="J1721">
        <v>867</v>
      </c>
    </row>
    <row r="1722" spans="1:10" x14ac:dyDescent="0.35">
      <c r="A1722" s="3" t="s">
        <v>1767</v>
      </c>
      <c r="B1722" s="4">
        <v>43659</v>
      </c>
      <c r="C1722">
        <v>6</v>
      </c>
      <c r="D1722" t="s">
        <v>48</v>
      </c>
      <c r="E1722" t="s">
        <v>46</v>
      </c>
      <c r="F1722" t="s">
        <v>23</v>
      </c>
      <c r="G1722" t="s">
        <v>14</v>
      </c>
      <c r="H1722">
        <v>199</v>
      </c>
      <c r="I1722">
        <v>1</v>
      </c>
      <c r="J1722">
        <v>199</v>
      </c>
    </row>
    <row r="1723" spans="1:10" x14ac:dyDescent="0.35">
      <c r="A1723" s="3" t="s">
        <v>1768</v>
      </c>
      <c r="B1723" s="4">
        <v>43660</v>
      </c>
      <c r="C1723">
        <v>16</v>
      </c>
      <c r="D1723" t="s">
        <v>30</v>
      </c>
      <c r="E1723" t="s">
        <v>36</v>
      </c>
      <c r="F1723" t="s">
        <v>28</v>
      </c>
      <c r="G1723" t="s">
        <v>14</v>
      </c>
      <c r="H1723">
        <v>199</v>
      </c>
      <c r="I1723">
        <v>8</v>
      </c>
      <c r="J1723">
        <v>1592</v>
      </c>
    </row>
    <row r="1724" spans="1:10" x14ac:dyDescent="0.35">
      <c r="A1724" s="3" t="s">
        <v>1769</v>
      </c>
      <c r="B1724" s="4">
        <v>43660</v>
      </c>
      <c r="C1724">
        <v>10</v>
      </c>
      <c r="D1724" t="s">
        <v>58</v>
      </c>
      <c r="E1724" t="s">
        <v>46</v>
      </c>
      <c r="F1724" t="s">
        <v>23</v>
      </c>
      <c r="G1724" t="s">
        <v>14</v>
      </c>
      <c r="H1724">
        <v>199</v>
      </c>
      <c r="I1724">
        <v>2</v>
      </c>
      <c r="J1724">
        <v>398</v>
      </c>
    </row>
    <row r="1725" spans="1:10" x14ac:dyDescent="0.35">
      <c r="A1725" s="3" t="s">
        <v>1770</v>
      </c>
      <c r="B1725" s="4">
        <v>43660</v>
      </c>
      <c r="C1725">
        <v>20</v>
      </c>
      <c r="D1725" t="s">
        <v>40</v>
      </c>
      <c r="E1725" t="s">
        <v>27</v>
      </c>
      <c r="F1725" t="s">
        <v>28</v>
      </c>
      <c r="G1725" t="s">
        <v>24</v>
      </c>
      <c r="H1725">
        <v>159</v>
      </c>
      <c r="I1725">
        <v>1</v>
      </c>
      <c r="J1725">
        <v>159</v>
      </c>
    </row>
    <row r="1726" spans="1:10" x14ac:dyDescent="0.35">
      <c r="A1726" s="3" t="s">
        <v>1771</v>
      </c>
      <c r="B1726" s="4">
        <v>43660</v>
      </c>
      <c r="C1726">
        <v>4</v>
      </c>
      <c r="D1726" t="s">
        <v>51</v>
      </c>
      <c r="E1726" t="s">
        <v>17</v>
      </c>
      <c r="F1726" t="s">
        <v>18</v>
      </c>
      <c r="G1726" t="s">
        <v>19</v>
      </c>
      <c r="H1726">
        <v>289</v>
      </c>
      <c r="I1726">
        <v>8</v>
      </c>
      <c r="J1726">
        <v>2312</v>
      </c>
    </row>
    <row r="1727" spans="1:10" x14ac:dyDescent="0.35">
      <c r="A1727" s="3" t="s">
        <v>1772</v>
      </c>
      <c r="B1727" s="4">
        <v>43660</v>
      </c>
      <c r="C1727">
        <v>10</v>
      </c>
      <c r="D1727" t="s">
        <v>58</v>
      </c>
      <c r="E1727" t="s">
        <v>46</v>
      </c>
      <c r="F1727" t="s">
        <v>23</v>
      </c>
      <c r="G1727" t="s">
        <v>41</v>
      </c>
      <c r="H1727">
        <v>399</v>
      </c>
      <c r="I1727">
        <v>9</v>
      </c>
      <c r="J1727">
        <v>3591</v>
      </c>
    </row>
    <row r="1728" spans="1:10" x14ac:dyDescent="0.35">
      <c r="A1728" s="3" t="s">
        <v>1773</v>
      </c>
      <c r="B1728" s="4">
        <v>43660</v>
      </c>
      <c r="C1728">
        <v>4</v>
      </c>
      <c r="D1728" t="s">
        <v>51</v>
      </c>
      <c r="E1728" t="s">
        <v>17</v>
      </c>
      <c r="F1728" t="s">
        <v>18</v>
      </c>
      <c r="G1728" t="s">
        <v>14</v>
      </c>
      <c r="H1728">
        <v>199</v>
      </c>
      <c r="I1728">
        <v>3</v>
      </c>
      <c r="J1728">
        <v>597</v>
      </c>
    </row>
    <row r="1729" spans="1:10" x14ac:dyDescent="0.35">
      <c r="A1729" s="3" t="s">
        <v>1774</v>
      </c>
      <c r="B1729" s="4">
        <v>43661</v>
      </c>
      <c r="C1729">
        <v>16</v>
      </c>
      <c r="D1729" t="s">
        <v>30</v>
      </c>
      <c r="E1729" t="s">
        <v>27</v>
      </c>
      <c r="F1729" t="s">
        <v>28</v>
      </c>
      <c r="G1729" t="s">
        <v>24</v>
      </c>
      <c r="H1729">
        <v>159</v>
      </c>
      <c r="I1729">
        <v>3</v>
      </c>
      <c r="J1729">
        <v>477</v>
      </c>
    </row>
    <row r="1730" spans="1:10" x14ac:dyDescent="0.35">
      <c r="A1730" s="3" t="s">
        <v>1775</v>
      </c>
      <c r="B1730" s="4">
        <v>43661</v>
      </c>
      <c r="C1730">
        <v>2</v>
      </c>
      <c r="D1730" t="s">
        <v>106</v>
      </c>
      <c r="E1730" t="s">
        <v>17</v>
      </c>
      <c r="F1730" t="s">
        <v>18</v>
      </c>
      <c r="G1730" t="s">
        <v>24</v>
      </c>
      <c r="H1730">
        <v>159</v>
      </c>
      <c r="I1730">
        <v>4</v>
      </c>
      <c r="J1730">
        <v>636</v>
      </c>
    </row>
    <row r="1731" spans="1:10" x14ac:dyDescent="0.35">
      <c r="A1731" s="3" t="s">
        <v>1776</v>
      </c>
      <c r="B1731" s="4">
        <v>43661</v>
      </c>
      <c r="C1731">
        <v>18</v>
      </c>
      <c r="D1731" t="s">
        <v>26</v>
      </c>
      <c r="E1731" t="s">
        <v>36</v>
      </c>
      <c r="F1731" t="s">
        <v>28</v>
      </c>
      <c r="G1731" t="s">
        <v>41</v>
      </c>
      <c r="H1731">
        <v>399</v>
      </c>
      <c r="I1731">
        <v>5</v>
      </c>
      <c r="J1731">
        <v>1995</v>
      </c>
    </row>
    <row r="1732" spans="1:10" x14ac:dyDescent="0.35">
      <c r="A1732" s="3" t="s">
        <v>1777</v>
      </c>
      <c r="B1732" s="4">
        <v>43662</v>
      </c>
      <c r="C1732">
        <v>9</v>
      </c>
      <c r="D1732" t="s">
        <v>21</v>
      </c>
      <c r="E1732" t="s">
        <v>46</v>
      </c>
      <c r="F1732" t="s">
        <v>23</v>
      </c>
      <c r="G1732" t="s">
        <v>41</v>
      </c>
      <c r="H1732">
        <v>399</v>
      </c>
      <c r="I1732">
        <v>0</v>
      </c>
      <c r="J1732">
        <v>0</v>
      </c>
    </row>
    <row r="1733" spans="1:10" x14ac:dyDescent="0.35">
      <c r="A1733" s="3" t="s">
        <v>1778</v>
      </c>
      <c r="B1733" s="4">
        <v>43663</v>
      </c>
      <c r="C1733">
        <v>4</v>
      </c>
      <c r="D1733" t="s">
        <v>51</v>
      </c>
      <c r="E1733" t="s">
        <v>17</v>
      </c>
      <c r="F1733" t="s">
        <v>18</v>
      </c>
      <c r="G1733" t="s">
        <v>41</v>
      </c>
      <c r="H1733">
        <v>399</v>
      </c>
      <c r="I1733">
        <v>8</v>
      </c>
      <c r="J1733">
        <v>3192</v>
      </c>
    </row>
    <row r="1734" spans="1:10" x14ac:dyDescent="0.35">
      <c r="A1734" s="3" t="s">
        <v>1779</v>
      </c>
      <c r="B1734" s="4">
        <v>43663</v>
      </c>
      <c r="C1734">
        <v>5</v>
      </c>
      <c r="D1734" t="s">
        <v>60</v>
      </c>
      <c r="E1734" t="s">
        <v>17</v>
      </c>
      <c r="F1734" t="s">
        <v>18</v>
      </c>
      <c r="G1734" t="s">
        <v>24</v>
      </c>
      <c r="H1734">
        <v>159</v>
      </c>
      <c r="I1734">
        <v>9</v>
      </c>
      <c r="J1734">
        <v>1431</v>
      </c>
    </row>
    <row r="1735" spans="1:10" x14ac:dyDescent="0.35">
      <c r="A1735" s="3" t="s">
        <v>1780</v>
      </c>
      <c r="B1735" s="4">
        <v>43664</v>
      </c>
      <c r="C1735">
        <v>5</v>
      </c>
      <c r="D1735" t="s">
        <v>60</v>
      </c>
      <c r="E1735" t="s">
        <v>17</v>
      </c>
      <c r="F1735" t="s">
        <v>18</v>
      </c>
      <c r="G1735" t="s">
        <v>41</v>
      </c>
      <c r="H1735">
        <v>399</v>
      </c>
      <c r="I1735">
        <v>2</v>
      </c>
      <c r="J1735">
        <v>798</v>
      </c>
    </row>
    <row r="1736" spans="1:10" x14ac:dyDescent="0.35">
      <c r="A1736" s="3" t="s">
        <v>1781</v>
      </c>
      <c r="B1736" s="4">
        <v>43664</v>
      </c>
      <c r="C1736">
        <v>12</v>
      </c>
      <c r="D1736" t="s">
        <v>66</v>
      </c>
      <c r="E1736" t="s">
        <v>63</v>
      </c>
      <c r="F1736" t="s">
        <v>13</v>
      </c>
      <c r="G1736" t="s">
        <v>41</v>
      </c>
      <c r="H1736">
        <v>399</v>
      </c>
      <c r="I1736">
        <v>7</v>
      </c>
      <c r="J1736">
        <v>2793</v>
      </c>
    </row>
    <row r="1737" spans="1:10" x14ac:dyDescent="0.35">
      <c r="A1737" s="3" t="s">
        <v>1782</v>
      </c>
      <c r="B1737" s="4">
        <v>43664</v>
      </c>
      <c r="C1737">
        <v>7</v>
      </c>
      <c r="D1737" t="s">
        <v>88</v>
      </c>
      <c r="E1737" t="s">
        <v>46</v>
      </c>
      <c r="F1737" t="s">
        <v>23</v>
      </c>
      <c r="G1737" t="s">
        <v>19</v>
      </c>
      <c r="H1737">
        <v>289</v>
      </c>
      <c r="I1737">
        <v>7</v>
      </c>
      <c r="J1737">
        <v>2023</v>
      </c>
    </row>
    <row r="1738" spans="1:10" x14ac:dyDescent="0.35">
      <c r="A1738" s="3" t="s">
        <v>1783</v>
      </c>
      <c r="B1738" s="4">
        <v>43664</v>
      </c>
      <c r="C1738">
        <v>1</v>
      </c>
      <c r="D1738" t="s">
        <v>16</v>
      </c>
      <c r="E1738" t="s">
        <v>68</v>
      </c>
      <c r="F1738" t="s">
        <v>18</v>
      </c>
      <c r="G1738" t="s">
        <v>31</v>
      </c>
      <c r="H1738">
        <v>69</v>
      </c>
      <c r="I1738">
        <v>3</v>
      </c>
      <c r="J1738">
        <v>207</v>
      </c>
    </row>
    <row r="1739" spans="1:10" x14ac:dyDescent="0.35">
      <c r="A1739" s="3" t="s">
        <v>1784</v>
      </c>
      <c r="B1739" s="4">
        <v>43665</v>
      </c>
      <c r="C1739">
        <v>18</v>
      </c>
      <c r="D1739" t="s">
        <v>26</v>
      </c>
      <c r="E1739" t="s">
        <v>36</v>
      </c>
      <c r="F1739" t="s">
        <v>28</v>
      </c>
      <c r="G1739" t="s">
        <v>24</v>
      </c>
      <c r="H1739">
        <v>159</v>
      </c>
      <c r="I1739">
        <v>6</v>
      </c>
      <c r="J1739">
        <v>954</v>
      </c>
    </row>
    <row r="1740" spans="1:10" x14ac:dyDescent="0.35">
      <c r="A1740" s="3" t="s">
        <v>1785</v>
      </c>
      <c r="B1740" s="4">
        <v>43666</v>
      </c>
      <c r="C1740">
        <v>3</v>
      </c>
      <c r="D1740" t="s">
        <v>43</v>
      </c>
      <c r="E1740" t="s">
        <v>68</v>
      </c>
      <c r="F1740" t="s">
        <v>18</v>
      </c>
      <c r="G1740" t="s">
        <v>31</v>
      </c>
      <c r="H1740">
        <v>69</v>
      </c>
      <c r="I1740">
        <v>3</v>
      </c>
      <c r="J1740">
        <v>207</v>
      </c>
    </row>
    <row r="1741" spans="1:10" x14ac:dyDescent="0.35">
      <c r="A1741" s="3" t="s">
        <v>1786</v>
      </c>
      <c r="B1741" s="4">
        <v>43666</v>
      </c>
      <c r="C1741">
        <v>2</v>
      </c>
      <c r="D1741" t="s">
        <v>106</v>
      </c>
      <c r="E1741" t="s">
        <v>17</v>
      </c>
      <c r="F1741" t="s">
        <v>18</v>
      </c>
      <c r="G1741" t="s">
        <v>14</v>
      </c>
      <c r="H1741">
        <v>199</v>
      </c>
      <c r="I1741">
        <v>4</v>
      </c>
      <c r="J1741">
        <v>796</v>
      </c>
    </row>
    <row r="1742" spans="1:10" x14ac:dyDescent="0.35">
      <c r="A1742" s="3" t="s">
        <v>1787</v>
      </c>
      <c r="B1742" s="4">
        <v>43666</v>
      </c>
      <c r="C1742">
        <v>17</v>
      </c>
      <c r="D1742" t="s">
        <v>35</v>
      </c>
      <c r="E1742" t="s">
        <v>27</v>
      </c>
      <c r="F1742" t="s">
        <v>28</v>
      </c>
      <c r="G1742" t="s">
        <v>19</v>
      </c>
      <c r="H1742">
        <v>289</v>
      </c>
      <c r="I1742">
        <v>2</v>
      </c>
      <c r="J1742">
        <v>578</v>
      </c>
    </row>
    <row r="1743" spans="1:10" x14ac:dyDescent="0.35">
      <c r="A1743" s="3" t="s">
        <v>1788</v>
      </c>
      <c r="B1743" s="4">
        <v>43667</v>
      </c>
      <c r="C1743">
        <v>14</v>
      </c>
      <c r="D1743" t="s">
        <v>38</v>
      </c>
      <c r="E1743" t="s">
        <v>63</v>
      </c>
      <c r="F1743" t="s">
        <v>13</v>
      </c>
      <c r="G1743" t="s">
        <v>19</v>
      </c>
      <c r="H1743">
        <v>289</v>
      </c>
      <c r="I1743">
        <v>9</v>
      </c>
      <c r="J1743">
        <v>2601</v>
      </c>
    </row>
    <row r="1744" spans="1:10" x14ac:dyDescent="0.35">
      <c r="A1744" s="3" t="s">
        <v>1789</v>
      </c>
      <c r="B1744" s="4">
        <v>43667</v>
      </c>
      <c r="C1744">
        <v>19</v>
      </c>
      <c r="D1744" t="s">
        <v>56</v>
      </c>
      <c r="E1744" t="s">
        <v>36</v>
      </c>
      <c r="F1744" t="s">
        <v>28</v>
      </c>
      <c r="G1744" t="s">
        <v>31</v>
      </c>
      <c r="H1744">
        <v>69</v>
      </c>
      <c r="I1744">
        <v>2</v>
      </c>
      <c r="J1744">
        <v>138</v>
      </c>
    </row>
    <row r="1745" spans="1:10" x14ac:dyDescent="0.35">
      <c r="A1745" s="3" t="s">
        <v>1790</v>
      </c>
      <c r="B1745" s="4">
        <v>43667</v>
      </c>
      <c r="C1745">
        <v>9</v>
      </c>
      <c r="D1745" t="s">
        <v>21</v>
      </c>
      <c r="E1745" t="s">
        <v>22</v>
      </c>
      <c r="F1745" t="s">
        <v>23</v>
      </c>
      <c r="G1745" t="s">
        <v>31</v>
      </c>
      <c r="H1745">
        <v>69</v>
      </c>
      <c r="I1745">
        <v>4</v>
      </c>
      <c r="J1745">
        <v>276</v>
      </c>
    </row>
    <row r="1746" spans="1:10" x14ac:dyDescent="0.35">
      <c r="A1746" s="3" t="s">
        <v>1791</v>
      </c>
      <c r="B1746" s="4">
        <v>43667</v>
      </c>
      <c r="C1746">
        <v>9</v>
      </c>
      <c r="D1746" t="s">
        <v>21</v>
      </c>
      <c r="E1746" t="s">
        <v>46</v>
      </c>
      <c r="F1746" t="s">
        <v>23</v>
      </c>
      <c r="G1746" t="s">
        <v>14</v>
      </c>
      <c r="H1746">
        <v>199</v>
      </c>
      <c r="I1746">
        <v>5</v>
      </c>
      <c r="J1746">
        <v>995</v>
      </c>
    </row>
    <row r="1747" spans="1:10" x14ac:dyDescent="0.35">
      <c r="A1747" s="3" t="s">
        <v>1792</v>
      </c>
      <c r="B1747" s="4">
        <v>43668</v>
      </c>
      <c r="C1747">
        <v>9</v>
      </c>
      <c r="D1747" t="s">
        <v>21</v>
      </c>
      <c r="E1747" t="s">
        <v>46</v>
      </c>
      <c r="F1747" t="s">
        <v>23</v>
      </c>
      <c r="G1747" t="s">
        <v>31</v>
      </c>
      <c r="H1747">
        <v>69</v>
      </c>
      <c r="I1747">
        <v>4</v>
      </c>
      <c r="J1747">
        <v>276</v>
      </c>
    </row>
    <row r="1748" spans="1:10" x14ac:dyDescent="0.35">
      <c r="A1748" s="3" t="s">
        <v>1793</v>
      </c>
      <c r="B1748" s="4">
        <v>43668</v>
      </c>
      <c r="C1748">
        <v>6</v>
      </c>
      <c r="D1748" t="s">
        <v>48</v>
      </c>
      <c r="E1748" t="s">
        <v>46</v>
      </c>
      <c r="F1748" t="s">
        <v>23</v>
      </c>
      <c r="G1748" t="s">
        <v>14</v>
      </c>
      <c r="H1748">
        <v>199</v>
      </c>
      <c r="I1748">
        <v>0</v>
      </c>
      <c r="J1748">
        <v>0</v>
      </c>
    </row>
    <row r="1749" spans="1:10" x14ac:dyDescent="0.35">
      <c r="A1749" s="3" t="s">
        <v>1794</v>
      </c>
      <c r="B1749" s="4">
        <v>43668</v>
      </c>
      <c r="C1749">
        <v>11</v>
      </c>
      <c r="D1749" t="s">
        <v>11</v>
      </c>
      <c r="E1749" t="s">
        <v>63</v>
      </c>
      <c r="F1749" t="s">
        <v>13</v>
      </c>
      <c r="G1749" t="s">
        <v>31</v>
      </c>
      <c r="H1749">
        <v>69</v>
      </c>
      <c r="I1749">
        <v>0</v>
      </c>
      <c r="J1749">
        <v>0</v>
      </c>
    </row>
    <row r="1750" spans="1:10" x14ac:dyDescent="0.35">
      <c r="A1750" s="3" t="s">
        <v>1795</v>
      </c>
      <c r="B1750" s="4">
        <v>43669</v>
      </c>
      <c r="C1750">
        <v>2</v>
      </c>
      <c r="D1750" t="s">
        <v>106</v>
      </c>
      <c r="E1750" t="s">
        <v>68</v>
      </c>
      <c r="F1750" t="s">
        <v>18</v>
      </c>
      <c r="G1750" t="s">
        <v>41</v>
      </c>
      <c r="H1750">
        <v>399</v>
      </c>
      <c r="I1750">
        <v>9</v>
      </c>
      <c r="J1750">
        <v>3591</v>
      </c>
    </row>
    <row r="1751" spans="1:10" x14ac:dyDescent="0.35">
      <c r="A1751" s="3" t="s">
        <v>1796</v>
      </c>
      <c r="B1751" s="4">
        <v>43670</v>
      </c>
      <c r="C1751">
        <v>19</v>
      </c>
      <c r="D1751" t="s">
        <v>56</v>
      </c>
      <c r="E1751" t="s">
        <v>36</v>
      </c>
      <c r="F1751" t="s">
        <v>28</v>
      </c>
      <c r="G1751" t="s">
        <v>31</v>
      </c>
      <c r="H1751">
        <v>69</v>
      </c>
      <c r="I1751">
        <v>1</v>
      </c>
      <c r="J1751">
        <v>69</v>
      </c>
    </row>
    <row r="1752" spans="1:10" x14ac:dyDescent="0.35">
      <c r="A1752" s="3" t="s">
        <v>1797</v>
      </c>
      <c r="B1752" s="4">
        <v>43671</v>
      </c>
      <c r="C1752">
        <v>15</v>
      </c>
      <c r="D1752" t="s">
        <v>118</v>
      </c>
      <c r="E1752" t="s">
        <v>12</v>
      </c>
      <c r="F1752" t="s">
        <v>13</v>
      </c>
      <c r="G1752" t="s">
        <v>31</v>
      </c>
      <c r="H1752">
        <v>69</v>
      </c>
      <c r="I1752">
        <v>4</v>
      </c>
      <c r="J1752">
        <v>276</v>
      </c>
    </row>
    <row r="1753" spans="1:10" x14ac:dyDescent="0.35">
      <c r="A1753" s="3" t="s">
        <v>1798</v>
      </c>
      <c r="B1753" s="4">
        <v>43671</v>
      </c>
      <c r="C1753">
        <v>6</v>
      </c>
      <c r="D1753" t="s">
        <v>48</v>
      </c>
      <c r="E1753" t="s">
        <v>22</v>
      </c>
      <c r="F1753" t="s">
        <v>23</v>
      </c>
      <c r="G1753" t="s">
        <v>19</v>
      </c>
      <c r="H1753">
        <v>289</v>
      </c>
      <c r="I1753">
        <v>7</v>
      </c>
      <c r="J1753">
        <v>2023</v>
      </c>
    </row>
    <row r="1754" spans="1:10" x14ac:dyDescent="0.35">
      <c r="A1754" s="3" t="s">
        <v>1799</v>
      </c>
      <c r="B1754" s="4">
        <v>43671</v>
      </c>
      <c r="C1754">
        <v>12</v>
      </c>
      <c r="D1754" t="s">
        <v>66</v>
      </c>
      <c r="E1754" t="s">
        <v>63</v>
      </c>
      <c r="F1754" t="s">
        <v>13</v>
      </c>
      <c r="G1754" t="s">
        <v>31</v>
      </c>
      <c r="H1754">
        <v>69</v>
      </c>
      <c r="I1754">
        <v>8</v>
      </c>
      <c r="J1754">
        <v>552</v>
      </c>
    </row>
    <row r="1755" spans="1:10" x14ac:dyDescent="0.35">
      <c r="A1755" s="3" t="s">
        <v>1800</v>
      </c>
      <c r="B1755" s="4">
        <v>43671</v>
      </c>
      <c r="C1755">
        <v>2</v>
      </c>
      <c r="D1755" t="s">
        <v>106</v>
      </c>
      <c r="E1755" t="s">
        <v>68</v>
      </c>
      <c r="F1755" t="s">
        <v>18</v>
      </c>
      <c r="G1755" t="s">
        <v>31</v>
      </c>
      <c r="H1755">
        <v>69</v>
      </c>
      <c r="I1755">
        <v>9</v>
      </c>
      <c r="J1755">
        <v>621</v>
      </c>
    </row>
    <row r="1756" spans="1:10" x14ac:dyDescent="0.35">
      <c r="A1756" s="3" t="s">
        <v>1801</v>
      </c>
      <c r="B1756" s="4">
        <v>43671</v>
      </c>
      <c r="C1756">
        <v>15</v>
      </c>
      <c r="D1756" t="s">
        <v>118</v>
      </c>
      <c r="E1756" t="s">
        <v>63</v>
      </c>
      <c r="F1756" t="s">
        <v>13</v>
      </c>
      <c r="G1756" t="s">
        <v>19</v>
      </c>
      <c r="H1756">
        <v>289</v>
      </c>
      <c r="I1756">
        <v>4</v>
      </c>
      <c r="J1756">
        <v>1156</v>
      </c>
    </row>
    <row r="1757" spans="1:10" x14ac:dyDescent="0.35">
      <c r="A1757" s="3" t="s">
        <v>1802</v>
      </c>
      <c r="B1757" s="4">
        <v>43671</v>
      </c>
      <c r="C1757">
        <v>2</v>
      </c>
      <c r="D1757" t="s">
        <v>106</v>
      </c>
      <c r="E1757" t="s">
        <v>17</v>
      </c>
      <c r="F1757" t="s">
        <v>18</v>
      </c>
      <c r="G1757" t="s">
        <v>41</v>
      </c>
      <c r="H1757">
        <v>399</v>
      </c>
      <c r="I1757">
        <v>9</v>
      </c>
      <c r="J1757">
        <v>3591</v>
      </c>
    </row>
    <row r="1758" spans="1:10" x14ac:dyDescent="0.35">
      <c r="A1758" s="3" t="s">
        <v>1803</v>
      </c>
      <c r="B1758" s="4">
        <v>43671</v>
      </c>
      <c r="C1758">
        <v>4</v>
      </c>
      <c r="D1758" t="s">
        <v>51</v>
      </c>
      <c r="E1758" t="s">
        <v>17</v>
      </c>
      <c r="F1758" t="s">
        <v>18</v>
      </c>
      <c r="G1758" t="s">
        <v>19</v>
      </c>
      <c r="H1758">
        <v>289</v>
      </c>
      <c r="I1758">
        <v>2</v>
      </c>
      <c r="J1758">
        <v>578</v>
      </c>
    </row>
    <row r="1759" spans="1:10" x14ac:dyDescent="0.35">
      <c r="A1759" s="3" t="s">
        <v>1804</v>
      </c>
      <c r="B1759" s="4">
        <v>43671</v>
      </c>
      <c r="C1759">
        <v>5</v>
      </c>
      <c r="D1759" t="s">
        <v>60</v>
      </c>
      <c r="E1759" t="s">
        <v>68</v>
      </c>
      <c r="F1759" t="s">
        <v>18</v>
      </c>
      <c r="G1759" t="s">
        <v>31</v>
      </c>
      <c r="H1759">
        <v>69</v>
      </c>
      <c r="I1759">
        <v>9</v>
      </c>
      <c r="J1759">
        <v>621</v>
      </c>
    </row>
    <row r="1760" spans="1:10" x14ac:dyDescent="0.35">
      <c r="A1760" s="3" t="s">
        <v>1805</v>
      </c>
      <c r="B1760" s="4">
        <v>43672</v>
      </c>
      <c r="C1760">
        <v>18</v>
      </c>
      <c r="D1760" t="s">
        <v>26</v>
      </c>
      <c r="E1760" t="s">
        <v>36</v>
      </c>
      <c r="F1760" t="s">
        <v>28</v>
      </c>
      <c r="G1760" t="s">
        <v>24</v>
      </c>
      <c r="H1760">
        <v>159</v>
      </c>
      <c r="I1760">
        <v>5</v>
      </c>
      <c r="J1760">
        <v>795</v>
      </c>
    </row>
    <row r="1761" spans="1:10" x14ac:dyDescent="0.35">
      <c r="A1761" s="3" t="s">
        <v>1806</v>
      </c>
      <c r="B1761" s="4">
        <v>43673</v>
      </c>
      <c r="C1761">
        <v>18</v>
      </c>
      <c r="D1761" t="s">
        <v>26</v>
      </c>
      <c r="E1761" t="s">
        <v>27</v>
      </c>
      <c r="F1761" t="s">
        <v>28</v>
      </c>
      <c r="G1761" t="s">
        <v>14</v>
      </c>
      <c r="H1761">
        <v>199</v>
      </c>
      <c r="I1761">
        <v>0</v>
      </c>
      <c r="J1761">
        <v>0</v>
      </c>
    </row>
    <row r="1762" spans="1:10" x14ac:dyDescent="0.35">
      <c r="A1762" s="3" t="s">
        <v>1807</v>
      </c>
      <c r="B1762" s="4">
        <v>43674</v>
      </c>
      <c r="C1762">
        <v>11</v>
      </c>
      <c r="D1762" t="s">
        <v>11</v>
      </c>
      <c r="E1762" t="s">
        <v>12</v>
      </c>
      <c r="F1762" t="s">
        <v>13</v>
      </c>
      <c r="G1762" t="s">
        <v>14</v>
      </c>
      <c r="H1762">
        <v>199</v>
      </c>
      <c r="I1762">
        <v>4</v>
      </c>
      <c r="J1762">
        <v>796</v>
      </c>
    </row>
    <row r="1763" spans="1:10" x14ac:dyDescent="0.35">
      <c r="A1763" s="3" t="s">
        <v>1808</v>
      </c>
      <c r="B1763" s="4">
        <v>43674</v>
      </c>
      <c r="C1763">
        <v>19</v>
      </c>
      <c r="D1763" t="s">
        <v>56</v>
      </c>
      <c r="E1763" t="s">
        <v>27</v>
      </c>
      <c r="F1763" t="s">
        <v>28</v>
      </c>
      <c r="G1763" t="s">
        <v>31</v>
      </c>
      <c r="H1763">
        <v>69</v>
      </c>
      <c r="I1763">
        <v>8</v>
      </c>
      <c r="J1763">
        <v>552</v>
      </c>
    </row>
    <row r="1764" spans="1:10" x14ac:dyDescent="0.35">
      <c r="A1764" s="3" t="s">
        <v>1809</v>
      </c>
      <c r="B1764" s="4">
        <v>43675</v>
      </c>
      <c r="C1764">
        <v>2</v>
      </c>
      <c r="D1764" t="s">
        <v>106</v>
      </c>
      <c r="E1764" t="s">
        <v>17</v>
      </c>
      <c r="F1764" t="s">
        <v>18</v>
      </c>
      <c r="G1764" t="s">
        <v>14</v>
      </c>
      <c r="H1764">
        <v>199</v>
      </c>
      <c r="I1764">
        <v>7</v>
      </c>
      <c r="J1764">
        <v>1393</v>
      </c>
    </row>
    <row r="1765" spans="1:10" x14ac:dyDescent="0.35">
      <c r="A1765" s="3" t="s">
        <v>1810</v>
      </c>
      <c r="B1765" s="4">
        <v>43675</v>
      </c>
      <c r="C1765">
        <v>9</v>
      </c>
      <c r="D1765" t="s">
        <v>21</v>
      </c>
      <c r="E1765" t="s">
        <v>22</v>
      </c>
      <c r="F1765" t="s">
        <v>23</v>
      </c>
      <c r="G1765" t="s">
        <v>31</v>
      </c>
      <c r="H1765">
        <v>69</v>
      </c>
      <c r="I1765">
        <v>2</v>
      </c>
      <c r="J1765">
        <v>138</v>
      </c>
    </row>
    <row r="1766" spans="1:10" x14ac:dyDescent="0.35">
      <c r="A1766" s="3" t="s">
        <v>1811</v>
      </c>
      <c r="B1766" s="4">
        <v>43676</v>
      </c>
      <c r="C1766">
        <v>9</v>
      </c>
      <c r="D1766" t="s">
        <v>21</v>
      </c>
      <c r="E1766" t="s">
        <v>46</v>
      </c>
      <c r="F1766" t="s">
        <v>23</v>
      </c>
      <c r="G1766" t="s">
        <v>14</v>
      </c>
      <c r="H1766">
        <v>199</v>
      </c>
      <c r="I1766">
        <v>3</v>
      </c>
      <c r="J1766">
        <v>597</v>
      </c>
    </row>
    <row r="1767" spans="1:10" x14ac:dyDescent="0.35">
      <c r="A1767" s="3" t="s">
        <v>1812</v>
      </c>
      <c r="B1767" s="4">
        <v>43677</v>
      </c>
      <c r="C1767">
        <v>13</v>
      </c>
      <c r="D1767" t="s">
        <v>33</v>
      </c>
      <c r="E1767" t="s">
        <v>12</v>
      </c>
      <c r="F1767" t="s">
        <v>13</v>
      </c>
      <c r="G1767" t="s">
        <v>41</v>
      </c>
      <c r="H1767">
        <v>399</v>
      </c>
      <c r="I1767">
        <v>8</v>
      </c>
      <c r="J1767">
        <v>3192</v>
      </c>
    </row>
    <row r="1768" spans="1:10" x14ac:dyDescent="0.35">
      <c r="A1768" s="3" t="s">
        <v>1813</v>
      </c>
      <c r="B1768" s="4">
        <v>43677</v>
      </c>
      <c r="C1768">
        <v>6</v>
      </c>
      <c r="D1768" t="s">
        <v>48</v>
      </c>
      <c r="E1768" t="s">
        <v>22</v>
      </c>
      <c r="F1768" t="s">
        <v>23</v>
      </c>
      <c r="G1768" t="s">
        <v>41</v>
      </c>
      <c r="H1768">
        <v>399</v>
      </c>
      <c r="I1768">
        <v>9</v>
      </c>
      <c r="J1768">
        <v>3591</v>
      </c>
    </row>
    <row r="1769" spans="1:10" x14ac:dyDescent="0.35">
      <c r="A1769" s="3" t="s">
        <v>1814</v>
      </c>
      <c r="B1769" s="4">
        <v>43678</v>
      </c>
      <c r="C1769">
        <v>15</v>
      </c>
      <c r="D1769" t="s">
        <v>118</v>
      </c>
      <c r="E1769" t="s">
        <v>63</v>
      </c>
      <c r="F1769" t="s">
        <v>13</v>
      </c>
      <c r="G1769" t="s">
        <v>24</v>
      </c>
      <c r="H1769">
        <v>159</v>
      </c>
      <c r="I1769">
        <v>1</v>
      </c>
      <c r="J1769">
        <v>159</v>
      </c>
    </row>
    <row r="1770" spans="1:10" x14ac:dyDescent="0.35">
      <c r="A1770" s="3" t="s">
        <v>1815</v>
      </c>
      <c r="B1770" s="4">
        <v>43679</v>
      </c>
      <c r="C1770">
        <v>6</v>
      </c>
      <c r="D1770" t="s">
        <v>48</v>
      </c>
      <c r="E1770" t="s">
        <v>46</v>
      </c>
      <c r="F1770" t="s">
        <v>23</v>
      </c>
      <c r="G1770" t="s">
        <v>41</v>
      </c>
      <c r="H1770">
        <v>399</v>
      </c>
      <c r="I1770">
        <v>2</v>
      </c>
      <c r="J1770">
        <v>798</v>
      </c>
    </row>
    <row r="1771" spans="1:10" x14ac:dyDescent="0.35">
      <c r="A1771" s="3" t="s">
        <v>1816</v>
      </c>
      <c r="B1771" s="4">
        <v>43680</v>
      </c>
      <c r="C1771">
        <v>1</v>
      </c>
      <c r="D1771" t="s">
        <v>16</v>
      </c>
      <c r="E1771" t="s">
        <v>68</v>
      </c>
      <c r="F1771" t="s">
        <v>18</v>
      </c>
      <c r="G1771" t="s">
        <v>24</v>
      </c>
      <c r="H1771">
        <v>159</v>
      </c>
      <c r="I1771">
        <v>8</v>
      </c>
      <c r="J1771">
        <v>1272</v>
      </c>
    </row>
    <row r="1772" spans="1:10" x14ac:dyDescent="0.35">
      <c r="A1772" s="3" t="s">
        <v>1817</v>
      </c>
      <c r="B1772" s="4">
        <v>43680</v>
      </c>
      <c r="C1772">
        <v>4</v>
      </c>
      <c r="D1772" t="s">
        <v>51</v>
      </c>
      <c r="E1772" t="s">
        <v>17</v>
      </c>
      <c r="F1772" t="s">
        <v>18</v>
      </c>
      <c r="G1772" t="s">
        <v>14</v>
      </c>
      <c r="H1772">
        <v>199</v>
      </c>
      <c r="I1772">
        <v>7</v>
      </c>
      <c r="J1772">
        <v>1393</v>
      </c>
    </row>
    <row r="1773" spans="1:10" x14ac:dyDescent="0.35">
      <c r="A1773" s="3" t="s">
        <v>1818</v>
      </c>
      <c r="B1773" s="4">
        <v>43681</v>
      </c>
      <c r="C1773">
        <v>18</v>
      </c>
      <c r="D1773" t="s">
        <v>26</v>
      </c>
      <c r="E1773" t="s">
        <v>36</v>
      </c>
      <c r="F1773" t="s">
        <v>28</v>
      </c>
      <c r="G1773" t="s">
        <v>14</v>
      </c>
      <c r="H1773">
        <v>199</v>
      </c>
      <c r="I1773">
        <v>8</v>
      </c>
      <c r="J1773">
        <v>1592</v>
      </c>
    </row>
    <row r="1774" spans="1:10" x14ac:dyDescent="0.35">
      <c r="A1774" s="3" t="s">
        <v>1819</v>
      </c>
      <c r="B1774" s="4">
        <v>43681</v>
      </c>
      <c r="C1774">
        <v>5</v>
      </c>
      <c r="D1774" t="s">
        <v>60</v>
      </c>
      <c r="E1774" t="s">
        <v>17</v>
      </c>
      <c r="F1774" t="s">
        <v>18</v>
      </c>
      <c r="G1774" t="s">
        <v>14</v>
      </c>
      <c r="H1774">
        <v>199</v>
      </c>
      <c r="I1774">
        <v>2</v>
      </c>
      <c r="J1774">
        <v>398</v>
      </c>
    </row>
    <row r="1775" spans="1:10" x14ac:dyDescent="0.35">
      <c r="A1775" s="3" t="s">
        <v>1820</v>
      </c>
      <c r="B1775" s="4">
        <v>43681</v>
      </c>
      <c r="C1775">
        <v>8</v>
      </c>
      <c r="D1775" t="s">
        <v>45</v>
      </c>
      <c r="E1775" t="s">
        <v>46</v>
      </c>
      <c r="F1775" t="s">
        <v>23</v>
      </c>
      <c r="G1775" t="s">
        <v>14</v>
      </c>
      <c r="H1775">
        <v>199</v>
      </c>
      <c r="I1775">
        <v>1</v>
      </c>
      <c r="J1775">
        <v>199</v>
      </c>
    </row>
    <row r="1776" spans="1:10" x14ac:dyDescent="0.35">
      <c r="A1776" s="3" t="s">
        <v>1821</v>
      </c>
      <c r="B1776" s="4">
        <v>43681</v>
      </c>
      <c r="C1776">
        <v>7</v>
      </c>
      <c r="D1776" t="s">
        <v>88</v>
      </c>
      <c r="E1776" t="s">
        <v>46</v>
      </c>
      <c r="F1776" t="s">
        <v>23</v>
      </c>
      <c r="G1776" t="s">
        <v>31</v>
      </c>
      <c r="H1776">
        <v>69</v>
      </c>
      <c r="I1776">
        <v>9</v>
      </c>
      <c r="J1776">
        <v>621</v>
      </c>
    </row>
    <row r="1777" spans="1:10" x14ac:dyDescent="0.35">
      <c r="A1777" s="3" t="s">
        <v>1822</v>
      </c>
      <c r="B1777" s="4">
        <v>43682</v>
      </c>
      <c r="C1777">
        <v>2</v>
      </c>
      <c r="D1777" t="s">
        <v>106</v>
      </c>
      <c r="E1777" t="s">
        <v>17</v>
      </c>
      <c r="F1777" t="s">
        <v>18</v>
      </c>
      <c r="G1777" t="s">
        <v>19</v>
      </c>
      <c r="H1777">
        <v>289</v>
      </c>
      <c r="I1777">
        <v>8</v>
      </c>
      <c r="J1777">
        <v>2312</v>
      </c>
    </row>
    <row r="1778" spans="1:10" x14ac:dyDescent="0.35">
      <c r="A1778" s="3" t="s">
        <v>1823</v>
      </c>
      <c r="B1778" s="4">
        <v>43683</v>
      </c>
      <c r="C1778">
        <v>7</v>
      </c>
      <c r="D1778" t="s">
        <v>88</v>
      </c>
      <c r="E1778" t="s">
        <v>22</v>
      </c>
      <c r="F1778" t="s">
        <v>23</v>
      </c>
      <c r="G1778" t="s">
        <v>41</v>
      </c>
      <c r="H1778">
        <v>399</v>
      </c>
      <c r="I1778">
        <v>6</v>
      </c>
      <c r="J1778">
        <v>2394</v>
      </c>
    </row>
    <row r="1779" spans="1:10" x14ac:dyDescent="0.35">
      <c r="A1779" s="3" t="s">
        <v>1824</v>
      </c>
      <c r="B1779" s="4">
        <v>43684</v>
      </c>
      <c r="C1779">
        <v>2</v>
      </c>
      <c r="D1779" t="s">
        <v>106</v>
      </c>
      <c r="E1779" t="s">
        <v>17</v>
      </c>
      <c r="F1779" t="s">
        <v>18</v>
      </c>
      <c r="G1779" t="s">
        <v>24</v>
      </c>
      <c r="H1779">
        <v>159</v>
      </c>
      <c r="I1779">
        <v>6</v>
      </c>
      <c r="J1779">
        <v>954</v>
      </c>
    </row>
    <row r="1780" spans="1:10" x14ac:dyDescent="0.35">
      <c r="A1780" s="3" t="s">
        <v>1825</v>
      </c>
      <c r="B1780" s="4">
        <v>43684</v>
      </c>
      <c r="C1780">
        <v>10</v>
      </c>
      <c r="D1780" t="s">
        <v>58</v>
      </c>
      <c r="E1780" t="s">
        <v>22</v>
      </c>
      <c r="F1780" t="s">
        <v>23</v>
      </c>
      <c r="G1780" t="s">
        <v>24</v>
      </c>
      <c r="H1780">
        <v>159</v>
      </c>
      <c r="I1780">
        <v>3</v>
      </c>
      <c r="J1780">
        <v>477</v>
      </c>
    </row>
    <row r="1781" spans="1:10" x14ac:dyDescent="0.35">
      <c r="A1781" s="3" t="s">
        <v>1826</v>
      </c>
      <c r="B1781" s="4">
        <v>43684</v>
      </c>
      <c r="C1781">
        <v>18</v>
      </c>
      <c r="D1781" t="s">
        <v>26</v>
      </c>
      <c r="E1781" t="s">
        <v>36</v>
      </c>
      <c r="F1781" t="s">
        <v>28</v>
      </c>
      <c r="G1781" t="s">
        <v>19</v>
      </c>
      <c r="H1781">
        <v>289</v>
      </c>
      <c r="I1781">
        <v>0</v>
      </c>
      <c r="J1781">
        <v>0</v>
      </c>
    </row>
    <row r="1782" spans="1:10" x14ac:dyDescent="0.35">
      <c r="A1782" s="3" t="s">
        <v>1827</v>
      </c>
      <c r="B1782" s="4">
        <v>43684</v>
      </c>
      <c r="C1782">
        <v>19</v>
      </c>
      <c r="D1782" t="s">
        <v>56</v>
      </c>
      <c r="E1782" t="s">
        <v>27</v>
      </c>
      <c r="F1782" t="s">
        <v>28</v>
      </c>
      <c r="G1782" t="s">
        <v>19</v>
      </c>
      <c r="H1782">
        <v>289</v>
      </c>
      <c r="I1782">
        <v>8</v>
      </c>
      <c r="J1782">
        <v>2312</v>
      </c>
    </row>
    <row r="1783" spans="1:10" x14ac:dyDescent="0.35">
      <c r="A1783" s="3" t="s">
        <v>1828</v>
      </c>
      <c r="B1783" s="4">
        <v>43685</v>
      </c>
      <c r="C1783">
        <v>13</v>
      </c>
      <c r="D1783" t="s">
        <v>33</v>
      </c>
      <c r="E1783" t="s">
        <v>12</v>
      </c>
      <c r="F1783" t="s">
        <v>13</v>
      </c>
      <c r="G1783" t="s">
        <v>14</v>
      </c>
      <c r="H1783">
        <v>199</v>
      </c>
      <c r="I1783">
        <v>3</v>
      </c>
      <c r="J1783">
        <v>597</v>
      </c>
    </row>
    <row r="1784" spans="1:10" x14ac:dyDescent="0.35">
      <c r="A1784" s="3" t="s">
        <v>1829</v>
      </c>
      <c r="B1784" s="4">
        <v>43685</v>
      </c>
      <c r="C1784">
        <v>5</v>
      </c>
      <c r="D1784" t="s">
        <v>60</v>
      </c>
      <c r="E1784" t="s">
        <v>17</v>
      </c>
      <c r="F1784" t="s">
        <v>18</v>
      </c>
      <c r="G1784" t="s">
        <v>41</v>
      </c>
      <c r="H1784">
        <v>399</v>
      </c>
      <c r="I1784">
        <v>1</v>
      </c>
      <c r="J1784">
        <v>399</v>
      </c>
    </row>
    <row r="1785" spans="1:10" x14ac:dyDescent="0.35">
      <c r="A1785" s="3" t="s">
        <v>1830</v>
      </c>
      <c r="B1785" s="4">
        <v>43685</v>
      </c>
      <c r="C1785">
        <v>14</v>
      </c>
      <c r="D1785" t="s">
        <v>38</v>
      </c>
      <c r="E1785" t="s">
        <v>12</v>
      </c>
      <c r="F1785" t="s">
        <v>13</v>
      </c>
      <c r="G1785" t="s">
        <v>24</v>
      </c>
      <c r="H1785">
        <v>159</v>
      </c>
      <c r="I1785">
        <v>1</v>
      </c>
      <c r="J1785">
        <v>159</v>
      </c>
    </row>
    <row r="1786" spans="1:10" x14ac:dyDescent="0.35">
      <c r="A1786" s="3" t="s">
        <v>1831</v>
      </c>
      <c r="B1786" s="4">
        <v>43685</v>
      </c>
      <c r="C1786">
        <v>9</v>
      </c>
      <c r="D1786" t="s">
        <v>21</v>
      </c>
      <c r="E1786" t="s">
        <v>46</v>
      </c>
      <c r="F1786" t="s">
        <v>23</v>
      </c>
      <c r="G1786" t="s">
        <v>31</v>
      </c>
      <c r="H1786">
        <v>69</v>
      </c>
      <c r="I1786">
        <v>0</v>
      </c>
      <c r="J1786">
        <v>0</v>
      </c>
    </row>
    <row r="1787" spans="1:10" x14ac:dyDescent="0.35">
      <c r="A1787" s="3" t="s">
        <v>1832</v>
      </c>
      <c r="B1787" s="4">
        <v>43685</v>
      </c>
      <c r="C1787">
        <v>15</v>
      </c>
      <c r="D1787" t="s">
        <v>118</v>
      </c>
      <c r="E1787" t="s">
        <v>12</v>
      </c>
      <c r="F1787" t="s">
        <v>13</v>
      </c>
      <c r="G1787" t="s">
        <v>41</v>
      </c>
      <c r="H1787">
        <v>399</v>
      </c>
      <c r="I1787">
        <v>2</v>
      </c>
      <c r="J1787">
        <v>798</v>
      </c>
    </row>
    <row r="1788" spans="1:10" x14ac:dyDescent="0.35">
      <c r="A1788" s="3" t="s">
        <v>1833</v>
      </c>
      <c r="B1788" s="4">
        <v>43686</v>
      </c>
      <c r="C1788">
        <v>15</v>
      </c>
      <c r="D1788" t="s">
        <v>118</v>
      </c>
      <c r="E1788" t="s">
        <v>63</v>
      </c>
      <c r="F1788" t="s">
        <v>13</v>
      </c>
      <c r="G1788" t="s">
        <v>19</v>
      </c>
      <c r="H1788">
        <v>289</v>
      </c>
      <c r="I1788">
        <v>8</v>
      </c>
      <c r="J1788">
        <v>2312</v>
      </c>
    </row>
    <row r="1789" spans="1:10" x14ac:dyDescent="0.35">
      <c r="A1789" s="3" t="s">
        <v>1834</v>
      </c>
      <c r="B1789" s="4">
        <v>43686</v>
      </c>
      <c r="C1789">
        <v>11</v>
      </c>
      <c r="D1789" t="s">
        <v>11</v>
      </c>
      <c r="E1789" t="s">
        <v>63</v>
      </c>
      <c r="F1789" t="s">
        <v>13</v>
      </c>
      <c r="G1789" t="s">
        <v>41</v>
      </c>
      <c r="H1789">
        <v>399</v>
      </c>
      <c r="I1789">
        <v>5</v>
      </c>
      <c r="J1789">
        <v>1995</v>
      </c>
    </row>
    <row r="1790" spans="1:10" x14ac:dyDescent="0.35">
      <c r="A1790" s="3" t="s">
        <v>1835</v>
      </c>
      <c r="B1790" s="4">
        <v>43687</v>
      </c>
      <c r="C1790">
        <v>4</v>
      </c>
      <c r="D1790" t="s">
        <v>51</v>
      </c>
      <c r="E1790" t="s">
        <v>68</v>
      </c>
      <c r="F1790" t="s">
        <v>18</v>
      </c>
      <c r="G1790" t="s">
        <v>14</v>
      </c>
      <c r="H1790">
        <v>199</v>
      </c>
      <c r="I1790">
        <v>9</v>
      </c>
      <c r="J1790">
        <v>1791</v>
      </c>
    </row>
    <row r="1791" spans="1:10" x14ac:dyDescent="0.35">
      <c r="A1791" s="3" t="s">
        <v>1836</v>
      </c>
      <c r="B1791" s="4">
        <v>43687</v>
      </c>
      <c r="C1791">
        <v>14</v>
      </c>
      <c r="D1791" t="s">
        <v>38</v>
      </c>
      <c r="E1791" t="s">
        <v>63</v>
      </c>
      <c r="F1791" t="s">
        <v>13</v>
      </c>
      <c r="G1791" t="s">
        <v>24</v>
      </c>
      <c r="H1791">
        <v>159</v>
      </c>
      <c r="I1791">
        <v>8</v>
      </c>
      <c r="J1791">
        <v>1272</v>
      </c>
    </row>
    <row r="1792" spans="1:10" x14ac:dyDescent="0.35">
      <c r="A1792" s="3" t="s">
        <v>1837</v>
      </c>
      <c r="B1792" s="4">
        <v>43688</v>
      </c>
      <c r="C1792">
        <v>17</v>
      </c>
      <c r="D1792" t="s">
        <v>35</v>
      </c>
      <c r="E1792" t="s">
        <v>27</v>
      </c>
      <c r="F1792" t="s">
        <v>28</v>
      </c>
      <c r="G1792" t="s">
        <v>41</v>
      </c>
      <c r="H1792">
        <v>399</v>
      </c>
      <c r="I1792">
        <v>8</v>
      </c>
      <c r="J1792">
        <v>3192</v>
      </c>
    </row>
    <row r="1793" spans="1:10" x14ac:dyDescent="0.35">
      <c r="A1793" s="3" t="s">
        <v>1838</v>
      </c>
      <c r="B1793" s="4">
        <v>43688</v>
      </c>
      <c r="C1793">
        <v>3</v>
      </c>
      <c r="D1793" t="s">
        <v>43</v>
      </c>
      <c r="E1793" t="s">
        <v>17</v>
      </c>
      <c r="F1793" t="s">
        <v>18</v>
      </c>
      <c r="G1793" t="s">
        <v>41</v>
      </c>
      <c r="H1793">
        <v>399</v>
      </c>
      <c r="I1793">
        <v>2</v>
      </c>
      <c r="J1793">
        <v>798</v>
      </c>
    </row>
    <row r="1794" spans="1:10" x14ac:dyDescent="0.35">
      <c r="A1794" s="3" t="s">
        <v>1839</v>
      </c>
      <c r="B1794" s="4">
        <v>43688</v>
      </c>
      <c r="C1794">
        <v>17</v>
      </c>
      <c r="D1794" t="s">
        <v>35</v>
      </c>
      <c r="E1794" t="s">
        <v>36</v>
      </c>
      <c r="F1794" t="s">
        <v>28</v>
      </c>
      <c r="G1794" t="s">
        <v>31</v>
      </c>
      <c r="H1794">
        <v>69</v>
      </c>
      <c r="I1794">
        <v>0</v>
      </c>
      <c r="J1794">
        <v>0</v>
      </c>
    </row>
    <row r="1795" spans="1:10" x14ac:dyDescent="0.35">
      <c r="A1795" s="3" t="s">
        <v>1840</v>
      </c>
      <c r="B1795" s="4">
        <v>43688</v>
      </c>
      <c r="C1795">
        <v>2</v>
      </c>
      <c r="D1795" t="s">
        <v>106</v>
      </c>
      <c r="E1795" t="s">
        <v>68</v>
      </c>
      <c r="F1795" t="s">
        <v>18</v>
      </c>
      <c r="G1795" t="s">
        <v>31</v>
      </c>
      <c r="H1795">
        <v>69</v>
      </c>
      <c r="I1795">
        <v>9</v>
      </c>
      <c r="J1795">
        <v>621</v>
      </c>
    </row>
    <row r="1796" spans="1:10" x14ac:dyDescent="0.35">
      <c r="A1796" s="3" t="s">
        <v>1841</v>
      </c>
      <c r="B1796" s="4">
        <v>43688</v>
      </c>
      <c r="C1796">
        <v>7</v>
      </c>
      <c r="D1796" t="s">
        <v>88</v>
      </c>
      <c r="E1796" t="s">
        <v>46</v>
      </c>
      <c r="F1796" t="s">
        <v>23</v>
      </c>
      <c r="G1796" t="s">
        <v>31</v>
      </c>
      <c r="H1796">
        <v>69</v>
      </c>
      <c r="I1796">
        <v>5</v>
      </c>
      <c r="J1796">
        <v>345</v>
      </c>
    </row>
    <row r="1797" spans="1:10" x14ac:dyDescent="0.35">
      <c r="A1797" s="3" t="s">
        <v>1842</v>
      </c>
      <c r="B1797" s="4">
        <v>43689</v>
      </c>
      <c r="C1797">
        <v>2</v>
      </c>
      <c r="D1797" t="s">
        <v>106</v>
      </c>
      <c r="E1797" t="s">
        <v>68</v>
      </c>
      <c r="F1797" t="s">
        <v>18</v>
      </c>
      <c r="G1797" t="s">
        <v>19</v>
      </c>
      <c r="H1797">
        <v>289</v>
      </c>
      <c r="I1797">
        <v>5</v>
      </c>
      <c r="J1797">
        <v>1445</v>
      </c>
    </row>
    <row r="1798" spans="1:10" x14ac:dyDescent="0.35">
      <c r="A1798" s="3" t="s">
        <v>1843</v>
      </c>
      <c r="B1798" s="4">
        <v>43689</v>
      </c>
      <c r="C1798">
        <v>10</v>
      </c>
      <c r="D1798" t="s">
        <v>58</v>
      </c>
      <c r="E1798" t="s">
        <v>22</v>
      </c>
      <c r="F1798" t="s">
        <v>23</v>
      </c>
      <c r="G1798" t="s">
        <v>14</v>
      </c>
      <c r="H1798">
        <v>199</v>
      </c>
      <c r="I1798">
        <v>2</v>
      </c>
      <c r="J1798">
        <v>398</v>
      </c>
    </row>
    <row r="1799" spans="1:10" x14ac:dyDescent="0.35">
      <c r="A1799" s="3" t="s">
        <v>1844</v>
      </c>
      <c r="B1799" s="4">
        <v>43689</v>
      </c>
      <c r="C1799">
        <v>13</v>
      </c>
      <c r="D1799" t="s">
        <v>33</v>
      </c>
      <c r="E1799" t="s">
        <v>63</v>
      </c>
      <c r="F1799" t="s">
        <v>13</v>
      </c>
      <c r="G1799" t="s">
        <v>19</v>
      </c>
      <c r="H1799">
        <v>289</v>
      </c>
      <c r="I1799">
        <v>4</v>
      </c>
      <c r="J1799">
        <v>1156</v>
      </c>
    </row>
    <row r="1800" spans="1:10" x14ac:dyDescent="0.35">
      <c r="A1800" s="3" t="s">
        <v>1845</v>
      </c>
      <c r="B1800" s="4">
        <v>43689</v>
      </c>
      <c r="C1800">
        <v>15</v>
      </c>
      <c r="D1800" t="s">
        <v>118</v>
      </c>
      <c r="E1800" t="s">
        <v>12</v>
      </c>
      <c r="F1800" t="s">
        <v>13</v>
      </c>
      <c r="G1800" t="s">
        <v>41</v>
      </c>
      <c r="H1800">
        <v>399</v>
      </c>
      <c r="I1800">
        <v>4</v>
      </c>
      <c r="J1800">
        <v>1596</v>
      </c>
    </row>
    <row r="1801" spans="1:10" x14ac:dyDescent="0.35">
      <c r="A1801" s="3" t="s">
        <v>1846</v>
      </c>
      <c r="B1801" s="4">
        <v>43689</v>
      </c>
      <c r="C1801">
        <v>9</v>
      </c>
      <c r="D1801" t="s">
        <v>21</v>
      </c>
      <c r="E1801" t="s">
        <v>22</v>
      </c>
      <c r="F1801" t="s">
        <v>23</v>
      </c>
      <c r="G1801" t="s">
        <v>14</v>
      </c>
      <c r="H1801">
        <v>199</v>
      </c>
      <c r="I1801">
        <v>8</v>
      </c>
      <c r="J1801">
        <v>1592</v>
      </c>
    </row>
    <row r="1802" spans="1:10" x14ac:dyDescent="0.35">
      <c r="A1802" s="3" t="s">
        <v>1847</v>
      </c>
      <c r="B1802" s="4">
        <v>43689</v>
      </c>
      <c r="C1802">
        <v>17</v>
      </c>
      <c r="D1802" t="s">
        <v>35</v>
      </c>
      <c r="E1802" t="s">
        <v>36</v>
      </c>
      <c r="F1802" t="s">
        <v>28</v>
      </c>
      <c r="G1802" t="s">
        <v>41</v>
      </c>
      <c r="H1802">
        <v>399</v>
      </c>
      <c r="I1802">
        <v>1</v>
      </c>
      <c r="J1802">
        <v>399</v>
      </c>
    </row>
    <row r="1803" spans="1:10" x14ac:dyDescent="0.35">
      <c r="A1803" s="3" t="s">
        <v>1848</v>
      </c>
      <c r="B1803" s="4">
        <v>43689</v>
      </c>
      <c r="C1803">
        <v>6</v>
      </c>
      <c r="D1803" t="s">
        <v>48</v>
      </c>
      <c r="E1803" t="s">
        <v>46</v>
      </c>
      <c r="F1803" t="s">
        <v>23</v>
      </c>
      <c r="G1803" t="s">
        <v>14</v>
      </c>
      <c r="H1803">
        <v>199</v>
      </c>
      <c r="I1803">
        <v>6</v>
      </c>
      <c r="J1803">
        <v>1194</v>
      </c>
    </row>
    <row r="1804" spans="1:10" x14ac:dyDescent="0.35">
      <c r="A1804" s="3" t="s">
        <v>1849</v>
      </c>
      <c r="B1804" s="4">
        <v>43689</v>
      </c>
      <c r="C1804">
        <v>18</v>
      </c>
      <c r="D1804" t="s">
        <v>26</v>
      </c>
      <c r="E1804" t="s">
        <v>27</v>
      </c>
      <c r="F1804" t="s">
        <v>28</v>
      </c>
      <c r="G1804" t="s">
        <v>41</v>
      </c>
      <c r="H1804">
        <v>399</v>
      </c>
      <c r="I1804">
        <v>5</v>
      </c>
      <c r="J1804">
        <v>1995</v>
      </c>
    </row>
    <row r="1805" spans="1:10" x14ac:dyDescent="0.35">
      <c r="A1805" s="3" t="s">
        <v>1850</v>
      </c>
      <c r="B1805" s="4">
        <v>43689</v>
      </c>
      <c r="C1805">
        <v>8</v>
      </c>
      <c r="D1805" t="s">
        <v>45</v>
      </c>
      <c r="E1805" t="s">
        <v>46</v>
      </c>
      <c r="F1805" t="s">
        <v>23</v>
      </c>
      <c r="G1805" t="s">
        <v>14</v>
      </c>
      <c r="H1805">
        <v>199</v>
      </c>
      <c r="I1805">
        <v>6</v>
      </c>
      <c r="J1805">
        <v>1194</v>
      </c>
    </row>
    <row r="1806" spans="1:10" x14ac:dyDescent="0.35">
      <c r="A1806" s="3" t="s">
        <v>1851</v>
      </c>
      <c r="B1806" s="4">
        <v>43689</v>
      </c>
      <c r="C1806">
        <v>13</v>
      </c>
      <c r="D1806" t="s">
        <v>33</v>
      </c>
      <c r="E1806" t="s">
        <v>63</v>
      </c>
      <c r="F1806" t="s">
        <v>13</v>
      </c>
      <c r="G1806" t="s">
        <v>24</v>
      </c>
      <c r="H1806">
        <v>159</v>
      </c>
      <c r="I1806">
        <v>3</v>
      </c>
      <c r="J1806">
        <v>477</v>
      </c>
    </row>
    <row r="1807" spans="1:10" x14ac:dyDescent="0.35">
      <c r="A1807" s="3" t="s">
        <v>1852</v>
      </c>
      <c r="B1807" s="4">
        <v>43689</v>
      </c>
      <c r="C1807">
        <v>17</v>
      </c>
      <c r="D1807" t="s">
        <v>35</v>
      </c>
      <c r="E1807" t="s">
        <v>36</v>
      </c>
      <c r="F1807" t="s">
        <v>28</v>
      </c>
      <c r="G1807" t="s">
        <v>31</v>
      </c>
      <c r="H1807">
        <v>69</v>
      </c>
      <c r="I1807">
        <v>7</v>
      </c>
      <c r="J1807">
        <v>483</v>
      </c>
    </row>
    <row r="1808" spans="1:10" x14ac:dyDescent="0.35">
      <c r="A1808" s="3" t="s">
        <v>1853</v>
      </c>
      <c r="B1808" s="4">
        <v>43689</v>
      </c>
      <c r="C1808">
        <v>4</v>
      </c>
      <c r="D1808" t="s">
        <v>51</v>
      </c>
      <c r="E1808" t="s">
        <v>68</v>
      </c>
      <c r="F1808" t="s">
        <v>18</v>
      </c>
      <c r="G1808" t="s">
        <v>31</v>
      </c>
      <c r="H1808">
        <v>69</v>
      </c>
      <c r="I1808">
        <v>3</v>
      </c>
      <c r="J1808">
        <v>207</v>
      </c>
    </row>
    <row r="1809" spans="1:10" x14ac:dyDescent="0.35">
      <c r="A1809" s="3" t="s">
        <v>1854</v>
      </c>
      <c r="B1809" s="4">
        <v>43690</v>
      </c>
      <c r="C1809">
        <v>9</v>
      </c>
      <c r="D1809" t="s">
        <v>21</v>
      </c>
      <c r="E1809" t="s">
        <v>46</v>
      </c>
      <c r="F1809" t="s">
        <v>23</v>
      </c>
      <c r="G1809" t="s">
        <v>14</v>
      </c>
      <c r="H1809">
        <v>199</v>
      </c>
      <c r="I1809">
        <v>3</v>
      </c>
      <c r="J1809">
        <v>597</v>
      </c>
    </row>
    <row r="1810" spans="1:10" x14ac:dyDescent="0.35">
      <c r="A1810" s="3" t="s">
        <v>1855</v>
      </c>
      <c r="B1810" s="4">
        <v>43691</v>
      </c>
      <c r="C1810">
        <v>8</v>
      </c>
      <c r="D1810" t="s">
        <v>45</v>
      </c>
      <c r="E1810" t="s">
        <v>22</v>
      </c>
      <c r="F1810" t="s">
        <v>23</v>
      </c>
      <c r="G1810" t="s">
        <v>31</v>
      </c>
      <c r="H1810">
        <v>69</v>
      </c>
      <c r="I1810">
        <v>5</v>
      </c>
      <c r="J1810">
        <v>345</v>
      </c>
    </row>
    <row r="1811" spans="1:10" x14ac:dyDescent="0.35">
      <c r="A1811" s="3" t="s">
        <v>1856</v>
      </c>
      <c r="B1811" s="4">
        <v>43691</v>
      </c>
      <c r="C1811">
        <v>3</v>
      </c>
      <c r="D1811" t="s">
        <v>43</v>
      </c>
      <c r="E1811" t="s">
        <v>68</v>
      </c>
      <c r="F1811" t="s">
        <v>18</v>
      </c>
      <c r="G1811" t="s">
        <v>19</v>
      </c>
      <c r="H1811">
        <v>289</v>
      </c>
      <c r="I1811">
        <v>3</v>
      </c>
      <c r="J1811">
        <v>867</v>
      </c>
    </row>
    <row r="1812" spans="1:10" x14ac:dyDescent="0.35">
      <c r="A1812" s="3" t="s">
        <v>1857</v>
      </c>
      <c r="B1812" s="4">
        <v>43692</v>
      </c>
      <c r="C1812">
        <v>15</v>
      </c>
      <c r="D1812" t="s">
        <v>118</v>
      </c>
      <c r="E1812" t="s">
        <v>63</v>
      </c>
      <c r="F1812" t="s">
        <v>13</v>
      </c>
      <c r="G1812" t="s">
        <v>31</v>
      </c>
      <c r="H1812">
        <v>69</v>
      </c>
      <c r="I1812">
        <v>4</v>
      </c>
      <c r="J1812">
        <v>276</v>
      </c>
    </row>
    <row r="1813" spans="1:10" x14ac:dyDescent="0.35">
      <c r="A1813" s="3" t="s">
        <v>1858</v>
      </c>
      <c r="B1813" s="4">
        <v>43692</v>
      </c>
      <c r="C1813">
        <v>11</v>
      </c>
      <c r="D1813" t="s">
        <v>11</v>
      </c>
      <c r="E1813" t="s">
        <v>63</v>
      </c>
      <c r="F1813" t="s">
        <v>13</v>
      </c>
      <c r="G1813" t="s">
        <v>31</v>
      </c>
      <c r="H1813">
        <v>69</v>
      </c>
      <c r="I1813">
        <v>8</v>
      </c>
      <c r="J1813">
        <v>552</v>
      </c>
    </row>
    <row r="1814" spans="1:10" x14ac:dyDescent="0.35">
      <c r="A1814" s="3" t="s">
        <v>1859</v>
      </c>
      <c r="B1814" s="4">
        <v>43692</v>
      </c>
      <c r="C1814">
        <v>6</v>
      </c>
      <c r="D1814" t="s">
        <v>48</v>
      </c>
      <c r="E1814" t="s">
        <v>22</v>
      </c>
      <c r="F1814" t="s">
        <v>23</v>
      </c>
      <c r="G1814" t="s">
        <v>24</v>
      </c>
      <c r="H1814">
        <v>159</v>
      </c>
      <c r="I1814">
        <v>6</v>
      </c>
      <c r="J1814">
        <v>954</v>
      </c>
    </row>
    <row r="1815" spans="1:10" x14ac:dyDescent="0.35">
      <c r="A1815" s="3" t="s">
        <v>1860</v>
      </c>
      <c r="B1815" s="4">
        <v>43692</v>
      </c>
      <c r="C1815">
        <v>9</v>
      </c>
      <c r="D1815" t="s">
        <v>21</v>
      </c>
      <c r="E1815" t="s">
        <v>22</v>
      </c>
      <c r="F1815" t="s">
        <v>23</v>
      </c>
      <c r="G1815" t="s">
        <v>24</v>
      </c>
      <c r="H1815">
        <v>159</v>
      </c>
      <c r="I1815">
        <v>6</v>
      </c>
      <c r="J1815">
        <v>954</v>
      </c>
    </row>
    <row r="1816" spans="1:10" x14ac:dyDescent="0.35">
      <c r="A1816" s="3" t="s">
        <v>1861</v>
      </c>
      <c r="B1816" s="4">
        <v>43693</v>
      </c>
      <c r="C1816">
        <v>5</v>
      </c>
      <c r="D1816" t="s">
        <v>60</v>
      </c>
      <c r="E1816" t="s">
        <v>68</v>
      </c>
      <c r="F1816" t="s">
        <v>18</v>
      </c>
      <c r="G1816" t="s">
        <v>14</v>
      </c>
      <c r="H1816">
        <v>199</v>
      </c>
      <c r="I1816">
        <v>2</v>
      </c>
      <c r="J1816">
        <v>398</v>
      </c>
    </row>
    <row r="1817" spans="1:10" x14ac:dyDescent="0.35">
      <c r="A1817" s="3" t="s">
        <v>1862</v>
      </c>
      <c r="B1817" s="4">
        <v>43694</v>
      </c>
      <c r="C1817">
        <v>10</v>
      </c>
      <c r="D1817" t="s">
        <v>58</v>
      </c>
      <c r="E1817" t="s">
        <v>22</v>
      </c>
      <c r="F1817" t="s">
        <v>23</v>
      </c>
      <c r="G1817" t="s">
        <v>24</v>
      </c>
      <c r="H1817">
        <v>159</v>
      </c>
      <c r="I1817">
        <v>9</v>
      </c>
      <c r="J1817">
        <v>1431</v>
      </c>
    </row>
    <row r="1818" spans="1:10" x14ac:dyDescent="0.35">
      <c r="A1818" s="3" t="s">
        <v>1863</v>
      </c>
      <c r="B1818" s="4">
        <v>43694</v>
      </c>
      <c r="C1818">
        <v>8</v>
      </c>
      <c r="D1818" t="s">
        <v>45</v>
      </c>
      <c r="E1818" t="s">
        <v>46</v>
      </c>
      <c r="F1818" t="s">
        <v>23</v>
      </c>
      <c r="G1818" t="s">
        <v>31</v>
      </c>
      <c r="H1818">
        <v>69</v>
      </c>
      <c r="I1818">
        <v>8</v>
      </c>
      <c r="J1818">
        <v>552</v>
      </c>
    </row>
    <row r="1819" spans="1:10" x14ac:dyDescent="0.35">
      <c r="A1819" s="3" t="s">
        <v>1864</v>
      </c>
      <c r="B1819" s="4">
        <v>43694</v>
      </c>
      <c r="C1819">
        <v>5</v>
      </c>
      <c r="D1819" t="s">
        <v>60</v>
      </c>
      <c r="E1819" t="s">
        <v>17</v>
      </c>
      <c r="F1819" t="s">
        <v>18</v>
      </c>
      <c r="G1819" t="s">
        <v>14</v>
      </c>
      <c r="H1819">
        <v>199</v>
      </c>
      <c r="I1819">
        <v>4</v>
      </c>
      <c r="J1819">
        <v>796</v>
      </c>
    </row>
    <row r="1820" spans="1:10" x14ac:dyDescent="0.35">
      <c r="A1820" s="3" t="s">
        <v>1865</v>
      </c>
      <c r="B1820" s="4">
        <v>43694</v>
      </c>
      <c r="C1820">
        <v>9</v>
      </c>
      <c r="D1820" t="s">
        <v>21</v>
      </c>
      <c r="E1820" t="s">
        <v>22</v>
      </c>
      <c r="F1820" t="s">
        <v>23</v>
      </c>
      <c r="G1820" t="s">
        <v>14</v>
      </c>
      <c r="H1820">
        <v>199</v>
      </c>
      <c r="I1820">
        <v>9</v>
      </c>
      <c r="J1820">
        <v>1791</v>
      </c>
    </row>
    <row r="1821" spans="1:10" x14ac:dyDescent="0.35">
      <c r="A1821" s="3" t="s">
        <v>1866</v>
      </c>
      <c r="B1821" s="4">
        <v>43694</v>
      </c>
      <c r="C1821">
        <v>2</v>
      </c>
      <c r="D1821" t="s">
        <v>106</v>
      </c>
      <c r="E1821" t="s">
        <v>17</v>
      </c>
      <c r="F1821" t="s">
        <v>18</v>
      </c>
      <c r="G1821" t="s">
        <v>31</v>
      </c>
      <c r="H1821">
        <v>69</v>
      </c>
      <c r="I1821">
        <v>9</v>
      </c>
      <c r="J1821">
        <v>621</v>
      </c>
    </row>
    <row r="1822" spans="1:10" x14ac:dyDescent="0.35">
      <c r="A1822" s="3" t="s">
        <v>1867</v>
      </c>
      <c r="B1822" s="4">
        <v>43694</v>
      </c>
      <c r="C1822">
        <v>7</v>
      </c>
      <c r="D1822" t="s">
        <v>88</v>
      </c>
      <c r="E1822" t="s">
        <v>46</v>
      </c>
      <c r="F1822" t="s">
        <v>23</v>
      </c>
      <c r="G1822" t="s">
        <v>14</v>
      </c>
      <c r="H1822">
        <v>199</v>
      </c>
      <c r="I1822">
        <v>6</v>
      </c>
      <c r="J1822">
        <v>1194</v>
      </c>
    </row>
    <row r="1823" spans="1:10" x14ac:dyDescent="0.35">
      <c r="A1823" s="3" t="s">
        <v>1868</v>
      </c>
      <c r="B1823" s="4">
        <v>43695</v>
      </c>
      <c r="C1823">
        <v>17</v>
      </c>
      <c r="D1823" t="s">
        <v>35</v>
      </c>
      <c r="E1823" t="s">
        <v>27</v>
      </c>
      <c r="F1823" t="s">
        <v>28</v>
      </c>
      <c r="G1823" t="s">
        <v>19</v>
      </c>
      <c r="H1823">
        <v>289</v>
      </c>
      <c r="I1823">
        <v>7</v>
      </c>
      <c r="J1823">
        <v>2023</v>
      </c>
    </row>
    <row r="1824" spans="1:10" x14ac:dyDescent="0.35">
      <c r="A1824" s="3" t="s">
        <v>1869</v>
      </c>
      <c r="B1824" s="4">
        <v>43695</v>
      </c>
      <c r="C1824">
        <v>9</v>
      </c>
      <c r="D1824" t="s">
        <v>21</v>
      </c>
      <c r="E1824" t="s">
        <v>22</v>
      </c>
      <c r="F1824" t="s">
        <v>23</v>
      </c>
      <c r="G1824" t="s">
        <v>14</v>
      </c>
      <c r="H1824">
        <v>199</v>
      </c>
      <c r="I1824">
        <v>3</v>
      </c>
      <c r="J1824">
        <v>597</v>
      </c>
    </row>
    <row r="1825" spans="1:10" x14ac:dyDescent="0.35">
      <c r="A1825" s="3" t="s">
        <v>1870</v>
      </c>
      <c r="B1825" s="4">
        <v>43695</v>
      </c>
      <c r="C1825">
        <v>15</v>
      </c>
      <c r="D1825" t="s">
        <v>118</v>
      </c>
      <c r="E1825" t="s">
        <v>12</v>
      </c>
      <c r="F1825" t="s">
        <v>13</v>
      </c>
      <c r="G1825" t="s">
        <v>24</v>
      </c>
      <c r="H1825">
        <v>159</v>
      </c>
      <c r="I1825">
        <v>3</v>
      </c>
      <c r="J1825">
        <v>477</v>
      </c>
    </row>
    <row r="1826" spans="1:10" x14ac:dyDescent="0.35">
      <c r="A1826" s="3" t="s">
        <v>1871</v>
      </c>
      <c r="B1826" s="4">
        <v>43696</v>
      </c>
      <c r="C1826">
        <v>11</v>
      </c>
      <c r="D1826" t="s">
        <v>11</v>
      </c>
      <c r="E1826" t="s">
        <v>12</v>
      </c>
      <c r="F1826" t="s">
        <v>13</v>
      </c>
      <c r="G1826" t="s">
        <v>14</v>
      </c>
      <c r="H1826">
        <v>199</v>
      </c>
      <c r="I1826">
        <v>5</v>
      </c>
      <c r="J1826">
        <v>995</v>
      </c>
    </row>
    <row r="1827" spans="1:10" x14ac:dyDescent="0.35">
      <c r="A1827" s="3" t="s">
        <v>1872</v>
      </c>
      <c r="B1827" s="4">
        <v>43696</v>
      </c>
      <c r="C1827">
        <v>18</v>
      </c>
      <c r="D1827" t="s">
        <v>26</v>
      </c>
      <c r="E1827" t="s">
        <v>36</v>
      </c>
      <c r="F1827" t="s">
        <v>28</v>
      </c>
      <c r="G1827" t="s">
        <v>19</v>
      </c>
      <c r="H1827">
        <v>289</v>
      </c>
      <c r="I1827">
        <v>4</v>
      </c>
      <c r="J1827">
        <v>1156</v>
      </c>
    </row>
    <row r="1828" spans="1:10" x14ac:dyDescent="0.35">
      <c r="A1828" s="3" t="s">
        <v>1873</v>
      </c>
      <c r="B1828" s="4">
        <v>43696</v>
      </c>
      <c r="C1828">
        <v>2</v>
      </c>
      <c r="D1828" t="s">
        <v>106</v>
      </c>
      <c r="E1828" t="s">
        <v>17</v>
      </c>
      <c r="F1828" t="s">
        <v>18</v>
      </c>
      <c r="G1828" t="s">
        <v>19</v>
      </c>
      <c r="H1828">
        <v>289</v>
      </c>
      <c r="I1828">
        <v>2</v>
      </c>
      <c r="J1828">
        <v>578</v>
      </c>
    </row>
    <row r="1829" spans="1:10" x14ac:dyDescent="0.35">
      <c r="A1829" s="3" t="s">
        <v>1874</v>
      </c>
      <c r="B1829" s="4">
        <v>43696</v>
      </c>
      <c r="C1829">
        <v>18</v>
      </c>
      <c r="D1829" t="s">
        <v>26</v>
      </c>
      <c r="E1829" t="s">
        <v>36</v>
      </c>
      <c r="F1829" t="s">
        <v>28</v>
      </c>
      <c r="G1829" t="s">
        <v>31</v>
      </c>
      <c r="H1829">
        <v>69</v>
      </c>
      <c r="I1829">
        <v>6</v>
      </c>
      <c r="J1829">
        <v>414</v>
      </c>
    </row>
    <row r="1830" spans="1:10" x14ac:dyDescent="0.35">
      <c r="A1830" s="3" t="s">
        <v>1875</v>
      </c>
      <c r="B1830" s="4">
        <v>43696</v>
      </c>
      <c r="C1830">
        <v>13</v>
      </c>
      <c r="D1830" t="s">
        <v>33</v>
      </c>
      <c r="E1830" t="s">
        <v>63</v>
      </c>
      <c r="F1830" t="s">
        <v>13</v>
      </c>
      <c r="G1830" t="s">
        <v>31</v>
      </c>
      <c r="H1830">
        <v>69</v>
      </c>
      <c r="I1830">
        <v>4</v>
      </c>
      <c r="J1830">
        <v>276</v>
      </c>
    </row>
    <row r="1831" spans="1:10" x14ac:dyDescent="0.35">
      <c r="A1831" s="3" t="s">
        <v>1876</v>
      </c>
      <c r="B1831" s="4">
        <v>43697</v>
      </c>
      <c r="C1831">
        <v>5</v>
      </c>
      <c r="D1831" t="s">
        <v>60</v>
      </c>
      <c r="E1831" t="s">
        <v>17</v>
      </c>
      <c r="F1831" t="s">
        <v>18</v>
      </c>
      <c r="G1831" t="s">
        <v>19</v>
      </c>
      <c r="H1831">
        <v>289</v>
      </c>
      <c r="I1831">
        <v>2</v>
      </c>
      <c r="J1831">
        <v>578</v>
      </c>
    </row>
    <row r="1832" spans="1:10" x14ac:dyDescent="0.35">
      <c r="A1832" s="3" t="s">
        <v>1877</v>
      </c>
      <c r="B1832" s="4">
        <v>43698</v>
      </c>
      <c r="C1832">
        <v>8</v>
      </c>
      <c r="D1832" t="s">
        <v>45</v>
      </c>
      <c r="E1832" t="s">
        <v>22</v>
      </c>
      <c r="F1832" t="s">
        <v>23</v>
      </c>
      <c r="G1832" t="s">
        <v>14</v>
      </c>
      <c r="H1832">
        <v>199</v>
      </c>
      <c r="I1832">
        <v>3</v>
      </c>
      <c r="J1832">
        <v>597</v>
      </c>
    </row>
    <row r="1833" spans="1:10" x14ac:dyDescent="0.35">
      <c r="A1833" s="3" t="s">
        <v>1878</v>
      </c>
      <c r="B1833" s="4">
        <v>43698</v>
      </c>
      <c r="C1833">
        <v>14</v>
      </c>
      <c r="D1833" t="s">
        <v>38</v>
      </c>
      <c r="E1833" t="s">
        <v>63</v>
      </c>
      <c r="F1833" t="s">
        <v>13</v>
      </c>
      <c r="G1833" t="s">
        <v>24</v>
      </c>
      <c r="H1833">
        <v>159</v>
      </c>
      <c r="I1833">
        <v>1</v>
      </c>
      <c r="J1833">
        <v>159</v>
      </c>
    </row>
    <row r="1834" spans="1:10" x14ac:dyDescent="0.35">
      <c r="A1834" s="3" t="s">
        <v>1879</v>
      </c>
      <c r="B1834" s="4">
        <v>43698</v>
      </c>
      <c r="C1834">
        <v>8</v>
      </c>
      <c r="D1834" t="s">
        <v>45</v>
      </c>
      <c r="E1834" t="s">
        <v>46</v>
      </c>
      <c r="F1834" t="s">
        <v>23</v>
      </c>
      <c r="G1834" t="s">
        <v>31</v>
      </c>
      <c r="H1834">
        <v>69</v>
      </c>
      <c r="I1834">
        <v>5</v>
      </c>
      <c r="J1834">
        <v>345</v>
      </c>
    </row>
    <row r="1835" spans="1:10" x14ac:dyDescent="0.35">
      <c r="A1835" s="3" t="s">
        <v>1880</v>
      </c>
      <c r="B1835" s="4">
        <v>43698</v>
      </c>
      <c r="C1835">
        <v>5</v>
      </c>
      <c r="D1835" t="s">
        <v>60</v>
      </c>
      <c r="E1835" t="s">
        <v>68</v>
      </c>
      <c r="F1835" t="s">
        <v>18</v>
      </c>
      <c r="G1835" t="s">
        <v>14</v>
      </c>
      <c r="H1835">
        <v>199</v>
      </c>
      <c r="I1835">
        <v>7</v>
      </c>
      <c r="J1835">
        <v>1393</v>
      </c>
    </row>
    <row r="1836" spans="1:10" x14ac:dyDescent="0.35">
      <c r="A1836" s="3" t="s">
        <v>1881</v>
      </c>
      <c r="B1836" s="4">
        <v>43698</v>
      </c>
      <c r="C1836">
        <v>5</v>
      </c>
      <c r="D1836" t="s">
        <v>60</v>
      </c>
      <c r="E1836" t="s">
        <v>68</v>
      </c>
      <c r="F1836" t="s">
        <v>18</v>
      </c>
      <c r="G1836" t="s">
        <v>19</v>
      </c>
      <c r="H1836">
        <v>289</v>
      </c>
      <c r="I1836">
        <v>3</v>
      </c>
      <c r="J1836">
        <v>867</v>
      </c>
    </row>
    <row r="1837" spans="1:10" x14ac:dyDescent="0.35">
      <c r="A1837" s="3" t="s">
        <v>1882</v>
      </c>
      <c r="B1837" s="4">
        <v>43698</v>
      </c>
      <c r="C1837">
        <v>9</v>
      </c>
      <c r="D1837" t="s">
        <v>21</v>
      </c>
      <c r="E1837" t="s">
        <v>46</v>
      </c>
      <c r="F1837" t="s">
        <v>23</v>
      </c>
      <c r="G1837" t="s">
        <v>14</v>
      </c>
      <c r="H1837">
        <v>199</v>
      </c>
      <c r="I1837">
        <v>5</v>
      </c>
      <c r="J1837">
        <v>995</v>
      </c>
    </row>
    <row r="1838" spans="1:10" x14ac:dyDescent="0.35">
      <c r="A1838" s="3" t="s">
        <v>1883</v>
      </c>
      <c r="B1838" s="4">
        <v>43699</v>
      </c>
      <c r="C1838">
        <v>6</v>
      </c>
      <c r="D1838" t="s">
        <v>48</v>
      </c>
      <c r="E1838" t="s">
        <v>22</v>
      </c>
      <c r="F1838" t="s">
        <v>23</v>
      </c>
      <c r="G1838" t="s">
        <v>31</v>
      </c>
      <c r="H1838">
        <v>69</v>
      </c>
      <c r="I1838">
        <v>3</v>
      </c>
      <c r="J1838">
        <v>207</v>
      </c>
    </row>
    <row r="1839" spans="1:10" x14ac:dyDescent="0.35">
      <c r="A1839" s="3" t="s">
        <v>1884</v>
      </c>
      <c r="B1839" s="4">
        <v>43699</v>
      </c>
      <c r="C1839">
        <v>20</v>
      </c>
      <c r="D1839" t="s">
        <v>40</v>
      </c>
      <c r="E1839" t="s">
        <v>36</v>
      </c>
      <c r="F1839" t="s">
        <v>28</v>
      </c>
      <c r="G1839" t="s">
        <v>41</v>
      </c>
      <c r="H1839">
        <v>399</v>
      </c>
      <c r="I1839">
        <v>9</v>
      </c>
      <c r="J1839">
        <v>3591</v>
      </c>
    </row>
    <row r="1840" spans="1:10" x14ac:dyDescent="0.35">
      <c r="A1840" s="3" t="s">
        <v>1885</v>
      </c>
      <c r="B1840" s="4">
        <v>43699</v>
      </c>
      <c r="C1840">
        <v>19</v>
      </c>
      <c r="D1840" t="s">
        <v>56</v>
      </c>
      <c r="E1840" t="s">
        <v>27</v>
      </c>
      <c r="F1840" t="s">
        <v>28</v>
      </c>
      <c r="G1840" t="s">
        <v>19</v>
      </c>
      <c r="H1840">
        <v>289</v>
      </c>
      <c r="I1840">
        <v>5</v>
      </c>
      <c r="J1840">
        <v>1445</v>
      </c>
    </row>
    <row r="1841" spans="1:10" x14ac:dyDescent="0.35">
      <c r="A1841" s="3" t="s">
        <v>1886</v>
      </c>
      <c r="B1841" s="4">
        <v>43699</v>
      </c>
      <c r="C1841">
        <v>17</v>
      </c>
      <c r="D1841" t="s">
        <v>35</v>
      </c>
      <c r="E1841" t="s">
        <v>36</v>
      </c>
      <c r="F1841" t="s">
        <v>28</v>
      </c>
      <c r="G1841" t="s">
        <v>14</v>
      </c>
      <c r="H1841">
        <v>199</v>
      </c>
      <c r="I1841">
        <v>5</v>
      </c>
      <c r="J1841">
        <v>995</v>
      </c>
    </row>
    <row r="1842" spans="1:10" x14ac:dyDescent="0.35">
      <c r="A1842" s="3" t="s">
        <v>1887</v>
      </c>
      <c r="B1842" s="4">
        <v>43699</v>
      </c>
      <c r="C1842">
        <v>3</v>
      </c>
      <c r="D1842" t="s">
        <v>43</v>
      </c>
      <c r="E1842" t="s">
        <v>68</v>
      </c>
      <c r="F1842" t="s">
        <v>18</v>
      </c>
      <c r="G1842" t="s">
        <v>14</v>
      </c>
      <c r="H1842">
        <v>199</v>
      </c>
      <c r="I1842">
        <v>4</v>
      </c>
      <c r="J1842">
        <v>796</v>
      </c>
    </row>
    <row r="1843" spans="1:10" x14ac:dyDescent="0.35">
      <c r="A1843" s="3" t="s">
        <v>1888</v>
      </c>
      <c r="B1843" s="4">
        <v>43699</v>
      </c>
      <c r="C1843">
        <v>2</v>
      </c>
      <c r="D1843" t="s">
        <v>106</v>
      </c>
      <c r="E1843" t="s">
        <v>17</v>
      </c>
      <c r="F1843" t="s">
        <v>18</v>
      </c>
      <c r="G1843" t="s">
        <v>24</v>
      </c>
      <c r="H1843">
        <v>159</v>
      </c>
      <c r="I1843">
        <v>3</v>
      </c>
      <c r="J1843">
        <v>477</v>
      </c>
    </row>
    <row r="1844" spans="1:10" x14ac:dyDescent="0.35">
      <c r="A1844" s="3" t="s">
        <v>1889</v>
      </c>
      <c r="B1844" s="4">
        <v>43699</v>
      </c>
      <c r="C1844">
        <v>20</v>
      </c>
      <c r="D1844" t="s">
        <v>40</v>
      </c>
      <c r="E1844" t="s">
        <v>27</v>
      </c>
      <c r="F1844" t="s">
        <v>28</v>
      </c>
      <c r="G1844" t="s">
        <v>14</v>
      </c>
      <c r="H1844">
        <v>199</v>
      </c>
      <c r="I1844">
        <v>1</v>
      </c>
      <c r="J1844">
        <v>199</v>
      </c>
    </row>
    <row r="1845" spans="1:10" x14ac:dyDescent="0.35">
      <c r="A1845" s="3" t="s">
        <v>1890</v>
      </c>
      <c r="B1845" s="4">
        <v>43699</v>
      </c>
      <c r="C1845">
        <v>5</v>
      </c>
      <c r="D1845" t="s">
        <v>60</v>
      </c>
      <c r="E1845" t="s">
        <v>17</v>
      </c>
      <c r="F1845" t="s">
        <v>18</v>
      </c>
      <c r="G1845" t="s">
        <v>14</v>
      </c>
      <c r="H1845">
        <v>199</v>
      </c>
      <c r="I1845">
        <v>4</v>
      </c>
      <c r="J1845">
        <v>796</v>
      </c>
    </row>
    <row r="1846" spans="1:10" x14ac:dyDescent="0.35">
      <c r="A1846" s="3" t="s">
        <v>1891</v>
      </c>
      <c r="B1846" s="4">
        <v>43699</v>
      </c>
      <c r="C1846">
        <v>5</v>
      </c>
      <c r="D1846" t="s">
        <v>60</v>
      </c>
      <c r="E1846" t="s">
        <v>68</v>
      </c>
      <c r="F1846" t="s">
        <v>18</v>
      </c>
      <c r="G1846" t="s">
        <v>24</v>
      </c>
      <c r="H1846">
        <v>159</v>
      </c>
      <c r="I1846">
        <v>2</v>
      </c>
      <c r="J1846">
        <v>318</v>
      </c>
    </row>
    <row r="1847" spans="1:10" x14ac:dyDescent="0.35">
      <c r="A1847" s="3" t="s">
        <v>1892</v>
      </c>
      <c r="B1847" s="4">
        <v>43700</v>
      </c>
      <c r="C1847">
        <v>7</v>
      </c>
      <c r="D1847" t="s">
        <v>88</v>
      </c>
      <c r="E1847" t="s">
        <v>22</v>
      </c>
      <c r="F1847" t="s">
        <v>23</v>
      </c>
      <c r="G1847" t="s">
        <v>24</v>
      </c>
      <c r="H1847">
        <v>159</v>
      </c>
      <c r="I1847">
        <v>1</v>
      </c>
      <c r="J1847">
        <v>159</v>
      </c>
    </row>
    <row r="1848" spans="1:10" x14ac:dyDescent="0.35">
      <c r="A1848" s="3" t="s">
        <v>1893</v>
      </c>
      <c r="B1848" s="4">
        <v>43700</v>
      </c>
      <c r="C1848">
        <v>2</v>
      </c>
      <c r="D1848" t="s">
        <v>106</v>
      </c>
      <c r="E1848" t="s">
        <v>17</v>
      </c>
      <c r="F1848" t="s">
        <v>18</v>
      </c>
      <c r="G1848" t="s">
        <v>24</v>
      </c>
      <c r="H1848">
        <v>159</v>
      </c>
      <c r="I1848">
        <v>6</v>
      </c>
      <c r="J1848">
        <v>954</v>
      </c>
    </row>
    <row r="1849" spans="1:10" x14ac:dyDescent="0.35">
      <c r="A1849" s="3" t="s">
        <v>1894</v>
      </c>
      <c r="B1849" s="4">
        <v>43701</v>
      </c>
      <c r="C1849">
        <v>1</v>
      </c>
      <c r="D1849" t="s">
        <v>16</v>
      </c>
      <c r="E1849" t="s">
        <v>68</v>
      </c>
      <c r="F1849" t="s">
        <v>18</v>
      </c>
      <c r="G1849" t="s">
        <v>31</v>
      </c>
      <c r="H1849">
        <v>69</v>
      </c>
      <c r="I1849">
        <v>5</v>
      </c>
      <c r="J1849">
        <v>345</v>
      </c>
    </row>
    <row r="1850" spans="1:10" x14ac:dyDescent="0.35">
      <c r="A1850" s="3" t="s">
        <v>1895</v>
      </c>
      <c r="B1850" s="4">
        <v>43701</v>
      </c>
      <c r="C1850">
        <v>4</v>
      </c>
      <c r="D1850" t="s">
        <v>51</v>
      </c>
      <c r="E1850" t="s">
        <v>17</v>
      </c>
      <c r="F1850" t="s">
        <v>18</v>
      </c>
      <c r="G1850" t="s">
        <v>41</v>
      </c>
      <c r="H1850">
        <v>399</v>
      </c>
      <c r="I1850">
        <v>7</v>
      </c>
      <c r="J1850">
        <v>2793</v>
      </c>
    </row>
    <row r="1851" spans="1:10" x14ac:dyDescent="0.35">
      <c r="A1851" s="3" t="s">
        <v>1896</v>
      </c>
      <c r="B1851" s="4">
        <v>43702</v>
      </c>
      <c r="C1851">
        <v>4</v>
      </c>
      <c r="D1851" t="s">
        <v>51</v>
      </c>
      <c r="E1851" t="s">
        <v>68</v>
      </c>
      <c r="F1851" t="s">
        <v>18</v>
      </c>
      <c r="G1851" t="s">
        <v>24</v>
      </c>
      <c r="H1851">
        <v>159</v>
      </c>
      <c r="I1851">
        <v>1</v>
      </c>
      <c r="J1851">
        <v>159</v>
      </c>
    </row>
    <row r="1852" spans="1:10" x14ac:dyDescent="0.35">
      <c r="A1852" s="3" t="s">
        <v>1897</v>
      </c>
      <c r="B1852" s="4">
        <v>43703</v>
      </c>
      <c r="C1852">
        <v>14</v>
      </c>
      <c r="D1852" t="s">
        <v>38</v>
      </c>
      <c r="E1852" t="s">
        <v>63</v>
      </c>
      <c r="F1852" t="s">
        <v>13</v>
      </c>
      <c r="G1852" t="s">
        <v>31</v>
      </c>
      <c r="H1852">
        <v>69</v>
      </c>
      <c r="I1852">
        <v>2</v>
      </c>
      <c r="J1852">
        <v>138</v>
      </c>
    </row>
    <row r="1853" spans="1:10" x14ac:dyDescent="0.35">
      <c r="A1853" s="3" t="s">
        <v>1898</v>
      </c>
      <c r="B1853" s="4">
        <v>43704</v>
      </c>
      <c r="C1853">
        <v>11</v>
      </c>
      <c r="D1853" t="s">
        <v>11</v>
      </c>
      <c r="E1853" t="s">
        <v>12</v>
      </c>
      <c r="F1853" t="s">
        <v>13</v>
      </c>
      <c r="G1853" t="s">
        <v>31</v>
      </c>
      <c r="H1853">
        <v>69</v>
      </c>
      <c r="I1853">
        <v>9</v>
      </c>
      <c r="J1853">
        <v>621</v>
      </c>
    </row>
    <row r="1854" spans="1:10" x14ac:dyDescent="0.35">
      <c r="A1854" s="3" t="s">
        <v>1899</v>
      </c>
      <c r="B1854" s="4">
        <v>43705</v>
      </c>
      <c r="C1854">
        <v>16</v>
      </c>
      <c r="D1854" t="s">
        <v>30</v>
      </c>
      <c r="E1854" t="s">
        <v>36</v>
      </c>
      <c r="F1854" t="s">
        <v>28</v>
      </c>
      <c r="G1854" t="s">
        <v>31</v>
      </c>
      <c r="H1854">
        <v>69</v>
      </c>
      <c r="I1854">
        <v>2</v>
      </c>
      <c r="J1854">
        <v>138</v>
      </c>
    </row>
    <row r="1855" spans="1:10" x14ac:dyDescent="0.35">
      <c r="A1855" s="3" t="s">
        <v>1900</v>
      </c>
      <c r="B1855" s="4">
        <v>43706</v>
      </c>
      <c r="C1855">
        <v>16</v>
      </c>
      <c r="D1855" t="s">
        <v>30</v>
      </c>
      <c r="E1855" t="s">
        <v>27</v>
      </c>
      <c r="F1855" t="s">
        <v>28</v>
      </c>
      <c r="G1855" t="s">
        <v>24</v>
      </c>
      <c r="H1855">
        <v>159</v>
      </c>
      <c r="I1855">
        <v>8</v>
      </c>
      <c r="J1855">
        <v>1272</v>
      </c>
    </row>
    <row r="1856" spans="1:10" x14ac:dyDescent="0.35">
      <c r="A1856" s="3" t="s">
        <v>1901</v>
      </c>
      <c r="B1856" s="4">
        <v>43706</v>
      </c>
      <c r="C1856">
        <v>4</v>
      </c>
      <c r="D1856" t="s">
        <v>51</v>
      </c>
      <c r="E1856" t="s">
        <v>68</v>
      </c>
      <c r="F1856" t="s">
        <v>18</v>
      </c>
      <c r="G1856" t="s">
        <v>24</v>
      </c>
      <c r="H1856">
        <v>159</v>
      </c>
      <c r="I1856">
        <v>0</v>
      </c>
      <c r="J1856">
        <v>0</v>
      </c>
    </row>
    <row r="1857" spans="1:10" x14ac:dyDescent="0.35">
      <c r="A1857" s="3" t="s">
        <v>1902</v>
      </c>
      <c r="B1857" s="4">
        <v>43707</v>
      </c>
      <c r="C1857">
        <v>19</v>
      </c>
      <c r="D1857" t="s">
        <v>56</v>
      </c>
      <c r="E1857" t="s">
        <v>36</v>
      </c>
      <c r="F1857" t="s">
        <v>28</v>
      </c>
      <c r="G1857" t="s">
        <v>24</v>
      </c>
      <c r="H1857">
        <v>159</v>
      </c>
      <c r="I1857">
        <v>7</v>
      </c>
      <c r="J1857">
        <v>1113</v>
      </c>
    </row>
    <row r="1858" spans="1:10" x14ac:dyDescent="0.35">
      <c r="A1858" s="3" t="s">
        <v>1903</v>
      </c>
      <c r="B1858" s="4">
        <v>43707</v>
      </c>
      <c r="C1858">
        <v>7</v>
      </c>
      <c r="D1858" t="s">
        <v>88</v>
      </c>
      <c r="E1858" t="s">
        <v>46</v>
      </c>
      <c r="F1858" t="s">
        <v>23</v>
      </c>
      <c r="G1858" t="s">
        <v>14</v>
      </c>
      <c r="H1858">
        <v>199</v>
      </c>
      <c r="I1858">
        <v>1</v>
      </c>
      <c r="J1858">
        <v>199</v>
      </c>
    </row>
    <row r="1859" spans="1:10" x14ac:dyDescent="0.35">
      <c r="A1859" s="3" t="s">
        <v>1904</v>
      </c>
      <c r="B1859" s="4">
        <v>43707</v>
      </c>
      <c r="C1859">
        <v>17</v>
      </c>
      <c r="D1859" t="s">
        <v>35</v>
      </c>
      <c r="E1859" t="s">
        <v>36</v>
      </c>
      <c r="F1859" t="s">
        <v>28</v>
      </c>
      <c r="G1859" t="s">
        <v>41</v>
      </c>
      <c r="H1859">
        <v>399</v>
      </c>
      <c r="I1859">
        <v>1</v>
      </c>
      <c r="J1859">
        <v>399</v>
      </c>
    </row>
    <row r="1860" spans="1:10" x14ac:dyDescent="0.35">
      <c r="A1860" s="3" t="s">
        <v>1905</v>
      </c>
      <c r="B1860" s="4">
        <v>43707</v>
      </c>
      <c r="C1860">
        <v>6</v>
      </c>
      <c r="D1860" t="s">
        <v>48</v>
      </c>
      <c r="E1860" t="s">
        <v>22</v>
      </c>
      <c r="F1860" t="s">
        <v>23</v>
      </c>
      <c r="G1860" t="s">
        <v>31</v>
      </c>
      <c r="H1860">
        <v>69</v>
      </c>
      <c r="I1860">
        <v>0</v>
      </c>
      <c r="J1860">
        <v>0</v>
      </c>
    </row>
    <row r="1861" spans="1:10" x14ac:dyDescent="0.35">
      <c r="A1861" s="3" t="s">
        <v>1906</v>
      </c>
      <c r="B1861" s="4">
        <v>43707</v>
      </c>
      <c r="C1861">
        <v>14</v>
      </c>
      <c r="D1861" t="s">
        <v>38</v>
      </c>
      <c r="E1861" t="s">
        <v>63</v>
      </c>
      <c r="F1861" t="s">
        <v>13</v>
      </c>
      <c r="G1861" t="s">
        <v>41</v>
      </c>
      <c r="H1861">
        <v>399</v>
      </c>
      <c r="I1861">
        <v>4</v>
      </c>
      <c r="J1861">
        <v>1596</v>
      </c>
    </row>
    <row r="1862" spans="1:10" x14ac:dyDescent="0.35">
      <c r="A1862" s="3" t="s">
        <v>1907</v>
      </c>
      <c r="B1862" s="4">
        <v>43707</v>
      </c>
      <c r="C1862">
        <v>20</v>
      </c>
      <c r="D1862" t="s">
        <v>40</v>
      </c>
      <c r="E1862" t="s">
        <v>27</v>
      </c>
      <c r="F1862" t="s">
        <v>28</v>
      </c>
      <c r="G1862" t="s">
        <v>41</v>
      </c>
      <c r="H1862">
        <v>399</v>
      </c>
      <c r="I1862">
        <v>8</v>
      </c>
      <c r="J1862">
        <v>3192</v>
      </c>
    </row>
    <row r="1863" spans="1:10" x14ac:dyDescent="0.35">
      <c r="A1863" s="3" t="s">
        <v>1908</v>
      </c>
      <c r="B1863" s="4">
        <v>43707</v>
      </c>
      <c r="C1863">
        <v>10</v>
      </c>
      <c r="D1863" t="s">
        <v>58</v>
      </c>
      <c r="E1863" t="s">
        <v>22</v>
      </c>
      <c r="F1863" t="s">
        <v>23</v>
      </c>
      <c r="G1863" t="s">
        <v>19</v>
      </c>
      <c r="H1863">
        <v>289</v>
      </c>
      <c r="I1863">
        <v>3</v>
      </c>
      <c r="J1863">
        <v>867</v>
      </c>
    </row>
    <row r="1864" spans="1:10" x14ac:dyDescent="0.35">
      <c r="A1864" s="3" t="s">
        <v>1909</v>
      </c>
      <c r="B1864" s="4">
        <v>43708</v>
      </c>
      <c r="C1864">
        <v>11</v>
      </c>
      <c r="D1864" t="s">
        <v>11</v>
      </c>
      <c r="E1864" t="s">
        <v>12</v>
      </c>
      <c r="F1864" t="s">
        <v>13</v>
      </c>
      <c r="G1864" t="s">
        <v>41</v>
      </c>
      <c r="H1864">
        <v>399</v>
      </c>
      <c r="I1864">
        <v>5</v>
      </c>
      <c r="J1864">
        <v>1995</v>
      </c>
    </row>
    <row r="1865" spans="1:10" x14ac:dyDescent="0.35">
      <c r="A1865" s="3" t="s">
        <v>1910</v>
      </c>
      <c r="B1865" s="4">
        <v>43709</v>
      </c>
      <c r="C1865">
        <v>16</v>
      </c>
      <c r="D1865" t="s">
        <v>30</v>
      </c>
      <c r="E1865" t="s">
        <v>27</v>
      </c>
      <c r="F1865" t="s">
        <v>28</v>
      </c>
      <c r="G1865" t="s">
        <v>19</v>
      </c>
      <c r="H1865">
        <v>289</v>
      </c>
      <c r="I1865">
        <v>3</v>
      </c>
      <c r="J1865">
        <v>867</v>
      </c>
    </row>
    <row r="1866" spans="1:10" x14ac:dyDescent="0.35">
      <c r="A1866" s="3" t="s">
        <v>1911</v>
      </c>
      <c r="B1866" s="4">
        <v>43709</v>
      </c>
      <c r="C1866">
        <v>11</v>
      </c>
      <c r="D1866" t="s">
        <v>11</v>
      </c>
      <c r="E1866" t="s">
        <v>63</v>
      </c>
      <c r="F1866" t="s">
        <v>13</v>
      </c>
      <c r="G1866" t="s">
        <v>41</v>
      </c>
      <c r="H1866">
        <v>399</v>
      </c>
      <c r="I1866">
        <v>4</v>
      </c>
      <c r="J1866">
        <v>1596</v>
      </c>
    </row>
    <row r="1867" spans="1:10" x14ac:dyDescent="0.35">
      <c r="A1867" s="3" t="s">
        <v>1912</v>
      </c>
      <c r="B1867" s="4">
        <v>43709</v>
      </c>
      <c r="C1867">
        <v>7</v>
      </c>
      <c r="D1867" t="s">
        <v>88</v>
      </c>
      <c r="E1867" t="s">
        <v>46</v>
      </c>
      <c r="F1867" t="s">
        <v>23</v>
      </c>
      <c r="G1867" t="s">
        <v>31</v>
      </c>
      <c r="H1867">
        <v>69</v>
      </c>
      <c r="I1867">
        <v>6</v>
      </c>
      <c r="J1867">
        <v>414</v>
      </c>
    </row>
    <row r="1868" spans="1:10" x14ac:dyDescent="0.35">
      <c r="A1868" s="3" t="s">
        <v>1913</v>
      </c>
      <c r="B1868" s="4">
        <v>43710</v>
      </c>
      <c r="C1868">
        <v>3</v>
      </c>
      <c r="D1868" t="s">
        <v>43</v>
      </c>
      <c r="E1868" t="s">
        <v>17</v>
      </c>
      <c r="F1868" t="s">
        <v>18</v>
      </c>
      <c r="G1868" t="s">
        <v>19</v>
      </c>
      <c r="H1868">
        <v>289</v>
      </c>
      <c r="I1868">
        <v>6</v>
      </c>
      <c r="J1868">
        <v>1734</v>
      </c>
    </row>
    <row r="1869" spans="1:10" x14ac:dyDescent="0.35">
      <c r="A1869" s="3" t="s">
        <v>1914</v>
      </c>
      <c r="B1869" s="4">
        <v>43710</v>
      </c>
      <c r="C1869">
        <v>15</v>
      </c>
      <c r="D1869" t="s">
        <v>118</v>
      </c>
      <c r="E1869" t="s">
        <v>12</v>
      </c>
      <c r="F1869" t="s">
        <v>13</v>
      </c>
      <c r="G1869" t="s">
        <v>14</v>
      </c>
      <c r="H1869">
        <v>199</v>
      </c>
      <c r="I1869">
        <v>5</v>
      </c>
      <c r="J1869">
        <v>995</v>
      </c>
    </row>
    <row r="1870" spans="1:10" x14ac:dyDescent="0.35">
      <c r="A1870" s="3" t="s">
        <v>1915</v>
      </c>
      <c r="B1870" s="4">
        <v>43711</v>
      </c>
      <c r="C1870">
        <v>7</v>
      </c>
      <c r="D1870" t="s">
        <v>88</v>
      </c>
      <c r="E1870" t="s">
        <v>22</v>
      </c>
      <c r="F1870" t="s">
        <v>23</v>
      </c>
      <c r="G1870" t="s">
        <v>41</v>
      </c>
      <c r="H1870">
        <v>399</v>
      </c>
      <c r="I1870">
        <v>1</v>
      </c>
      <c r="J1870">
        <v>399</v>
      </c>
    </row>
    <row r="1871" spans="1:10" x14ac:dyDescent="0.35">
      <c r="A1871" s="3" t="s">
        <v>1916</v>
      </c>
      <c r="B1871" s="4">
        <v>43712</v>
      </c>
      <c r="C1871">
        <v>19</v>
      </c>
      <c r="D1871" t="s">
        <v>56</v>
      </c>
      <c r="E1871" t="s">
        <v>36</v>
      </c>
      <c r="F1871" t="s">
        <v>28</v>
      </c>
      <c r="G1871" t="s">
        <v>41</v>
      </c>
      <c r="H1871">
        <v>399</v>
      </c>
      <c r="I1871">
        <v>9</v>
      </c>
      <c r="J1871">
        <v>3591</v>
      </c>
    </row>
    <row r="1872" spans="1:10" x14ac:dyDescent="0.35">
      <c r="A1872" s="3" t="s">
        <v>1917</v>
      </c>
      <c r="B1872" s="4">
        <v>43712</v>
      </c>
      <c r="C1872">
        <v>20</v>
      </c>
      <c r="D1872" t="s">
        <v>40</v>
      </c>
      <c r="E1872" t="s">
        <v>27</v>
      </c>
      <c r="F1872" t="s">
        <v>28</v>
      </c>
      <c r="G1872" t="s">
        <v>24</v>
      </c>
      <c r="H1872">
        <v>159</v>
      </c>
      <c r="I1872">
        <v>4</v>
      </c>
      <c r="J1872">
        <v>636</v>
      </c>
    </row>
    <row r="1873" spans="1:10" x14ac:dyDescent="0.35">
      <c r="A1873" s="3" t="s">
        <v>1918</v>
      </c>
      <c r="B1873" s="4">
        <v>43713</v>
      </c>
      <c r="C1873">
        <v>10</v>
      </c>
      <c r="D1873" t="s">
        <v>58</v>
      </c>
      <c r="E1873" t="s">
        <v>46</v>
      </c>
      <c r="F1873" t="s">
        <v>23</v>
      </c>
      <c r="G1873" t="s">
        <v>31</v>
      </c>
      <c r="H1873">
        <v>69</v>
      </c>
      <c r="I1873">
        <v>7</v>
      </c>
      <c r="J1873">
        <v>483</v>
      </c>
    </row>
    <row r="1874" spans="1:10" x14ac:dyDescent="0.35">
      <c r="A1874" s="3" t="s">
        <v>1919</v>
      </c>
      <c r="B1874" s="4">
        <v>43713</v>
      </c>
      <c r="C1874">
        <v>8</v>
      </c>
      <c r="D1874" t="s">
        <v>45</v>
      </c>
      <c r="E1874" t="s">
        <v>46</v>
      </c>
      <c r="F1874" t="s">
        <v>23</v>
      </c>
      <c r="G1874" t="s">
        <v>14</v>
      </c>
      <c r="H1874">
        <v>199</v>
      </c>
      <c r="I1874">
        <v>6</v>
      </c>
      <c r="J1874">
        <v>1194</v>
      </c>
    </row>
    <row r="1875" spans="1:10" x14ac:dyDescent="0.35">
      <c r="A1875" s="3" t="s">
        <v>1920</v>
      </c>
      <c r="B1875" s="4">
        <v>43714</v>
      </c>
      <c r="C1875">
        <v>9</v>
      </c>
      <c r="D1875" t="s">
        <v>21</v>
      </c>
      <c r="E1875" t="s">
        <v>22</v>
      </c>
      <c r="F1875" t="s">
        <v>23</v>
      </c>
      <c r="G1875" t="s">
        <v>19</v>
      </c>
      <c r="H1875">
        <v>289</v>
      </c>
      <c r="I1875">
        <v>2</v>
      </c>
      <c r="J1875">
        <v>578</v>
      </c>
    </row>
    <row r="1876" spans="1:10" x14ac:dyDescent="0.35">
      <c r="A1876" s="3" t="s">
        <v>1921</v>
      </c>
      <c r="B1876" s="4">
        <v>43714</v>
      </c>
      <c r="C1876">
        <v>3</v>
      </c>
      <c r="D1876" t="s">
        <v>43</v>
      </c>
      <c r="E1876" t="s">
        <v>68</v>
      </c>
      <c r="F1876" t="s">
        <v>18</v>
      </c>
      <c r="G1876" t="s">
        <v>24</v>
      </c>
      <c r="H1876">
        <v>159</v>
      </c>
      <c r="I1876">
        <v>9</v>
      </c>
      <c r="J1876">
        <v>1431</v>
      </c>
    </row>
    <row r="1877" spans="1:10" x14ac:dyDescent="0.35">
      <c r="A1877" s="3" t="s">
        <v>1922</v>
      </c>
      <c r="B1877" s="4">
        <v>43714</v>
      </c>
      <c r="C1877">
        <v>16</v>
      </c>
      <c r="D1877" t="s">
        <v>30</v>
      </c>
      <c r="E1877" t="s">
        <v>27</v>
      </c>
      <c r="F1877" t="s">
        <v>28</v>
      </c>
      <c r="G1877" t="s">
        <v>14</v>
      </c>
      <c r="H1877">
        <v>199</v>
      </c>
      <c r="I1877">
        <v>8</v>
      </c>
      <c r="J1877">
        <v>1592</v>
      </c>
    </row>
    <row r="1878" spans="1:10" x14ac:dyDescent="0.35">
      <c r="A1878" s="3" t="s">
        <v>1923</v>
      </c>
      <c r="B1878" s="4">
        <v>43714</v>
      </c>
      <c r="C1878">
        <v>1</v>
      </c>
      <c r="D1878" t="s">
        <v>16</v>
      </c>
      <c r="E1878" t="s">
        <v>17</v>
      </c>
      <c r="F1878" t="s">
        <v>18</v>
      </c>
      <c r="G1878" t="s">
        <v>41</v>
      </c>
      <c r="H1878">
        <v>399</v>
      </c>
      <c r="I1878">
        <v>3</v>
      </c>
      <c r="J1878">
        <v>1197</v>
      </c>
    </row>
    <row r="1879" spans="1:10" x14ac:dyDescent="0.35">
      <c r="A1879" s="3" t="s">
        <v>1924</v>
      </c>
      <c r="B1879" s="4">
        <v>43714</v>
      </c>
      <c r="C1879">
        <v>9</v>
      </c>
      <c r="D1879" t="s">
        <v>21</v>
      </c>
      <c r="E1879" t="s">
        <v>22</v>
      </c>
      <c r="F1879" t="s">
        <v>23</v>
      </c>
      <c r="G1879" t="s">
        <v>31</v>
      </c>
      <c r="H1879">
        <v>69</v>
      </c>
      <c r="I1879">
        <v>1</v>
      </c>
      <c r="J1879">
        <v>69</v>
      </c>
    </row>
    <row r="1880" spans="1:10" x14ac:dyDescent="0.35">
      <c r="A1880" s="3" t="s">
        <v>1925</v>
      </c>
      <c r="B1880" s="4">
        <v>43714</v>
      </c>
      <c r="C1880">
        <v>4</v>
      </c>
      <c r="D1880" t="s">
        <v>51</v>
      </c>
      <c r="E1880" t="s">
        <v>68</v>
      </c>
      <c r="F1880" t="s">
        <v>18</v>
      </c>
      <c r="G1880" t="s">
        <v>41</v>
      </c>
      <c r="H1880">
        <v>399</v>
      </c>
      <c r="I1880">
        <v>4</v>
      </c>
      <c r="J1880">
        <v>1596</v>
      </c>
    </row>
    <row r="1881" spans="1:10" x14ac:dyDescent="0.35">
      <c r="A1881" s="3" t="s">
        <v>1926</v>
      </c>
      <c r="B1881" s="4">
        <v>43714</v>
      </c>
      <c r="C1881">
        <v>11</v>
      </c>
      <c r="D1881" t="s">
        <v>11</v>
      </c>
      <c r="E1881" t="s">
        <v>12</v>
      </c>
      <c r="F1881" t="s">
        <v>13</v>
      </c>
      <c r="G1881" t="s">
        <v>24</v>
      </c>
      <c r="H1881">
        <v>159</v>
      </c>
      <c r="I1881">
        <v>3</v>
      </c>
      <c r="J1881">
        <v>477</v>
      </c>
    </row>
    <row r="1882" spans="1:10" x14ac:dyDescent="0.35">
      <c r="A1882" s="3" t="s">
        <v>1927</v>
      </c>
      <c r="B1882" s="4">
        <v>43715</v>
      </c>
      <c r="C1882">
        <v>9</v>
      </c>
      <c r="D1882" t="s">
        <v>21</v>
      </c>
      <c r="E1882" t="s">
        <v>22</v>
      </c>
      <c r="F1882" t="s">
        <v>23</v>
      </c>
      <c r="G1882" t="s">
        <v>31</v>
      </c>
      <c r="H1882">
        <v>69</v>
      </c>
      <c r="I1882">
        <v>8</v>
      </c>
      <c r="J1882">
        <v>552</v>
      </c>
    </row>
    <row r="1883" spans="1:10" x14ac:dyDescent="0.35">
      <c r="A1883" s="3" t="s">
        <v>1928</v>
      </c>
      <c r="B1883" s="4">
        <v>43715</v>
      </c>
      <c r="C1883">
        <v>2</v>
      </c>
      <c r="D1883" t="s">
        <v>106</v>
      </c>
      <c r="E1883" t="s">
        <v>17</v>
      </c>
      <c r="F1883" t="s">
        <v>18</v>
      </c>
      <c r="G1883" t="s">
        <v>14</v>
      </c>
      <c r="H1883">
        <v>199</v>
      </c>
      <c r="I1883">
        <v>1</v>
      </c>
      <c r="J1883">
        <v>199</v>
      </c>
    </row>
    <row r="1884" spans="1:10" x14ac:dyDescent="0.35">
      <c r="A1884" s="3" t="s">
        <v>1929</v>
      </c>
      <c r="B1884" s="4">
        <v>43716</v>
      </c>
      <c r="C1884">
        <v>8</v>
      </c>
      <c r="D1884" t="s">
        <v>45</v>
      </c>
      <c r="E1884" t="s">
        <v>46</v>
      </c>
      <c r="F1884" t="s">
        <v>23</v>
      </c>
      <c r="G1884" t="s">
        <v>31</v>
      </c>
      <c r="H1884">
        <v>69</v>
      </c>
      <c r="I1884">
        <v>4</v>
      </c>
      <c r="J1884">
        <v>276</v>
      </c>
    </row>
    <row r="1885" spans="1:10" x14ac:dyDescent="0.35">
      <c r="A1885" s="3" t="s">
        <v>1930</v>
      </c>
      <c r="B1885" s="4">
        <v>43716</v>
      </c>
      <c r="C1885">
        <v>13</v>
      </c>
      <c r="D1885" t="s">
        <v>33</v>
      </c>
      <c r="E1885" t="s">
        <v>12</v>
      </c>
      <c r="F1885" t="s">
        <v>13</v>
      </c>
      <c r="G1885" t="s">
        <v>41</v>
      </c>
      <c r="H1885">
        <v>399</v>
      </c>
      <c r="I1885">
        <v>4</v>
      </c>
      <c r="J1885">
        <v>1596</v>
      </c>
    </row>
    <row r="1886" spans="1:10" x14ac:dyDescent="0.35">
      <c r="A1886" s="3" t="s">
        <v>1931</v>
      </c>
      <c r="B1886" s="4">
        <v>43716</v>
      </c>
      <c r="C1886">
        <v>14</v>
      </c>
      <c r="D1886" t="s">
        <v>38</v>
      </c>
      <c r="E1886" t="s">
        <v>63</v>
      </c>
      <c r="F1886" t="s">
        <v>13</v>
      </c>
      <c r="G1886" t="s">
        <v>14</v>
      </c>
      <c r="H1886">
        <v>199</v>
      </c>
      <c r="I1886">
        <v>3</v>
      </c>
      <c r="J1886">
        <v>597</v>
      </c>
    </row>
    <row r="1887" spans="1:10" x14ac:dyDescent="0.35">
      <c r="A1887" s="3" t="s">
        <v>1932</v>
      </c>
      <c r="B1887" s="4">
        <v>43716</v>
      </c>
      <c r="C1887">
        <v>10</v>
      </c>
      <c r="D1887" t="s">
        <v>58</v>
      </c>
      <c r="E1887" t="s">
        <v>46</v>
      </c>
      <c r="F1887" t="s">
        <v>23</v>
      </c>
      <c r="G1887" t="s">
        <v>19</v>
      </c>
      <c r="H1887">
        <v>289</v>
      </c>
      <c r="I1887">
        <v>2</v>
      </c>
      <c r="J1887">
        <v>578</v>
      </c>
    </row>
    <row r="1888" spans="1:10" x14ac:dyDescent="0.35">
      <c r="A1888" s="3" t="s">
        <v>1933</v>
      </c>
      <c r="B1888" s="4">
        <v>43716</v>
      </c>
      <c r="C1888">
        <v>8</v>
      </c>
      <c r="D1888" t="s">
        <v>45</v>
      </c>
      <c r="E1888" t="s">
        <v>46</v>
      </c>
      <c r="F1888" t="s">
        <v>23</v>
      </c>
      <c r="G1888" t="s">
        <v>41</v>
      </c>
      <c r="H1888">
        <v>399</v>
      </c>
      <c r="I1888">
        <v>1</v>
      </c>
      <c r="J1888">
        <v>399</v>
      </c>
    </row>
    <row r="1889" spans="1:10" x14ac:dyDescent="0.35">
      <c r="A1889" s="3" t="s">
        <v>1934</v>
      </c>
      <c r="B1889" s="4">
        <v>43716</v>
      </c>
      <c r="C1889">
        <v>3</v>
      </c>
      <c r="D1889" t="s">
        <v>43</v>
      </c>
      <c r="E1889" t="s">
        <v>17</v>
      </c>
      <c r="F1889" t="s">
        <v>18</v>
      </c>
      <c r="G1889" t="s">
        <v>31</v>
      </c>
      <c r="H1889">
        <v>69</v>
      </c>
      <c r="I1889">
        <v>7</v>
      </c>
      <c r="J1889">
        <v>483</v>
      </c>
    </row>
    <row r="1890" spans="1:10" x14ac:dyDescent="0.35">
      <c r="A1890" s="3" t="s">
        <v>1935</v>
      </c>
      <c r="B1890" s="4">
        <v>43717</v>
      </c>
      <c r="C1890">
        <v>18</v>
      </c>
      <c r="D1890" t="s">
        <v>26</v>
      </c>
      <c r="E1890" t="s">
        <v>27</v>
      </c>
      <c r="F1890" t="s">
        <v>28</v>
      </c>
      <c r="G1890" t="s">
        <v>31</v>
      </c>
      <c r="H1890">
        <v>69</v>
      </c>
      <c r="I1890">
        <v>3</v>
      </c>
      <c r="J1890">
        <v>207</v>
      </c>
    </row>
    <row r="1891" spans="1:10" x14ac:dyDescent="0.35">
      <c r="A1891" s="3" t="s">
        <v>1936</v>
      </c>
      <c r="B1891" s="4">
        <v>43718</v>
      </c>
      <c r="C1891">
        <v>10</v>
      </c>
      <c r="D1891" t="s">
        <v>58</v>
      </c>
      <c r="E1891" t="s">
        <v>46</v>
      </c>
      <c r="F1891" t="s">
        <v>23</v>
      </c>
      <c r="G1891" t="s">
        <v>14</v>
      </c>
      <c r="H1891">
        <v>199</v>
      </c>
      <c r="I1891">
        <v>5</v>
      </c>
      <c r="J1891">
        <v>995</v>
      </c>
    </row>
    <row r="1892" spans="1:10" x14ac:dyDescent="0.35">
      <c r="A1892" s="3" t="s">
        <v>1937</v>
      </c>
      <c r="B1892" s="4">
        <v>43718</v>
      </c>
      <c r="C1892">
        <v>17</v>
      </c>
      <c r="D1892" t="s">
        <v>35</v>
      </c>
      <c r="E1892" t="s">
        <v>36</v>
      </c>
      <c r="F1892" t="s">
        <v>28</v>
      </c>
      <c r="G1892" t="s">
        <v>24</v>
      </c>
      <c r="H1892">
        <v>159</v>
      </c>
      <c r="I1892">
        <v>7</v>
      </c>
      <c r="J1892">
        <v>1113</v>
      </c>
    </row>
    <row r="1893" spans="1:10" x14ac:dyDescent="0.35">
      <c r="A1893" s="3" t="s">
        <v>1938</v>
      </c>
      <c r="B1893" s="4">
        <v>43719</v>
      </c>
      <c r="C1893">
        <v>5</v>
      </c>
      <c r="D1893" t="s">
        <v>60</v>
      </c>
      <c r="E1893" t="s">
        <v>17</v>
      </c>
      <c r="F1893" t="s">
        <v>18</v>
      </c>
      <c r="G1893" t="s">
        <v>41</v>
      </c>
      <c r="H1893">
        <v>399</v>
      </c>
      <c r="I1893">
        <v>9</v>
      </c>
      <c r="J1893">
        <v>3591</v>
      </c>
    </row>
    <row r="1894" spans="1:10" x14ac:dyDescent="0.35">
      <c r="A1894" s="3" t="s">
        <v>1939</v>
      </c>
      <c r="B1894" s="4">
        <v>43719</v>
      </c>
      <c r="C1894">
        <v>15</v>
      </c>
      <c r="D1894" t="s">
        <v>118</v>
      </c>
      <c r="E1894" t="s">
        <v>63</v>
      </c>
      <c r="F1894" t="s">
        <v>13</v>
      </c>
      <c r="G1894" t="s">
        <v>14</v>
      </c>
      <c r="H1894">
        <v>199</v>
      </c>
      <c r="I1894">
        <v>1</v>
      </c>
      <c r="J1894">
        <v>199</v>
      </c>
    </row>
    <row r="1895" spans="1:10" x14ac:dyDescent="0.35">
      <c r="A1895" s="3" t="s">
        <v>1940</v>
      </c>
      <c r="B1895" s="4">
        <v>43720</v>
      </c>
      <c r="C1895">
        <v>8</v>
      </c>
      <c r="D1895" t="s">
        <v>45</v>
      </c>
      <c r="E1895" t="s">
        <v>46</v>
      </c>
      <c r="F1895" t="s">
        <v>23</v>
      </c>
      <c r="G1895" t="s">
        <v>24</v>
      </c>
      <c r="H1895">
        <v>159</v>
      </c>
      <c r="I1895">
        <v>0</v>
      </c>
      <c r="J1895">
        <v>0</v>
      </c>
    </row>
    <row r="1896" spans="1:10" x14ac:dyDescent="0.35">
      <c r="A1896" s="3" t="s">
        <v>1941</v>
      </c>
      <c r="B1896" s="4">
        <v>43720</v>
      </c>
      <c r="C1896">
        <v>15</v>
      </c>
      <c r="D1896" t="s">
        <v>118</v>
      </c>
      <c r="E1896" t="s">
        <v>63</v>
      </c>
      <c r="F1896" t="s">
        <v>13</v>
      </c>
      <c r="G1896" t="s">
        <v>41</v>
      </c>
      <c r="H1896">
        <v>399</v>
      </c>
      <c r="I1896">
        <v>1</v>
      </c>
      <c r="J1896">
        <v>399</v>
      </c>
    </row>
    <row r="1897" spans="1:10" x14ac:dyDescent="0.35">
      <c r="A1897" s="3" t="s">
        <v>1942</v>
      </c>
      <c r="B1897" s="4">
        <v>43720</v>
      </c>
      <c r="C1897">
        <v>20</v>
      </c>
      <c r="D1897" t="s">
        <v>40</v>
      </c>
      <c r="E1897" t="s">
        <v>36</v>
      </c>
      <c r="F1897" t="s">
        <v>28</v>
      </c>
      <c r="G1897" t="s">
        <v>19</v>
      </c>
      <c r="H1897">
        <v>289</v>
      </c>
      <c r="I1897">
        <v>0</v>
      </c>
      <c r="J1897">
        <v>0</v>
      </c>
    </row>
    <row r="1898" spans="1:10" x14ac:dyDescent="0.35">
      <c r="A1898" s="3" t="s">
        <v>1943</v>
      </c>
      <c r="B1898" s="4">
        <v>43720</v>
      </c>
      <c r="C1898">
        <v>1</v>
      </c>
      <c r="D1898" t="s">
        <v>16</v>
      </c>
      <c r="E1898" t="s">
        <v>17</v>
      </c>
      <c r="F1898" t="s">
        <v>18</v>
      </c>
      <c r="G1898" t="s">
        <v>24</v>
      </c>
      <c r="H1898">
        <v>159</v>
      </c>
      <c r="I1898">
        <v>3</v>
      </c>
      <c r="J1898">
        <v>477</v>
      </c>
    </row>
    <row r="1899" spans="1:10" x14ac:dyDescent="0.35">
      <c r="A1899" s="3" t="s">
        <v>1944</v>
      </c>
      <c r="B1899" s="4">
        <v>43721</v>
      </c>
      <c r="C1899">
        <v>3</v>
      </c>
      <c r="D1899" t="s">
        <v>43</v>
      </c>
      <c r="E1899" t="s">
        <v>68</v>
      </c>
      <c r="F1899" t="s">
        <v>18</v>
      </c>
      <c r="G1899" t="s">
        <v>14</v>
      </c>
      <c r="H1899">
        <v>199</v>
      </c>
      <c r="I1899">
        <v>1</v>
      </c>
      <c r="J1899">
        <v>199</v>
      </c>
    </row>
    <row r="1900" spans="1:10" x14ac:dyDescent="0.35">
      <c r="A1900" s="3" t="s">
        <v>1945</v>
      </c>
      <c r="B1900" s="4">
        <v>43722</v>
      </c>
      <c r="C1900">
        <v>9</v>
      </c>
      <c r="D1900" t="s">
        <v>21</v>
      </c>
      <c r="E1900" t="s">
        <v>46</v>
      </c>
      <c r="F1900" t="s">
        <v>23</v>
      </c>
      <c r="G1900" t="s">
        <v>14</v>
      </c>
      <c r="H1900">
        <v>199</v>
      </c>
      <c r="I1900">
        <v>0</v>
      </c>
      <c r="J1900">
        <v>0</v>
      </c>
    </row>
    <row r="1901" spans="1:10" x14ac:dyDescent="0.35">
      <c r="A1901" s="3" t="s">
        <v>1946</v>
      </c>
      <c r="B1901" s="4">
        <v>43723</v>
      </c>
      <c r="C1901">
        <v>2</v>
      </c>
      <c r="D1901" t="s">
        <v>106</v>
      </c>
      <c r="E1901" t="s">
        <v>17</v>
      </c>
      <c r="F1901" t="s">
        <v>18</v>
      </c>
      <c r="G1901" t="s">
        <v>14</v>
      </c>
      <c r="H1901">
        <v>199</v>
      </c>
      <c r="I1901">
        <v>6</v>
      </c>
      <c r="J1901">
        <v>1194</v>
      </c>
    </row>
    <row r="1902" spans="1:10" x14ac:dyDescent="0.35">
      <c r="A1902" s="3" t="s">
        <v>1947</v>
      </c>
      <c r="B1902" s="4">
        <v>43724</v>
      </c>
      <c r="C1902">
        <v>18</v>
      </c>
      <c r="D1902" t="s">
        <v>26</v>
      </c>
      <c r="E1902" t="s">
        <v>36</v>
      </c>
      <c r="F1902" t="s">
        <v>28</v>
      </c>
      <c r="G1902" t="s">
        <v>41</v>
      </c>
      <c r="H1902">
        <v>399</v>
      </c>
      <c r="I1902">
        <v>3</v>
      </c>
      <c r="J1902">
        <v>1197</v>
      </c>
    </row>
    <row r="1903" spans="1:10" x14ac:dyDescent="0.35">
      <c r="A1903" s="3" t="s">
        <v>1948</v>
      </c>
      <c r="B1903" s="4">
        <v>43724</v>
      </c>
      <c r="C1903">
        <v>14</v>
      </c>
      <c r="D1903" t="s">
        <v>38</v>
      </c>
      <c r="E1903" t="s">
        <v>12</v>
      </c>
      <c r="F1903" t="s">
        <v>13</v>
      </c>
      <c r="G1903" t="s">
        <v>41</v>
      </c>
      <c r="H1903">
        <v>399</v>
      </c>
      <c r="I1903">
        <v>8</v>
      </c>
      <c r="J1903">
        <v>3192</v>
      </c>
    </row>
    <row r="1904" spans="1:10" x14ac:dyDescent="0.35">
      <c r="A1904" s="3" t="s">
        <v>1949</v>
      </c>
      <c r="B1904" s="4">
        <v>43724</v>
      </c>
      <c r="C1904">
        <v>15</v>
      </c>
      <c r="D1904" t="s">
        <v>118</v>
      </c>
      <c r="E1904" t="s">
        <v>63</v>
      </c>
      <c r="F1904" t="s">
        <v>13</v>
      </c>
      <c r="G1904" t="s">
        <v>41</v>
      </c>
      <c r="H1904">
        <v>399</v>
      </c>
      <c r="I1904">
        <v>0</v>
      </c>
      <c r="J1904">
        <v>0</v>
      </c>
    </row>
    <row r="1905" spans="1:10" x14ac:dyDescent="0.35">
      <c r="A1905" s="3" t="s">
        <v>1950</v>
      </c>
      <c r="B1905" s="4">
        <v>43725</v>
      </c>
      <c r="C1905">
        <v>15</v>
      </c>
      <c r="D1905" t="s">
        <v>118</v>
      </c>
      <c r="E1905" t="s">
        <v>63</v>
      </c>
      <c r="F1905" t="s">
        <v>13</v>
      </c>
      <c r="G1905" t="s">
        <v>41</v>
      </c>
      <c r="H1905">
        <v>399</v>
      </c>
      <c r="I1905">
        <v>2</v>
      </c>
      <c r="J1905">
        <v>798</v>
      </c>
    </row>
    <row r="1906" spans="1:10" x14ac:dyDescent="0.35">
      <c r="A1906" s="3" t="s">
        <v>1951</v>
      </c>
      <c r="B1906" s="4">
        <v>43725</v>
      </c>
      <c r="C1906">
        <v>14</v>
      </c>
      <c r="D1906" t="s">
        <v>38</v>
      </c>
      <c r="E1906" t="s">
        <v>63</v>
      </c>
      <c r="F1906" t="s">
        <v>13</v>
      </c>
      <c r="G1906" t="s">
        <v>31</v>
      </c>
      <c r="H1906">
        <v>69</v>
      </c>
      <c r="I1906">
        <v>5</v>
      </c>
      <c r="J1906">
        <v>345</v>
      </c>
    </row>
    <row r="1907" spans="1:10" x14ac:dyDescent="0.35">
      <c r="A1907" s="3" t="s">
        <v>1952</v>
      </c>
      <c r="B1907" s="4">
        <v>43725</v>
      </c>
      <c r="C1907">
        <v>16</v>
      </c>
      <c r="D1907" t="s">
        <v>30</v>
      </c>
      <c r="E1907" t="s">
        <v>36</v>
      </c>
      <c r="F1907" t="s">
        <v>28</v>
      </c>
      <c r="G1907" t="s">
        <v>31</v>
      </c>
      <c r="H1907">
        <v>69</v>
      </c>
      <c r="I1907">
        <v>8</v>
      </c>
      <c r="J1907">
        <v>552</v>
      </c>
    </row>
    <row r="1908" spans="1:10" x14ac:dyDescent="0.35">
      <c r="A1908" s="3" t="s">
        <v>1953</v>
      </c>
      <c r="B1908" s="4">
        <v>43725</v>
      </c>
      <c r="C1908">
        <v>1</v>
      </c>
      <c r="D1908" t="s">
        <v>16</v>
      </c>
      <c r="E1908" t="s">
        <v>17</v>
      </c>
      <c r="F1908" t="s">
        <v>18</v>
      </c>
      <c r="G1908" t="s">
        <v>31</v>
      </c>
      <c r="H1908">
        <v>69</v>
      </c>
      <c r="I1908">
        <v>2</v>
      </c>
      <c r="J1908">
        <v>138</v>
      </c>
    </row>
    <row r="1909" spans="1:10" x14ac:dyDescent="0.35">
      <c r="A1909" s="3" t="s">
        <v>1954</v>
      </c>
      <c r="B1909" s="4">
        <v>43726</v>
      </c>
      <c r="C1909">
        <v>20</v>
      </c>
      <c r="D1909" t="s">
        <v>40</v>
      </c>
      <c r="E1909" t="s">
        <v>36</v>
      </c>
      <c r="F1909" t="s">
        <v>28</v>
      </c>
      <c r="G1909" t="s">
        <v>14</v>
      </c>
      <c r="H1909">
        <v>199</v>
      </c>
      <c r="I1909">
        <v>7</v>
      </c>
      <c r="J1909">
        <v>1393</v>
      </c>
    </row>
    <row r="1910" spans="1:10" x14ac:dyDescent="0.35">
      <c r="A1910" s="3" t="s">
        <v>1955</v>
      </c>
      <c r="B1910" s="4">
        <v>43726</v>
      </c>
      <c r="C1910">
        <v>15</v>
      </c>
      <c r="D1910" t="s">
        <v>118</v>
      </c>
      <c r="E1910" t="s">
        <v>63</v>
      </c>
      <c r="F1910" t="s">
        <v>13</v>
      </c>
      <c r="G1910" t="s">
        <v>31</v>
      </c>
      <c r="H1910">
        <v>69</v>
      </c>
      <c r="I1910">
        <v>8</v>
      </c>
      <c r="J1910">
        <v>552</v>
      </c>
    </row>
    <row r="1911" spans="1:10" x14ac:dyDescent="0.35">
      <c r="A1911" s="3" t="s">
        <v>1956</v>
      </c>
      <c r="B1911" s="4">
        <v>43726</v>
      </c>
      <c r="C1911">
        <v>14</v>
      </c>
      <c r="D1911" t="s">
        <v>38</v>
      </c>
      <c r="E1911" t="s">
        <v>12</v>
      </c>
      <c r="F1911" t="s">
        <v>13</v>
      </c>
      <c r="G1911" t="s">
        <v>24</v>
      </c>
      <c r="H1911">
        <v>159</v>
      </c>
      <c r="I1911">
        <v>7</v>
      </c>
      <c r="J1911">
        <v>1113</v>
      </c>
    </row>
    <row r="1912" spans="1:10" x14ac:dyDescent="0.35">
      <c r="A1912" s="3" t="s">
        <v>1957</v>
      </c>
      <c r="B1912" s="4">
        <v>43726</v>
      </c>
      <c r="C1912">
        <v>1</v>
      </c>
      <c r="D1912" t="s">
        <v>16</v>
      </c>
      <c r="E1912" t="s">
        <v>68</v>
      </c>
      <c r="F1912" t="s">
        <v>18</v>
      </c>
      <c r="G1912" t="s">
        <v>41</v>
      </c>
      <c r="H1912">
        <v>399</v>
      </c>
      <c r="I1912">
        <v>6</v>
      </c>
      <c r="J1912">
        <v>2394</v>
      </c>
    </row>
    <row r="1913" spans="1:10" x14ac:dyDescent="0.35">
      <c r="A1913" s="3" t="s">
        <v>1958</v>
      </c>
      <c r="B1913" s="4">
        <v>43727</v>
      </c>
      <c r="C1913">
        <v>6</v>
      </c>
      <c r="D1913" t="s">
        <v>48</v>
      </c>
      <c r="E1913" t="s">
        <v>22</v>
      </c>
      <c r="F1913" t="s">
        <v>23</v>
      </c>
      <c r="G1913" t="s">
        <v>19</v>
      </c>
      <c r="H1913">
        <v>289</v>
      </c>
      <c r="I1913">
        <v>7</v>
      </c>
      <c r="J1913">
        <v>2023</v>
      </c>
    </row>
    <row r="1914" spans="1:10" x14ac:dyDescent="0.35">
      <c r="A1914" s="3" t="s">
        <v>1959</v>
      </c>
      <c r="B1914" s="4">
        <v>43727</v>
      </c>
      <c r="C1914">
        <v>16</v>
      </c>
      <c r="D1914" t="s">
        <v>30</v>
      </c>
      <c r="E1914" t="s">
        <v>27</v>
      </c>
      <c r="F1914" t="s">
        <v>28</v>
      </c>
      <c r="G1914" t="s">
        <v>31</v>
      </c>
      <c r="H1914">
        <v>69</v>
      </c>
      <c r="I1914">
        <v>5</v>
      </c>
      <c r="J1914">
        <v>345</v>
      </c>
    </row>
    <row r="1915" spans="1:10" x14ac:dyDescent="0.35">
      <c r="A1915" s="3" t="s">
        <v>1960</v>
      </c>
      <c r="B1915" s="4">
        <v>43727</v>
      </c>
      <c r="C1915">
        <v>9</v>
      </c>
      <c r="D1915" t="s">
        <v>21</v>
      </c>
      <c r="E1915" t="s">
        <v>46</v>
      </c>
      <c r="F1915" t="s">
        <v>23</v>
      </c>
      <c r="G1915" t="s">
        <v>31</v>
      </c>
      <c r="H1915">
        <v>69</v>
      </c>
      <c r="I1915">
        <v>0</v>
      </c>
      <c r="J1915">
        <v>0</v>
      </c>
    </row>
    <row r="1916" spans="1:10" x14ac:dyDescent="0.35">
      <c r="A1916" s="3" t="s">
        <v>1961</v>
      </c>
      <c r="B1916" s="4">
        <v>43727</v>
      </c>
      <c r="C1916">
        <v>11</v>
      </c>
      <c r="D1916" t="s">
        <v>11</v>
      </c>
      <c r="E1916" t="s">
        <v>12</v>
      </c>
      <c r="F1916" t="s">
        <v>13</v>
      </c>
      <c r="G1916" t="s">
        <v>14</v>
      </c>
      <c r="H1916">
        <v>199</v>
      </c>
      <c r="I1916">
        <v>9</v>
      </c>
      <c r="J1916">
        <v>1791</v>
      </c>
    </row>
    <row r="1917" spans="1:10" x14ac:dyDescent="0.35">
      <c r="A1917" s="3" t="s">
        <v>1962</v>
      </c>
      <c r="B1917" s="4">
        <v>43728</v>
      </c>
      <c r="C1917">
        <v>5</v>
      </c>
      <c r="D1917" t="s">
        <v>60</v>
      </c>
      <c r="E1917" t="s">
        <v>17</v>
      </c>
      <c r="F1917" t="s">
        <v>18</v>
      </c>
      <c r="G1917" t="s">
        <v>41</v>
      </c>
      <c r="H1917">
        <v>399</v>
      </c>
      <c r="I1917">
        <v>4</v>
      </c>
      <c r="J1917">
        <v>1596</v>
      </c>
    </row>
    <row r="1918" spans="1:10" x14ac:dyDescent="0.35">
      <c r="A1918" s="3" t="s">
        <v>1963</v>
      </c>
      <c r="B1918" s="4">
        <v>43728</v>
      </c>
      <c r="C1918">
        <v>4</v>
      </c>
      <c r="D1918" t="s">
        <v>51</v>
      </c>
      <c r="E1918" t="s">
        <v>17</v>
      </c>
      <c r="F1918" t="s">
        <v>18</v>
      </c>
      <c r="G1918" t="s">
        <v>19</v>
      </c>
      <c r="H1918">
        <v>289</v>
      </c>
      <c r="I1918">
        <v>8</v>
      </c>
      <c r="J1918">
        <v>2312</v>
      </c>
    </row>
    <row r="1919" spans="1:10" x14ac:dyDescent="0.35">
      <c r="A1919" s="3" t="s">
        <v>1964</v>
      </c>
      <c r="B1919" s="4">
        <v>43728</v>
      </c>
      <c r="C1919">
        <v>1</v>
      </c>
      <c r="D1919" t="s">
        <v>16</v>
      </c>
      <c r="E1919" t="s">
        <v>17</v>
      </c>
      <c r="F1919" t="s">
        <v>18</v>
      </c>
      <c r="G1919" t="s">
        <v>41</v>
      </c>
      <c r="H1919">
        <v>399</v>
      </c>
      <c r="I1919">
        <v>1</v>
      </c>
      <c r="J1919">
        <v>399</v>
      </c>
    </row>
    <row r="1920" spans="1:10" x14ac:dyDescent="0.35">
      <c r="A1920" s="3" t="s">
        <v>1965</v>
      </c>
      <c r="B1920" s="4">
        <v>43728</v>
      </c>
      <c r="C1920">
        <v>11</v>
      </c>
      <c r="D1920" t="s">
        <v>11</v>
      </c>
      <c r="E1920" t="s">
        <v>63</v>
      </c>
      <c r="F1920" t="s">
        <v>13</v>
      </c>
      <c r="G1920" t="s">
        <v>14</v>
      </c>
      <c r="H1920">
        <v>199</v>
      </c>
      <c r="I1920">
        <v>4</v>
      </c>
      <c r="J1920">
        <v>796</v>
      </c>
    </row>
    <row r="1921" spans="1:10" x14ac:dyDescent="0.35">
      <c r="A1921" s="3" t="s">
        <v>1966</v>
      </c>
      <c r="B1921" s="4">
        <v>43728</v>
      </c>
      <c r="C1921">
        <v>10</v>
      </c>
      <c r="D1921" t="s">
        <v>58</v>
      </c>
      <c r="E1921" t="s">
        <v>46</v>
      </c>
      <c r="F1921" t="s">
        <v>23</v>
      </c>
      <c r="G1921" t="s">
        <v>24</v>
      </c>
      <c r="H1921">
        <v>159</v>
      </c>
      <c r="I1921">
        <v>9</v>
      </c>
      <c r="J1921">
        <v>1431</v>
      </c>
    </row>
    <row r="1922" spans="1:10" x14ac:dyDescent="0.35">
      <c r="A1922" s="3" t="s">
        <v>1967</v>
      </c>
      <c r="B1922" s="4">
        <v>43728</v>
      </c>
      <c r="C1922">
        <v>17</v>
      </c>
      <c r="D1922" t="s">
        <v>35</v>
      </c>
      <c r="E1922" t="s">
        <v>27</v>
      </c>
      <c r="F1922" t="s">
        <v>28</v>
      </c>
      <c r="G1922" t="s">
        <v>41</v>
      </c>
      <c r="H1922">
        <v>399</v>
      </c>
      <c r="I1922">
        <v>1</v>
      </c>
      <c r="J1922">
        <v>399</v>
      </c>
    </row>
    <row r="1923" spans="1:10" x14ac:dyDescent="0.35">
      <c r="A1923" s="3" t="s">
        <v>1968</v>
      </c>
      <c r="B1923" s="4">
        <v>43728</v>
      </c>
      <c r="C1923">
        <v>8</v>
      </c>
      <c r="D1923" t="s">
        <v>45</v>
      </c>
      <c r="E1923" t="s">
        <v>22</v>
      </c>
      <c r="F1923" t="s">
        <v>23</v>
      </c>
      <c r="G1923" t="s">
        <v>41</v>
      </c>
      <c r="H1923">
        <v>399</v>
      </c>
      <c r="I1923">
        <v>3</v>
      </c>
      <c r="J1923">
        <v>1197</v>
      </c>
    </row>
    <row r="1924" spans="1:10" x14ac:dyDescent="0.35">
      <c r="A1924" s="3" t="s">
        <v>1969</v>
      </c>
      <c r="B1924" s="4">
        <v>43728</v>
      </c>
      <c r="C1924">
        <v>12</v>
      </c>
      <c r="D1924" t="s">
        <v>66</v>
      </c>
      <c r="E1924" t="s">
        <v>63</v>
      </c>
      <c r="F1924" t="s">
        <v>13</v>
      </c>
      <c r="G1924" t="s">
        <v>24</v>
      </c>
      <c r="H1924">
        <v>159</v>
      </c>
      <c r="I1924">
        <v>8</v>
      </c>
      <c r="J1924">
        <v>1272</v>
      </c>
    </row>
    <row r="1925" spans="1:10" x14ac:dyDescent="0.35">
      <c r="A1925" s="3" t="s">
        <v>1970</v>
      </c>
      <c r="B1925" s="4">
        <v>43728</v>
      </c>
      <c r="C1925">
        <v>6</v>
      </c>
      <c r="D1925" t="s">
        <v>48</v>
      </c>
      <c r="E1925" t="s">
        <v>22</v>
      </c>
      <c r="F1925" t="s">
        <v>23</v>
      </c>
      <c r="G1925" t="s">
        <v>14</v>
      </c>
      <c r="H1925">
        <v>199</v>
      </c>
      <c r="I1925">
        <v>0</v>
      </c>
      <c r="J1925">
        <v>0</v>
      </c>
    </row>
    <row r="1926" spans="1:10" x14ac:dyDescent="0.35">
      <c r="A1926" s="3" t="s">
        <v>1971</v>
      </c>
      <c r="B1926" s="4">
        <v>43729</v>
      </c>
      <c r="C1926">
        <v>19</v>
      </c>
      <c r="D1926" t="s">
        <v>56</v>
      </c>
      <c r="E1926" t="s">
        <v>27</v>
      </c>
      <c r="F1926" t="s">
        <v>28</v>
      </c>
      <c r="G1926" t="s">
        <v>19</v>
      </c>
      <c r="H1926">
        <v>289</v>
      </c>
      <c r="I1926">
        <v>1</v>
      </c>
      <c r="J1926">
        <v>289</v>
      </c>
    </row>
    <row r="1927" spans="1:10" x14ac:dyDescent="0.35">
      <c r="A1927" s="3" t="s">
        <v>1972</v>
      </c>
      <c r="B1927" s="4">
        <v>43730</v>
      </c>
      <c r="C1927">
        <v>1</v>
      </c>
      <c r="D1927" t="s">
        <v>16</v>
      </c>
      <c r="E1927" t="s">
        <v>17</v>
      </c>
      <c r="F1927" t="s">
        <v>18</v>
      </c>
      <c r="G1927" t="s">
        <v>14</v>
      </c>
      <c r="H1927">
        <v>199</v>
      </c>
      <c r="I1927">
        <v>3</v>
      </c>
      <c r="J1927">
        <v>597</v>
      </c>
    </row>
    <row r="1928" spans="1:10" x14ac:dyDescent="0.35">
      <c r="A1928" s="3" t="s">
        <v>1973</v>
      </c>
      <c r="B1928" s="4">
        <v>43730</v>
      </c>
      <c r="C1928">
        <v>6</v>
      </c>
      <c r="D1928" t="s">
        <v>48</v>
      </c>
      <c r="E1928" t="s">
        <v>46</v>
      </c>
      <c r="F1928" t="s">
        <v>23</v>
      </c>
      <c r="G1928" t="s">
        <v>19</v>
      </c>
      <c r="H1928">
        <v>289</v>
      </c>
      <c r="I1928">
        <v>2</v>
      </c>
      <c r="J1928">
        <v>578</v>
      </c>
    </row>
    <row r="1929" spans="1:10" x14ac:dyDescent="0.35">
      <c r="A1929" s="3" t="s">
        <v>1974</v>
      </c>
      <c r="B1929" s="4">
        <v>43730</v>
      </c>
      <c r="C1929">
        <v>13</v>
      </c>
      <c r="D1929" t="s">
        <v>33</v>
      </c>
      <c r="E1929" t="s">
        <v>63</v>
      </c>
      <c r="F1929" t="s">
        <v>13</v>
      </c>
      <c r="G1929" t="s">
        <v>41</v>
      </c>
      <c r="H1929">
        <v>399</v>
      </c>
      <c r="I1929">
        <v>6</v>
      </c>
      <c r="J1929">
        <v>2394</v>
      </c>
    </row>
    <row r="1930" spans="1:10" x14ac:dyDescent="0.35">
      <c r="A1930" s="3" t="s">
        <v>1975</v>
      </c>
      <c r="B1930" s="4">
        <v>43730</v>
      </c>
      <c r="C1930">
        <v>9</v>
      </c>
      <c r="D1930" t="s">
        <v>21</v>
      </c>
      <c r="E1930" t="s">
        <v>46</v>
      </c>
      <c r="F1930" t="s">
        <v>23</v>
      </c>
      <c r="G1930" t="s">
        <v>14</v>
      </c>
      <c r="H1930">
        <v>199</v>
      </c>
      <c r="I1930">
        <v>3</v>
      </c>
      <c r="J1930">
        <v>597</v>
      </c>
    </row>
    <row r="1931" spans="1:10" x14ac:dyDescent="0.35">
      <c r="A1931" s="3" t="s">
        <v>1976</v>
      </c>
      <c r="B1931" s="4">
        <v>43731</v>
      </c>
      <c r="C1931">
        <v>4</v>
      </c>
      <c r="D1931" t="s">
        <v>51</v>
      </c>
      <c r="E1931" t="s">
        <v>17</v>
      </c>
      <c r="F1931" t="s">
        <v>18</v>
      </c>
      <c r="G1931" t="s">
        <v>41</v>
      </c>
      <c r="H1931">
        <v>399</v>
      </c>
      <c r="I1931">
        <v>7</v>
      </c>
      <c r="J1931">
        <v>2793</v>
      </c>
    </row>
    <row r="1932" spans="1:10" x14ac:dyDescent="0.35">
      <c r="A1932" s="3" t="s">
        <v>1977</v>
      </c>
      <c r="B1932" s="4">
        <v>43731</v>
      </c>
      <c r="C1932">
        <v>2</v>
      </c>
      <c r="D1932" t="s">
        <v>106</v>
      </c>
      <c r="E1932" t="s">
        <v>17</v>
      </c>
      <c r="F1932" t="s">
        <v>18</v>
      </c>
      <c r="G1932" t="s">
        <v>41</v>
      </c>
      <c r="H1932">
        <v>399</v>
      </c>
      <c r="I1932">
        <v>0</v>
      </c>
      <c r="J1932">
        <v>0</v>
      </c>
    </row>
    <row r="1933" spans="1:10" x14ac:dyDescent="0.35">
      <c r="A1933" s="3" t="s">
        <v>1978</v>
      </c>
      <c r="B1933" s="4">
        <v>43732</v>
      </c>
      <c r="C1933">
        <v>7</v>
      </c>
      <c r="D1933" t="s">
        <v>88</v>
      </c>
      <c r="E1933" t="s">
        <v>22</v>
      </c>
      <c r="F1933" t="s">
        <v>23</v>
      </c>
      <c r="G1933" t="s">
        <v>24</v>
      </c>
      <c r="H1933">
        <v>159</v>
      </c>
      <c r="I1933">
        <v>5</v>
      </c>
      <c r="J1933">
        <v>795</v>
      </c>
    </row>
    <row r="1934" spans="1:10" x14ac:dyDescent="0.35">
      <c r="A1934" s="3" t="s">
        <v>1979</v>
      </c>
      <c r="B1934" s="4">
        <v>43732</v>
      </c>
      <c r="C1934">
        <v>2</v>
      </c>
      <c r="D1934" t="s">
        <v>106</v>
      </c>
      <c r="E1934" t="s">
        <v>68</v>
      </c>
      <c r="F1934" t="s">
        <v>18</v>
      </c>
      <c r="G1934" t="s">
        <v>24</v>
      </c>
      <c r="H1934">
        <v>159</v>
      </c>
      <c r="I1934">
        <v>7</v>
      </c>
      <c r="J1934">
        <v>1113</v>
      </c>
    </row>
    <row r="1935" spans="1:10" x14ac:dyDescent="0.35">
      <c r="A1935" s="3" t="s">
        <v>1980</v>
      </c>
      <c r="B1935" s="4">
        <v>43733</v>
      </c>
      <c r="C1935">
        <v>6</v>
      </c>
      <c r="D1935" t="s">
        <v>48</v>
      </c>
      <c r="E1935" t="s">
        <v>46</v>
      </c>
      <c r="F1935" t="s">
        <v>23</v>
      </c>
      <c r="G1935" t="s">
        <v>19</v>
      </c>
      <c r="H1935">
        <v>289</v>
      </c>
      <c r="I1935">
        <v>8</v>
      </c>
      <c r="J1935">
        <v>2312</v>
      </c>
    </row>
    <row r="1936" spans="1:10" x14ac:dyDescent="0.35">
      <c r="A1936" s="3" t="s">
        <v>1981</v>
      </c>
      <c r="B1936" s="4">
        <v>43733</v>
      </c>
      <c r="C1936">
        <v>12</v>
      </c>
      <c r="D1936" t="s">
        <v>66</v>
      </c>
      <c r="E1936" t="s">
        <v>12</v>
      </c>
      <c r="F1936" t="s">
        <v>13</v>
      </c>
      <c r="G1936" t="s">
        <v>19</v>
      </c>
      <c r="H1936">
        <v>289</v>
      </c>
      <c r="I1936">
        <v>5</v>
      </c>
      <c r="J1936">
        <v>1445</v>
      </c>
    </row>
    <row r="1937" spans="1:10" x14ac:dyDescent="0.35">
      <c r="A1937" s="3" t="s">
        <v>1982</v>
      </c>
      <c r="B1937" s="4">
        <v>43734</v>
      </c>
      <c r="C1937">
        <v>17</v>
      </c>
      <c r="D1937" t="s">
        <v>35</v>
      </c>
      <c r="E1937" t="s">
        <v>36</v>
      </c>
      <c r="F1937" t="s">
        <v>28</v>
      </c>
      <c r="G1937" t="s">
        <v>19</v>
      </c>
      <c r="H1937">
        <v>289</v>
      </c>
      <c r="I1937">
        <v>6</v>
      </c>
      <c r="J1937">
        <v>1734</v>
      </c>
    </row>
    <row r="1938" spans="1:10" x14ac:dyDescent="0.35">
      <c r="A1938" s="3" t="s">
        <v>1983</v>
      </c>
      <c r="B1938" s="4">
        <v>43735</v>
      </c>
      <c r="C1938">
        <v>15</v>
      </c>
      <c r="D1938" t="s">
        <v>118</v>
      </c>
      <c r="E1938" t="s">
        <v>12</v>
      </c>
      <c r="F1938" t="s">
        <v>13</v>
      </c>
      <c r="G1938" t="s">
        <v>19</v>
      </c>
      <c r="H1938">
        <v>289</v>
      </c>
      <c r="I1938">
        <v>2</v>
      </c>
      <c r="J1938">
        <v>578</v>
      </c>
    </row>
    <row r="1939" spans="1:10" x14ac:dyDescent="0.35">
      <c r="A1939" s="3" t="s">
        <v>1984</v>
      </c>
      <c r="B1939" s="4">
        <v>43735</v>
      </c>
      <c r="C1939">
        <v>13</v>
      </c>
      <c r="D1939" t="s">
        <v>33</v>
      </c>
      <c r="E1939" t="s">
        <v>63</v>
      </c>
      <c r="F1939" t="s">
        <v>13</v>
      </c>
      <c r="G1939" t="s">
        <v>19</v>
      </c>
      <c r="H1939">
        <v>289</v>
      </c>
      <c r="I1939">
        <v>5</v>
      </c>
      <c r="J1939">
        <v>1445</v>
      </c>
    </row>
    <row r="1940" spans="1:10" x14ac:dyDescent="0.35">
      <c r="A1940" s="3" t="s">
        <v>1985</v>
      </c>
      <c r="B1940" s="4">
        <v>43735</v>
      </c>
      <c r="C1940">
        <v>13</v>
      </c>
      <c r="D1940" t="s">
        <v>33</v>
      </c>
      <c r="E1940" t="s">
        <v>63</v>
      </c>
      <c r="F1940" t="s">
        <v>13</v>
      </c>
      <c r="G1940" t="s">
        <v>41</v>
      </c>
      <c r="H1940">
        <v>399</v>
      </c>
      <c r="I1940">
        <v>6</v>
      </c>
      <c r="J1940">
        <v>2394</v>
      </c>
    </row>
    <row r="1941" spans="1:10" x14ac:dyDescent="0.35">
      <c r="A1941" s="3" t="s">
        <v>1986</v>
      </c>
      <c r="B1941" s="4">
        <v>43736</v>
      </c>
      <c r="C1941">
        <v>12</v>
      </c>
      <c r="D1941" t="s">
        <v>66</v>
      </c>
      <c r="E1941" t="s">
        <v>12</v>
      </c>
      <c r="F1941" t="s">
        <v>13</v>
      </c>
      <c r="G1941" t="s">
        <v>24</v>
      </c>
      <c r="H1941">
        <v>159</v>
      </c>
      <c r="I1941">
        <v>1</v>
      </c>
      <c r="J1941">
        <v>159</v>
      </c>
    </row>
    <row r="1942" spans="1:10" x14ac:dyDescent="0.35">
      <c r="A1942" s="3" t="s">
        <v>1987</v>
      </c>
      <c r="B1942" s="4">
        <v>43736</v>
      </c>
      <c r="C1942">
        <v>11</v>
      </c>
      <c r="D1942" t="s">
        <v>11</v>
      </c>
      <c r="E1942" t="s">
        <v>63</v>
      </c>
      <c r="F1942" t="s">
        <v>13</v>
      </c>
      <c r="G1942" t="s">
        <v>31</v>
      </c>
      <c r="H1942">
        <v>69</v>
      </c>
      <c r="I1942">
        <v>3</v>
      </c>
      <c r="J1942">
        <v>207</v>
      </c>
    </row>
    <row r="1943" spans="1:10" x14ac:dyDescent="0.35">
      <c r="A1943" s="3" t="s">
        <v>1988</v>
      </c>
      <c r="B1943" s="4">
        <v>43736</v>
      </c>
      <c r="C1943">
        <v>4</v>
      </c>
      <c r="D1943" t="s">
        <v>51</v>
      </c>
      <c r="E1943" t="s">
        <v>17</v>
      </c>
      <c r="F1943" t="s">
        <v>18</v>
      </c>
      <c r="G1943" t="s">
        <v>14</v>
      </c>
      <c r="H1943">
        <v>199</v>
      </c>
      <c r="I1943">
        <v>0</v>
      </c>
      <c r="J1943">
        <v>0</v>
      </c>
    </row>
    <row r="1944" spans="1:10" x14ac:dyDescent="0.35">
      <c r="A1944" s="3" t="s">
        <v>1989</v>
      </c>
      <c r="B1944" s="4">
        <v>43737</v>
      </c>
      <c r="C1944">
        <v>18</v>
      </c>
      <c r="D1944" t="s">
        <v>26</v>
      </c>
      <c r="E1944" t="s">
        <v>27</v>
      </c>
      <c r="F1944" t="s">
        <v>28</v>
      </c>
      <c r="G1944" t="s">
        <v>31</v>
      </c>
      <c r="H1944">
        <v>69</v>
      </c>
      <c r="I1944">
        <v>3</v>
      </c>
      <c r="J1944">
        <v>207</v>
      </c>
    </row>
    <row r="1945" spans="1:10" x14ac:dyDescent="0.35">
      <c r="A1945" s="3" t="s">
        <v>1990</v>
      </c>
      <c r="B1945" s="4">
        <v>43737</v>
      </c>
      <c r="C1945">
        <v>12</v>
      </c>
      <c r="D1945" t="s">
        <v>66</v>
      </c>
      <c r="E1945" t="s">
        <v>63</v>
      </c>
      <c r="F1945" t="s">
        <v>13</v>
      </c>
      <c r="G1945" t="s">
        <v>14</v>
      </c>
      <c r="H1945">
        <v>199</v>
      </c>
      <c r="I1945">
        <v>2</v>
      </c>
      <c r="J1945">
        <v>398</v>
      </c>
    </row>
    <row r="1946" spans="1:10" x14ac:dyDescent="0.35">
      <c r="A1946" s="3" t="s">
        <v>1991</v>
      </c>
      <c r="B1946" s="4">
        <v>43737</v>
      </c>
      <c r="C1946">
        <v>19</v>
      </c>
      <c r="D1946" t="s">
        <v>56</v>
      </c>
      <c r="E1946" t="s">
        <v>27</v>
      </c>
      <c r="F1946" t="s">
        <v>28</v>
      </c>
      <c r="G1946" t="s">
        <v>19</v>
      </c>
      <c r="H1946">
        <v>289</v>
      </c>
      <c r="I1946">
        <v>0</v>
      </c>
      <c r="J1946">
        <v>0</v>
      </c>
    </row>
    <row r="1947" spans="1:10" x14ac:dyDescent="0.35">
      <c r="A1947" s="3" t="s">
        <v>1992</v>
      </c>
      <c r="B1947" s="4">
        <v>43737</v>
      </c>
      <c r="C1947">
        <v>16</v>
      </c>
      <c r="D1947" t="s">
        <v>30</v>
      </c>
      <c r="E1947" t="s">
        <v>36</v>
      </c>
      <c r="F1947" t="s">
        <v>28</v>
      </c>
      <c r="G1947" t="s">
        <v>14</v>
      </c>
      <c r="H1947">
        <v>199</v>
      </c>
      <c r="I1947">
        <v>4</v>
      </c>
      <c r="J1947">
        <v>796</v>
      </c>
    </row>
    <row r="1948" spans="1:10" x14ac:dyDescent="0.35">
      <c r="A1948" s="3" t="s">
        <v>1993</v>
      </c>
      <c r="B1948" s="4">
        <v>43737</v>
      </c>
      <c r="C1948">
        <v>19</v>
      </c>
      <c r="D1948" t="s">
        <v>56</v>
      </c>
      <c r="E1948" t="s">
        <v>36</v>
      </c>
      <c r="F1948" t="s">
        <v>28</v>
      </c>
      <c r="G1948" t="s">
        <v>14</v>
      </c>
      <c r="H1948">
        <v>199</v>
      </c>
      <c r="I1948">
        <v>2</v>
      </c>
      <c r="J1948">
        <v>398</v>
      </c>
    </row>
    <row r="1949" spans="1:10" x14ac:dyDescent="0.35">
      <c r="A1949" s="3" t="s">
        <v>1994</v>
      </c>
      <c r="B1949" s="4">
        <v>43737</v>
      </c>
      <c r="C1949">
        <v>1</v>
      </c>
      <c r="D1949" t="s">
        <v>16</v>
      </c>
      <c r="E1949" t="s">
        <v>17</v>
      </c>
      <c r="F1949" t="s">
        <v>18</v>
      </c>
      <c r="G1949" t="s">
        <v>19</v>
      </c>
      <c r="H1949">
        <v>289</v>
      </c>
      <c r="I1949">
        <v>8</v>
      </c>
      <c r="J1949">
        <v>2312</v>
      </c>
    </row>
    <row r="1950" spans="1:10" x14ac:dyDescent="0.35">
      <c r="A1950" s="3" t="s">
        <v>1995</v>
      </c>
      <c r="B1950" s="4">
        <v>43737</v>
      </c>
      <c r="C1950">
        <v>9</v>
      </c>
      <c r="D1950" t="s">
        <v>21</v>
      </c>
      <c r="E1950" t="s">
        <v>22</v>
      </c>
      <c r="F1950" t="s">
        <v>23</v>
      </c>
      <c r="G1950" t="s">
        <v>41</v>
      </c>
      <c r="H1950">
        <v>399</v>
      </c>
      <c r="I1950">
        <v>4</v>
      </c>
      <c r="J1950">
        <v>1596</v>
      </c>
    </row>
    <row r="1951" spans="1:10" x14ac:dyDescent="0.35">
      <c r="A1951" s="3" t="s">
        <v>1996</v>
      </c>
      <c r="B1951" s="4">
        <v>43738</v>
      </c>
      <c r="C1951">
        <v>9</v>
      </c>
      <c r="D1951" t="s">
        <v>21</v>
      </c>
      <c r="E1951" t="s">
        <v>46</v>
      </c>
      <c r="F1951" t="s">
        <v>23</v>
      </c>
      <c r="G1951" t="s">
        <v>31</v>
      </c>
      <c r="H1951">
        <v>69</v>
      </c>
      <c r="I1951">
        <v>7</v>
      </c>
      <c r="J1951">
        <v>483</v>
      </c>
    </row>
    <row r="1952" spans="1:10" x14ac:dyDescent="0.35">
      <c r="A1952" s="3" t="s">
        <v>1997</v>
      </c>
      <c r="B1952" s="4">
        <v>43739</v>
      </c>
      <c r="C1952">
        <v>20</v>
      </c>
      <c r="D1952" t="s">
        <v>40</v>
      </c>
      <c r="E1952" t="s">
        <v>27</v>
      </c>
      <c r="F1952" t="s">
        <v>28</v>
      </c>
      <c r="G1952" t="s">
        <v>24</v>
      </c>
      <c r="H1952">
        <v>159</v>
      </c>
      <c r="I1952">
        <v>1</v>
      </c>
      <c r="J1952">
        <v>159</v>
      </c>
    </row>
    <row r="1953" spans="1:10" x14ac:dyDescent="0.35">
      <c r="A1953" s="3" t="s">
        <v>1998</v>
      </c>
      <c r="B1953" s="4">
        <v>43739</v>
      </c>
      <c r="C1953">
        <v>8</v>
      </c>
      <c r="D1953" t="s">
        <v>45</v>
      </c>
      <c r="E1953" t="s">
        <v>22</v>
      </c>
      <c r="F1953" t="s">
        <v>23</v>
      </c>
      <c r="G1953" t="s">
        <v>19</v>
      </c>
      <c r="H1953">
        <v>289</v>
      </c>
      <c r="I1953">
        <v>5</v>
      </c>
      <c r="J1953">
        <v>1445</v>
      </c>
    </row>
    <row r="1954" spans="1:10" x14ac:dyDescent="0.35">
      <c r="A1954" s="3" t="s">
        <v>1999</v>
      </c>
      <c r="B1954" s="4">
        <v>43739</v>
      </c>
      <c r="C1954">
        <v>18</v>
      </c>
      <c r="D1954" t="s">
        <v>26</v>
      </c>
      <c r="E1954" t="s">
        <v>36</v>
      </c>
      <c r="F1954" t="s">
        <v>28</v>
      </c>
      <c r="G1954" t="s">
        <v>31</v>
      </c>
      <c r="H1954">
        <v>69</v>
      </c>
      <c r="I1954">
        <v>0</v>
      </c>
      <c r="J1954">
        <v>0</v>
      </c>
    </row>
    <row r="1955" spans="1:10" x14ac:dyDescent="0.35">
      <c r="A1955" s="3" t="s">
        <v>2000</v>
      </c>
      <c r="B1955" s="4">
        <v>43739</v>
      </c>
      <c r="C1955">
        <v>2</v>
      </c>
      <c r="D1955" t="s">
        <v>106</v>
      </c>
      <c r="E1955" t="s">
        <v>17</v>
      </c>
      <c r="F1955" t="s">
        <v>18</v>
      </c>
      <c r="G1955" t="s">
        <v>41</v>
      </c>
      <c r="H1955">
        <v>399</v>
      </c>
      <c r="I1955">
        <v>2</v>
      </c>
      <c r="J1955">
        <v>798</v>
      </c>
    </row>
    <row r="1956" spans="1:10" x14ac:dyDescent="0.35">
      <c r="A1956" s="3" t="s">
        <v>2001</v>
      </c>
      <c r="B1956" s="4">
        <v>43740</v>
      </c>
      <c r="C1956">
        <v>10</v>
      </c>
      <c r="D1956" t="s">
        <v>58</v>
      </c>
      <c r="E1956" t="s">
        <v>22</v>
      </c>
      <c r="F1956" t="s">
        <v>23</v>
      </c>
      <c r="G1956" t="s">
        <v>14</v>
      </c>
      <c r="H1956">
        <v>199</v>
      </c>
      <c r="I1956">
        <v>7</v>
      </c>
      <c r="J1956">
        <v>1393</v>
      </c>
    </row>
    <row r="1957" spans="1:10" x14ac:dyDescent="0.35">
      <c r="A1957" s="3" t="s">
        <v>2002</v>
      </c>
      <c r="B1957" s="4">
        <v>43740</v>
      </c>
      <c r="C1957">
        <v>13</v>
      </c>
      <c r="D1957" t="s">
        <v>33</v>
      </c>
      <c r="E1957" t="s">
        <v>63</v>
      </c>
      <c r="F1957" t="s">
        <v>13</v>
      </c>
      <c r="G1957" t="s">
        <v>24</v>
      </c>
      <c r="H1957">
        <v>159</v>
      </c>
      <c r="I1957">
        <v>5</v>
      </c>
      <c r="J1957">
        <v>795</v>
      </c>
    </row>
    <row r="1958" spans="1:10" x14ac:dyDescent="0.35">
      <c r="A1958" s="3" t="s">
        <v>2003</v>
      </c>
      <c r="B1958" s="4">
        <v>43740</v>
      </c>
      <c r="C1958">
        <v>17</v>
      </c>
      <c r="D1958" t="s">
        <v>35</v>
      </c>
      <c r="E1958" t="s">
        <v>27</v>
      </c>
      <c r="F1958" t="s">
        <v>28</v>
      </c>
      <c r="G1958" t="s">
        <v>19</v>
      </c>
      <c r="H1958">
        <v>289</v>
      </c>
      <c r="I1958">
        <v>6</v>
      </c>
      <c r="J1958">
        <v>1734</v>
      </c>
    </row>
    <row r="1959" spans="1:10" x14ac:dyDescent="0.35">
      <c r="A1959" s="3" t="s">
        <v>2004</v>
      </c>
      <c r="B1959" s="4">
        <v>43741</v>
      </c>
      <c r="C1959">
        <v>8</v>
      </c>
      <c r="D1959" t="s">
        <v>45</v>
      </c>
      <c r="E1959" t="s">
        <v>46</v>
      </c>
      <c r="F1959" t="s">
        <v>23</v>
      </c>
      <c r="G1959" t="s">
        <v>41</v>
      </c>
      <c r="H1959">
        <v>399</v>
      </c>
      <c r="I1959">
        <v>3</v>
      </c>
      <c r="J1959">
        <v>1197</v>
      </c>
    </row>
    <row r="1960" spans="1:10" x14ac:dyDescent="0.35">
      <c r="A1960" s="3" t="s">
        <v>2005</v>
      </c>
      <c r="B1960" s="4">
        <v>43741</v>
      </c>
      <c r="C1960">
        <v>12</v>
      </c>
      <c r="D1960" t="s">
        <v>66</v>
      </c>
      <c r="E1960" t="s">
        <v>12</v>
      </c>
      <c r="F1960" t="s">
        <v>13</v>
      </c>
      <c r="G1960" t="s">
        <v>31</v>
      </c>
      <c r="H1960">
        <v>69</v>
      </c>
      <c r="I1960">
        <v>7</v>
      </c>
      <c r="J1960">
        <v>483</v>
      </c>
    </row>
    <row r="1961" spans="1:10" x14ac:dyDescent="0.35">
      <c r="A1961" s="3" t="s">
        <v>2006</v>
      </c>
      <c r="B1961" s="4">
        <v>43742</v>
      </c>
      <c r="C1961">
        <v>19</v>
      </c>
      <c r="D1961" t="s">
        <v>56</v>
      </c>
      <c r="E1961" t="s">
        <v>36</v>
      </c>
      <c r="F1961" t="s">
        <v>28</v>
      </c>
      <c r="G1961" t="s">
        <v>24</v>
      </c>
      <c r="H1961">
        <v>159</v>
      </c>
      <c r="I1961">
        <v>3</v>
      </c>
      <c r="J1961">
        <v>477</v>
      </c>
    </row>
    <row r="1962" spans="1:10" x14ac:dyDescent="0.35">
      <c r="A1962" s="3" t="s">
        <v>2007</v>
      </c>
      <c r="B1962" s="4">
        <v>43742</v>
      </c>
      <c r="C1962">
        <v>9</v>
      </c>
      <c r="D1962" t="s">
        <v>21</v>
      </c>
      <c r="E1962" t="s">
        <v>22</v>
      </c>
      <c r="F1962" t="s">
        <v>23</v>
      </c>
      <c r="G1962" t="s">
        <v>19</v>
      </c>
      <c r="H1962">
        <v>289</v>
      </c>
      <c r="I1962">
        <v>8</v>
      </c>
      <c r="J1962">
        <v>2312</v>
      </c>
    </row>
    <row r="1963" spans="1:10" x14ac:dyDescent="0.35">
      <c r="A1963" s="3" t="s">
        <v>2008</v>
      </c>
      <c r="B1963" s="4">
        <v>43742</v>
      </c>
      <c r="C1963">
        <v>20</v>
      </c>
      <c r="D1963" t="s">
        <v>40</v>
      </c>
      <c r="E1963" t="s">
        <v>27</v>
      </c>
      <c r="F1963" t="s">
        <v>28</v>
      </c>
      <c r="G1963" t="s">
        <v>41</v>
      </c>
      <c r="H1963">
        <v>399</v>
      </c>
      <c r="I1963">
        <v>3</v>
      </c>
      <c r="J1963">
        <v>1197</v>
      </c>
    </row>
    <row r="1964" spans="1:10" x14ac:dyDescent="0.35">
      <c r="A1964" s="3" t="s">
        <v>2009</v>
      </c>
      <c r="B1964" s="4">
        <v>43743</v>
      </c>
      <c r="C1964">
        <v>20</v>
      </c>
      <c r="D1964" t="s">
        <v>40</v>
      </c>
      <c r="E1964" t="s">
        <v>36</v>
      </c>
      <c r="F1964" t="s">
        <v>28</v>
      </c>
      <c r="G1964" t="s">
        <v>19</v>
      </c>
      <c r="H1964">
        <v>289</v>
      </c>
      <c r="I1964">
        <v>1</v>
      </c>
      <c r="J1964">
        <v>289</v>
      </c>
    </row>
    <row r="1965" spans="1:10" x14ac:dyDescent="0.35">
      <c r="A1965" s="3" t="s">
        <v>2010</v>
      </c>
      <c r="B1965" s="4">
        <v>43743</v>
      </c>
      <c r="C1965">
        <v>4</v>
      </c>
      <c r="D1965" t="s">
        <v>51</v>
      </c>
      <c r="E1965" t="s">
        <v>17</v>
      </c>
      <c r="F1965" t="s">
        <v>18</v>
      </c>
      <c r="G1965" t="s">
        <v>19</v>
      </c>
      <c r="H1965">
        <v>289</v>
      </c>
      <c r="I1965">
        <v>3</v>
      </c>
      <c r="J1965">
        <v>867</v>
      </c>
    </row>
    <row r="1966" spans="1:10" x14ac:dyDescent="0.35">
      <c r="A1966" s="3" t="s">
        <v>2011</v>
      </c>
      <c r="B1966" s="4">
        <v>43743</v>
      </c>
      <c r="C1966">
        <v>4</v>
      </c>
      <c r="D1966" t="s">
        <v>51</v>
      </c>
      <c r="E1966" t="s">
        <v>68</v>
      </c>
      <c r="F1966" t="s">
        <v>18</v>
      </c>
      <c r="G1966" t="s">
        <v>14</v>
      </c>
      <c r="H1966">
        <v>199</v>
      </c>
      <c r="I1966">
        <v>2</v>
      </c>
      <c r="J1966">
        <v>398</v>
      </c>
    </row>
    <row r="1967" spans="1:10" x14ac:dyDescent="0.35">
      <c r="A1967" s="3" t="s">
        <v>2012</v>
      </c>
      <c r="B1967" s="4">
        <v>43743</v>
      </c>
      <c r="C1967">
        <v>15</v>
      </c>
      <c r="D1967" t="s">
        <v>118</v>
      </c>
      <c r="E1967" t="s">
        <v>12</v>
      </c>
      <c r="F1967" t="s">
        <v>13</v>
      </c>
      <c r="G1967" t="s">
        <v>41</v>
      </c>
      <c r="H1967">
        <v>399</v>
      </c>
      <c r="I1967">
        <v>0</v>
      </c>
      <c r="J1967">
        <v>0</v>
      </c>
    </row>
    <row r="1968" spans="1:10" x14ac:dyDescent="0.35">
      <c r="A1968" s="3" t="s">
        <v>2013</v>
      </c>
      <c r="B1968" s="4">
        <v>43743</v>
      </c>
      <c r="C1968">
        <v>20</v>
      </c>
      <c r="D1968" t="s">
        <v>40</v>
      </c>
      <c r="E1968" t="s">
        <v>36</v>
      </c>
      <c r="F1968" t="s">
        <v>28</v>
      </c>
      <c r="G1968" t="s">
        <v>41</v>
      </c>
      <c r="H1968">
        <v>399</v>
      </c>
      <c r="I1968">
        <v>9</v>
      </c>
      <c r="J1968">
        <v>3591</v>
      </c>
    </row>
    <row r="1969" spans="1:10" x14ac:dyDescent="0.35">
      <c r="A1969" s="3" t="s">
        <v>2014</v>
      </c>
      <c r="B1969" s="4">
        <v>43743</v>
      </c>
      <c r="C1969">
        <v>1</v>
      </c>
      <c r="D1969" t="s">
        <v>16</v>
      </c>
      <c r="E1969" t="s">
        <v>68</v>
      </c>
      <c r="F1969" t="s">
        <v>18</v>
      </c>
      <c r="G1969" t="s">
        <v>31</v>
      </c>
      <c r="H1969">
        <v>69</v>
      </c>
      <c r="I1969">
        <v>2</v>
      </c>
      <c r="J1969">
        <v>138</v>
      </c>
    </row>
    <row r="1970" spans="1:10" x14ac:dyDescent="0.35">
      <c r="A1970" s="3" t="s">
        <v>2015</v>
      </c>
      <c r="B1970" s="4">
        <v>43743</v>
      </c>
      <c r="C1970">
        <v>3</v>
      </c>
      <c r="D1970" t="s">
        <v>43</v>
      </c>
      <c r="E1970" t="s">
        <v>68</v>
      </c>
      <c r="F1970" t="s">
        <v>18</v>
      </c>
      <c r="G1970" t="s">
        <v>14</v>
      </c>
      <c r="H1970">
        <v>199</v>
      </c>
      <c r="I1970">
        <v>1</v>
      </c>
      <c r="J1970">
        <v>199</v>
      </c>
    </row>
    <row r="1971" spans="1:10" x14ac:dyDescent="0.35">
      <c r="A1971" s="3" t="s">
        <v>2016</v>
      </c>
      <c r="B1971" s="4">
        <v>43743</v>
      </c>
      <c r="C1971">
        <v>11</v>
      </c>
      <c r="D1971" t="s">
        <v>11</v>
      </c>
      <c r="E1971" t="s">
        <v>63</v>
      </c>
      <c r="F1971" t="s">
        <v>13</v>
      </c>
      <c r="G1971" t="s">
        <v>41</v>
      </c>
      <c r="H1971">
        <v>399</v>
      </c>
      <c r="I1971">
        <v>2</v>
      </c>
      <c r="J1971">
        <v>798</v>
      </c>
    </row>
    <row r="1972" spans="1:10" x14ac:dyDescent="0.35">
      <c r="A1972" s="3" t="s">
        <v>2017</v>
      </c>
      <c r="B1972" s="4">
        <v>43743</v>
      </c>
      <c r="C1972">
        <v>17</v>
      </c>
      <c r="D1972" t="s">
        <v>35</v>
      </c>
      <c r="E1972" t="s">
        <v>27</v>
      </c>
      <c r="F1972" t="s">
        <v>28</v>
      </c>
      <c r="G1972" t="s">
        <v>31</v>
      </c>
      <c r="H1972">
        <v>69</v>
      </c>
      <c r="I1972">
        <v>6</v>
      </c>
      <c r="J1972">
        <v>414</v>
      </c>
    </row>
    <row r="1973" spans="1:10" x14ac:dyDescent="0.35">
      <c r="A1973" s="3" t="s">
        <v>2018</v>
      </c>
      <c r="B1973" s="4">
        <v>43743</v>
      </c>
      <c r="C1973">
        <v>8</v>
      </c>
      <c r="D1973" t="s">
        <v>45</v>
      </c>
      <c r="E1973" t="s">
        <v>22</v>
      </c>
      <c r="F1973" t="s">
        <v>23</v>
      </c>
      <c r="G1973" t="s">
        <v>31</v>
      </c>
      <c r="H1973">
        <v>69</v>
      </c>
      <c r="I1973">
        <v>0</v>
      </c>
      <c r="J1973">
        <v>0</v>
      </c>
    </row>
    <row r="1974" spans="1:10" x14ac:dyDescent="0.35">
      <c r="A1974" s="3" t="s">
        <v>2019</v>
      </c>
      <c r="B1974" s="4">
        <v>43743</v>
      </c>
      <c r="C1974">
        <v>12</v>
      </c>
      <c r="D1974" t="s">
        <v>66</v>
      </c>
      <c r="E1974" t="s">
        <v>12</v>
      </c>
      <c r="F1974" t="s">
        <v>13</v>
      </c>
      <c r="G1974" t="s">
        <v>41</v>
      </c>
      <c r="H1974">
        <v>399</v>
      </c>
      <c r="I1974">
        <v>6</v>
      </c>
      <c r="J1974">
        <v>2394</v>
      </c>
    </row>
    <row r="1975" spans="1:10" x14ac:dyDescent="0.35">
      <c r="A1975" s="3" t="s">
        <v>2020</v>
      </c>
      <c r="B1975" s="4">
        <v>43744</v>
      </c>
      <c r="C1975">
        <v>19</v>
      </c>
      <c r="D1975" t="s">
        <v>56</v>
      </c>
      <c r="E1975" t="s">
        <v>27</v>
      </c>
      <c r="F1975" t="s">
        <v>28</v>
      </c>
      <c r="G1975" t="s">
        <v>19</v>
      </c>
      <c r="H1975">
        <v>289</v>
      </c>
      <c r="I1975">
        <v>1</v>
      </c>
      <c r="J1975">
        <v>289</v>
      </c>
    </row>
    <row r="1976" spans="1:10" x14ac:dyDescent="0.35">
      <c r="A1976" s="3" t="s">
        <v>2021</v>
      </c>
      <c r="B1976" s="4">
        <v>43745</v>
      </c>
      <c r="C1976">
        <v>6</v>
      </c>
      <c r="D1976" t="s">
        <v>48</v>
      </c>
      <c r="E1976" t="s">
        <v>22</v>
      </c>
      <c r="F1976" t="s">
        <v>23</v>
      </c>
      <c r="G1976" t="s">
        <v>24</v>
      </c>
      <c r="H1976">
        <v>159</v>
      </c>
      <c r="I1976">
        <v>4</v>
      </c>
      <c r="J1976">
        <v>636</v>
      </c>
    </row>
    <row r="1977" spans="1:10" x14ac:dyDescent="0.35">
      <c r="A1977" s="3" t="s">
        <v>2022</v>
      </c>
      <c r="B1977" s="4">
        <v>43745</v>
      </c>
      <c r="C1977">
        <v>15</v>
      </c>
      <c r="D1977" t="s">
        <v>118</v>
      </c>
      <c r="E1977" t="s">
        <v>12</v>
      </c>
      <c r="F1977" t="s">
        <v>13</v>
      </c>
      <c r="G1977" t="s">
        <v>24</v>
      </c>
      <c r="H1977">
        <v>159</v>
      </c>
      <c r="I1977">
        <v>1</v>
      </c>
      <c r="J1977">
        <v>159</v>
      </c>
    </row>
    <row r="1978" spans="1:10" x14ac:dyDescent="0.35">
      <c r="A1978" s="3" t="s">
        <v>2023</v>
      </c>
      <c r="B1978" s="4">
        <v>43746</v>
      </c>
      <c r="C1978">
        <v>10</v>
      </c>
      <c r="D1978" t="s">
        <v>58</v>
      </c>
      <c r="E1978" t="s">
        <v>22</v>
      </c>
      <c r="F1978" t="s">
        <v>23</v>
      </c>
      <c r="G1978" t="s">
        <v>24</v>
      </c>
      <c r="H1978">
        <v>159</v>
      </c>
      <c r="I1978">
        <v>6</v>
      </c>
      <c r="J1978">
        <v>954</v>
      </c>
    </row>
    <row r="1979" spans="1:10" x14ac:dyDescent="0.35">
      <c r="A1979" s="3" t="s">
        <v>2024</v>
      </c>
      <c r="B1979" s="4">
        <v>43746</v>
      </c>
      <c r="C1979">
        <v>14</v>
      </c>
      <c r="D1979" t="s">
        <v>38</v>
      </c>
      <c r="E1979" t="s">
        <v>63</v>
      </c>
      <c r="F1979" t="s">
        <v>13</v>
      </c>
      <c r="G1979" t="s">
        <v>14</v>
      </c>
      <c r="H1979">
        <v>199</v>
      </c>
      <c r="I1979">
        <v>0</v>
      </c>
      <c r="J1979">
        <v>0</v>
      </c>
    </row>
    <row r="1980" spans="1:10" x14ac:dyDescent="0.35">
      <c r="A1980" s="3" t="s">
        <v>2025</v>
      </c>
      <c r="B1980" s="4">
        <v>43747</v>
      </c>
      <c r="C1980">
        <v>11</v>
      </c>
      <c r="D1980" t="s">
        <v>11</v>
      </c>
      <c r="E1980" t="s">
        <v>63</v>
      </c>
      <c r="F1980" t="s">
        <v>13</v>
      </c>
      <c r="G1980" t="s">
        <v>24</v>
      </c>
      <c r="H1980">
        <v>159</v>
      </c>
      <c r="I1980">
        <v>0</v>
      </c>
      <c r="J1980">
        <v>0</v>
      </c>
    </row>
    <row r="1981" spans="1:10" x14ac:dyDescent="0.35">
      <c r="A1981" s="3" t="s">
        <v>2026</v>
      </c>
      <c r="B1981" s="4">
        <v>43747</v>
      </c>
      <c r="C1981">
        <v>17</v>
      </c>
      <c r="D1981" t="s">
        <v>35</v>
      </c>
      <c r="E1981" t="s">
        <v>27</v>
      </c>
      <c r="F1981" t="s">
        <v>28</v>
      </c>
      <c r="G1981" t="s">
        <v>31</v>
      </c>
      <c r="H1981">
        <v>69</v>
      </c>
      <c r="I1981">
        <v>4</v>
      </c>
      <c r="J1981">
        <v>276</v>
      </c>
    </row>
    <row r="1982" spans="1:10" x14ac:dyDescent="0.35">
      <c r="A1982" s="3" t="s">
        <v>2027</v>
      </c>
      <c r="B1982" s="4">
        <v>43747</v>
      </c>
      <c r="C1982">
        <v>12</v>
      </c>
      <c r="D1982" t="s">
        <v>66</v>
      </c>
      <c r="E1982" t="s">
        <v>12</v>
      </c>
      <c r="F1982" t="s">
        <v>13</v>
      </c>
      <c r="G1982" t="s">
        <v>19</v>
      </c>
      <c r="H1982">
        <v>289</v>
      </c>
      <c r="I1982">
        <v>0</v>
      </c>
      <c r="J1982">
        <v>0</v>
      </c>
    </row>
    <row r="1983" spans="1:10" x14ac:dyDescent="0.35">
      <c r="A1983" s="3" t="s">
        <v>2028</v>
      </c>
      <c r="B1983" s="4">
        <v>43747</v>
      </c>
      <c r="C1983">
        <v>15</v>
      </c>
      <c r="D1983" t="s">
        <v>118</v>
      </c>
      <c r="E1983" t="s">
        <v>63</v>
      </c>
      <c r="F1983" t="s">
        <v>13</v>
      </c>
      <c r="G1983" t="s">
        <v>31</v>
      </c>
      <c r="H1983">
        <v>69</v>
      </c>
      <c r="I1983">
        <v>1</v>
      </c>
      <c r="J1983">
        <v>69</v>
      </c>
    </row>
    <row r="1984" spans="1:10" x14ac:dyDescent="0.35">
      <c r="A1984" s="3" t="s">
        <v>2029</v>
      </c>
      <c r="B1984" s="4">
        <v>43748</v>
      </c>
      <c r="C1984">
        <v>3</v>
      </c>
      <c r="D1984" t="s">
        <v>43</v>
      </c>
      <c r="E1984" t="s">
        <v>68</v>
      </c>
      <c r="F1984" t="s">
        <v>18</v>
      </c>
      <c r="G1984" t="s">
        <v>41</v>
      </c>
      <c r="H1984">
        <v>399</v>
      </c>
      <c r="I1984">
        <v>1</v>
      </c>
      <c r="J1984">
        <v>399</v>
      </c>
    </row>
    <row r="1985" spans="1:10" x14ac:dyDescent="0.35">
      <c r="A1985" s="3" t="s">
        <v>2030</v>
      </c>
      <c r="B1985" s="4">
        <v>43749</v>
      </c>
      <c r="C1985">
        <v>20</v>
      </c>
      <c r="D1985" t="s">
        <v>40</v>
      </c>
      <c r="E1985" t="s">
        <v>27</v>
      </c>
      <c r="F1985" t="s">
        <v>28</v>
      </c>
      <c r="G1985" t="s">
        <v>14</v>
      </c>
      <c r="H1985">
        <v>199</v>
      </c>
      <c r="I1985">
        <v>1</v>
      </c>
      <c r="J1985">
        <v>199</v>
      </c>
    </row>
    <row r="1986" spans="1:10" x14ac:dyDescent="0.35">
      <c r="A1986" s="3" t="s">
        <v>2031</v>
      </c>
      <c r="B1986" s="4">
        <v>43750</v>
      </c>
      <c r="C1986">
        <v>13</v>
      </c>
      <c r="D1986" t="s">
        <v>33</v>
      </c>
      <c r="E1986" t="s">
        <v>12</v>
      </c>
      <c r="F1986" t="s">
        <v>13</v>
      </c>
      <c r="G1986" t="s">
        <v>41</v>
      </c>
      <c r="H1986">
        <v>399</v>
      </c>
      <c r="I1986">
        <v>3</v>
      </c>
      <c r="J1986">
        <v>1197</v>
      </c>
    </row>
    <row r="1987" spans="1:10" x14ac:dyDescent="0.35">
      <c r="A1987" s="3" t="s">
        <v>2032</v>
      </c>
      <c r="B1987" s="4">
        <v>43750</v>
      </c>
      <c r="C1987">
        <v>1</v>
      </c>
      <c r="D1987" t="s">
        <v>16</v>
      </c>
      <c r="E1987" t="s">
        <v>17</v>
      </c>
      <c r="F1987" t="s">
        <v>18</v>
      </c>
      <c r="G1987" t="s">
        <v>31</v>
      </c>
      <c r="H1987">
        <v>69</v>
      </c>
      <c r="I1987">
        <v>8</v>
      </c>
      <c r="J1987">
        <v>552</v>
      </c>
    </row>
    <row r="1988" spans="1:10" x14ac:dyDescent="0.35">
      <c r="A1988" s="3" t="s">
        <v>2033</v>
      </c>
      <c r="B1988" s="4">
        <v>43751</v>
      </c>
      <c r="C1988">
        <v>9</v>
      </c>
      <c r="D1988" t="s">
        <v>21</v>
      </c>
      <c r="E1988" t="s">
        <v>22</v>
      </c>
      <c r="F1988" t="s">
        <v>23</v>
      </c>
      <c r="G1988" t="s">
        <v>19</v>
      </c>
      <c r="H1988">
        <v>289</v>
      </c>
      <c r="I1988">
        <v>0</v>
      </c>
      <c r="J1988">
        <v>0</v>
      </c>
    </row>
    <row r="1989" spans="1:10" x14ac:dyDescent="0.35">
      <c r="A1989" s="3" t="s">
        <v>2034</v>
      </c>
      <c r="B1989" s="4">
        <v>43751</v>
      </c>
      <c r="C1989">
        <v>2</v>
      </c>
      <c r="D1989" t="s">
        <v>106</v>
      </c>
      <c r="E1989" t="s">
        <v>68</v>
      </c>
      <c r="F1989" t="s">
        <v>18</v>
      </c>
      <c r="G1989" t="s">
        <v>14</v>
      </c>
      <c r="H1989">
        <v>199</v>
      </c>
      <c r="I1989">
        <v>5</v>
      </c>
      <c r="J1989">
        <v>995</v>
      </c>
    </row>
    <row r="1990" spans="1:10" x14ac:dyDescent="0.35">
      <c r="A1990" s="3" t="s">
        <v>2035</v>
      </c>
      <c r="B1990" s="4">
        <v>43751</v>
      </c>
      <c r="C1990">
        <v>12</v>
      </c>
      <c r="D1990" t="s">
        <v>66</v>
      </c>
      <c r="E1990" t="s">
        <v>63</v>
      </c>
      <c r="F1990" t="s">
        <v>13</v>
      </c>
      <c r="G1990" t="s">
        <v>19</v>
      </c>
      <c r="H1990">
        <v>289</v>
      </c>
      <c r="I1990">
        <v>3</v>
      </c>
      <c r="J1990">
        <v>867</v>
      </c>
    </row>
    <row r="1991" spans="1:10" x14ac:dyDescent="0.35">
      <c r="A1991" s="3" t="s">
        <v>2036</v>
      </c>
      <c r="B1991" s="4">
        <v>43751</v>
      </c>
      <c r="C1991">
        <v>11</v>
      </c>
      <c r="D1991" t="s">
        <v>11</v>
      </c>
      <c r="E1991" t="s">
        <v>12</v>
      </c>
      <c r="F1991" t="s">
        <v>13</v>
      </c>
      <c r="G1991" t="s">
        <v>14</v>
      </c>
      <c r="H1991">
        <v>199</v>
      </c>
      <c r="I1991">
        <v>4</v>
      </c>
      <c r="J1991">
        <v>796</v>
      </c>
    </row>
    <row r="1992" spans="1:10" x14ac:dyDescent="0.35">
      <c r="A1992" s="3" t="s">
        <v>2037</v>
      </c>
      <c r="B1992" s="4">
        <v>43752</v>
      </c>
      <c r="C1992">
        <v>3</v>
      </c>
      <c r="D1992" t="s">
        <v>43</v>
      </c>
      <c r="E1992" t="s">
        <v>17</v>
      </c>
      <c r="F1992" t="s">
        <v>18</v>
      </c>
      <c r="G1992" t="s">
        <v>14</v>
      </c>
      <c r="H1992">
        <v>199</v>
      </c>
      <c r="I1992">
        <v>7</v>
      </c>
      <c r="J1992">
        <v>1393</v>
      </c>
    </row>
    <row r="1993" spans="1:10" x14ac:dyDescent="0.35">
      <c r="A1993" s="3" t="s">
        <v>2038</v>
      </c>
      <c r="B1993" s="4">
        <v>43753</v>
      </c>
      <c r="C1993">
        <v>5</v>
      </c>
      <c r="D1993" t="s">
        <v>60</v>
      </c>
      <c r="E1993" t="s">
        <v>17</v>
      </c>
      <c r="F1993" t="s">
        <v>18</v>
      </c>
      <c r="G1993" t="s">
        <v>24</v>
      </c>
      <c r="H1993">
        <v>159</v>
      </c>
      <c r="I1993">
        <v>7</v>
      </c>
      <c r="J1993">
        <v>1113</v>
      </c>
    </row>
    <row r="1994" spans="1:10" x14ac:dyDescent="0.35">
      <c r="A1994" s="3" t="s">
        <v>2039</v>
      </c>
      <c r="B1994" s="4">
        <v>43754</v>
      </c>
      <c r="C1994">
        <v>15</v>
      </c>
      <c r="D1994" t="s">
        <v>118</v>
      </c>
      <c r="E1994" t="s">
        <v>63</v>
      </c>
      <c r="F1994" t="s">
        <v>13</v>
      </c>
      <c r="G1994" t="s">
        <v>14</v>
      </c>
      <c r="H1994">
        <v>199</v>
      </c>
      <c r="I1994">
        <v>1</v>
      </c>
      <c r="J1994">
        <v>199</v>
      </c>
    </row>
    <row r="1995" spans="1:10" x14ac:dyDescent="0.35">
      <c r="A1995" s="3" t="s">
        <v>2040</v>
      </c>
      <c r="B1995" s="4">
        <v>43754</v>
      </c>
      <c r="C1995">
        <v>3</v>
      </c>
      <c r="D1995" t="s">
        <v>43</v>
      </c>
      <c r="E1995" t="s">
        <v>17</v>
      </c>
      <c r="F1995" t="s">
        <v>18</v>
      </c>
      <c r="G1995" t="s">
        <v>31</v>
      </c>
      <c r="H1995">
        <v>69</v>
      </c>
      <c r="I1995">
        <v>3</v>
      </c>
      <c r="J1995">
        <v>207</v>
      </c>
    </row>
    <row r="1996" spans="1:10" x14ac:dyDescent="0.35">
      <c r="A1996" s="3" t="s">
        <v>2041</v>
      </c>
      <c r="B1996" s="4">
        <v>43754</v>
      </c>
      <c r="C1996">
        <v>1</v>
      </c>
      <c r="D1996" t="s">
        <v>16</v>
      </c>
      <c r="E1996" t="s">
        <v>17</v>
      </c>
      <c r="F1996" t="s">
        <v>18</v>
      </c>
      <c r="G1996" t="s">
        <v>14</v>
      </c>
      <c r="H1996">
        <v>199</v>
      </c>
      <c r="I1996">
        <v>8</v>
      </c>
      <c r="J1996">
        <v>1592</v>
      </c>
    </row>
    <row r="1997" spans="1:10" x14ac:dyDescent="0.35">
      <c r="A1997" s="3" t="s">
        <v>2042</v>
      </c>
      <c r="B1997" s="4">
        <v>43754</v>
      </c>
      <c r="C1997">
        <v>9</v>
      </c>
      <c r="D1997" t="s">
        <v>21</v>
      </c>
      <c r="E1997" t="s">
        <v>46</v>
      </c>
      <c r="F1997" t="s">
        <v>23</v>
      </c>
      <c r="G1997" t="s">
        <v>31</v>
      </c>
      <c r="H1997">
        <v>69</v>
      </c>
      <c r="I1997">
        <v>8</v>
      </c>
      <c r="J1997">
        <v>552</v>
      </c>
    </row>
    <row r="1998" spans="1:10" x14ac:dyDescent="0.35">
      <c r="A1998" s="3" t="s">
        <v>2043</v>
      </c>
      <c r="B1998" s="4">
        <v>43754</v>
      </c>
      <c r="C1998">
        <v>5</v>
      </c>
      <c r="D1998" t="s">
        <v>60</v>
      </c>
      <c r="E1998" t="s">
        <v>68</v>
      </c>
      <c r="F1998" t="s">
        <v>18</v>
      </c>
      <c r="G1998" t="s">
        <v>31</v>
      </c>
      <c r="H1998">
        <v>69</v>
      </c>
      <c r="I1998">
        <v>6</v>
      </c>
      <c r="J1998">
        <v>414</v>
      </c>
    </row>
    <row r="1999" spans="1:10" x14ac:dyDescent="0.35">
      <c r="A1999" s="3" t="s">
        <v>2044</v>
      </c>
      <c r="B1999" s="4">
        <v>43754</v>
      </c>
      <c r="C1999">
        <v>3</v>
      </c>
      <c r="D1999" t="s">
        <v>43</v>
      </c>
      <c r="E1999" t="s">
        <v>68</v>
      </c>
      <c r="F1999" t="s">
        <v>18</v>
      </c>
      <c r="G1999" t="s">
        <v>41</v>
      </c>
      <c r="H1999">
        <v>399</v>
      </c>
      <c r="I1999">
        <v>6</v>
      </c>
      <c r="J1999">
        <v>2394</v>
      </c>
    </row>
    <row r="2000" spans="1:10" x14ac:dyDescent="0.35">
      <c r="A2000" s="3" t="s">
        <v>2045</v>
      </c>
      <c r="B2000" s="4">
        <v>43754</v>
      </c>
      <c r="C2000">
        <v>6</v>
      </c>
      <c r="D2000" t="s">
        <v>48</v>
      </c>
      <c r="E2000" t="s">
        <v>46</v>
      </c>
      <c r="F2000" t="s">
        <v>23</v>
      </c>
      <c r="G2000" t="s">
        <v>19</v>
      </c>
      <c r="H2000">
        <v>289</v>
      </c>
      <c r="I2000">
        <v>1</v>
      </c>
      <c r="J2000">
        <v>289</v>
      </c>
    </row>
    <row r="2001" spans="1:10" x14ac:dyDescent="0.3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0E4BF-3FB1-4DA3-B540-E7CD50D312DB}">
  <dimension ref="A1:F6"/>
  <sheetViews>
    <sheetView workbookViewId="0">
      <selection activeCell="B6" sqref="B6"/>
    </sheetView>
  </sheetViews>
  <sheetFormatPr defaultRowHeight="15.5" x14ac:dyDescent="0.35"/>
  <cols>
    <col min="1" max="1" width="14.33203125" bestFit="1" customWidth="1"/>
    <col min="2" max="2" width="15.08203125" bestFit="1" customWidth="1"/>
    <col min="3" max="3" width="8.9140625" bestFit="1" customWidth="1"/>
    <col min="4" max="4" width="11.08203125" bestFit="1" customWidth="1"/>
    <col min="5" max="5" width="6.75" bestFit="1" customWidth="1"/>
    <col min="6" max="6" width="10.58203125" bestFit="1" customWidth="1"/>
  </cols>
  <sheetData>
    <row r="1" spans="1:6" x14ac:dyDescent="0.35">
      <c r="B1" s="5" t="s">
        <v>2063</v>
      </c>
    </row>
    <row r="2" spans="1:6" x14ac:dyDescent="0.35">
      <c r="B2" t="s">
        <v>28</v>
      </c>
      <c r="C2" t="s">
        <v>23</v>
      </c>
      <c r="D2" t="s">
        <v>13</v>
      </c>
      <c r="E2" t="s">
        <v>18</v>
      </c>
      <c r="F2" t="s">
        <v>2048</v>
      </c>
    </row>
    <row r="3" spans="1:6" x14ac:dyDescent="0.35">
      <c r="A3" t="s">
        <v>2062</v>
      </c>
      <c r="B3" s="7">
        <v>295644</v>
      </c>
      <c r="C3" s="7">
        <v>303182</v>
      </c>
      <c r="D3" s="7">
        <v>282256</v>
      </c>
      <c r="E3" s="7">
        <v>277069</v>
      </c>
      <c r="F3" s="7">
        <v>1158151</v>
      </c>
    </row>
    <row r="5" spans="1:6" x14ac:dyDescent="0.35">
      <c r="A5" s="8"/>
      <c r="B5" s="8" t="s">
        <v>28</v>
      </c>
      <c r="C5" s="8" t="s">
        <v>23</v>
      </c>
      <c r="D5" s="8" t="s">
        <v>13</v>
      </c>
      <c r="E5" s="8" t="s">
        <v>18</v>
      </c>
    </row>
    <row r="6" spans="1:6" x14ac:dyDescent="0.35">
      <c r="A6" s="10" t="s">
        <v>2064</v>
      </c>
      <c r="B6" s="11">
        <f>GETPIVOTDATA("Revenue",$A$1,"Region","Arizona")</f>
        <v>295644</v>
      </c>
      <c r="C6" s="11">
        <f>GETPIVOTDATA("Revenue",$A$1,"Region","California")</f>
        <v>303182</v>
      </c>
      <c r="D6" s="11">
        <f>GETPIVOTDATA("Revenue",$A$1,"Region","New Mexico")</f>
        <v>282256</v>
      </c>
      <c r="E6" s="11">
        <f>GETPIVOTDATA("Revenue",$A$1,"Region","Texas")</f>
        <v>277069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43494-E24A-4A22-9AAB-E6F3DF2AD6D8}">
  <dimension ref="A1:B7"/>
  <sheetViews>
    <sheetView workbookViewId="0">
      <selection activeCell="C10" sqref="C10"/>
    </sheetView>
  </sheetViews>
  <sheetFormatPr defaultRowHeight="15.5" x14ac:dyDescent="0.35"/>
  <cols>
    <col min="1" max="1" width="12.25" bestFit="1" customWidth="1"/>
    <col min="2" max="2" width="14.33203125" bestFit="1" customWidth="1"/>
  </cols>
  <sheetData>
    <row r="1" spans="1:2" x14ac:dyDescent="0.35">
      <c r="A1" s="5" t="s">
        <v>2047</v>
      </c>
      <c r="B1" t="s">
        <v>2062</v>
      </c>
    </row>
    <row r="2" spans="1:2" x14ac:dyDescent="0.35">
      <c r="A2" s="6" t="s">
        <v>41</v>
      </c>
      <c r="B2" s="7">
        <v>394611</v>
      </c>
    </row>
    <row r="3" spans="1:2" x14ac:dyDescent="0.35">
      <c r="A3" s="6" t="s">
        <v>14</v>
      </c>
      <c r="B3" s="7">
        <v>209149</v>
      </c>
    </row>
    <row r="4" spans="1:2" x14ac:dyDescent="0.35">
      <c r="A4" s="6" t="s">
        <v>31</v>
      </c>
      <c r="B4" s="7">
        <v>71415</v>
      </c>
    </row>
    <row r="5" spans="1:2" x14ac:dyDescent="0.35">
      <c r="A5" s="6" t="s">
        <v>24</v>
      </c>
      <c r="B5" s="7">
        <v>181260</v>
      </c>
    </row>
    <row r="6" spans="1:2" x14ac:dyDescent="0.35">
      <c r="A6" s="6" t="s">
        <v>19</v>
      </c>
      <c r="B6" s="7">
        <v>301716</v>
      </c>
    </row>
    <row r="7" spans="1:2" x14ac:dyDescent="0.35">
      <c r="A7" s="6" t="s">
        <v>2048</v>
      </c>
      <c r="B7" s="7">
        <v>1158151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9543C-0795-46AB-A26E-97EE48C7FE75}">
  <dimension ref="A1:B22"/>
  <sheetViews>
    <sheetView workbookViewId="0">
      <selection activeCell="J14" sqref="J14"/>
    </sheetView>
  </sheetViews>
  <sheetFormatPr defaultRowHeight="15.5" x14ac:dyDescent="0.35"/>
  <cols>
    <col min="1" max="1" width="12.25" bestFit="1" customWidth="1"/>
    <col min="2" max="2" width="14.33203125" bestFit="1" customWidth="1"/>
  </cols>
  <sheetData>
    <row r="1" spans="1:2" x14ac:dyDescent="0.35">
      <c r="A1" s="5" t="s">
        <v>2047</v>
      </c>
      <c r="B1" t="s">
        <v>2062</v>
      </c>
    </row>
    <row r="2" spans="1:2" x14ac:dyDescent="0.35">
      <c r="A2" s="6" t="s">
        <v>43</v>
      </c>
      <c r="B2" s="7">
        <v>33943</v>
      </c>
    </row>
    <row r="3" spans="1:2" x14ac:dyDescent="0.35">
      <c r="A3" s="6" t="s">
        <v>118</v>
      </c>
      <c r="B3" s="7">
        <v>45776</v>
      </c>
    </row>
    <row r="4" spans="1:2" x14ac:dyDescent="0.35">
      <c r="A4" s="6" t="s">
        <v>11</v>
      </c>
      <c r="B4" s="7">
        <v>46286</v>
      </c>
    </row>
    <row r="5" spans="1:2" x14ac:dyDescent="0.35">
      <c r="A5" s="6" t="s">
        <v>40</v>
      </c>
      <c r="B5" s="7">
        <v>50382</v>
      </c>
    </row>
    <row r="6" spans="1:2" x14ac:dyDescent="0.35">
      <c r="A6" s="6" t="s">
        <v>66</v>
      </c>
      <c r="B6" s="7">
        <v>52031</v>
      </c>
    </row>
    <row r="7" spans="1:2" x14ac:dyDescent="0.35">
      <c r="A7" s="6" t="s">
        <v>30</v>
      </c>
      <c r="B7" s="7">
        <v>52180</v>
      </c>
    </row>
    <row r="8" spans="1:2" x14ac:dyDescent="0.35">
      <c r="A8" s="6" t="s">
        <v>88</v>
      </c>
      <c r="B8" s="7">
        <v>53198</v>
      </c>
    </row>
    <row r="9" spans="1:2" x14ac:dyDescent="0.35">
      <c r="A9" s="6" t="s">
        <v>106</v>
      </c>
      <c r="B9" s="7">
        <v>56126</v>
      </c>
    </row>
    <row r="10" spans="1:2" x14ac:dyDescent="0.35">
      <c r="A10" s="6" t="s">
        <v>16</v>
      </c>
      <c r="B10" s="7">
        <v>56412</v>
      </c>
    </row>
    <row r="11" spans="1:2" x14ac:dyDescent="0.35">
      <c r="A11" s="6" t="s">
        <v>45</v>
      </c>
      <c r="B11" s="7">
        <v>56858</v>
      </c>
    </row>
    <row r="12" spans="1:2" x14ac:dyDescent="0.35">
      <c r="A12" s="6" t="s">
        <v>60</v>
      </c>
      <c r="B12" s="7">
        <v>58988</v>
      </c>
    </row>
    <row r="13" spans="1:2" x14ac:dyDescent="0.35">
      <c r="A13" s="6" t="s">
        <v>26</v>
      </c>
      <c r="B13" s="7">
        <v>59044</v>
      </c>
    </row>
    <row r="14" spans="1:2" x14ac:dyDescent="0.35">
      <c r="A14" s="6" t="s">
        <v>35</v>
      </c>
      <c r="B14" s="7">
        <v>59636</v>
      </c>
    </row>
    <row r="15" spans="1:2" x14ac:dyDescent="0.35">
      <c r="A15" s="6" t="s">
        <v>21</v>
      </c>
      <c r="B15" s="7">
        <v>62879</v>
      </c>
    </row>
    <row r="16" spans="1:2" x14ac:dyDescent="0.35">
      <c r="A16" s="6" t="s">
        <v>48</v>
      </c>
      <c r="B16" s="7">
        <v>63768</v>
      </c>
    </row>
    <row r="17" spans="1:2" x14ac:dyDescent="0.35">
      <c r="A17" s="6" t="s">
        <v>58</v>
      </c>
      <c r="B17" s="7">
        <v>66479</v>
      </c>
    </row>
    <row r="18" spans="1:2" x14ac:dyDescent="0.35">
      <c r="A18" s="6" t="s">
        <v>33</v>
      </c>
      <c r="B18" s="7">
        <v>66617</v>
      </c>
    </row>
    <row r="19" spans="1:2" x14ac:dyDescent="0.35">
      <c r="A19" s="6" t="s">
        <v>38</v>
      </c>
      <c r="B19" s="7">
        <v>71546</v>
      </c>
    </row>
    <row r="20" spans="1:2" x14ac:dyDescent="0.35">
      <c r="A20" s="6" t="s">
        <v>51</v>
      </c>
      <c r="B20" s="7">
        <v>71600</v>
      </c>
    </row>
    <row r="21" spans="1:2" x14ac:dyDescent="0.35">
      <c r="A21" s="6" t="s">
        <v>56</v>
      </c>
      <c r="B21" s="7">
        <v>74402</v>
      </c>
    </row>
    <row r="22" spans="1:2" x14ac:dyDescent="0.35">
      <c r="A22" s="6" t="s">
        <v>2048</v>
      </c>
      <c r="B22" s="7">
        <v>1158151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A46DE-78EA-4CBD-8500-2B2C2853AD44}">
  <dimension ref="A1:B15"/>
  <sheetViews>
    <sheetView workbookViewId="0">
      <selection activeCell="N8" sqref="N8"/>
    </sheetView>
  </sheetViews>
  <sheetFormatPr defaultRowHeight="15.5" x14ac:dyDescent="0.35"/>
  <cols>
    <col min="1" max="1" width="12.25" bestFit="1" customWidth="1"/>
    <col min="2" max="2" width="14.33203125" bestFit="1" customWidth="1"/>
  </cols>
  <sheetData>
    <row r="1" spans="1:2" x14ac:dyDescent="0.35">
      <c r="A1" s="5" t="s">
        <v>2047</v>
      </c>
      <c r="B1" t="s">
        <v>2062</v>
      </c>
    </row>
    <row r="2" spans="1:2" x14ac:dyDescent="0.35">
      <c r="A2" s="6" t="s">
        <v>2049</v>
      </c>
      <c r="B2" s="7">
        <v>1158151</v>
      </c>
    </row>
    <row r="3" spans="1:2" x14ac:dyDescent="0.35">
      <c r="A3" s="9" t="s">
        <v>2050</v>
      </c>
      <c r="B3" s="7">
        <v>92759</v>
      </c>
    </row>
    <row r="4" spans="1:2" x14ac:dyDescent="0.35">
      <c r="A4" s="9" t="s">
        <v>2051</v>
      </c>
      <c r="B4" s="7">
        <v>93096</v>
      </c>
    </row>
    <row r="5" spans="1:2" x14ac:dyDescent="0.35">
      <c r="A5" s="9" t="s">
        <v>2052</v>
      </c>
      <c r="B5" s="7">
        <v>103309</v>
      </c>
    </row>
    <row r="6" spans="1:2" x14ac:dyDescent="0.35">
      <c r="A6" s="9" t="s">
        <v>2053</v>
      </c>
      <c r="B6" s="7">
        <v>93392</v>
      </c>
    </row>
    <row r="7" spans="1:2" x14ac:dyDescent="0.35">
      <c r="A7" s="9" t="s">
        <v>2054</v>
      </c>
      <c r="B7" s="7">
        <v>118523</v>
      </c>
    </row>
    <row r="8" spans="1:2" x14ac:dyDescent="0.35">
      <c r="A8" s="9" t="s">
        <v>2055</v>
      </c>
      <c r="B8" s="7">
        <v>105113</v>
      </c>
    </row>
    <row r="9" spans="1:2" x14ac:dyDescent="0.35">
      <c r="A9" s="9" t="s">
        <v>2056</v>
      </c>
      <c r="B9" s="7">
        <v>86694</v>
      </c>
    </row>
    <row r="10" spans="1:2" x14ac:dyDescent="0.35">
      <c r="A10" s="9" t="s">
        <v>2057</v>
      </c>
      <c r="B10" s="7">
        <v>96143</v>
      </c>
    </row>
    <row r="11" spans="1:2" x14ac:dyDescent="0.35">
      <c r="A11" s="9" t="s">
        <v>2058</v>
      </c>
      <c r="B11" s="7">
        <v>89459</v>
      </c>
    </row>
    <row r="12" spans="1:2" x14ac:dyDescent="0.35">
      <c r="A12" s="9" t="s">
        <v>2059</v>
      </c>
      <c r="B12" s="7">
        <v>88891</v>
      </c>
    </row>
    <row r="13" spans="1:2" x14ac:dyDescent="0.35">
      <c r="A13" s="9" t="s">
        <v>2060</v>
      </c>
      <c r="B13" s="7">
        <v>99699</v>
      </c>
    </row>
    <row r="14" spans="1:2" x14ac:dyDescent="0.35">
      <c r="A14" s="9" t="s">
        <v>2061</v>
      </c>
      <c r="B14" s="7">
        <v>91073</v>
      </c>
    </row>
    <row r="15" spans="1:2" x14ac:dyDescent="0.35">
      <c r="A15" s="6" t="s">
        <v>2048</v>
      </c>
      <c r="B15" s="7">
        <v>1158151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Sales Data</vt:lpstr>
      <vt:lpstr>Sales by Region</vt:lpstr>
      <vt:lpstr>Item share</vt:lpstr>
      <vt:lpstr>Customer Revenue</vt:lpstr>
      <vt:lpstr>Sales Trend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sahilsharma</cp:lastModifiedBy>
  <dcterms:created xsi:type="dcterms:W3CDTF">2018-08-24T06:50:59Z</dcterms:created>
  <dcterms:modified xsi:type="dcterms:W3CDTF">2023-01-09T19:11:48Z</dcterms:modified>
  <cp:category/>
</cp:coreProperties>
</file>