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0ca60d3e11cd5c/Desktop/hrManagementSystem/salaryEstimate/2023/7/"/>
    </mc:Choice>
  </mc:AlternateContent>
  <xr:revisionPtr revIDLastSave="3" documentId="8_{B54EF810-8ADF-438A-A9E3-466646B0F1F2}" xr6:coauthVersionLast="47" xr6:coauthVersionMax="47" xr10:uidLastSave="{C3F64F39-06BF-4820-959D-41F8AF7A9811}"/>
  <bookViews>
    <workbookView xWindow="28680" yWindow="-120" windowWidth="29040" windowHeight="15720" xr2:uid="{6B1E8664-E8DB-449F-A133-4991DBF7F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23" i="1"/>
  <c r="I22" i="1"/>
  <c r="I21" i="1"/>
  <c r="I20" i="1"/>
  <c r="F17" i="1"/>
  <c r="C17" i="1"/>
  <c r="G9" i="1"/>
  <c r="F9" i="1"/>
  <c r="E9" i="1"/>
  <c r="D9" i="1"/>
  <c r="C9" i="1"/>
  <c r="H8" i="1"/>
  <c r="H7" i="1"/>
  <c r="H6" i="1"/>
  <c r="H9" i="1" s="1"/>
</calcChain>
</file>

<file path=xl/sharedStrings.xml><?xml version="1.0" encoding="utf-8"?>
<sst xmlns="http://schemas.openxmlformats.org/spreadsheetml/2006/main" count="69" uniqueCount="50">
  <si>
    <t>M/S Angad    ENTERPRISES</t>
  </si>
  <si>
    <t>SALARY ESTIMATE</t>
  </si>
  <si>
    <t>IGL CNG STATION Dwarka sector 2Hybrid       MONTH:July'2023</t>
  </si>
  <si>
    <t>Sr. No.</t>
  </si>
  <si>
    <t>Designation</t>
  </si>
  <si>
    <t>Mandays</t>
  </si>
  <si>
    <t>C/L</t>
  </si>
  <si>
    <t>FH</t>
  </si>
  <si>
    <t>NH</t>
  </si>
  <si>
    <t>F&amp;S</t>
  </si>
  <si>
    <t>Total</t>
  </si>
  <si>
    <t>1.A</t>
  </si>
  <si>
    <t>MANAGER  (Including Off)</t>
  </si>
  <si>
    <t>2.B</t>
  </si>
  <si>
    <t>TECHNICIAN (Including Off)</t>
  </si>
  <si>
    <t>3.C</t>
  </si>
  <si>
    <t>DSM (Excluding Off)</t>
  </si>
  <si>
    <t>-</t>
  </si>
  <si>
    <t>Total= A+B+C</t>
  </si>
  <si>
    <t xml:space="preserve">            House Keeper :  YES/NO</t>
  </si>
  <si>
    <t>A.Lumpsum Reimbursment</t>
  </si>
  <si>
    <t>Manpower on Muster roll</t>
  </si>
  <si>
    <t>Sl.No.</t>
  </si>
  <si>
    <t>Particulars</t>
  </si>
  <si>
    <t>Amount</t>
  </si>
  <si>
    <t xml:space="preserve">Monthly Maintenance Charges </t>
  </si>
  <si>
    <t>MGR</t>
  </si>
  <si>
    <t>Monthly Water Charges</t>
  </si>
  <si>
    <t>TECH</t>
  </si>
  <si>
    <t xml:space="preserve">Monthly Horticulture Charges </t>
  </si>
  <si>
    <t>DSM</t>
  </si>
  <si>
    <t>B.Other Expenses Reimbursements</t>
  </si>
  <si>
    <t>Manpower deployment</t>
  </si>
  <si>
    <t>Shift A</t>
  </si>
  <si>
    <t>Shift  B</t>
  </si>
  <si>
    <t>Shift  C</t>
  </si>
  <si>
    <t>Petrol for  Water Mist  Trolly</t>
  </si>
  <si>
    <t>DELHI JAL BOARD Water Bill</t>
  </si>
  <si>
    <t>MCD Trade License fee</t>
  </si>
  <si>
    <t>Medical check up Charges</t>
  </si>
  <si>
    <t>TM</t>
  </si>
  <si>
    <t>Insurance</t>
  </si>
  <si>
    <t>Mediclaim</t>
  </si>
  <si>
    <t>Diwali Illumination</t>
  </si>
  <si>
    <t>QMS App</t>
  </si>
  <si>
    <t>Sale for SPI (Previous Month)</t>
  </si>
  <si>
    <t>BUS SALE</t>
  </si>
  <si>
    <t>NON BUS SALE</t>
  </si>
  <si>
    <t>TOTAL SALE</t>
  </si>
  <si>
    <t>Current Month (1st-15th) 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</si>
</sst>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3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4" fillId="0" borderId="30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32" xfId="0" applyFont="1" applyBorder="1" applyAlignment="1">
      <alignment vertical="top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36" xfId="0" applyFont="1" applyBorder="1" applyAlignment="1">
      <alignment vertical="top" wrapText="1"/>
    </xf>
    <xf numFmtId="0" fontId="3" fillId="0" borderId="37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38" xfId="0" applyFont="1" applyBorder="1" applyAlignment="1">
      <alignment horizontal="center" vertical="top" wrapText="1"/>
    </xf>
    <xf numFmtId="0" fontId="3" fillId="0" borderId="39" xfId="0" applyFont="1" applyBorder="1" applyAlignment="1">
      <alignment horizontal="center" vertical="top" wrapText="1"/>
    </xf>
    <xf numFmtId="0" fontId="3" fillId="0" borderId="40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top" wrapText="1"/>
    </xf>
    <xf numFmtId="0" fontId="3" fillId="0" borderId="24" xfId="0" applyFont="1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0" fontId="3" fillId="0" borderId="39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3" fillId="0" borderId="35" xfId="0" applyFont="1" applyBorder="1"/>
    <xf numFmtId="2" fontId="3" fillId="0" borderId="22" xfId="0" applyNumberFormat="1" applyFont="1" applyBorder="1"/>
    <xf numFmtId="0" fontId="3" fillId="0" borderId="44" xfId="0" applyFont="1" applyBorder="1"/>
    <xf numFmtId="0" fontId="3" fillId="0" borderId="38" xfId="0" applyFont="1" applyBorder="1"/>
    <xf numFmtId="2" fontId="3" fillId="0" borderId="40" xfId="0" applyNumberFormat="1" applyFont="1" applyBorder="1"/>
    <xf numFmtId="0" fontId="3" fillId="0" borderId="47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29" xfId="0" applyFont="1" applyBorder="1"/>
    <xf numFmtId="0" fontId="2" fillId="0" borderId="41" xfId="0" applyFont="1" applyBorder="1" applyAlignment="1">
      <alignment horizontal="center"/>
    </xf>
    <xf numFmtId="0" fontId="3" fillId="0" borderId="42" xfId="0" applyFont="1" applyBorder="1"/>
    <xf numFmtId="0" fontId="3" fillId="0" borderId="43" xfId="0" applyFont="1" applyBorder="1" applyAlignment="1">
      <alignment horizontal="center"/>
    </xf>
    <xf numFmtId="0" fontId="3" fillId="0" borderId="44" xfId="0" applyFont="1" applyBorder="1"/>
    <xf numFmtId="0" fontId="2" fillId="0" borderId="45" xfId="0" applyFont="1" applyBorder="1" applyAlignment="1">
      <alignment horizontal="center"/>
    </xf>
    <xf numFmtId="0" fontId="3" fillId="0" borderId="46" xfId="0" applyFont="1" applyBorder="1"/>
    <xf numFmtId="0" fontId="3" fillId="0" borderId="45" xfId="0" applyFont="1" applyBorder="1" applyAlignment="1">
      <alignment horizontal="center"/>
    </xf>
    <xf numFmtId="0" fontId="3" fillId="0" borderId="47" xfId="0" applyFont="1" applyBorder="1"/>
    <xf numFmtId="0" fontId="4" fillId="0" borderId="12" xfId="0" applyFont="1" applyBorder="1" applyAlignment="1">
      <alignment horizontal="center" vertical="top" wrapText="1"/>
    </xf>
    <xf numFmtId="0" fontId="3" fillId="0" borderId="13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top"/>
    </xf>
    <xf numFmtId="0" fontId="0" fillId="0" borderId="0" xfId="0"/>
    <xf numFmtId="0" fontId="3" fillId="0" borderId="5" xfId="0" applyFont="1" applyBorder="1"/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0449-5048-4260-AE20-8DC71A9F30CE}">
  <dimension ref="A1:I32"/>
  <sheetViews>
    <sheetView tabSelected="1" workbookViewId="0">
      <selection activeCell="L10" sqref="L10"/>
    </sheetView>
  </sheetViews>
  <sheetFormatPr defaultRowHeight="14.4" x14ac:dyDescent="0.3"/>
  <cols>
    <col min="1" max="1" width="6.6640625" bestFit="1" customWidth="1"/>
    <col min="2" max="2" width="25" bestFit="1" customWidth="1"/>
    <col min="3" max="3" width="8.77734375" bestFit="1" customWidth="1"/>
    <col min="4" max="4" width="6.109375" bestFit="1" customWidth="1"/>
    <col min="5" max="5" width="8.6640625" bestFit="1" customWidth="1"/>
    <col min="6" max="6" width="6.6640625" bestFit="1" customWidth="1"/>
    <col min="7" max="7" width="9.5546875" bestFit="1" customWidth="1"/>
    <col min="8" max="8" width="10.77734375" bestFit="1" customWidth="1"/>
    <col min="9" max="9" width="9.5546875" bestFit="1" customWidth="1"/>
  </cols>
  <sheetData>
    <row r="1" spans="1:9" ht="29.4" thickBot="1" x14ac:dyDescent="0.6">
      <c r="A1" s="83" t="s">
        <v>0</v>
      </c>
      <c r="B1" s="80"/>
      <c r="C1" s="80"/>
      <c r="D1" s="80"/>
      <c r="E1" s="80"/>
      <c r="F1" s="80"/>
      <c r="G1" s="80"/>
      <c r="H1" s="80"/>
      <c r="I1" s="80"/>
    </row>
    <row r="2" spans="1:9" ht="16.2" thickBot="1" x14ac:dyDescent="0.35">
      <c r="A2" s="84" t="s">
        <v>1</v>
      </c>
      <c r="B2" s="77"/>
      <c r="C2" s="77"/>
      <c r="D2" s="77"/>
      <c r="E2" s="77"/>
      <c r="F2" s="77"/>
      <c r="G2" s="77"/>
      <c r="H2" s="77"/>
      <c r="I2" s="78"/>
    </row>
    <row r="3" spans="1:9" ht="16.2" thickBot="1" x14ac:dyDescent="0.35">
      <c r="A3" s="85" t="s">
        <v>2</v>
      </c>
      <c r="B3" s="77"/>
      <c r="C3" s="77"/>
      <c r="D3" s="77"/>
      <c r="E3" s="77"/>
      <c r="F3" s="77"/>
      <c r="G3" s="77"/>
      <c r="H3" s="77"/>
      <c r="I3" s="78"/>
    </row>
    <row r="4" spans="1:9" x14ac:dyDescent="0.3">
      <c r="A4" s="1"/>
      <c r="B4" s="2"/>
      <c r="C4" s="2"/>
      <c r="D4" s="2"/>
      <c r="E4" s="2"/>
      <c r="F4" s="2"/>
      <c r="G4" s="2"/>
      <c r="H4" s="2"/>
      <c r="I4" s="3"/>
    </row>
    <row r="5" spans="1:9" x14ac:dyDescent="0.3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3"/>
    </row>
    <row r="6" spans="1:9" ht="18" x14ac:dyDescent="0.3">
      <c r="A6" s="5" t="s">
        <v>11</v>
      </c>
      <c r="B6" s="6" t="s">
        <v>12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8">
        <f t="shared" ref="H6:H7" si="0">C6+D6</f>
        <v>0</v>
      </c>
      <c r="I6" s="3"/>
    </row>
    <row r="7" spans="1:9" ht="18" x14ac:dyDescent="0.3">
      <c r="A7" s="5" t="s">
        <v>13</v>
      </c>
      <c r="B7" s="6" t="s">
        <v>14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8">
        <f t="shared" si="0"/>
        <v>0</v>
      </c>
      <c r="I7" s="3"/>
    </row>
    <row r="8" spans="1:9" ht="18" x14ac:dyDescent="0.3">
      <c r="A8" s="5" t="s">
        <v>15</v>
      </c>
      <c r="B8" s="6" t="s">
        <v>16</v>
      </c>
      <c r="C8" s="7">
        <v>135</v>
      </c>
      <c r="D8" s="7">
        <v>3</v>
      </c>
      <c r="E8" s="7">
        <v>0</v>
      </c>
      <c r="F8" s="7">
        <v>0</v>
      </c>
      <c r="G8" s="7">
        <v>0</v>
      </c>
      <c r="H8" s="8">
        <f>C8+H14</f>
        <v>135</v>
      </c>
      <c r="I8" s="3"/>
    </row>
    <row r="9" spans="1:9" ht="18" x14ac:dyDescent="0.3">
      <c r="A9" s="86" t="s">
        <v>18</v>
      </c>
      <c r="B9" s="87"/>
      <c r="C9" s="8">
        <f t="shared" ref="C9:H9" si="1">SUM(C6:C8)</f>
        <v>135</v>
      </c>
      <c r="D9" s="8">
        <f t="shared" si="1"/>
        <v>3</v>
      </c>
      <c r="E9" s="8">
        <f t="shared" si="1"/>
        <v>0</v>
      </c>
      <c r="F9" s="8">
        <f t="shared" si="1"/>
        <v>0</v>
      </c>
      <c r="G9" s="8">
        <f t="shared" si="1"/>
        <v>0</v>
      </c>
      <c r="H9" s="8">
        <f t="shared" si="1"/>
        <v>135</v>
      </c>
      <c r="I9" s="3"/>
    </row>
    <row r="10" spans="1:9" ht="15" thickBot="1" x14ac:dyDescent="0.35">
      <c r="A10" s="9"/>
      <c r="B10" s="10"/>
      <c r="C10" s="11"/>
      <c r="D10" s="11"/>
      <c r="E10" s="11"/>
      <c r="F10" s="11"/>
      <c r="G10" s="11"/>
      <c r="H10" s="11"/>
      <c r="I10" s="12"/>
    </row>
    <row r="11" spans="1:9" ht="15" thickBot="1" x14ac:dyDescent="0.35">
      <c r="A11" s="88" t="s">
        <v>19</v>
      </c>
      <c r="B11" s="77"/>
      <c r="C11" s="77"/>
      <c r="D11" s="78"/>
      <c r="E11" s="89"/>
      <c r="F11" s="77"/>
      <c r="G11" s="77"/>
      <c r="H11" s="77"/>
      <c r="I11" s="78"/>
    </row>
    <row r="12" spans="1:9" ht="15" thickBot="1" x14ac:dyDescent="0.35">
      <c r="A12" s="75" t="s">
        <v>20</v>
      </c>
      <c r="B12" s="76"/>
      <c r="C12" s="76"/>
      <c r="D12" s="65" t="s">
        <v>21</v>
      </c>
      <c r="E12" s="77"/>
      <c r="F12" s="78"/>
      <c r="G12" s="13"/>
      <c r="H12" s="13"/>
      <c r="I12" s="14"/>
    </row>
    <row r="13" spans="1:9" ht="29.4" thickBot="1" x14ac:dyDescent="0.35">
      <c r="A13" s="15" t="s">
        <v>22</v>
      </c>
      <c r="B13" s="16" t="s">
        <v>23</v>
      </c>
      <c r="C13" s="17" t="s">
        <v>24</v>
      </c>
      <c r="D13" s="15" t="s">
        <v>22</v>
      </c>
      <c r="E13" s="16" t="s">
        <v>4</v>
      </c>
      <c r="F13" s="18" t="s">
        <v>10</v>
      </c>
      <c r="G13" s="19"/>
      <c r="H13" s="19"/>
      <c r="I13" s="20"/>
    </row>
    <row r="14" spans="1:9" ht="57.6" x14ac:dyDescent="0.3">
      <c r="A14" s="21">
        <v>1</v>
      </c>
      <c r="B14" s="22" t="s">
        <v>25</v>
      </c>
      <c r="C14" s="23">
        <v>3250</v>
      </c>
      <c r="D14" s="21">
        <v>1</v>
      </c>
      <c r="E14" s="24" t="s">
        <v>26</v>
      </c>
      <c r="F14" s="25">
        <v>0</v>
      </c>
      <c r="G14" s="26"/>
      <c r="H14" s="26"/>
      <c r="I14" s="27"/>
    </row>
    <row r="15" spans="1:9" ht="43.2" x14ac:dyDescent="0.3">
      <c r="A15" s="28">
        <v>2</v>
      </c>
      <c r="B15" s="29" t="s">
        <v>27</v>
      </c>
      <c r="C15" s="30"/>
      <c r="D15" s="28">
        <v>2</v>
      </c>
      <c r="E15" s="31" t="s">
        <v>28</v>
      </c>
      <c r="F15" s="32">
        <v>0</v>
      </c>
      <c r="G15" s="26"/>
      <c r="H15" s="26"/>
      <c r="I15" s="27"/>
    </row>
    <row r="16" spans="1:9" ht="58.2" thickBot="1" x14ac:dyDescent="0.35">
      <c r="A16" s="33">
        <v>3</v>
      </c>
      <c r="B16" s="34" t="s">
        <v>29</v>
      </c>
      <c r="C16" s="35"/>
      <c r="D16" s="33">
        <v>3</v>
      </c>
      <c r="E16" s="36" t="s">
        <v>30</v>
      </c>
      <c r="F16" s="37">
        <v>8</v>
      </c>
      <c r="G16" s="26"/>
      <c r="H16" s="26"/>
      <c r="I16" s="27"/>
    </row>
    <row r="17" spans="1:9" ht="15" thickBot="1" x14ac:dyDescent="0.35">
      <c r="A17" s="65" t="s">
        <v>10</v>
      </c>
      <c r="B17" s="66"/>
      <c r="C17" s="38">
        <f>SUM(C14:C16)</f>
        <v>3250</v>
      </c>
      <c r="D17" s="65" t="s">
        <v>10</v>
      </c>
      <c r="E17" s="66"/>
      <c r="F17" s="39">
        <f>SUM(F14:F16)</f>
        <v>8</v>
      </c>
      <c r="G17" s="40"/>
      <c r="H17" s="41"/>
      <c r="I17" s="27"/>
    </row>
    <row r="18" spans="1:9" ht="15" thickBot="1" x14ac:dyDescent="0.35">
      <c r="A18" s="79" t="s">
        <v>31</v>
      </c>
      <c r="B18" s="80"/>
      <c r="C18" s="81"/>
      <c r="D18" s="82" t="s">
        <v>32</v>
      </c>
      <c r="E18" s="77"/>
      <c r="F18" s="77"/>
      <c r="G18" s="77"/>
      <c r="H18" s="78"/>
      <c r="I18" s="42"/>
    </row>
    <row r="19" spans="1:9" ht="29.4" thickBot="1" x14ac:dyDescent="0.35">
      <c r="A19" s="43" t="s">
        <v>22</v>
      </c>
      <c r="B19" s="44" t="s">
        <v>23</v>
      </c>
      <c r="C19" s="38" t="s">
        <v>24</v>
      </c>
      <c r="D19" s="15" t="s">
        <v>22</v>
      </c>
      <c r="E19" s="16" t="s">
        <v>4</v>
      </c>
      <c r="F19" s="16" t="s">
        <v>33</v>
      </c>
      <c r="G19" s="16" t="s">
        <v>34</v>
      </c>
      <c r="H19" s="18" t="s">
        <v>35</v>
      </c>
      <c r="I19" s="45"/>
    </row>
    <row r="20" spans="1:9" ht="57.6" x14ac:dyDescent="0.3">
      <c r="A20" s="46">
        <v>1</v>
      </c>
      <c r="B20" s="47" t="s">
        <v>36</v>
      </c>
      <c r="C20" s="48">
        <v>250</v>
      </c>
      <c r="D20" s="28">
        <v>1</v>
      </c>
      <c r="E20" s="31" t="s">
        <v>26</v>
      </c>
      <c r="F20" s="31">
        <v>0</v>
      </c>
      <c r="G20" s="31">
        <v>0</v>
      </c>
      <c r="H20" s="32">
        <v>0</v>
      </c>
      <c r="I20" s="45">
        <f>SUM(F20:H20)</f>
        <v>0</v>
      </c>
    </row>
    <row r="21" spans="1:9" ht="72" x14ac:dyDescent="0.3">
      <c r="A21" s="28">
        <v>2</v>
      </c>
      <c r="B21" s="49" t="s">
        <v>37</v>
      </c>
      <c r="C21" s="30"/>
      <c r="D21" s="28">
        <v>2</v>
      </c>
      <c r="E21" s="31" t="s">
        <v>28</v>
      </c>
      <c r="F21" s="31">
        <v>0</v>
      </c>
      <c r="G21" s="31">
        <v>0</v>
      </c>
      <c r="H21" s="32">
        <v>0</v>
      </c>
      <c r="I21" s="45">
        <f t="shared" ref="I21:I23" si="2">SUM(F21:H21)</f>
        <v>0</v>
      </c>
    </row>
    <row r="22" spans="1:9" ht="57.6" x14ac:dyDescent="0.3">
      <c r="A22" s="28">
        <v>3</v>
      </c>
      <c r="B22" s="49" t="s">
        <v>38</v>
      </c>
      <c r="C22" s="30"/>
      <c r="D22" s="28">
        <v>3</v>
      </c>
      <c r="E22" s="31" t="s">
        <v>30</v>
      </c>
      <c r="F22" s="31">
        <v>2</v>
      </c>
      <c r="G22" s="31">
        <v>2</v>
      </c>
      <c r="H22" s="32">
        <v>0</v>
      </c>
      <c r="I22" s="45">
        <f t="shared" si="2"/>
        <v>4</v>
      </c>
    </row>
    <row r="23" spans="1:9" ht="43.8" thickBot="1" x14ac:dyDescent="0.35">
      <c r="A23" s="28">
        <v>4</v>
      </c>
      <c r="B23" s="49" t="s">
        <v>39</v>
      </c>
      <c r="C23" s="30"/>
      <c r="D23" s="50">
        <v>4</v>
      </c>
      <c r="E23" s="51" t="s">
        <v>40</v>
      </c>
      <c r="F23" s="51" t="s">
        <v>17</v>
      </c>
      <c r="G23" s="51" t="s">
        <v>17</v>
      </c>
      <c r="H23" s="52"/>
      <c r="I23" s="45">
        <f t="shared" si="2"/>
        <v>0</v>
      </c>
    </row>
    <row r="24" spans="1:9" ht="15" thickBot="1" x14ac:dyDescent="0.35">
      <c r="A24" s="28">
        <v>5</v>
      </c>
      <c r="B24" s="53" t="s">
        <v>41</v>
      </c>
      <c r="C24" s="54"/>
      <c r="D24" s="65" t="s">
        <v>10</v>
      </c>
      <c r="E24" s="66"/>
      <c r="F24" s="44">
        <v>2</v>
      </c>
      <c r="G24" s="44">
        <v>2</v>
      </c>
      <c r="H24" s="44">
        <v>2</v>
      </c>
      <c r="I24" s="45"/>
    </row>
    <row r="25" spans="1:9" ht="28.8" x14ac:dyDescent="0.3">
      <c r="A25" s="28">
        <v>6</v>
      </c>
      <c r="B25" s="53" t="s">
        <v>42</v>
      </c>
      <c r="C25" s="55"/>
      <c r="D25" s="56"/>
      <c r="E25" s="56"/>
      <c r="F25" s="56"/>
      <c r="G25" s="56"/>
      <c r="H25" s="56"/>
      <c r="I25" s="45"/>
    </row>
    <row r="26" spans="1:9" ht="43.2" x14ac:dyDescent="0.3">
      <c r="A26" s="28">
        <v>7</v>
      </c>
      <c r="B26" s="53" t="s">
        <v>43</v>
      </c>
      <c r="C26" s="55"/>
      <c r="D26" s="56"/>
      <c r="E26" s="56"/>
      <c r="F26" s="56"/>
      <c r="G26" s="56"/>
      <c r="H26" s="56"/>
      <c r="I26" s="45"/>
    </row>
    <row r="27" spans="1:9" x14ac:dyDescent="0.3">
      <c r="A27" s="28">
        <v>8</v>
      </c>
      <c r="B27" s="53" t="s">
        <v>44</v>
      </c>
      <c r="C27" s="55"/>
      <c r="D27" s="56"/>
      <c r="E27" s="56"/>
      <c r="F27" s="56"/>
      <c r="G27" s="56"/>
      <c r="H27" s="56"/>
      <c r="I27" s="45"/>
    </row>
    <row r="28" spans="1:9" x14ac:dyDescent="0.3">
      <c r="A28" s="28">
        <v>9</v>
      </c>
      <c r="B28" s="53"/>
      <c r="C28" s="55"/>
      <c r="D28" s="56"/>
      <c r="E28" s="56"/>
      <c r="F28" s="56"/>
      <c r="G28" s="56"/>
      <c r="H28" s="56"/>
      <c r="I28" s="45"/>
    </row>
    <row r="29" spans="1:9" ht="15" thickBot="1" x14ac:dyDescent="0.35">
      <c r="A29" s="50">
        <v>10</v>
      </c>
      <c r="B29" s="57"/>
      <c r="C29" s="58"/>
      <c r="D29" s="56"/>
      <c r="E29" s="56"/>
      <c r="F29" s="56"/>
      <c r="G29" s="56"/>
      <c r="H29" s="56"/>
      <c r="I29" s="45"/>
    </row>
    <row r="30" spans="1:9" ht="15" thickBot="1" x14ac:dyDescent="0.35">
      <c r="A30" s="65" t="s">
        <v>10</v>
      </c>
      <c r="B30" s="66"/>
      <c r="C30" s="39">
        <v>250</v>
      </c>
      <c r="D30" s="56"/>
      <c r="E30" s="56"/>
      <c r="F30" s="56"/>
      <c r="G30" s="56"/>
      <c r="H30" s="56"/>
      <c r="I30" s="45"/>
    </row>
    <row r="31" spans="1:9" ht="15.6" x14ac:dyDescent="0.3">
      <c r="A31" s="67" t="s">
        <v>45</v>
      </c>
      <c r="B31" s="68"/>
      <c r="C31" s="59" t="s">
        <v>46</v>
      </c>
      <c r="D31" s="60">
        <v>0</v>
      </c>
      <c r="E31" s="69" t="s">
        <v>47</v>
      </c>
      <c r="F31" s="70"/>
      <c r="G31" s="60">
        <v>109974.795</v>
      </c>
      <c r="H31" s="61" t="s">
        <v>48</v>
      </c>
      <c r="I31" s="60">
        <f t="shared" ref="I31" si="3">G31+D31</f>
        <v>109974.795</v>
      </c>
    </row>
    <row r="32" spans="1:9" ht="16.2" thickBot="1" x14ac:dyDescent="0.35">
      <c r="A32" s="71" t="s">
        <v>49</v>
      </c>
      <c r="B32" s="72"/>
      <c r="C32" s="62" t="s">
        <v>46</v>
      </c>
      <c r="D32" s="63">
        <v>0</v>
      </c>
      <c r="E32" s="73" t="s">
        <v>47</v>
      </c>
      <c r="F32" s="74"/>
      <c r="G32" s="63"/>
      <c r="H32" s="64" t="s">
        <v>48</v>
      </c>
      <c r="I32" s="63"/>
    </row>
  </sheetData>
  <mergeCells count="18">
    <mergeCell ref="A1:I1"/>
    <mergeCell ref="A2:I2"/>
    <mergeCell ref="A3:I3"/>
    <mergeCell ref="A9:B9"/>
    <mergeCell ref="A11:D11"/>
    <mergeCell ref="E11:I11"/>
    <mergeCell ref="A12:C12"/>
    <mergeCell ref="D12:F12"/>
    <mergeCell ref="A17:B17"/>
    <mergeCell ref="D17:E17"/>
    <mergeCell ref="A18:C18"/>
    <mergeCell ref="D18:H18"/>
    <mergeCell ref="D24:E24"/>
    <mergeCell ref="A30:B30"/>
    <mergeCell ref="A31:B31"/>
    <mergeCell ref="E31:F31"/>
    <mergeCell ref="A32:B32"/>
    <mergeCell ref="E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2023-08-09T21:51:50Z</dcterms:created>
  <dcterms:modified xsi:type="dcterms:W3CDTF">2023-08-24T20:19:46Z</dcterms:modified>
</cp:coreProperties>
</file>