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0ca60d3e11cd5c/Desktop/hrManagementSystem/salaryEstimate/2023/6/"/>
    </mc:Choice>
  </mc:AlternateContent>
  <xr:revisionPtr revIDLastSave="0" documentId="8_{B3C3450D-20E1-4773-8B06-CF3479E45C9E}" xr6:coauthVersionLast="47" xr6:coauthVersionMax="47" xr10:uidLastSave="{00000000-0000-0000-0000-000000000000}"/>
  <bookViews>
    <workbookView xWindow="28680" yWindow="-120" windowWidth="29040" windowHeight="15720" xr2:uid="{D6FA6FCF-B758-4A22-BE55-D51189759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F17" i="1"/>
  <c r="C17" i="1"/>
  <c r="H9" i="1"/>
  <c r="G9" i="1"/>
  <c r="F9" i="1"/>
  <c r="E9" i="1"/>
  <c r="D9" i="1"/>
  <c r="C9" i="1"/>
  <c r="H7" i="1"/>
</calcChain>
</file>

<file path=xl/sharedStrings.xml><?xml version="1.0" encoding="utf-8"?>
<sst xmlns="http://schemas.openxmlformats.org/spreadsheetml/2006/main" count="68" uniqueCount="50">
  <si>
    <t>M/S Angand     ENTERPRISES</t>
  </si>
  <si>
    <t>SALARY ESTIMATE</t>
  </si>
  <si>
    <t>IGL CNG STATION :Dwarka sector 2DTC      MONTH: Jun'2023</t>
  </si>
  <si>
    <t>Sr. No.</t>
  </si>
  <si>
    <t>Designation</t>
  </si>
  <si>
    <t>Mandays</t>
  </si>
  <si>
    <t>C/L</t>
  </si>
  <si>
    <t>FH</t>
  </si>
  <si>
    <t>NH</t>
  </si>
  <si>
    <t>F&amp;S</t>
  </si>
  <si>
    <t>Total</t>
  </si>
  <si>
    <t>1.A</t>
  </si>
  <si>
    <t>MANAGER  (Including Off)</t>
  </si>
  <si>
    <t>2.B</t>
  </si>
  <si>
    <t>TECHNICIAN (Including Off)</t>
  </si>
  <si>
    <t>3.C</t>
  </si>
  <si>
    <t>DSM (Excluding Off)</t>
  </si>
  <si>
    <t>Total= A+B+C</t>
  </si>
  <si>
    <t xml:space="preserve">            House Keeper :  YES/NO</t>
  </si>
  <si>
    <t>A.Lumpsum Reimbursment</t>
  </si>
  <si>
    <t>Manpower on Muster roll</t>
  </si>
  <si>
    <t>Sl.No.</t>
  </si>
  <si>
    <t>Particulars</t>
  </si>
  <si>
    <t>Amount</t>
  </si>
  <si>
    <t xml:space="preserve">Monthly Maintenance Charges </t>
  </si>
  <si>
    <t>MGR</t>
  </si>
  <si>
    <t>Monthly Water Charges</t>
  </si>
  <si>
    <t>TECH</t>
  </si>
  <si>
    <t xml:space="preserve">Monthly Horticulture Charges </t>
  </si>
  <si>
    <t>-</t>
  </si>
  <si>
    <t>DSM</t>
  </si>
  <si>
    <t>B.Other Expenses Reimbursements</t>
  </si>
  <si>
    <t>Manpower deployment</t>
  </si>
  <si>
    <t>Shift A</t>
  </si>
  <si>
    <t>Shift  B</t>
  </si>
  <si>
    <t>Shift  C</t>
  </si>
  <si>
    <t>Petrol for  Water Mist  Trolly</t>
  </si>
  <si>
    <t>DELHI JAL BOARD Water Bill</t>
  </si>
  <si>
    <t>MCD Trade License fee</t>
  </si>
  <si>
    <t>Medical check up Charges</t>
  </si>
  <si>
    <t>TM</t>
  </si>
  <si>
    <t>Insurance</t>
  </si>
  <si>
    <t>Mediclaim</t>
  </si>
  <si>
    <t>Diwali Illumination</t>
  </si>
  <si>
    <t>QMS App</t>
  </si>
  <si>
    <t>Sale for SPI (Previous Month)</t>
  </si>
  <si>
    <t>BUS SALE</t>
  </si>
  <si>
    <t>NON BUS SALE</t>
  </si>
  <si>
    <t>TOTAL SALE</t>
  </si>
  <si>
    <t>Current Month (1st-15th) 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</si>
</sst>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name val="Calibri"/>
    </font>
    <font>
      <b/>
      <sz val="12"/>
      <name val="Calibri"/>
    </font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center" vertical="center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4" fillId="0" borderId="10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 vertical="top" wrapText="1"/>
    </xf>
    <xf numFmtId="0" fontId="3" fillId="0" borderId="13" xfId="0" applyFont="1" applyBorder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3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29" xfId="0" applyFont="1" applyBorder="1"/>
    <xf numFmtId="0" fontId="4" fillId="0" borderId="30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/>
    </xf>
    <xf numFmtId="0" fontId="3" fillId="0" borderId="5" xfId="0" applyFont="1" applyBorder="1"/>
    <xf numFmtId="0" fontId="4" fillId="0" borderId="1" xfId="0" applyFont="1" applyBorder="1" applyAlignment="1">
      <alignment horizontal="center" vertical="top"/>
    </xf>
    <xf numFmtId="0" fontId="4" fillId="0" borderId="32" xfId="0" applyFont="1" applyBorder="1" applyAlignment="1">
      <alignment vertical="top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3" fillId="0" borderId="36" xfId="0" applyFont="1" applyBorder="1" applyAlignment="1">
      <alignment vertical="top" wrapText="1"/>
    </xf>
    <xf numFmtId="0" fontId="3" fillId="0" borderId="37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39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top" wrapText="1"/>
    </xf>
    <xf numFmtId="0" fontId="3" fillId="0" borderId="24" xfId="0" applyFont="1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0" fontId="3" fillId="0" borderId="39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2" fillId="0" borderId="41" xfId="0" applyFont="1" applyBorder="1" applyAlignment="1">
      <alignment horizontal="center"/>
    </xf>
    <xf numFmtId="0" fontId="3" fillId="0" borderId="42" xfId="0" applyFont="1" applyBorder="1"/>
    <xf numFmtId="0" fontId="3" fillId="0" borderId="35" xfId="0" applyFont="1" applyBorder="1"/>
    <xf numFmtId="2" fontId="3" fillId="0" borderId="22" xfId="0" applyNumberFormat="1" applyFont="1" applyBorder="1"/>
    <xf numFmtId="0" fontId="3" fillId="0" borderId="43" xfId="0" applyFont="1" applyBorder="1" applyAlignment="1">
      <alignment horizontal="center"/>
    </xf>
    <xf numFmtId="0" fontId="3" fillId="0" borderId="44" xfId="0" applyFont="1" applyBorder="1"/>
    <xf numFmtId="0" fontId="3" fillId="0" borderId="44" xfId="0" applyFont="1" applyBorder="1"/>
    <xf numFmtId="0" fontId="2" fillId="0" borderId="45" xfId="0" applyFont="1" applyBorder="1" applyAlignment="1">
      <alignment horizontal="center"/>
    </xf>
    <xf numFmtId="0" fontId="3" fillId="0" borderId="46" xfId="0" applyFont="1" applyBorder="1"/>
    <xf numFmtId="0" fontId="3" fillId="0" borderId="38" xfId="0" applyFont="1" applyBorder="1"/>
    <xf numFmtId="2" fontId="3" fillId="0" borderId="40" xfId="0" applyNumberFormat="1" applyFont="1" applyBorder="1"/>
    <xf numFmtId="0" fontId="3" fillId="0" borderId="45" xfId="0" applyFont="1" applyBorder="1" applyAlignment="1">
      <alignment horizontal="center"/>
    </xf>
    <xf numFmtId="0" fontId="3" fillId="0" borderId="47" xfId="0" applyFont="1" applyBorder="1"/>
    <xf numFmtId="0" fontId="3" fillId="0" borderId="4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1006-FA4B-446B-BBF9-D7ED9C6FADB2}">
  <dimension ref="A1:I32"/>
  <sheetViews>
    <sheetView tabSelected="1" workbookViewId="0">
      <selection activeCell="K8" sqref="K8"/>
    </sheetView>
  </sheetViews>
  <sheetFormatPr defaultRowHeight="14.4" x14ac:dyDescent="0.3"/>
  <cols>
    <col min="1" max="1" width="6.6640625" bestFit="1" customWidth="1"/>
    <col min="2" max="2" width="25" bestFit="1" customWidth="1"/>
    <col min="3" max="3" width="8.77734375" bestFit="1" customWidth="1"/>
    <col min="4" max="4" width="8.5546875" bestFit="1" customWidth="1"/>
    <col min="5" max="5" width="8.6640625" bestFit="1" customWidth="1"/>
    <col min="6" max="6" width="6.6640625" bestFit="1" customWidth="1"/>
    <col min="7" max="7" width="6.88671875" bestFit="1" customWidth="1"/>
    <col min="8" max="8" width="10.77734375" bestFit="1" customWidth="1"/>
    <col min="9" max="9" width="8.5546875" bestFit="1" customWidth="1"/>
  </cols>
  <sheetData>
    <row r="1" spans="1:9" ht="29.4" thickBot="1" x14ac:dyDescent="0.6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6.2" thickBot="1" x14ac:dyDescent="0.35">
      <c r="A2" s="3" t="s">
        <v>1</v>
      </c>
      <c r="B2" s="4"/>
      <c r="C2" s="4"/>
      <c r="D2" s="4"/>
      <c r="E2" s="4"/>
      <c r="F2" s="4"/>
      <c r="G2" s="4"/>
      <c r="H2" s="4"/>
      <c r="I2" s="5"/>
    </row>
    <row r="3" spans="1:9" ht="16.2" thickBot="1" x14ac:dyDescent="0.35">
      <c r="A3" s="6" t="s">
        <v>2</v>
      </c>
      <c r="B3" s="4"/>
      <c r="C3" s="4"/>
      <c r="D3" s="4"/>
      <c r="E3" s="4"/>
      <c r="F3" s="4"/>
      <c r="G3" s="4"/>
      <c r="H3" s="4"/>
      <c r="I3" s="5"/>
    </row>
    <row r="4" spans="1:9" x14ac:dyDescent="0.3">
      <c r="A4" s="7"/>
      <c r="B4" s="8"/>
      <c r="C4" s="8"/>
      <c r="D4" s="8"/>
      <c r="E4" s="8"/>
      <c r="F4" s="8"/>
      <c r="G4" s="8"/>
      <c r="H4" s="8"/>
      <c r="I4" s="9"/>
    </row>
    <row r="5" spans="1:9" x14ac:dyDescent="0.3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9"/>
    </row>
    <row r="6" spans="1:9" ht="18" x14ac:dyDescent="0.3">
      <c r="A6" s="11" t="s">
        <v>11</v>
      </c>
      <c r="B6" s="12" t="s">
        <v>12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4">
        <v>0</v>
      </c>
      <c r="I6" s="9"/>
    </row>
    <row r="7" spans="1:9" ht="18" x14ac:dyDescent="0.3">
      <c r="A7" s="11" t="s">
        <v>13</v>
      </c>
      <c r="B7" s="12" t="s">
        <v>14</v>
      </c>
      <c r="C7" s="13">
        <v>30</v>
      </c>
      <c r="D7" s="13">
        <v>0</v>
      </c>
      <c r="E7" s="13">
        <v>1</v>
      </c>
      <c r="F7" s="13">
        <v>0</v>
      </c>
      <c r="G7" s="13">
        <v>0</v>
      </c>
      <c r="H7" s="14">
        <f t="shared" ref="H7" si="0">C7+D7</f>
        <v>30</v>
      </c>
      <c r="I7" s="9"/>
    </row>
    <row r="8" spans="1:9" ht="18" x14ac:dyDescent="0.3">
      <c r="A8" s="11" t="s">
        <v>15</v>
      </c>
      <c r="B8" s="12" t="s">
        <v>16</v>
      </c>
      <c r="C8" s="13">
        <v>210</v>
      </c>
      <c r="D8" s="13">
        <v>3</v>
      </c>
      <c r="E8" s="13">
        <v>6</v>
      </c>
      <c r="F8" s="13">
        <v>0</v>
      </c>
      <c r="G8" s="13">
        <v>0</v>
      </c>
      <c r="H8" s="14">
        <v>213</v>
      </c>
      <c r="I8" s="9"/>
    </row>
    <row r="9" spans="1:9" ht="18" x14ac:dyDescent="0.3">
      <c r="A9" s="15" t="s">
        <v>17</v>
      </c>
      <c r="B9" s="16"/>
      <c r="C9" s="14">
        <f t="shared" ref="C9:H9" si="1">SUM(C6:C8)</f>
        <v>240</v>
      </c>
      <c r="D9" s="14">
        <f t="shared" si="1"/>
        <v>3</v>
      </c>
      <c r="E9" s="14">
        <f t="shared" si="1"/>
        <v>7</v>
      </c>
      <c r="F9" s="14">
        <f t="shared" si="1"/>
        <v>0</v>
      </c>
      <c r="G9" s="14">
        <f t="shared" si="1"/>
        <v>0</v>
      </c>
      <c r="H9" s="14">
        <f t="shared" si="1"/>
        <v>243</v>
      </c>
      <c r="I9" s="9"/>
    </row>
    <row r="10" spans="1:9" ht="15" thickBot="1" x14ac:dyDescent="0.35">
      <c r="A10" s="17"/>
      <c r="B10" s="18"/>
      <c r="C10" s="19"/>
      <c r="D10" s="19"/>
      <c r="E10" s="19"/>
      <c r="F10" s="19"/>
      <c r="G10" s="19"/>
      <c r="H10" s="19"/>
      <c r="I10" s="20"/>
    </row>
    <row r="11" spans="1:9" ht="15" thickBot="1" x14ac:dyDescent="0.35">
      <c r="A11" s="21" t="s">
        <v>18</v>
      </c>
      <c r="B11" s="4"/>
      <c r="C11" s="4"/>
      <c r="D11" s="5"/>
      <c r="E11" s="22"/>
      <c r="F11" s="4"/>
      <c r="G11" s="4"/>
      <c r="H11" s="4"/>
      <c r="I11" s="5"/>
    </row>
    <row r="12" spans="1:9" ht="15" thickBot="1" x14ac:dyDescent="0.35">
      <c r="A12" s="23" t="s">
        <v>19</v>
      </c>
      <c r="B12" s="24"/>
      <c r="C12" s="24"/>
      <c r="D12" s="25" t="s">
        <v>20</v>
      </c>
      <c r="E12" s="4"/>
      <c r="F12" s="5"/>
      <c r="G12" s="26"/>
      <c r="H12" s="26"/>
      <c r="I12" s="27"/>
    </row>
    <row r="13" spans="1:9" ht="29.4" thickBot="1" x14ac:dyDescent="0.35">
      <c r="A13" s="28" t="s">
        <v>21</v>
      </c>
      <c r="B13" s="29" t="s">
        <v>22</v>
      </c>
      <c r="C13" s="30" t="s">
        <v>23</v>
      </c>
      <c r="D13" s="28" t="s">
        <v>21</v>
      </c>
      <c r="E13" s="29" t="s">
        <v>4</v>
      </c>
      <c r="F13" s="31" t="s">
        <v>10</v>
      </c>
      <c r="G13" s="32"/>
      <c r="H13" s="32"/>
      <c r="I13" s="33"/>
    </row>
    <row r="14" spans="1:9" ht="57.6" x14ac:dyDescent="0.3">
      <c r="A14" s="34">
        <v>1</v>
      </c>
      <c r="B14" s="35" t="s">
        <v>24</v>
      </c>
      <c r="C14" s="36">
        <v>3250</v>
      </c>
      <c r="D14" s="34">
        <v>1</v>
      </c>
      <c r="E14" s="37" t="s">
        <v>25</v>
      </c>
      <c r="F14" s="38">
        <v>0</v>
      </c>
      <c r="G14" s="39"/>
      <c r="H14" s="39"/>
      <c r="I14" s="40"/>
    </row>
    <row r="15" spans="1:9" ht="43.2" x14ac:dyDescent="0.3">
      <c r="A15" s="41">
        <v>2</v>
      </c>
      <c r="B15" s="42" t="s">
        <v>26</v>
      </c>
      <c r="C15" s="43">
        <v>1320</v>
      </c>
      <c r="D15" s="41">
        <v>2</v>
      </c>
      <c r="E15" s="44" t="s">
        <v>27</v>
      </c>
      <c r="F15" s="45">
        <v>1</v>
      </c>
      <c r="G15" s="39"/>
      <c r="H15" s="39"/>
      <c r="I15" s="40"/>
    </row>
    <row r="16" spans="1:9" ht="58.2" thickBot="1" x14ac:dyDescent="0.35">
      <c r="A16" s="46">
        <v>3</v>
      </c>
      <c r="B16" s="47" t="s">
        <v>28</v>
      </c>
      <c r="C16" s="48" t="s">
        <v>29</v>
      </c>
      <c r="D16" s="46">
        <v>3</v>
      </c>
      <c r="E16" s="49" t="s">
        <v>30</v>
      </c>
      <c r="F16" s="50">
        <v>8</v>
      </c>
      <c r="G16" s="39"/>
      <c r="H16" s="39"/>
      <c r="I16" s="40"/>
    </row>
    <row r="17" spans="1:9" ht="15" thickBot="1" x14ac:dyDescent="0.35">
      <c r="A17" s="25" t="s">
        <v>10</v>
      </c>
      <c r="B17" s="51"/>
      <c r="C17" s="52">
        <f>SUM(C14:C16)</f>
        <v>4570</v>
      </c>
      <c r="D17" s="25" t="s">
        <v>10</v>
      </c>
      <c r="E17" s="51"/>
      <c r="F17" s="53">
        <f>SUM(F14:F16)</f>
        <v>9</v>
      </c>
      <c r="G17" s="54"/>
      <c r="H17" s="55"/>
      <c r="I17" s="40"/>
    </row>
    <row r="18" spans="1:9" ht="15" thickBot="1" x14ac:dyDescent="0.35">
      <c r="A18" s="56" t="s">
        <v>31</v>
      </c>
      <c r="B18" s="2"/>
      <c r="C18" s="57"/>
      <c r="D18" s="58" t="s">
        <v>32</v>
      </c>
      <c r="E18" s="4"/>
      <c r="F18" s="4"/>
      <c r="G18" s="4"/>
      <c r="H18" s="5"/>
      <c r="I18" s="59"/>
    </row>
    <row r="19" spans="1:9" ht="29.4" thickBot="1" x14ac:dyDescent="0.35">
      <c r="A19" s="60" t="s">
        <v>21</v>
      </c>
      <c r="B19" s="61" t="s">
        <v>22</v>
      </c>
      <c r="C19" s="52" t="s">
        <v>23</v>
      </c>
      <c r="D19" s="28" t="s">
        <v>21</v>
      </c>
      <c r="E19" s="29" t="s">
        <v>4</v>
      </c>
      <c r="F19" s="29" t="s">
        <v>33</v>
      </c>
      <c r="G19" s="29" t="s">
        <v>34</v>
      </c>
      <c r="H19" s="31" t="s">
        <v>35</v>
      </c>
      <c r="I19" s="62"/>
    </row>
    <row r="20" spans="1:9" ht="57.6" x14ac:dyDescent="0.3">
      <c r="A20" s="63">
        <v>1</v>
      </c>
      <c r="B20" s="64" t="s">
        <v>36</v>
      </c>
      <c r="C20" s="65">
        <v>250</v>
      </c>
      <c r="D20" s="41">
        <v>1</v>
      </c>
      <c r="E20" s="44" t="s">
        <v>25</v>
      </c>
      <c r="F20" s="44">
        <v>0</v>
      </c>
      <c r="G20" s="44">
        <v>0</v>
      </c>
      <c r="H20" s="45">
        <v>0</v>
      </c>
      <c r="I20" s="62"/>
    </row>
    <row r="21" spans="1:9" ht="72" x14ac:dyDescent="0.3">
      <c r="A21" s="41">
        <v>2</v>
      </c>
      <c r="B21" s="66" t="s">
        <v>37</v>
      </c>
      <c r="C21" s="43"/>
      <c r="D21" s="41">
        <v>2</v>
      </c>
      <c r="E21" s="44" t="s">
        <v>27</v>
      </c>
      <c r="F21" s="44">
        <v>1</v>
      </c>
      <c r="G21" s="44">
        <v>0</v>
      </c>
      <c r="H21" s="45">
        <v>0</v>
      </c>
      <c r="I21" s="62"/>
    </row>
    <row r="22" spans="1:9" ht="57.6" x14ac:dyDescent="0.3">
      <c r="A22" s="41">
        <v>3</v>
      </c>
      <c r="B22" s="66" t="s">
        <v>38</v>
      </c>
      <c r="C22" s="43"/>
      <c r="D22" s="41">
        <v>3</v>
      </c>
      <c r="E22" s="44" t="s">
        <v>30</v>
      </c>
      <c r="F22" s="44">
        <v>2</v>
      </c>
      <c r="G22" s="44">
        <v>2</v>
      </c>
      <c r="H22" s="45">
        <v>2</v>
      </c>
      <c r="I22" s="62"/>
    </row>
    <row r="23" spans="1:9" ht="43.8" thickBot="1" x14ac:dyDescent="0.35">
      <c r="A23" s="41">
        <v>4</v>
      </c>
      <c r="B23" s="66" t="s">
        <v>39</v>
      </c>
      <c r="C23" s="43">
        <v>2520</v>
      </c>
      <c r="D23" s="67">
        <v>4</v>
      </c>
      <c r="E23" s="68" t="s">
        <v>40</v>
      </c>
      <c r="F23" s="68">
        <v>0</v>
      </c>
      <c r="G23" s="68">
        <v>0</v>
      </c>
      <c r="H23" s="69">
        <v>0</v>
      </c>
      <c r="I23" s="62"/>
    </row>
    <row r="24" spans="1:9" ht="15" thickBot="1" x14ac:dyDescent="0.35">
      <c r="A24" s="41">
        <v>5</v>
      </c>
      <c r="B24" s="70" t="s">
        <v>41</v>
      </c>
      <c r="C24" s="71"/>
      <c r="D24" s="25" t="s">
        <v>10</v>
      </c>
      <c r="E24" s="51"/>
      <c r="F24" s="61">
        <v>3</v>
      </c>
      <c r="G24" s="61">
        <v>2</v>
      </c>
      <c r="H24" s="53">
        <v>2</v>
      </c>
      <c r="I24" s="62"/>
    </row>
    <row r="25" spans="1:9" ht="28.8" x14ac:dyDescent="0.3">
      <c r="A25" s="41">
        <v>6</v>
      </c>
      <c r="B25" s="70" t="s">
        <v>42</v>
      </c>
      <c r="C25" s="72"/>
      <c r="D25" s="73"/>
      <c r="E25" s="73"/>
      <c r="F25" s="73"/>
      <c r="G25" s="73"/>
      <c r="H25" s="73"/>
      <c r="I25" s="62"/>
    </row>
    <row r="26" spans="1:9" ht="43.2" x14ac:dyDescent="0.3">
      <c r="A26" s="41">
        <v>7</v>
      </c>
      <c r="B26" s="70" t="s">
        <v>43</v>
      </c>
      <c r="C26" s="72"/>
      <c r="D26" s="73"/>
      <c r="E26" s="73"/>
      <c r="F26" s="73"/>
      <c r="G26" s="73"/>
      <c r="H26" s="73"/>
      <c r="I26" s="62"/>
    </row>
    <row r="27" spans="1:9" x14ac:dyDescent="0.3">
      <c r="A27" s="41">
        <v>8</v>
      </c>
      <c r="B27" s="70" t="s">
        <v>44</v>
      </c>
      <c r="C27" s="72"/>
      <c r="D27" s="73"/>
      <c r="E27" s="73"/>
      <c r="F27" s="73"/>
      <c r="G27" s="73"/>
      <c r="H27" s="73"/>
      <c r="I27" s="62"/>
    </row>
    <row r="28" spans="1:9" x14ac:dyDescent="0.3">
      <c r="A28" s="41">
        <v>9</v>
      </c>
      <c r="B28" s="70"/>
      <c r="C28" s="72"/>
      <c r="D28" s="73"/>
      <c r="E28" s="73"/>
      <c r="F28" s="73"/>
      <c r="G28" s="73"/>
      <c r="H28" s="73"/>
      <c r="I28" s="62"/>
    </row>
    <row r="29" spans="1:9" ht="15" thickBot="1" x14ac:dyDescent="0.35">
      <c r="A29" s="67">
        <v>10</v>
      </c>
      <c r="B29" s="74"/>
      <c r="C29" s="75"/>
      <c r="D29" s="73"/>
      <c r="E29" s="73"/>
      <c r="F29" s="73"/>
      <c r="G29" s="73"/>
      <c r="H29" s="73"/>
      <c r="I29" s="62"/>
    </row>
    <row r="30" spans="1:9" ht="15" thickBot="1" x14ac:dyDescent="0.35">
      <c r="A30" s="25" t="s">
        <v>10</v>
      </c>
      <c r="B30" s="51"/>
      <c r="C30" s="53">
        <v>2770</v>
      </c>
      <c r="D30" s="73"/>
      <c r="E30" s="73"/>
      <c r="F30" s="73"/>
      <c r="G30" s="73"/>
      <c r="H30" s="73"/>
      <c r="I30" s="62"/>
    </row>
    <row r="31" spans="1:9" ht="15.6" x14ac:dyDescent="0.3">
      <c r="A31" s="76" t="s">
        <v>45</v>
      </c>
      <c r="B31" s="77"/>
      <c r="C31" s="78" t="s">
        <v>46</v>
      </c>
      <c r="D31" s="79">
        <v>10222.35</v>
      </c>
      <c r="E31" s="80" t="s">
        <v>47</v>
      </c>
      <c r="F31" s="81"/>
      <c r="G31" s="79">
        <v>0</v>
      </c>
      <c r="H31" s="82" t="s">
        <v>48</v>
      </c>
      <c r="I31" s="79">
        <f t="shared" ref="I31:I32" si="2">G31+D31</f>
        <v>10222.35</v>
      </c>
    </row>
    <row r="32" spans="1:9" ht="16.2" thickBot="1" x14ac:dyDescent="0.35">
      <c r="A32" s="83" t="s">
        <v>49</v>
      </c>
      <c r="B32" s="84"/>
      <c r="C32" s="85" t="s">
        <v>46</v>
      </c>
      <c r="D32" s="86">
        <v>10947.86</v>
      </c>
      <c r="E32" s="87" t="s">
        <v>47</v>
      </c>
      <c r="F32" s="88"/>
      <c r="G32" s="86">
        <v>0</v>
      </c>
      <c r="H32" s="89" t="s">
        <v>48</v>
      </c>
      <c r="I32" s="86">
        <f t="shared" si="2"/>
        <v>10947.86</v>
      </c>
    </row>
  </sheetData>
  <mergeCells count="18">
    <mergeCell ref="D24:E24"/>
    <mergeCell ref="A30:B30"/>
    <mergeCell ref="A31:B31"/>
    <mergeCell ref="E31:F31"/>
    <mergeCell ref="A32:B32"/>
    <mergeCell ref="E32:F32"/>
    <mergeCell ref="A12:C12"/>
    <mergeCell ref="D12:F12"/>
    <mergeCell ref="A17:B17"/>
    <mergeCell ref="D17:E17"/>
    <mergeCell ref="A18:C18"/>
    <mergeCell ref="D18:H18"/>
    <mergeCell ref="A1:I1"/>
    <mergeCell ref="A2:I2"/>
    <mergeCell ref="A3:I3"/>
    <mergeCell ref="A9:B9"/>
    <mergeCell ref="A11:D11"/>
    <mergeCell ref="E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2023-08-22T07:46:09Z</dcterms:created>
  <dcterms:modified xsi:type="dcterms:W3CDTF">2023-08-22T07:47:20Z</dcterms:modified>
</cp:coreProperties>
</file>