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sahil_jain7_in_ey_com/Documents/Desktop/Morgan_Stanley/Dashboard/"/>
    </mc:Choice>
  </mc:AlternateContent>
  <xr:revisionPtr revIDLastSave="5" documentId="8_{878F4E98-6036-4A53-899E-A8D890D53D20}" xr6:coauthVersionLast="47" xr6:coauthVersionMax="47" xr10:uidLastSave="{797D9F5F-C695-4372-9205-58E4A95DEF72}"/>
  <bookViews>
    <workbookView xWindow="-110" yWindow="-110" windowWidth="19420" windowHeight="10420" xr2:uid="{BFBD6325-1157-463A-8858-E0DB94243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3" i="1" l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<sst xmlns="http://schemas.openxmlformats.org/spreadsheetml/2006/main" count="301" uniqueCount="152">
  <si>
    <t>Account</t>
  </si>
  <si>
    <t>Requirement Details</t>
  </si>
  <si>
    <t>Location</t>
  </si>
  <si>
    <t>No of Positions</t>
  </si>
  <si>
    <t>Stakeholder</t>
  </si>
  <si>
    <t>Date of Requistion</t>
  </si>
  <si>
    <t>Priority</t>
  </si>
  <si>
    <t>Status</t>
  </si>
  <si>
    <t>TDOJ</t>
  </si>
  <si>
    <t>Profiles Submitted</t>
  </si>
  <si>
    <t>Under Client review</t>
  </si>
  <si>
    <t>Rejects</t>
  </si>
  <si>
    <t>Hold</t>
  </si>
  <si>
    <t>Lost / Closed</t>
  </si>
  <si>
    <t xml:space="preserve">Client Select </t>
  </si>
  <si>
    <t>Fulfilled</t>
  </si>
  <si>
    <t>Net Open Positions</t>
  </si>
  <si>
    <t>Profile status</t>
  </si>
  <si>
    <t>Amex</t>
  </si>
  <si>
    <t>GCP Data Engineer</t>
  </si>
  <si>
    <t>Gurgaon</t>
  </si>
  <si>
    <t>Swetha</t>
  </si>
  <si>
    <t>1st Aug24</t>
  </si>
  <si>
    <t>High</t>
  </si>
  <si>
    <t>1 L1 to be scheduled , 5 Candidates under screening, Profiles Shared with Simran</t>
  </si>
  <si>
    <t>-</t>
  </si>
  <si>
    <t>Mohit candidate - 2nd Dec'24 LWD</t>
  </si>
  <si>
    <t>Data Analysts</t>
  </si>
  <si>
    <t>Krishnan</t>
  </si>
  <si>
    <t> </t>
  </si>
  <si>
    <t xml:space="preserve">SQL </t>
  </si>
  <si>
    <t>Deepak</t>
  </si>
  <si>
    <t>Low</t>
  </si>
  <si>
    <t>On Hold - Keep the pipeline for 3-4 candidates</t>
  </si>
  <si>
    <t>GCP Data Engineers +GENAI</t>
  </si>
  <si>
    <t>Sunil</t>
  </si>
  <si>
    <t>Profiles shared,Simran to share 1 shortlised profile - Need to add more profiles</t>
  </si>
  <si>
    <t>Nikhilesh - 4th Dec'24</t>
  </si>
  <si>
    <t>Front End + Bigdata</t>
  </si>
  <si>
    <t>Bangalore</t>
  </si>
  <si>
    <t>Ram</t>
  </si>
  <si>
    <t>Joined EY</t>
  </si>
  <si>
    <t>Bigdata Engineers</t>
  </si>
  <si>
    <t>Sharmistha</t>
  </si>
  <si>
    <t xml:space="preserve">2 L1 scheduled </t>
  </si>
  <si>
    <t>6th Dec</t>
  </si>
  <si>
    <t>Final discussion scheduled - Sanket</t>
  </si>
  <si>
    <t>Macquarie</t>
  </si>
  <si>
    <t>Big data Engineers</t>
  </si>
  <si>
    <t>Bandhu</t>
  </si>
  <si>
    <t>LOST</t>
  </si>
  <si>
    <t>Submitted 2 profiles</t>
  </si>
  <si>
    <t>HSBC</t>
  </si>
  <si>
    <t>Data Governance</t>
  </si>
  <si>
    <t>Pan India</t>
  </si>
  <si>
    <t>Pallavi</t>
  </si>
  <si>
    <t>2 profiles in pipeline</t>
  </si>
  <si>
    <t>NT US</t>
  </si>
  <si>
    <t>Snowflake with Data Vault 2 and DBT</t>
  </si>
  <si>
    <t>Radhika Saigal</t>
  </si>
  <si>
    <t>Yet to hear feedback</t>
  </si>
  <si>
    <t>Ameriprise</t>
  </si>
  <si>
    <t>Snowflake with Insurance experience</t>
  </si>
  <si>
    <t>Swati Umre</t>
  </si>
  <si>
    <t>Client feedback pending - Almost on hold</t>
  </si>
  <si>
    <t>Gen AI BA</t>
  </si>
  <si>
    <t>Yogesh C</t>
  </si>
  <si>
    <t>Partial fullfilled</t>
  </si>
  <si>
    <t>Strong Python Programmer</t>
  </si>
  <si>
    <t>28th Oct24</t>
  </si>
  <si>
    <t>2 Profiles shared with Simran</t>
  </si>
  <si>
    <t>Awaiting the client slots</t>
  </si>
  <si>
    <t>Pipeline for 15 GCP data engineers by 15th Jan</t>
  </si>
  <si>
    <t>21st Nov24</t>
  </si>
  <si>
    <t>Medium</t>
  </si>
  <si>
    <t>Pipeline for 15 more GCP DEs by 15th Feb</t>
  </si>
  <si>
    <t>FMR</t>
  </si>
  <si>
    <t>Data Scientist</t>
  </si>
  <si>
    <t>1 Shared with client</t>
  </si>
  <si>
    <t>1 L2 Scheduled</t>
  </si>
  <si>
    <t>Data Analyst</t>
  </si>
  <si>
    <t>25th Nov24</t>
  </si>
  <si>
    <t>2 Shared with client</t>
  </si>
  <si>
    <t>Morgan Stanley</t>
  </si>
  <si>
    <t>Data ETL dev, Hadoop , Informatica, Snowflake</t>
  </si>
  <si>
    <t>Mumbai / Bangalore</t>
  </si>
  <si>
    <t xml:space="preserve">Rupali </t>
  </si>
  <si>
    <t>Received 4 profiles</t>
  </si>
  <si>
    <t>Feedback awaited</t>
  </si>
  <si>
    <t>Big Data Developer (Hadoop, Hive, Pyspark)</t>
  </si>
  <si>
    <t>Need profiles</t>
  </si>
  <si>
    <t>Snowflake+Azure+Informatica(Strong SQL and Python)</t>
  </si>
  <si>
    <t>Shared profiles</t>
  </si>
  <si>
    <t>FIL</t>
  </si>
  <si>
    <t>Snowflake ( Senior )</t>
  </si>
  <si>
    <t>Gurgaon/Bangalore</t>
  </si>
  <si>
    <t>Lost</t>
  </si>
  <si>
    <t>1- Client feedback pending</t>
  </si>
  <si>
    <t>PAG</t>
  </si>
  <si>
    <t>Data Analyst - EDM</t>
  </si>
  <si>
    <t>Mumbai</t>
  </si>
  <si>
    <t>Eddie Tse</t>
  </si>
  <si>
    <t>Data Analyst - Power BI</t>
  </si>
  <si>
    <t>Data Analyst, RA</t>
  </si>
  <si>
    <t>Data Analyst - RA</t>
  </si>
  <si>
    <t>Business Analyst / Support</t>
  </si>
  <si>
    <t>Kenny Chan</t>
  </si>
  <si>
    <t>Keyur Accepted the offer - DOJ : 23rd Jan'25, 1 L1  Scheduled &amp; 1 L1 TBS</t>
  </si>
  <si>
    <t>23rd Jan</t>
  </si>
  <si>
    <t>Data Engineer - Snowflake / Pipelines</t>
  </si>
  <si>
    <t>Lovina 2nd round interview to be scheduled with Client - 1 L1 select and 2 L1 Scheduled and 4 L1 TBS</t>
  </si>
  <si>
    <t>1 - Client HR discussion in progress</t>
  </si>
  <si>
    <t>Business Analyst / Reporting</t>
  </si>
  <si>
    <t>Eddie Tse / Kenny</t>
  </si>
  <si>
    <t>Sonali Rana</t>
  </si>
  <si>
    <t>Lovina - selected</t>
  </si>
  <si>
    <t>Data Engineer - EDM</t>
  </si>
  <si>
    <t>Mohd Shahrukh</t>
  </si>
  <si>
    <t>Under client screening</t>
  </si>
  <si>
    <t>Data Ops, Reporting RA</t>
  </si>
  <si>
    <t>Mike/ Kenny</t>
  </si>
  <si>
    <t>Sumesh Yadav</t>
  </si>
  <si>
    <t>Muskan Mangal</t>
  </si>
  <si>
    <t>Under client screening and 1 in EY evaluation</t>
  </si>
  <si>
    <t>Application Sr Mgr</t>
  </si>
  <si>
    <t>Jeetendra</t>
  </si>
  <si>
    <t>Under client screening and 2 in EY evaluation</t>
  </si>
  <si>
    <t>Raymond James</t>
  </si>
  <si>
    <t>Lead Data Engineer (ODI)</t>
  </si>
  <si>
    <t>Under client screening and 4 in EY evaluation</t>
  </si>
  <si>
    <t>Senior Data Engineer</t>
  </si>
  <si>
    <t>Senior DB Engineer (Oracle, PL/SQL)</t>
  </si>
  <si>
    <t>Collibra</t>
  </si>
  <si>
    <t xml:space="preserve">On Hold </t>
  </si>
  <si>
    <t>MUFG</t>
  </si>
  <si>
    <t>Data Quality Optimisation</t>
  </si>
  <si>
    <t>Shared 3 profiles</t>
  </si>
  <si>
    <t>Goldensource ( MDM )</t>
  </si>
  <si>
    <t>AMEX</t>
  </si>
  <si>
    <t>Power Bi Architect</t>
  </si>
  <si>
    <t>Gaurav</t>
  </si>
  <si>
    <t>Shared 1 profile</t>
  </si>
  <si>
    <t>Data analyst</t>
  </si>
  <si>
    <t>Datastage + DWH+ Teradata</t>
  </si>
  <si>
    <t>Sajith</t>
  </si>
  <si>
    <t>Snowflake + Informatica+SQL</t>
  </si>
  <si>
    <t>Hadoop +Snowflake + SQL+Python</t>
  </si>
  <si>
    <t>Hadoop +Snowflake + Informatica</t>
  </si>
  <si>
    <t>Jimish</t>
  </si>
  <si>
    <t>12th Nov 24</t>
  </si>
  <si>
    <t>Data Architect +SQL</t>
  </si>
  <si>
    <t>Riju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</si>
</sst>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  <charset val="1"/>
    </font>
    <font>
      <b/>
      <sz val="9"/>
      <color theme="1"/>
      <name val="Aptos Narrow"/>
      <family val="2"/>
      <scheme val="minor"/>
    </font>
    <font>
      <sz val="9"/>
      <color rgb="FF000000"/>
      <name val="Aptos Narrow"/>
      <family val="2"/>
      <charset val="1"/>
    </font>
    <font>
      <sz val="9"/>
      <color rgb="FF000000"/>
      <name val="Aptos Narrow"/>
      <family val="2"/>
    </font>
    <font>
      <sz val="9"/>
      <color theme="1"/>
      <name val="Aptos Narrow"/>
      <family val="2"/>
      <scheme val="minor"/>
    </font>
    <font>
      <sz val="9"/>
      <color rgb="FF00B050"/>
      <name val="Aptos Narrow"/>
      <family val="2"/>
    </font>
    <font>
      <sz val="9"/>
      <color theme="1"/>
      <name val="Aptos Narrow"/>
      <family val="2"/>
    </font>
    <font>
      <sz val="9"/>
      <color rgb="FFFF0000"/>
      <name val="Aptos Narrow"/>
      <family val="2"/>
    </font>
    <font>
      <sz val="9"/>
      <color rgb="FFFFC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3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quotePrefix="1" applyFont="1" applyFill="1" applyBorder="1"/>
    <xf numFmtId="0" fontId="3" fillId="3" borderId="1" xfId="0" applyFont="1" applyFill="1" applyBorder="1" applyAlignment="1">
      <alignment horizontal="center"/>
    </xf>
    <xf numFmtId="0" fontId="5" fillId="0" borderId="1" xfId="0" applyFont="1" applyBorder="1"/>
    <xf numFmtId="164" fontId="3" fillId="3" borderId="1" xfId="0" applyNumberFormat="1" applyFont="1" applyFill="1" applyBorder="1"/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/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3" fillId="5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164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7C9D-6E66-4D53-8182-110F7D3FF825}">
  <dimension ref="A1:S45"/>
  <sheetViews>
    <sheetView tabSelected="1" workbookViewId="0">
      <selection activeCell="K2" sqref="K2"/>
    </sheetView>
  </sheetViews>
  <sheetFormatPr defaultRowHeight="14.5" x14ac:dyDescent="0.35"/>
  <sheetData>
    <row r="1" spans="1:19" ht="2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4" t="s">
        <v>6</v>
      </c>
    </row>
    <row r="2" spans="1:19" ht="108.5" x14ac:dyDescent="0.35">
      <c r="A2" s="5" t="s">
        <v>18</v>
      </c>
      <c r="B2" s="5" t="s">
        <v>19</v>
      </c>
      <c r="C2" s="6" t="s">
        <v>20</v>
      </c>
      <c r="D2" s="7">
        <v>1</v>
      </c>
      <c r="E2" s="5" t="s">
        <v>21</v>
      </c>
      <c r="F2" s="8" t="s">
        <v>22</v>
      </c>
      <c r="G2" s="8" t="s">
        <v>23</v>
      </c>
      <c r="H2" s="9" t="s">
        <v>24</v>
      </c>
      <c r="I2" s="9"/>
      <c r="J2" s="5">
        <v>3</v>
      </c>
      <c r="K2" s="5"/>
      <c r="L2" s="10" t="s">
        <v>25</v>
      </c>
      <c r="M2" s="10"/>
      <c r="N2" s="10" t="s">
        <v>25</v>
      </c>
      <c r="O2" s="10"/>
      <c r="P2" s="11">
        <v>0</v>
      </c>
      <c r="Q2" s="11">
        <f>D2-SUM(M2:P2)</f>
        <v>1</v>
      </c>
      <c r="R2" s="6" t="s">
        <v>26</v>
      </c>
      <c r="S2" s="12"/>
    </row>
    <row r="3" spans="1:19" x14ac:dyDescent="0.35">
      <c r="A3" s="5" t="s">
        <v>18</v>
      </c>
      <c r="B3" s="5" t="s">
        <v>27</v>
      </c>
      <c r="C3" s="5" t="s">
        <v>20</v>
      </c>
      <c r="D3" s="11">
        <v>4</v>
      </c>
      <c r="E3" s="5" t="s">
        <v>28</v>
      </c>
      <c r="F3" s="13"/>
      <c r="G3" s="13" t="s">
        <v>23</v>
      </c>
      <c r="H3" s="14" t="s">
        <v>15</v>
      </c>
      <c r="I3" s="9"/>
      <c r="J3" s="5">
        <v>10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11">
        <v>4</v>
      </c>
      <c r="Q3" s="11">
        <f t="shared" ref="Q3:Q43" si="0">D3-SUM(M3:P3)</f>
        <v>0</v>
      </c>
      <c r="R3" s="5" t="s">
        <v>29</v>
      </c>
      <c r="S3" s="12"/>
    </row>
    <row r="4" spans="1:19" ht="60.5" x14ac:dyDescent="0.35">
      <c r="A4" s="5" t="s">
        <v>18</v>
      </c>
      <c r="B4" s="5" t="s">
        <v>30</v>
      </c>
      <c r="C4" s="5" t="s">
        <v>20</v>
      </c>
      <c r="D4" s="11">
        <v>2</v>
      </c>
      <c r="E4" s="5" t="s">
        <v>31</v>
      </c>
      <c r="F4" s="13"/>
      <c r="G4" s="13" t="s">
        <v>32</v>
      </c>
      <c r="H4" s="9" t="s">
        <v>33</v>
      </c>
      <c r="I4" s="9"/>
      <c r="J4" s="5"/>
      <c r="K4" s="5"/>
      <c r="L4" s="5"/>
      <c r="M4" s="5">
        <v>2</v>
      </c>
      <c r="N4" s="5"/>
      <c r="O4" s="5"/>
      <c r="P4" s="11">
        <v>0</v>
      </c>
      <c r="Q4" s="11">
        <f t="shared" si="0"/>
        <v>0</v>
      </c>
      <c r="R4" s="5"/>
      <c r="S4" s="12"/>
    </row>
    <row r="5" spans="1:19" ht="96.5" x14ac:dyDescent="0.35">
      <c r="A5" s="5" t="s">
        <v>18</v>
      </c>
      <c r="B5" s="5" t="s">
        <v>34</v>
      </c>
      <c r="C5" s="5" t="s">
        <v>20</v>
      </c>
      <c r="D5" s="11">
        <v>1</v>
      </c>
      <c r="E5" s="5" t="s">
        <v>35</v>
      </c>
      <c r="F5" s="13"/>
      <c r="G5" s="13" t="s">
        <v>32</v>
      </c>
      <c r="H5" s="15" t="s">
        <v>36</v>
      </c>
      <c r="I5" s="9" t="s">
        <v>37</v>
      </c>
      <c r="J5" s="5"/>
      <c r="K5" s="5"/>
      <c r="L5" s="5"/>
      <c r="M5" s="5"/>
      <c r="N5" s="5"/>
      <c r="O5" s="5"/>
      <c r="P5" s="11">
        <v>0</v>
      </c>
      <c r="Q5" s="11">
        <f t="shared" si="0"/>
        <v>1</v>
      </c>
      <c r="R5" s="5"/>
      <c r="S5" s="12"/>
    </row>
    <row r="6" spans="1:19" x14ac:dyDescent="0.35">
      <c r="A6" s="16" t="s">
        <v>18</v>
      </c>
      <c r="B6" s="16" t="s">
        <v>38</v>
      </c>
      <c r="C6" s="16" t="s">
        <v>39</v>
      </c>
      <c r="D6" s="17">
        <v>1</v>
      </c>
      <c r="E6" s="16" t="s">
        <v>40</v>
      </c>
      <c r="F6" s="18"/>
      <c r="G6" s="18" t="s">
        <v>23</v>
      </c>
      <c r="H6" s="14" t="s">
        <v>15</v>
      </c>
      <c r="I6" s="9"/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1">
        <v>1</v>
      </c>
      <c r="Q6" s="11">
        <f t="shared" si="0"/>
        <v>0</v>
      </c>
      <c r="R6" s="5" t="s">
        <v>41</v>
      </c>
      <c r="S6" s="12"/>
    </row>
    <row r="7" spans="1:19" ht="24.5" x14ac:dyDescent="0.35">
      <c r="A7" s="19" t="s">
        <v>18</v>
      </c>
      <c r="B7" s="19" t="s">
        <v>42</v>
      </c>
      <c r="C7" s="19" t="s">
        <v>39</v>
      </c>
      <c r="D7" s="20">
        <v>1</v>
      </c>
      <c r="E7" s="19" t="s">
        <v>43</v>
      </c>
      <c r="F7" s="21"/>
      <c r="G7" s="21" t="s">
        <v>23</v>
      </c>
      <c r="H7" s="9" t="s">
        <v>44</v>
      </c>
      <c r="I7" s="9" t="s">
        <v>45</v>
      </c>
      <c r="J7" s="5">
        <v>2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11">
        <v>0</v>
      </c>
      <c r="Q7" s="11">
        <f>D7-SUM(M7:P7)</f>
        <v>1</v>
      </c>
      <c r="R7" s="5" t="s">
        <v>46</v>
      </c>
      <c r="S7" s="12"/>
    </row>
    <row r="8" spans="1:19" x14ac:dyDescent="0.35">
      <c r="A8" s="5" t="s">
        <v>47</v>
      </c>
      <c r="B8" s="5" t="s">
        <v>48</v>
      </c>
      <c r="C8" s="5" t="s">
        <v>20</v>
      </c>
      <c r="D8" s="11">
        <v>1</v>
      </c>
      <c r="E8" s="5" t="s">
        <v>49</v>
      </c>
      <c r="F8" s="13"/>
      <c r="G8" s="13" t="s">
        <v>32</v>
      </c>
      <c r="H8" s="22" t="s">
        <v>50</v>
      </c>
      <c r="I8" s="9"/>
      <c r="J8" s="5">
        <v>2</v>
      </c>
      <c r="K8" s="5"/>
      <c r="L8" s="5"/>
      <c r="M8" s="5"/>
      <c r="N8" s="5">
        <v>1</v>
      </c>
      <c r="O8" s="5"/>
      <c r="P8" s="11">
        <v>0</v>
      </c>
      <c r="Q8" s="11">
        <f t="shared" si="0"/>
        <v>0</v>
      </c>
      <c r="R8" s="5" t="s">
        <v>51</v>
      </c>
      <c r="S8" s="12"/>
    </row>
    <row r="9" spans="1:19" x14ac:dyDescent="0.35">
      <c r="A9" s="5" t="s">
        <v>52</v>
      </c>
      <c r="B9" s="5" t="s">
        <v>53</v>
      </c>
      <c r="C9" s="5" t="s">
        <v>54</v>
      </c>
      <c r="D9" s="11">
        <v>5</v>
      </c>
      <c r="E9" s="5" t="s">
        <v>55</v>
      </c>
      <c r="F9" s="13"/>
      <c r="G9" s="13" t="s">
        <v>32</v>
      </c>
      <c r="H9" s="22" t="s">
        <v>50</v>
      </c>
      <c r="I9" s="9"/>
      <c r="J9" s="5">
        <v>7</v>
      </c>
      <c r="K9" s="5">
        <v>0</v>
      </c>
      <c r="L9" s="5">
        <v>5</v>
      </c>
      <c r="M9" s="5">
        <v>0</v>
      </c>
      <c r="N9" s="5">
        <v>5</v>
      </c>
      <c r="O9" s="5">
        <v>0</v>
      </c>
      <c r="P9" s="11">
        <v>0</v>
      </c>
      <c r="Q9" s="11">
        <f t="shared" si="0"/>
        <v>0</v>
      </c>
      <c r="R9" s="5" t="s">
        <v>56</v>
      </c>
      <c r="S9" s="12"/>
    </row>
    <row r="10" spans="1:19" x14ac:dyDescent="0.35">
      <c r="A10" s="5" t="s">
        <v>57</v>
      </c>
      <c r="B10" s="5" t="s">
        <v>58</v>
      </c>
      <c r="C10" s="5" t="s">
        <v>54</v>
      </c>
      <c r="D10" s="11">
        <v>1</v>
      </c>
      <c r="E10" s="5" t="s">
        <v>59</v>
      </c>
      <c r="F10" s="13"/>
      <c r="G10" s="13" t="s">
        <v>32</v>
      </c>
      <c r="H10" s="22" t="s">
        <v>50</v>
      </c>
      <c r="I10" s="9"/>
      <c r="J10" s="5">
        <v>4</v>
      </c>
      <c r="K10" s="5"/>
      <c r="L10" s="5"/>
      <c r="M10" s="5"/>
      <c r="N10" s="5">
        <v>1</v>
      </c>
      <c r="O10" s="5"/>
      <c r="P10" s="11">
        <v>0</v>
      </c>
      <c r="Q10" s="11">
        <f t="shared" si="0"/>
        <v>0</v>
      </c>
      <c r="R10" s="5" t="s">
        <v>60</v>
      </c>
      <c r="S10" s="12"/>
    </row>
    <row r="11" spans="1:19" x14ac:dyDescent="0.35">
      <c r="A11" s="5" t="s">
        <v>61</v>
      </c>
      <c r="B11" s="5" t="s">
        <v>62</v>
      </c>
      <c r="C11" s="5" t="s">
        <v>20</v>
      </c>
      <c r="D11" s="11">
        <v>1</v>
      </c>
      <c r="E11" s="5" t="s">
        <v>63</v>
      </c>
      <c r="F11" s="13"/>
      <c r="G11" s="13" t="s">
        <v>32</v>
      </c>
      <c r="H11" s="22" t="s">
        <v>50</v>
      </c>
      <c r="I11" s="9"/>
      <c r="J11" s="5">
        <v>3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11">
        <v>0</v>
      </c>
      <c r="Q11" s="11">
        <f t="shared" si="0"/>
        <v>0</v>
      </c>
      <c r="R11" s="5" t="s">
        <v>64</v>
      </c>
      <c r="S11" s="12"/>
    </row>
    <row r="12" spans="1:19" ht="24.5" x14ac:dyDescent="0.35">
      <c r="A12" s="5" t="s">
        <v>18</v>
      </c>
      <c r="B12" s="5" t="s">
        <v>65</v>
      </c>
      <c r="C12" s="5" t="s">
        <v>20</v>
      </c>
      <c r="D12" s="11">
        <v>2</v>
      </c>
      <c r="E12" s="5" t="s">
        <v>66</v>
      </c>
      <c r="F12" s="13"/>
      <c r="G12" s="13" t="s">
        <v>23</v>
      </c>
      <c r="H12" s="23" t="s">
        <v>67</v>
      </c>
      <c r="I12" s="9"/>
      <c r="J12" s="5">
        <v>2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11">
        <v>1</v>
      </c>
      <c r="Q12" s="11">
        <f t="shared" si="0"/>
        <v>0</v>
      </c>
      <c r="R12" s="5"/>
      <c r="S12" s="12"/>
    </row>
    <row r="13" spans="1:19" ht="36.5" x14ac:dyDescent="0.35">
      <c r="A13" s="5" t="s">
        <v>18</v>
      </c>
      <c r="B13" s="5" t="s">
        <v>68</v>
      </c>
      <c r="C13" s="5" t="s">
        <v>20</v>
      </c>
      <c r="D13" s="11">
        <v>1</v>
      </c>
      <c r="E13" s="5" t="s">
        <v>66</v>
      </c>
      <c r="F13" s="8" t="s">
        <v>69</v>
      </c>
      <c r="G13" s="8" t="s">
        <v>32</v>
      </c>
      <c r="H13" s="9" t="s">
        <v>70</v>
      </c>
      <c r="I13" s="9"/>
      <c r="J13" s="5">
        <v>2</v>
      </c>
      <c r="K13" s="5"/>
      <c r="L13" s="5">
        <v>1</v>
      </c>
      <c r="M13" s="5"/>
      <c r="N13" s="5"/>
      <c r="O13" s="5"/>
      <c r="P13" s="11">
        <v>0</v>
      </c>
      <c r="Q13" s="11">
        <f t="shared" si="0"/>
        <v>1</v>
      </c>
      <c r="R13" s="24" t="s">
        <v>71</v>
      </c>
      <c r="S13" s="12"/>
    </row>
    <row r="14" spans="1:19" x14ac:dyDescent="0.35">
      <c r="A14" s="5" t="s">
        <v>18</v>
      </c>
      <c r="B14" s="19" t="s">
        <v>72</v>
      </c>
      <c r="C14" s="5" t="s">
        <v>20</v>
      </c>
      <c r="D14" s="11">
        <v>15</v>
      </c>
      <c r="E14" s="5"/>
      <c r="F14" s="8" t="s">
        <v>73</v>
      </c>
      <c r="G14" s="8" t="s">
        <v>74</v>
      </c>
      <c r="H14" s="9"/>
      <c r="I14" s="9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1">
        <v>0</v>
      </c>
      <c r="Q14" s="11">
        <f t="shared" si="0"/>
        <v>15</v>
      </c>
      <c r="R14" s="5"/>
      <c r="S14" s="12"/>
    </row>
    <row r="15" spans="1:19" x14ac:dyDescent="0.35">
      <c r="A15" s="5" t="s">
        <v>18</v>
      </c>
      <c r="B15" s="19" t="s">
        <v>75</v>
      </c>
      <c r="C15" s="5" t="s">
        <v>20</v>
      </c>
      <c r="D15" s="11">
        <v>15</v>
      </c>
      <c r="E15" s="5"/>
      <c r="F15" s="8" t="s">
        <v>73</v>
      </c>
      <c r="G15" s="8" t="s">
        <v>74</v>
      </c>
      <c r="H15" s="9"/>
      <c r="I15" s="9"/>
      <c r="J15" s="5"/>
      <c r="K15" s="5"/>
      <c r="L15" s="5"/>
      <c r="M15" s="5"/>
      <c r="N15" s="5"/>
      <c r="O15" s="5"/>
      <c r="P15" s="11"/>
      <c r="Q15" s="11">
        <f t="shared" si="0"/>
        <v>15</v>
      </c>
      <c r="R15" s="5"/>
      <c r="S15" s="12"/>
    </row>
    <row r="16" spans="1:19" ht="24.5" x14ac:dyDescent="0.35">
      <c r="A16" s="5" t="s">
        <v>76</v>
      </c>
      <c r="B16" s="19" t="s">
        <v>77</v>
      </c>
      <c r="C16" s="5" t="s">
        <v>39</v>
      </c>
      <c r="D16" s="11">
        <v>1</v>
      </c>
      <c r="E16" s="5"/>
      <c r="F16" s="8"/>
      <c r="G16" s="8" t="s">
        <v>23</v>
      </c>
      <c r="H16" s="9" t="s">
        <v>78</v>
      </c>
      <c r="I16" s="9"/>
      <c r="J16" s="5">
        <v>1</v>
      </c>
      <c r="K16" s="5">
        <v>1</v>
      </c>
      <c r="L16" s="5"/>
      <c r="M16" s="5"/>
      <c r="N16" s="5"/>
      <c r="O16" s="5"/>
      <c r="P16" s="11"/>
      <c r="Q16" s="11">
        <f t="shared" si="0"/>
        <v>1</v>
      </c>
      <c r="R16" s="5" t="s">
        <v>79</v>
      </c>
      <c r="S16" s="12"/>
    </row>
    <row r="17" spans="1:19" ht="24.5" x14ac:dyDescent="0.35">
      <c r="A17" s="5" t="s">
        <v>76</v>
      </c>
      <c r="B17" s="25" t="s">
        <v>80</v>
      </c>
      <c r="C17" s="5" t="s">
        <v>39</v>
      </c>
      <c r="D17" s="11">
        <v>2</v>
      </c>
      <c r="E17" s="5"/>
      <c r="F17" s="8" t="s">
        <v>81</v>
      </c>
      <c r="G17" s="8" t="s">
        <v>23</v>
      </c>
      <c r="H17" s="9" t="s">
        <v>82</v>
      </c>
      <c r="I17" s="9"/>
      <c r="J17" s="5">
        <v>2</v>
      </c>
      <c r="K17" s="5">
        <v>0</v>
      </c>
      <c r="L17" s="5">
        <v>2</v>
      </c>
      <c r="M17" s="5">
        <v>0</v>
      </c>
      <c r="N17" s="5">
        <v>0</v>
      </c>
      <c r="O17" s="5">
        <v>0</v>
      </c>
      <c r="P17" s="11">
        <v>0</v>
      </c>
      <c r="Q17" s="11">
        <f t="shared" si="0"/>
        <v>2</v>
      </c>
      <c r="R17" s="5"/>
      <c r="S17" s="12"/>
    </row>
    <row r="18" spans="1:19" ht="24.5" x14ac:dyDescent="0.35">
      <c r="A18" s="25" t="s">
        <v>83</v>
      </c>
      <c r="B18" s="26" t="s">
        <v>84</v>
      </c>
      <c r="C18" s="5" t="s">
        <v>85</v>
      </c>
      <c r="D18" s="11">
        <v>1</v>
      </c>
      <c r="E18" s="5" t="s">
        <v>86</v>
      </c>
      <c r="F18" s="13"/>
      <c r="G18" s="13" t="s">
        <v>23</v>
      </c>
      <c r="H18" s="9" t="s">
        <v>87</v>
      </c>
      <c r="I18" s="9"/>
      <c r="J18" s="5">
        <v>6</v>
      </c>
      <c r="K18" s="5"/>
      <c r="L18" s="5"/>
      <c r="M18" s="5">
        <v>1</v>
      </c>
      <c r="N18" s="5"/>
      <c r="O18" s="5"/>
      <c r="P18" s="11">
        <v>0</v>
      </c>
      <c r="Q18" s="11">
        <f t="shared" si="0"/>
        <v>0</v>
      </c>
      <c r="R18" s="5" t="s">
        <v>88</v>
      </c>
      <c r="S18" s="12"/>
    </row>
    <row r="19" spans="1:19" ht="24.5" x14ac:dyDescent="0.35">
      <c r="A19" s="25" t="s">
        <v>83</v>
      </c>
      <c r="B19" s="26" t="s">
        <v>89</v>
      </c>
      <c r="C19" s="5" t="s">
        <v>39</v>
      </c>
      <c r="D19" s="11">
        <v>1</v>
      </c>
      <c r="E19" s="5" t="s">
        <v>86</v>
      </c>
      <c r="F19" s="13"/>
      <c r="G19" s="13" t="s">
        <v>74</v>
      </c>
      <c r="H19" s="9" t="s">
        <v>90</v>
      </c>
      <c r="I19" s="9"/>
      <c r="J19" s="5">
        <v>3</v>
      </c>
      <c r="K19" s="5"/>
      <c r="L19" s="5"/>
      <c r="M19" s="5">
        <v>1</v>
      </c>
      <c r="N19" s="5"/>
      <c r="O19" s="5"/>
      <c r="P19" s="11">
        <v>0</v>
      </c>
      <c r="Q19" s="11">
        <f t="shared" si="0"/>
        <v>0</v>
      </c>
      <c r="R19" s="5" t="s">
        <v>88</v>
      </c>
      <c r="S19" s="12"/>
    </row>
    <row r="20" spans="1:19" ht="24.5" x14ac:dyDescent="0.35">
      <c r="A20" s="25" t="s">
        <v>83</v>
      </c>
      <c r="B20" s="26" t="s">
        <v>91</v>
      </c>
      <c r="C20" s="5" t="s">
        <v>85</v>
      </c>
      <c r="D20" s="11">
        <v>1</v>
      </c>
      <c r="E20" s="5" t="s">
        <v>86</v>
      </c>
      <c r="F20" s="13"/>
      <c r="G20" s="13" t="s">
        <v>74</v>
      </c>
      <c r="H20" s="9" t="s">
        <v>92</v>
      </c>
      <c r="I20" s="9"/>
      <c r="J20" s="5">
        <v>3</v>
      </c>
      <c r="K20" s="5"/>
      <c r="L20" s="5"/>
      <c r="M20" s="5">
        <v>1</v>
      </c>
      <c r="N20" s="5"/>
      <c r="O20" s="5"/>
      <c r="P20" s="11">
        <v>0</v>
      </c>
      <c r="Q20" s="11">
        <f t="shared" si="0"/>
        <v>0</v>
      </c>
      <c r="R20" s="5" t="s">
        <v>88</v>
      </c>
      <c r="S20" s="12"/>
    </row>
    <row r="21" spans="1:19" x14ac:dyDescent="0.35">
      <c r="A21" s="25" t="s">
        <v>93</v>
      </c>
      <c r="B21" s="25" t="s">
        <v>94</v>
      </c>
      <c r="C21" s="25" t="s">
        <v>95</v>
      </c>
      <c r="D21" s="27">
        <v>1</v>
      </c>
      <c r="E21" s="25" t="s">
        <v>29</v>
      </c>
      <c r="F21" s="8"/>
      <c r="G21" s="8" t="s">
        <v>23</v>
      </c>
      <c r="H21" s="14" t="s">
        <v>96</v>
      </c>
      <c r="I21" s="15"/>
      <c r="J21" s="25">
        <v>6</v>
      </c>
      <c r="K21" s="25">
        <v>0</v>
      </c>
      <c r="L21" s="25">
        <v>0</v>
      </c>
      <c r="M21" s="25">
        <v>0</v>
      </c>
      <c r="N21" s="25">
        <v>1</v>
      </c>
      <c r="O21" s="25">
        <v>0</v>
      </c>
      <c r="P21" s="11">
        <v>0</v>
      </c>
      <c r="Q21" s="11">
        <f t="shared" si="0"/>
        <v>0</v>
      </c>
      <c r="R21" s="5" t="s">
        <v>97</v>
      </c>
      <c r="S21" s="12"/>
    </row>
    <row r="22" spans="1:19" x14ac:dyDescent="0.35">
      <c r="A22" s="5" t="s">
        <v>98</v>
      </c>
      <c r="B22" s="25" t="s">
        <v>99</v>
      </c>
      <c r="C22" s="5" t="s">
        <v>100</v>
      </c>
      <c r="D22" s="11">
        <v>1</v>
      </c>
      <c r="E22" s="25" t="s">
        <v>101</v>
      </c>
      <c r="F22" s="13"/>
      <c r="G22" s="8" t="s">
        <v>23</v>
      </c>
      <c r="H22" s="14" t="s">
        <v>15</v>
      </c>
      <c r="I22" s="9"/>
      <c r="J22" s="5">
        <v>2</v>
      </c>
      <c r="K22" s="5"/>
      <c r="L22" s="5"/>
      <c r="M22" s="5"/>
      <c r="N22" s="5"/>
      <c r="O22" s="5"/>
      <c r="P22" s="11">
        <v>1</v>
      </c>
      <c r="Q22" s="11">
        <f t="shared" si="0"/>
        <v>0</v>
      </c>
      <c r="R22" s="5"/>
      <c r="S22" s="12"/>
    </row>
    <row r="23" spans="1:19" x14ac:dyDescent="0.35">
      <c r="A23" s="5" t="s">
        <v>98</v>
      </c>
      <c r="B23" s="25" t="s">
        <v>102</v>
      </c>
      <c r="C23" s="5" t="s">
        <v>100</v>
      </c>
      <c r="D23" s="11">
        <v>1</v>
      </c>
      <c r="E23" s="25" t="s">
        <v>101</v>
      </c>
      <c r="F23" s="13"/>
      <c r="G23" s="8" t="s">
        <v>23</v>
      </c>
      <c r="H23" s="14" t="s">
        <v>15</v>
      </c>
      <c r="I23" s="9"/>
      <c r="J23" s="5"/>
      <c r="K23" s="5"/>
      <c r="L23" s="5"/>
      <c r="M23" s="5"/>
      <c r="N23" s="5"/>
      <c r="O23" s="5"/>
      <c r="P23" s="11">
        <v>1</v>
      </c>
      <c r="Q23" s="11">
        <f t="shared" si="0"/>
        <v>0</v>
      </c>
      <c r="R23" s="5"/>
      <c r="S23" s="12"/>
    </row>
    <row r="24" spans="1:19" x14ac:dyDescent="0.35">
      <c r="A24" s="5" t="s">
        <v>98</v>
      </c>
      <c r="B24" s="25" t="s">
        <v>103</v>
      </c>
      <c r="C24" s="5" t="s">
        <v>100</v>
      </c>
      <c r="D24" s="11">
        <v>1</v>
      </c>
      <c r="E24" s="25" t="s">
        <v>101</v>
      </c>
      <c r="F24" s="13"/>
      <c r="G24" s="8" t="s">
        <v>23</v>
      </c>
      <c r="H24" s="14" t="s">
        <v>15</v>
      </c>
      <c r="I24" s="9"/>
      <c r="J24" s="5"/>
      <c r="K24" s="5"/>
      <c r="L24" s="5"/>
      <c r="M24" s="5"/>
      <c r="N24" s="5"/>
      <c r="O24" s="5"/>
      <c r="P24" s="11">
        <v>1</v>
      </c>
      <c r="Q24" s="11">
        <f t="shared" si="0"/>
        <v>0</v>
      </c>
      <c r="R24" s="5"/>
      <c r="S24" s="12"/>
    </row>
    <row r="25" spans="1:19" x14ac:dyDescent="0.35">
      <c r="A25" s="5" t="s">
        <v>98</v>
      </c>
      <c r="B25" s="25" t="s">
        <v>104</v>
      </c>
      <c r="C25" s="5" t="s">
        <v>100</v>
      </c>
      <c r="D25" s="11">
        <v>1</v>
      </c>
      <c r="E25" s="25" t="s">
        <v>101</v>
      </c>
      <c r="F25" s="13"/>
      <c r="G25" s="8" t="s">
        <v>23</v>
      </c>
      <c r="H25" s="14" t="s">
        <v>15</v>
      </c>
      <c r="I25" s="28"/>
      <c r="J25" s="5"/>
      <c r="K25" s="5"/>
      <c r="L25" s="5"/>
      <c r="M25" s="5"/>
      <c r="N25" s="5"/>
      <c r="O25" s="5"/>
      <c r="P25" s="11">
        <v>1</v>
      </c>
      <c r="Q25" s="11">
        <f t="shared" si="0"/>
        <v>0</v>
      </c>
      <c r="R25" s="5"/>
      <c r="S25" s="12"/>
    </row>
    <row r="26" spans="1:19" ht="84.5" x14ac:dyDescent="0.35">
      <c r="A26" s="5" t="s">
        <v>98</v>
      </c>
      <c r="B26" s="25" t="s">
        <v>105</v>
      </c>
      <c r="C26" s="5" t="s">
        <v>100</v>
      </c>
      <c r="D26" s="11">
        <v>1</v>
      </c>
      <c r="E26" s="25" t="s">
        <v>106</v>
      </c>
      <c r="F26" s="13"/>
      <c r="G26" s="8" t="s">
        <v>23</v>
      </c>
      <c r="H26" s="9" t="s">
        <v>107</v>
      </c>
      <c r="I26" s="9" t="s">
        <v>108</v>
      </c>
      <c r="J26" s="5">
        <v>7</v>
      </c>
      <c r="K26" s="5"/>
      <c r="L26" s="5"/>
      <c r="M26" s="5"/>
      <c r="N26" s="5"/>
      <c r="O26" s="5">
        <v>1</v>
      </c>
      <c r="P26" s="11">
        <v>0</v>
      </c>
      <c r="Q26" s="11">
        <f t="shared" si="0"/>
        <v>0</v>
      </c>
      <c r="R26" s="5"/>
      <c r="S26" s="12"/>
    </row>
    <row r="27" spans="1:19" ht="132.5" x14ac:dyDescent="0.35">
      <c r="A27" s="5" t="s">
        <v>98</v>
      </c>
      <c r="B27" s="25" t="s">
        <v>109</v>
      </c>
      <c r="C27" s="5" t="s">
        <v>100</v>
      </c>
      <c r="D27" s="11">
        <v>1</v>
      </c>
      <c r="E27" s="25" t="s">
        <v>101</v>
      </c>
      <c r="F27" s="13"/>
      <c r="G27" s="8" t="s">
        <v>23</v>
      </c>
      <c r="H27" s="9" t="s">
        <v>110</v>
      </c>
      <c r="I27" s="9"/>
      <c r="J27" s="5"/>
      <c r="K27" s="5"/>
      <c r="L27" s="5"/>
      <c r="M27" s="5"/>
      <c r="N27" s="5"/>
      <c r="O27" s="5"/>
      <c r="P27" s="11">
        <v>1</v>
      </c>
      <c r="Q27" s="11">
        <f t="shared" si="0"/>
        <v>0</v>
      </c>
      <c r="R27" s="5" t="s">
        <v>111</v>
      </c>
      <c r="S27" s="12"/>
    </row>
    <row r="28" spans="1:19" x14ac:dyDescent="0.35">
      <c r="A28" s="5" t="s">
        <v>98</v>
      </c>
      <c r="B28" s="25" t="s">
        <v>112</v>
      </c>
      <c r="C28" s="5" t="s">
        <v>100</v>
      </c>
      <c r="D28" s="11">
        <v>1</v>
      </c>
      <c r="E28" s="25" t="s">
        <v>113</v>
      </c>
      <c r="F28" s="13"/>
      <c r="G28" s="8" t="s">
        <v>23</v>
      </c>
      <c r="H28" s="25" t="s">
        <v>114</v>
      </c>
      <c r="I28" s="9"/>
      <c r="J28" s="5">
        <v>3</v>
      </c>
      <c r="K28" s="5">
        <v>3</v>
      </c>
      <c r="L28" s="5"/>
      <c r="M28" s="5"/>
      <c r="N28" s="5"/>
      <c r="O28" s="5">
        <v>1</v>
      </c>
      <c r="P28" s="11">
        <v>0</v>
      </c>
      <c r="Q28" s="11">
        <f t="shared" si="0"/>
        <v>0</v>
      </c>
      <c r="R28" s="5" t="s">
        <v>115</v>
      </c>
      <c r="S28" s="12"/>
    </row>
    <row r="29" spans="1:19" x14ac:dyDescent="0.35">
      <c r="A29" s="5" t="s">
        <v>98</v>
      </c>
      <c r="B29" s="25" t="s">
        <v>116</v>
      </c>
      <c r="C29" s="5" t="s">
        <v>100</v>
      </c>
      <c r="D29" s="11">
        <v>1</v>
      </c>
      <c r="E29" s="25" t="s">
        <v>101</v>
      </c>
      <c r="F29" s="13"/>
      <c r="G29" s="8" t="s">
        <v>23</v>
      </c>
      <c r="H29" s="25" t="s">
        <v>117</v>
      </c>
      <c r="I29" s="9"/>
      <c r="J29" s="5">
        <v>2</v>
      </c>
      <c r="K29" s="5">
        <v>2</v>
      </c>
      <c r="L29" s="5"/>
      <c r="M29" s="5"/>
      <c r="N29" s="5"/>
      <c r="O29" s="5"/>
      <c r="P29" s="11">
        <v>0</v>
      </c>
      <c r="Q29" s="11">
        <f t="shared" si="0"/>
        <v>1</v>
      </c>
      <c r="R29" s="5" t="s">
        <v>118</v>
      </c>
      <c r="S29" s="12"/>
    </row>
    <row r="30" spans="1:19" x14ac:dyDescent="0.35">
      <c r="A30" s="5" t="s">
        <v>98</v>
      </c>
      <c r="B30" s="25" t="s">
        <v>119</v>
      </c>
      <c r="C30" s="5" t="s">
        <v>100</v>
      </c>
      <c r="D30" s="11">
        <v>1</v>
      </c>
      <c r="E30" s="25" t="s">
        <v>120</v>
      </c>
      <c r="F30" s="13"/>
      <c r="G30" s="8" t="s">
        <v>23</v>
      </c>
      <c r="H30" s="25" t="s">
        <v>121</v>
      </c>
      <c r="I30" s="9"/>
      <c r="J30" s="5">
        <v>2</v>
      </c>
      <c r="K30" s="5">
        <v>2</v>
      </c>
      <c r="L30" s="5"/>
      <c r="M30" s="5"/>
      <c r="N30" s="5"/>
      <c r="O30" s="5"/>
      <c r="P30" s="11">
        <v>0</v>
      </c>
      <c r="Q30" s="11">
        <f t="shared" si="0"/>
        <v>1</v>
      </c>
      <c r="R30" s="5" t="s">
        <v>118</v>
      </c>
      <c r="S30" s="12"/>
    </row>
    <row r="31" spans="1:19" x14ac:dyDescent="0.35">
      <c r="A31" s="5" t="s">
        <v>98</v>
      </c>
      <c r="B31" s="25" t="s">
        <v>103</v>
      </c>
      <c r="C31" s="5" t="s">
        <v>100</v>
      </c>
      <c r="D31" s="11">
        <v>1</v>
      </c>
      <c r="E31" s="25" t="s">
        <v>120</v>
      </c>
      <c r="F31" s="13"/>
      <c r="G31" s="8" t="s">
        <v>23</v>
      </c>
      <c r="H31" s="25" t="s">
        <v>122</v>
      </c>
      <c r="I31" s="9"/>
      <c r="J31" s="5">
        <v>3</v>
      </c>
      <c r="K31" s="5">
        <v>3</v>
      </c>
      <c r="L31" s="5"/>
      <c r="M31" s="5"/>
      <c r="N31" s="5"/>
      <c r="O31" s="5"/>
      <c r="P31" s="11">
        <v>0</v>
      </c>
      <c r="Q31" s="11">
        <f t="shared" si="0"/>
        <v>1</v>
      </c>
      <c r="R31" s="5" t="s">
        <v>123</v>
      </c>
      <c r="S31" s="12"/>
    </row>
    <row r="32" spans="1:19" x14ac:dyDescent="0.35">
      <c r="A32" s="5" t="s">
        <v>98</v>
      </c>
      <c r="B32" s="25" t="s">
        <v>124</v>
      </c>
      <c r="C32" s="5" t="s">
        <v>100</v>
      </c>
      <c r="D32" s="11">
        <v>1</v>
      </c>
      <c r="E32" s="25" t="s">
        <v>101</v>
      </c>
      <c r="F32" s="13"/>
      <c r="G32" s="8" t="s">
        <v>23</v>
      </c>
      <c r="H32" s="25" t="s">
        <v>125</v>
      </c>
      <c r="I32" s="9"/>
      <c r="J32" s="5">
        <v>4</v>
      </c>
      <c r="K32" s="5">
        <v>4</v>
      </c>
      <c r="L32" s="5"/>
      <c r="M32" s="5"/>
      <c r="N32" s="5"/>
      <c r="O32" s="5"/>
      <c r="P32" s="11">
        <v>0</v>
      </c>
      <c r="Q32" s="11">
        <f t="shared" si="0"/>
        <v>1</v>
      </c>
      <c r="R32" s="5" t="s">
        <v>126</v>
      </c>
      <c r="S32" s="12"/>
    </row>
    <row r="33" spans="1:19" x14ac:dyDescent="0.35">
      <c r="A33" s="5" t="s">
        <v>127</v>
      </c>
      <c r="B33" s="5" t="s">
        <v>128</v>
      </c>
      <c r="C33" s="5" t="s">
        <v>20</v>
      </c>
      <c r="D33" s="11">
        <v>1</v>
      </c>
      <c r="E33" s="5" t="s">
        <v>29</v>
      </c>
      <c r="F33" s="13"/>
      <c r="G33" s="8" t="s">
        <v>23</v>
      </c>
      <c r="H33" s="9" t="s">
        <v>96</v>
      </c>
      <c r="I33" s="9"/>
      <c r="J33" s="5"/>
      <c r="K33" s="5"/>
      <c r="L33" s="5"/>
      <c r="M33" s="5"/>
      <c r="N33" s="5"/>
      <c r="O33" s="5"/>
      <c r="P33" s="11">
        <v>0</v>
      </c>
      <c r="Q33" s="11">
        <f t="shared" si="0"/>
        <v>1</v>
      </c>
      <c r="R33" s="5" t="s">
        <v>129</v>
      </c>
      <c r="S33" s="12"/>
    </row>
    <row r="34" spans="1:19" x14ac:dyDescent="0.35">
      <c r="A34" s="5" t="s">
        <v>127</v>
      </c>
      <c r="B34" s="5" t="s">
        <v>130</v>
      </c>
      <c r="C34" s="5" t="s">
        <v>20</v>
      </c>
      <c r="D34" s="11">
        <v>1</v>
      </c>
      <c r="E34" s="12"/>
      <c r="F34" s="29"/>
      <c r="G34" s="8" t="s">
        <v>23</v>
      </c>
      <c r="H34" s="15" t="s">
        <v>96</v>
      </c>
      <c r="I34" s="30"/>
      <c r="J34" s="12">
        <v>2</v>
      </c>
      <c r="K34" s="12"/>
      <c r="L34" s="12"/>
      <c r="M34" s="12"/>
      <c r="N34" s="12"/>
      <c r="O34" s="12"/>
      <c r="P34" s="11">
        <v>0</v>
      </c>
      <c r="Q34" s="11">
        <f t="shared" si="0"/>
        <v>1</v>
      </c>
      <c r="R34" s="12"/>
      <c r="S34" s="12"/>
    </row>
    <row r="35" spans="1:19" x14ac:dyDescent="0.35">
      <c r="A35" s="5" t="s">
        <v>127</v>
      </c>
      <c r="B35" s="5" t="s">
        <v>131</v>
      </c>
      <c r="C35" s="5" t="s">
        <v>20</v>
      </c>
      <c r="D35" s="11">
        <v>1</v>
      </c>
      <c r="E35" s="12"/>
      <c r="F35" s="29"/>
      <c r="G35" s="8" t="s">
        <v>23</v>
      </c>
      <c r="H35" s="15" t="s">
        <v>96</v>
      </c>
      <c r="I35" s="30"/>
      <c r="J35" s="12"/>
      <c r="K35" s="12"/>
      <c r="L35" s="12"/>
      <c r="M35" s="12"/>
      <c r="N35" s="12"/>
      <c r="O35" s="12"/>
      <c r="P35" s="11">
        <v>0</v>
      </c>
      <c r="Q35" s="11">
        <f t="shared" si="0"/>
        <v>1</v>
      </c>
      <c r="R35" s="12"/>
      <c r="S35" s="12"/>
    </row>
    <row r="36" spans="1:19" x14ac:dyDescent="0.35">
      <c r="A36" s="25" t="s">
        <v>83</v>
      </c>
      <c r="B36" s="25" t="s">
        <v>132</v>
      </c>
      <c r="C36" s="25" t="s">
        <v>39</v>
      </c>
      <c r="D36" s="27">
        <v>4</v>
      </c>
      <c r="E36" s="12"/>
      <c r="F36" s="29"/>
      <c r="G36" s="29" t="s">
        <v>32</v>
      </c>
      <c r="H36" s="15" t="s">
        <v>133</v>
      </c>
      <c r="I36" s="30"/>
      <c r="J36" s="12">
        <v>0</v>
      </c>
      <c r="K36" s="12"/>
      <c r="L36" s="12"/>
      <c r="M36" s="25"/>
      <c r="N36" s="12"/>
      <c r="O36" s="12"/>
      <c r="P36" s="11">
        <v>0</v>
      </c>
      <c r="Q36" s="11">
        <f t="shared" si="0"/>
        <v>4</v>
      </c>
      <c r="R36" s="25"/>
      <c r="S36" s="12"/>
    </row>
    <row r="37" spans="1:19" x14ac:dyDescent="0.35">
      <c r="A37" s="25" t="s">
        <v>134</v>
      </c>
      <c r="B37" s="25" t="s">
        <v>135</v>
      </c>
      <c r="C37" s="25" t="s">
        <v>39</v>
      </c>
      <c r="D37" s="27">
        <v>3</v>
      </c>
      <c r="E37" s="12"/>
      <c r="F37" s="29"/>
      <c r="G37" s="29" t="s">
        <v>32</v>
      </c>
      <c r="H37" s="15" t="s">
        <v>133</v>
      </c>
      <c r="I37" s="30"/>
      <c r="J37" s="12">
        <v>3</v>
      </c>
      <c r="K37" s="12"/>
      <c r="L37" s="12"/>
      <c r="M37" s="25">
        <v>3</v>
      </c>
      <c r="N37" s="12"/>
      <c r="O37" s="12"/>
      <c r="P37" s="11">
        <v>0</v>
      </c>
      <c r="Q37" s="11">
        <f t="shared" si="0"/>
        <v>0</v>
      </c>
      <c r="R37" s="25" t="s">
        <v>136</v>
      </c>
      <c r="S37" s="12"/>
    </row>
    <row r="38" spans="1:19" x14ac:dyDescent="0.35">
      <c r="A38" s="25" t="s">
        <v>83</v>
      </c>
      <c r="B38" s="25" t="s">
        <v>137</v>
      </c>
      <c r="C38" s="25" t="s">
        <v>39</v>
      </c>
      <c r="D38" s="27">
        <v>1</v>
      </c>
      <c r="E38" s="12"/>
      <c r="F38" s="29"/>
      <c r="G38" s="29" t="s">
        <v>32</v>
      </c>
      <c r="H38" s="15" t="s">
        <v>133</v>
      </c>
      <c r="I38" s="30"/>
      <c r="J38" s="12">
        <v>3</v>
      </c>
      <c r="K38" s="12"/>
      <c r="L38" s="12"/>
      <c r="M38" s="25"/>
      <c r="N38" s="12"/>
      <c r="O38" s="12"/>
      <c r="P38" s="11">
        <v>0</v>
      </c>
      <c r="Q38" s="11">
        <f t="shared" si="0"/>
        <v>1</v>
      </c>
      <c r="R38" s="25" t="s">
        <v>136</v>
      </c>
      <c r="S38" s="12"/>
    </row>
    <row r="39" spans="1:19" x14ac:dyDescent="0.35">
      <c r="A39" s="25" t="s">
        <v>138</v>
      </c>
      <c r="B39" s="25" t="s">
        <v>139</v>
      </c>
      <c r="C39" s="25" t="s">
        <v>39</v>
      </c>
      <c r="D39" s="27">
        <v>3</v>
      </c>
      <c r="E39" s="25" t="s">
        <v>140</v>
      </c>
      <c r="F39" s="8">
        <v>45630</v>
      </c>
      <c r="G39" s="8" t="s">
        <v>23</v>
      </c>
      <c r="H39" s="25"/>
      <c r="I39" s="25"/>
      <c r="J39" s="25">
        <v>1</v>
      </c>
      <c r="K39" s="25">
        <v>1</v>
      </c>
      <c r="L39" s="25">
        <v>0</v>
      </c>
      <c r="M39" s="25">
        <v>0</v>
      </c>
      <c r="N39" s="25">
        <v>0</v>
      </c>
      <c r="O39" s="25">
        <v>0</v>
      </c>
      <c r="P39" s="11">
        <v>0</v>
      </c>
      <c r="Q39" s="11">
        <f t="shared" si="0"/>
        <v>3</v>
      </c>
      <c r="R39" s="25" t="s">
        <v>141</v>
      </c>
    </row>
    <row r="40" spans="1:19" x14ac:dyDescent="0.35">
      <c r="A40" s="25" t="s">
        <v>47</v>
      </c>
      <c r="B40" s="25" t="s">
        <v>142</v>
      </c>
      <c r="C40" s="25" t="s">
        <v>20</v>
      </c>
      <c r="D40" s="27">
        <v>1</v>
      </c>
      <c r="E40" s="25"/>
      <c r="F40" s="8">
        <v>45629</v>
      </c>
      <c r="G40" s="8" t="s">
        <v>23</v>
      </c>
      <c r="H40" s="25"/>
      <c r="I40" s="25"/>
      <c r="J40" s="25">
        <v>2</v>
      </c>
      <c r="K40" s="25"/>
      <c r="L40" s="25"/>
      <c r="M40" s="25"/>
      <c r="N40" s="25">
        <v>1</v>
      </c>
      <c r="O40" s="25"/>
      <c r="P40" s="11">
        <v>0</v>
      </c>
      <c r="Q40" s="11">
        <f t="shared" si="0"/>
        <v>0</v>
      </c>
      <c r="R40" s="25" t="s">
        <v>88</v>
      </c>
    </row>
    <row r="41" spans="1:19" x14ac:dyDescent="0.35">
      <c r="A41" s="25" t="s">
        <v>83</v>
      </c>
      <c r="B41" s="25" t="s">
        <v>143</v>
      </c>
      <c r="C41" s="25" t="s">
        <v>39</v>
      </c>
      <c r="D41" s="27">
        <v>2</v>
      </c>
      <c r="E41" s="25" t="s">
        <v>144</v>
      </c>
      <c r="F41" s="8">
        <v>45629</v>
      </c>
      <c r="G41" s="8" t="s">
        <v>23</v>
      </c>
      <c r="H41" s="25"/>
      <c r="I41" s="25"/>
      <c r="J41" s="25">
        <v>2</v>
      </c>
      <c r="K41" s="25"/>
      <c r="L41" s="25"/>
      <c r="M41" s="25">
        <v>1</v>
      </c>
      <c r="N41" s="25"/>
      <c r="O41" s="25"/>
      <c r="P41" s="11">
        <v>0</v>
      </c>
      <c r="Q41" s="11">
        <f t="shared" si="0"/>
        <v>1</v>
      </c>
      <c r="R41" s="25"/>
    </row>
    <row r="42" spans="1:19" x14ac:dyDescent="0.35">
      <c r="A42" s="25" t="s">
        <v>83</v>
      </c>
      <c r="B42" s="25" t="s">
        <v>145</v>
      </c>
      <c r="C42" s="25" t="s">
        <v>39</v>
      </c>
      <c r="D42" s="27">
        <v>1</v>
      </c>
      <c r="E42" s="25" t="s">
        <v>144</v>
      </c>
      <c r="F42" s="8">
        <v>45629</v>
      </c>
      <c r="G42" s="8" t="s">
        <v>32</v>
      </c>
      <c r="H42" s="25"/>
      <c r="I42" s="25"/>
      <c r="J42" s="25">
        <v>5</v>
      </c>
      <c r="K42" s="25"/>
      <c r="L42" s="25"/>
      <c r="M42" s="25">
        <v>1</v>
      </c>
      <c r="N42" s="25"/>
      <c r="O42" s="25"/>
      <c r="P42" s="11">
        <v>0</v>
      </c>
      <c r="Q42" s="11">
        <f t="shared" si="0"/>
        <v>0</v>
      </c>
      <c r="R42" s="25"/>
    </row>
    <row r="43" spans="1:19" x14ac:dyDescent="0.35">
      <c r="A43" s="25" t="s">
        <v>83</v>
      </c>
      <c r="B43" s="25" t="s">
        <v>146</v>
      </c>
      <c r="C43" s="25" t="s">
        <v>39</v>
      </c>
      <c r="D43" s="27">
        <v>1</v>
      </c>
      <c r="E43" s="25" t="s">
        <v>144</v>
      </c>
      <c r="F43" s="8">
        <v>45629</v>
      </c>
      <c r="G43" s="8" t="s">
        <v>32</v>
      </c>
      <c r="H43" s="25"/>
      <c r="I43" s="25"/>
      <c r="J43" s="25">
        <v>2</v>
      </c>
      <c r="K43" s="25"/>
      <c r="L43" s="25"/>
      <c r="M43" s="25">
        <v>1</v>
      </c>
      <c r="N43" s="25"/>
      <c r="O43" s="25"/>
      <c r="P43" s="11">
        <v>0</v>
      </c>
      <c r="Q43" s="11">
        <f t="shared" si="0"/>
        <v>0</v>
      </c>
      <c r="R43" s="25"/>
    </row>
    <row r="44" spans="1:19" x14ac:dyDescent="0.35">
      <c r="A44" s="31" t="s">
        <v>83</v>
      </c>
      <c r="B44" s="31" t="s">
        <v>147</v>
      </c>
      <c r="C44" s="31" t="s">
        <v>39</v>
      </c>
      <c r="D44" s="32">
        <v>2</v>
      </c>
      <c r="E44" s="31" t="s">
        <v>148</v>
      </c>
      <c r="F44" s="33" t="s">
        <v>149</v>
      </c>
      <c r="G44" s="33" t="s">
        <v>23</v>
      </c>
      <c r="H44" s="28"/>
      <c r="I44" s="28"/>
      <c r="P44" s="32">
        <v>0</v>
      </c>
    </row>
    <row r="45" spans="1:19" x14ac:dyDescent="0.35">
      <c r="A45" s="31" t="s">
        <v>18</v>
      </c>
      <c r="B45" s="31" t="s">
        <v>150</v>
      </c>
      <c r="C45" s="31" t="s">
        <v>39</v>
      </c>
      <c r="D45" s="32">
        <v>1</v>
      </c>
      <c r="E45" s="31" t="s">
        <v>151</v>
      </c>
      <c r="F45" s="33" t="s">
        <v>149</v>
      </c>
      <c r="G45" s="33" t="s">
        <v>23</v>
      </c>
      <c r="H45" s="28"/>
      <c r="I45" s="28"/>
      <c r="P45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2025-01-15T06:33:06Z</dcterms:created>
  <dcterms:modified xsi:type="dcterms:W3CDTF">2025-01-15T07:49:22Z</dcterms:modified>
</cp:coreProperties>
</file>